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SA\5 Data Curation\PSA Website Uploading\"/>
    </mc:Choice>
  </mc:AlternateContent>
  <xr:revisionPtr revIDLastSave="0" documentId="8_{CC4271A5-9A9F-481F-85E4-CA6423148AD8}" xr6:coauthVersionLast="36" xr6:coauthVersionMax="36" xr10:uidLastSave="{00000000-0000-0000-0000-000000000000}"/>
  <bookViews>
    <workbookView xWindow="0" yWindow="450" windowWidth="28800" windowHeight="12360" xr2:uid="{86DA638E-06D9-4364-ADEE-3AC33D6C8F51}"/>
  </bookViews>
  <sheets>
    <sheet name="Table 6" sheetId="1" r:id="rId1"/>
  </sheets>
  <definedNames>
    <definedName name="_xlnm.Print_Area" localSheetId="0">'Table 6'!$A$1:$K$130</definedName>
    <definedName name="_xlnm.Print_Titles" localSheetId="0">'Table 6'!$1:$4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H127" i="1"/>
  <c r="E127" i="1"/>
  <c r="K126" i="1"/>
  <c r="H126" i="1"/>
  <c r="E126" i="1"/>
  <c r="K125" i="1"/>
  <c r="H125" i="1"/>
  <c r="E125" i="1"/>
  <c r="K124" i="1"/>
  <c r="H124" i="1"/>
  <c r="E124" i="1"/>
  <c r="K123" i="1"/>
  <c r="H123" i="1"/>
  <c r="E123" i="1"/>
  <c r="K122" i="1"/>
  <c r="H122" i="1"/>
  <c r="E122" i="1"/>
  <c r="K120" i="1"/>
  <c r="H120" i="1"/>
  <c r="E120" i="1"/>
  <c r="K119" i="1"/>
  <c r="H119" i="1"/>
  <c r="E119" i="1"/>
  <c r="K118" i="1"/>
  <c r="H118" i="1"/>
  <c r="E118" i="1"/>
  <c r="K117" i="1"/>
  <c r="H117" i="1"/>
  <c r="E117" i="1"/>
  <c r="K116" i="1"/>
  <c r="H116" i="1"/>
  <c r="E116" i="1"/>
  <c r="K115" i="1"/>
  <c r="H115" i="1"/>
  <c r="E115" i="1"/>
  <c r="K113" i="1"/>
  <c r="H113" i="1"/>
  <c r="E113" i="1"/>
  <c r="K112" i="1"/>
  <c r="H112" i="1"/>
  <c r="E112" i="1"/>
  <c r="K111" i="1"/>
  <c r="H111" i="1"/>
  <c r="E111" i="1"/>
  <c r="K110" i="1"/>
  <c r="H110" i="1"/>
  <c r="E110" i="1"/>
  <c r="K109" i="1"/>
  <c r="H109" i="1"/>
  <c r="E109" i="1"/>
  <c r="K108" i="1"/>
  <c r="H108" i="1"/>
  <c r="E108" i="1"/>
  <c r="K106" i="1"/>
  <c r="H106" i="1"/>
  <c r="E106" i="1"/>
  <c r="K105" i="1"/>
  <c r="H105" i="1"/>
  <c r="E105" i="1"/>
  <c r="K104" i="1"/>
  <c r="H104" i="1"/>
  <c r="E104" i="1"/>
  <c r="K103" i="1"/>
  <c r="H103" i="1"/>
  <c r="E103" i="1"/>
  <c r="K102" i="1"/>
  <c r="H102" i="1"/>
  <c r="E102" i="1"/>
  <c r="K101" i="1"/>
  <c r="H101" i="1"/>
  <c r="E101" i="1"/>
  <c r="K99" i="1"/>
  <c r="H99" i="1"/>
  <c r="E99" i="1"/>
  <c r="K98" i="1"/>
  <c r="H98" i="1"/>
  <c r="E98" i="1"/>
  <c r="K97" i="1"/>
  <c r="H97" i="1"/>
  <c r="E97" i="1"/>
  <c r="K96" i="1"/>
  <c r="H96" i="1"/>
  <c r="E96" i="1"/>
  <c r="K95" i="1"/>
  <c r="H95" i="1"/>
  <c r="E95" i="1"/>
  <c r="K94" i="1"/>
  <c r="H94" i="1"/>
  <c r="E94" i="1"/>
  <c r="K92" i="1"/>
  <c r="H92" i="1"/>
  <c r="E92" i="1"/>
  <c r="K91" i="1"/>
  <c r="H91" i="1"/>
  <c r="E91" i="1"/>
  <c r="K90" i="1"/>
  <c r="H90" i="1"/>
  <c r="E90" i="1"/>
  <c r="K89" i="1"/>
  <c r="H89" i="1"/>
  <c r="E89" i="1"/>
  <c r="K88" i="1"/>
  <c r="H88" i="1"/>
  <c r="E88" i="1"/>
  <c r="K86" i="1"/>
  <c r="H86" i="1"/>
  <c r="E86" i="1"/>
  <c r="K85" i="1"/>
  <c r="H85" i="1"/>
  <c r="E85" i="1"/>
  <c r="K84" i="1"/>
  <c r="H84" i="1"/>
  <c r="E84" i="1"/>
  <c r="K83" i="1"/>
  <c r="H83" i="1"/>
  <c r="E83" i="1"/>
  <c r="K82" i="1"/>
  <c r="H82" i="1"/>
  <c r="E82" i="1"/>
  <c r="K81" i="1"/>
  <c r="H81" i="1"/>
  <c r="E81" i="1"/>
  <c r="K80" i="1"/>
  <c r="H80" i="1"/>
  <c r="E80" i="1"/>
  <c r="K78" i="1"/>
  <c r="H78" i="1"/>
  <c r="E78" i="1"/>
  <c r="K77" i="1"/>
  <c r="H77" i="1"/>
  <c r="E77" i="1"/>
  <c r="K76" i="1"/>
  <c r="H76" i="1"/>
  <c r="E76" i="1"/>
  <c r="K75" i="1"/>
  <c r="H75" i="1"/>
  <c r="E75" i="1"/>
  <c r="K74" i="1"/>
  <c r="H74" i="1"/>
  <c r="E74" i="1"/>
  <c r="K72" i="1"/>
  <c r="H72" i="1"/>
  <c r="E72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E58" i="1"/>
  <c r="K56" i="1"/>
  <c r="H56" i="1"/>
  <c r="E56" i="1"/>
  <c r="K55" i="1"/>
  <c r="H55" i="1"/>
  <c r="E55" i="1"/>
  <c r="K54" i="1"/>
  <c r="H54" i="1"/>
  <c r="E54" i="1"/>
  <c r="K53" i="1"/>
  <c r="H53" i="1"/>
  <c r="E53" i="1"/>
  <c r="K52" i="1"/>
  <c r="H52" i="1"/>
  <c r="E52" i="1"/>
  <c r="K51" i="1"/>
  <c r="H51" i="1"/>
  <c r="E51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2" i="1"/>
  <c r="H42" i="1"/>
  <c r="E42" i="1"/>
  <c r="K41" i="1"/>
  <c r="H41" i="1"/>
  <c r="E41" i="1"/>
  <c r="K40" i="1"/>
  <c r="H40" i="1"/>
  <c r="E40" i="1"/>
  <c r="K39" i="1"/>
  <c r="H39" i="1"/>
  <c r="E39" i="1"/>
  <c r="K38" i="1"/>
  <c r="H38" i="1"/>
  <c r="E38" i="1"/>
  <c r="K37" i="1"/>
  <c r="H37" i="1"/>
  <c r="E37" i="1"/>
  <c r="K36" i="1"/>
  <c r="H36" i="1"/>
  <c r="E36" i="1"/>
  <c r="K35" i="1"/>
  <c r="H35" i="1"/>
  <c r="E35" i="1"/>
  <c r="K33" i="1"/>
  <c r="H33" i="1"/>
  <c r="E33" i="1"/>
  <c r="K32" i="1"/>
  <c r="H32" i="1"/>
  <c r="E32" i="1"/>
  <c r="K31" i="1"/>
  <c r="H31" i="1"/>
  <c r="E31" i="1"/>
  <c r="K30" i="1"/>
  <c r="H30" i="1"/>
  <c r="E30" i="1"/>
  <c r="K29" i="1"/>
  <c r="H29" i="1"/>
  <c r="E29" i="1"/>
  <c r="K28" i="1"/>
  <c r="H28" i="1"/>
  <c r="E28" i="1"/>
  <c r="K26" i="1"/>
  <c r="H26" i="1"/>
  <c r="E26" i="1"/>
  <c r="K25" i="1"/>
  <c r="H25" i="1"/>
  <c r="E25" i="1"/>
  <c r="K24" i="1"/>
  <c r="H24" i="1"/>
  <c r="E24" i="1"/>
  <c r="K23" i="1"/>
  <c r="H23" i="1"/>
  <c r="E23" i="1"/>
  <c r="K22" i="1"/>
  <c r="H22" i="1"/>
  <c r="E22" i="1"/>
  <c r="K20" i="1"/>
  <c r="H20" i="1"/>
  <c r="E20" i="1"/>
  <c r="K19" i="1"/>
  <c r="H19" i="1"/>
  <c r="E19" i="1"/>
  <c r="K18" i="1"/>
  <c r="H18" i="1"/>
  <c r="E18" i="1"/>
  <c r="K17" i="1"/>
  <c r="H17" i="1"/>
  <c r="E17" i="1"/>
  <c r="K16" i="1"/>
  <c r="H16" i="1"/>
  <c r="E16" i="1"/>
  <c r="K15" i="1"/>
  <c r="H15" i="1"/>
  <c r="E15" i="1"/>
  <c r="K14" i="1"/>
  <c r="H14" i="1"/>
  <c r="E14" i="1"/>
  <c r="K12" i="1"/>
  <c r="H12" i="1"/>
  <c r="E12" i="1"/>
  <c r="K11" i="1"/>
  <c r="H11" i="1"/>
  <c r="E11" i="1"/>
  <c r="K10" i="1"/>
  <c r="H10" i="1"/>
  <c r="E10" i="1"/>
  <c r="K9" i="1"/>
  <c r="H9" i="1"/>
  <c r="E9" i="1"/>
  <c r="K8" i="1"/>
  <c r="H8" i="1"/>
  <c r="E8" i="1"/>
  <c r="K6" i="1"/>
  <c r="H6" i="1"/>
  <c r="E6" i="1"/>
</calcChain>
</file>

<file path=xl/sharedStrings.xml><?xml version="1.0" encoding="utf-8"?>
<sst xmlns="http://schemas.openxmlformats.org/spreadsheetml/2006/main" count="167" uniqueCount="116">
  <si>
    <t xml:space="preserve">Table 6. First Semester Income Gap, Poverty Gap and Severity of Poverty, by Region and Province:  2015 and 2018  </t>
  </si>
  <si>
    <t>Region/Province</t>
  </si>
  <si>
    <t>First Semester Income Gap</t>
  </si>
  <si>
    <t>First Semester Poverty Gap</t>
  </si>
  <si>
    <t>First Semester Severity of Poverty</t>
  </si>
  <si>
    <t>2015*</t>
  </si>
  <si>
    <t>Increase/
Decrease</t>
  </si>
  <si>
    <t>PHILIPPINES</t>
  </si>
  <si>
    <t>National Capital Region (NCR)</t>
  </si>
  <si>
    <r>
      <rPr>
        <b/>
        <sz val="12"/>
        <rFont val="Calibri"/>
        <family val="2"/>
      </rPr>
      <t>1st District</t>
    </r>
    <r>
      <rPr>
        <sz val="12"/>
        <rFont val="Calibri"/>
        <family val="2"/>
      </rPr>
      <t xml:space="preserve">  </t>
    </r>
    <r>
      <rPr>
        <i/>
        <sz val="12"/>
        <rFont val="Calibri"/>
        <family val="2"/>
      </rPr>
      <t>(City of Manila)</t>
    </r>
  </si>
  <si>
    <r>
      <rPr>
        <b/>
        <sz val="12"/>
        <rFont val="Calibri"/>
        <family val="2"/>
      </rPr>
      <t>2nd District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>(City of Mandaluyong, City of Marikina, City of Pasig, Quezon City, City of San Juan)</t>
    </r>
  </si>
  <si>
    <r>
      <rPr>
        <b/>
        <sz val="12"/>
        <rFont val="Calibri"/>
        <family val="2"/>
      </rPr>
      <t>3rd District</t>
    </r>
    <r>
      <rPr>
        <i/>
        <sz val="12"/>
        <rFont val="Calibri"/>
        <family val="2"/>
      </rPr>
      <t xml:space="preserve"> (City of Caloocan, City of Malabon, City of Navotas, City of Valenzuela)</t>
    </r>
  </si>
  <si>
    <r>
      <rPr>
        <b/>
        <sz val="12"/>
        <rFont val="Calibri"/>
        <family val="2"/>
      </rPr>
      <t>4th District</t>
    </r>
    <r>
      <rPr>
        <sz val="12"/>
        <rFont val="Calibri"/>
        <family val="2"/>
      </rPr>
      <t xml:space="preserve"> </t>
    </r>
    <r>
      <rPr>
        <i/>
        <sz val="12"/>
        <rFont val="Calibri"/>
        <family val="2"/>
      </rPr>
      <t xml:space="preserve"> (City of Las Piñas, City of Makati, City of Muntinlupa, City of Parañaque, Pasay City, Pateros, City of Taguig)</t>
    </r>
  </si>
  <si>
    <t/>
  </si>
  <si>
    <t>Cordillera Administrative Region (CAR)</t>
  </si>
  <si>
    <t>Abra</t>
  </si>
  <si>
    <t>Apayao</t>
  </si>
  <si>
    <t>Benguet</t>
  </si>
  <si>
    <t>Ifugao</t>
  </si>
  <si>
    <t>Kalinga</t>
  </si>
  <si>
    <t>Mt.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</si>
  <si>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</si>
  <si>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</si>
  <si>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</si>
  <si>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</si>
  <si>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</si>
  <si>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</si>
  <si>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r>
      <t>Batanes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</t>
    </r>
  </si>
  <si>
    <t>Cagayan</t>
  </si>
  <si>
    <t>Isabela</t>
  </si>
  <si>
    <t>Nueva Vizcaya</t>
  </si>
  <si>
    <t>Quirino</t>
  </si>
  <si>
    <t>Region III (Central Luzon)</t>
  </si>
  <si>
    <r>
      <t>Aurora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</t>
    </r>
  </si>
  <si>
    <t>Bataan</t>
  </si>
  <si>
    <t>Bulacan</t>
  </si>
  <si>
    <t>Nueva Ecija</t>
  </si>
  <si>
    <t>Pampanga</t>
  </si>
  <si>
    <t>Tarlac</t>
  </si>
  <si>
    <t>Zambales</t>
  </si>
  <si>
    <t>Region IV-A (CALABARZON)</t>
  </si>
  <si>
    <t>Batangas</t>
  </si>
  <si>
    <t>Cavite</t>
  </si>
  <si>
    <t>Laguna</t>
  </si>
  <si>
    <t>Quezon</t>
  </si>
  <si>
    <t>Rizal</t>
  </si>
  <si>
    <t>MIMAROPA Region</t>
  </si>
  <si>
    <t>Marinduque</t>
  </si>
  <si>
    <t>Occidental Mindoro</t>
  </si>
  <si>
    <t>Oriental Mindoro</t>
  </si>
  <si>
    <t>Palawan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</si>
  <si>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</si>
  <si>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</si>
  <si>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</si>
  <si>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</si>
  <si>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</si>
  <si>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</si>
  <si>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</si>
  <si>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</si>
  <si>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</si>
  <si>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</si>
  <si>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</si>
  <si>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</si>
  <si>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r>
      <t>Guimaras</t>
    </r>
    <r>
      <rPr>
        <vertAlign val="superscript"/>
        <sz val="12"/>
        <rFont val="Calibri"/>
        <family val="2"/>
      </rPr>
      <t>a/</t>
    </r>
  </si>
  <si>
    <t>Iloilo</t>
  </si>
  <si>
    <t>Negros Occidental</t>
  </si>
  <si>
    <t>Region VII (Central Visayas)</t>
  </si>
  <si>
    <t>Bohol</t>
  </si>
  <si>
    <t>Cebu</t>
  </si>
  <si>
    <t>Negros Oriental</t>
  </si>
  <si>
    <r>
      <t>Siquijor</t>
    </r>
    <r>
      <rPr>
        <vertAlign val="superscript"/>
        <sz val="12"/>
        <rFont val="Calibri"/>
        <family val="2"/>
      </rPr>
      <t>a/</t>
    </r>
    <r>
      <rPr>
        <sz val="12"/>
        <rFont val="Calibri"/>
        <family val="2"/>
      </rPr>
      <t xml:space="preserve"> </t>
    </r>
  </si>
  <si>
    <t>Region VIII (Eastern Visayas)</t>
  </si>
  <si>
    <t>Biliran</t>
  </si>
  <si>
    <t>Eastern Samar</t>
  </si>
  <si>
    <t>Leyte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</si>
  <si>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</si>
  <si>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</si>
  <si>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</si>
  <si>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</si>
  <si>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</si>
  <si>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</si>
  <si>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Zamboanga Sibugay</t>
  </si>
  <si>
    <r>
      <t>Isabela City</t>
    </r>
    <r>
      <rPr>
        <i/>
        <vertAlign val="superscript"/>
        <sz val="12"/>
        <rFont val="Calibri"/>
        <family val="2"/>
      </rPr>
      <t xml:space="preserve">a/ </t>
    </r>
  </si>
  <si>
    <t>Region X (Northern Mindanao)</t>
  </si>
  <si>
    <t>Bukidnon</t>
  </si>
  <si>
    <r>
      <t>Camiguin</t>
    </r>
    <r>
      <rPr>
        <vertAlign val="superscript"/>
        <sz val="12"/>
        <rFont val="Calibri"/>
        <family val="2"/>
      </rPr>
      <t>a/</t>
    </r>
  </si>
  <si>
    <t>Lanao del Norte</t>
  </si>
  <si>
    <t>Misamis Occidental</t>
  </si>
  <si>
    <t>Misamis Oriental</t>
  </si>
  <si>
    <t>Region XI (Davao Region)</t>
  </si>
  <si>
    <t>Davao del Norte</t>
  </si>
  <si>
    <t>Davao del Sur</t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</si>
  <si>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</si>
  <si>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</si>
  <si>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</si>
  <si>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</si>
  <si>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</si>
  <si>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</si>
  <si>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t>South Cotabato</t>
  </si>
  <si>
    <t>Sultan Kudarat</t>
  </si>
  <si>
    <t>Cotabato City</t>
  </si>
  <si>
    <t>Region XIII (Caraga)</t>
  </si>
  <si>
    <t>Agusan del Norte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</si>
  <si>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</si>
  <si>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</si>
  <si>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</si>
  <si>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</si>
  <si>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</si>
  <si>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</si>
  <si>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</si>
  <si>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</si>
  <si>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</si>
  <si>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</si>
  <si>
    <t>Notes:</t>
  </si>
  <si>
    <t>a/ Caution in utilizing the estimate for these provinces must be observed due to its very small sample size.</t>
  </si>
  <si>
    <t>* The estimate for first semester 2015 was revised to consider the 2012-based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</si>
</sst>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_);\(0.0\)"/>
    <numFmt numFmtId="165" formatCode="0.0"/>
    <numFmt numFmtId="166" formatCode="_(* #,##0.000000_);_(* \(#,##0.000000\);_(* &quot;-&quot;??_);_(@_)"/>
    <numFmt numFmtId="167" formatCode="_(* #,##0.0_);_(* \(#,##0.0\);_(* &quot;-&quot;??_);_(@_)"/>
    <numFmt numFmtId="168" formatCode="_(* #,##0.00000_);_(* \(#,##0.00000\);_(* &quot;-&quot;??_);_(@_)"/>
    <numFmt numFmtId="169" formatCode="_(* #,##0_);_(* \(#,##0\);_(* &quot;-&quot;??_);_(@_)"/>
  </numFmts>
  <fonts count="2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3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1"/>
      <color theme="9"/>
      <name val="Calibri"/>
      <family val="2"/>
    </font>
    <font>
      <sz val="11"/>
      <color indexed="8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Arial"/>
      <family val="2"/>
    </font>
    <font>
      <b/>
      <sz val="11"/>
      <color theme="9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i/>
      <sz val="12"/>
      <name val="Calibri"/>
      <family val="2"/>
    </font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vertAlign val="superscript"/>
      <sz val="12"/>
      <name val="Calibri"/>
      <family val="2"/>
    </font>
    <font>
      <sz val="11"/>
      <color theme="9"/>
      <name val="Arial"/>
      <family val="2"/>
    </font>
    <font>
      <b/>
      <sz val="11"/>
      <color theme="9"/>
      <name val="Arial"/>
      <family val="2"/>
    </font>
    <font>
      <i/>
      <vertAlign val="superscript"/>
      <sz val="12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1" fillId="0" borderId="0"/>
  </cellStyleXfs>
  <cellXfs count="86">
    <xf numFmtId="0" fontId="0" fillId="0" borderId="0" xfId="0"/>
    <xf numFmtId="0" fontId="3" fillId="0" borderId="0" xfId="0" applyFont="1"/>
    <xf numFmtId="0" fontId="4" fillId="0" borderId="0" xfId="0" applyFont="1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3" fontId="7" fillId="0" borderId="0" xfId="1" applyFont="1"/>
    <xf numFmtId="0" fontId="8" fillId="0" borderId="0" xfId="0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/>
    <xf numFmtId="4" fontId="12" fillId="0" borderId="2" xfId="0" applyNumberFormat="1" applyFont="1" applyBorder="1"/>
    <xf numFmtId="4" fontId="13" fillId="0" borderId="2" xfId="1" applyNumberFormat="1" applyFont="1" applyBorder="1"/>
    <xf numFmtId="0" fontId="12" fillId="0" borderId="2" xfId="0" applyFont="1" applyBorder="1"/>
    <xf numFmtId="4" fontId="12" fillId="0" borderId="2" xfId="1" applyNumberFormat="1" applyFont="1" applyBorder="1"/>
    <xf numFmtId="0" fontId="0" fillId="0" borderId="2" xfId="0" applyBorder="1"/>
    <xf numFmtId="0" fontId="14" fillId="0" borderId="0" xfId="0" applyFont="1"/>
    <xf numFmtId="0" fontId="9" fillId="0" borderId="3" xfId="0" applyFont="1" applyBorder="1"/>
    <xf numFmtId="164" fontId="9" fillId="0" borderId="3" xfId="1" applyNumberFormat="1" applyFont="1" applyBorder="1"/>
    <xf numFmtId="0" fontId="10" fillId="0" borderId="0" xfId="0" applyFont="1"/>
    <xf numFmtId="0" fontId="15" fillId="0" borderId="0" xfId="0" applyFont="1"/>
    <xf numFmtId="43" fontId="15" fillId="0" borderId="0" xfId="1" applyFont="1"/>
    <xf numFmtId="0" fontId="16" fillId="0" borderId="0" xfId="0" applyFont="1"/>
    <xf numFmtId="0" fontId="12" fillId="0" borderId="3" xfId="0" applyFont="1" applyBorder="1"/>
    <xf numFmtId="165" fontId="9" fillId="0" borderId="3" xfId="0" applyNumberFormat="1" applyFont="1" applyBorder="1"/>
    <xf numFmtId="165" fontId="9" fillId="0" borderId="3" xfId="1" applyNumberFormat="1" applyFont="1" applyBorder="1"/>
    <xf numFmtId="0" fontId="9" fillId="0" borderId="3" xfId="0" applyFont="1" applyBorder="1" applyAlignment="1">
      <alignment vertical="center" wrapText="1"/>
    </xf>
    <xf numFmtId="165" fontId="17" fillId="0" borderId="3" xfId="2" applyNumberFormat="1" applyFont="1" applyBorder="1" applyAlignment="1">
      <alignment horizontal="right" vertical="center"/>
    </xf>
    <xf numFmtId="164" fontId="9" fillId="0" borderId="3" xfId="1" applyNumberFormat="1" applyFont="1" applyBorder="1" applyAlignment="1">
      <alignment horizontal="right" vertical="center"/>
    </xf>
    <xf numFmtId="165" fontId="9" fillId="0" borderId="3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vertical="center" wrapText="1"/>
    </xf>
    <xf numFmtId="165" fontId="19" fillId="0" borderId="3" xfId="2" applyNumberFormat="1" applyFont="1" applyBorder="1" applyAlignment="1">
      <alignment horizontal="right" vertical="center"/>
    </xf>
    <xf numFmtId="164" fontId="12" fillId="0" borderId="3" xfId="1" applyNumberFormat="1" applyFont="1" applyBorder="1" applyAlignment="1">
      <alignment horizontal="right" vertical="center"/>
    </xf>
    <xf numFmtId="165" fontId="12" fillId="0" borderId="3" xfId="0" applyNumberFormat="1" applyFont="1" applyBorder="1" applyAlignment="1">
      <alignment horizontal="right" vertical="center"/>
    </xf>
    <xf numFmtId="0" fontId="12" fillId="0" borderId="3" xfId="0" applyFont="1" applyBorder="1" applyAlignment="1">
      <alignment horizontal="left" vertical="center" wrapText="1"/>
    </xf>
    <xf numFmtId="165" fontId="12" fillId="0" borderId="3" xfId="0" applyNumberFormat="1" applyFont="1" applyBorder="1"/>
    <xf numFmtId="165" fontId="12" fillId="0" borderId="3" xfId="1" applyNumberFormat="1" applyFont="1" applyBorder="1"/>
    <xf numFmtId="0" fontId="9" fillId="0" borderId="3" xfId="0" applyFont="1" applyBorder="1" applyAlignment="1">
      <alignment horizontal="left" vertical="center" wrapText="1"/>
    </xf>
    <xf numFmtId="165" fontId="17" fillId="0" borderId="3" xfId="2" applyNumberFormat="1" applyFont="1" applyBorder="1"/>
    <xf numFmtId="165" fontId="19" fillId="0" borderId="3" xfId="2" applyNumberFormat="1" applyFont="1" applyBorder="1"/>
    <xf numFmtId="164" fontId="12" fillId="0" borderId="3" xfId="1" applyNumberFormat="1" applyFont="1" applyBorder="1"/>
    <xf numFmtId="0" fontId="9" fillId="0" borderId="3" xfId="0" applyFont="1" applyBorder="1" applyAlignment="1">
      <alignment wrapText="1"/>
    </xf>
    <xf numFmtId="166" fontId="15" fillId="0" borderId="0" xfId="1" applyNumberFormat="1" applyFont="1"/>
    <xf numFmtId="0" fontId="20" fillId="0" borderId="0" xfId="0" applyFont="1"/>
    <xf numFmtId="165" fontId="12" fillId="0" borderId="3" xfId="0" applyNumberFormat="1" applyFont="1" applyBorder="1" applyAlignment="1">
      <alignment horizontal="right"/>
    </xf>
    <xf numFmtId="0" fontId="12" fillId="0" borderId="4" xfId="0" applyFont="1" applyBorder="1"/>
    <xf numFmtId="165" fontId="12" fillId="0" borderId="4" xfId="1" applyNumberFormat="1" applyFont="1" applyBorder="1"/>
    <xf numFmtId="164" fontId="9" fillId="0" borderId="4" xfId="1" applyNumberFormat="1" applyFont="1" applyBorder="1"/>
    <xf numFmtId="165" fontId="12" fillId="0" borderId="4" xfId="0" applyNumberFormat="1" applyFont="1" applyBorder="1"/>
    <xf numFmtId="0" fontId="9" fillId="0" borderId="2" xfId="0" applyFont="1" applyBorder="1"/>
    <xf numFmtId="165" fontId="17" fillId="0" borderId="2" xfId="2" applyNumberFormat="1" applyFont="1" applyBorder="1"/>
    <xf numFmtId="164" fontId="9" fillId="0" borderId="2" xfId="1" applyNumberFormat="1" applyFont="1" applyBorder="1"/>
    <xf numFmtId="165" fontId="9" fillId="0" borderId="2" xfId="0" applyNumberFormat="1" applyFont="1" applyBorder="1"/>
    <xf numFmtId="0" fontId="22" fillId="0" borderId="0" xfId="0" applyFont="1"/>
    <xf numFmtId="0" fontId="23" fillId="0" borderId="0" xfId="0" applyFont="1"/>
    <xf numFmtId="167" fontId="22" fillId="0" borderId="0" xfId="1" applyNumberFormat="1" applyFont="1"/>
    <xf numFmtId="167" fontId="23" fillId="0" borderId="0" xfId="1" applyNumberFormat="1" applyFont="1"/>
    <xf numFmtId="168" fontId="15" fillId="0" borderId="0" xfId="1" applyNumberFormat="1" applyFont="1"/>
    <xf numFmtId="0" fontId="18" fillId="0" borderId="3" xfId="0" applyFont="1" applyBorder="1"/>
    <xf numFmtId="165" fontId="12" fillId="0" borderId="3" xfId="1" applyNumberFormat="1" applyFont="1" applyBorder="1" applyAlignment="1">
      <alignment horizontal="right"/>
    </xf>
    <xf numFmtId="0" fontId="18" fillId="0" borderId="4" xfId="0" applyFont="1" applyBorder="1"/>
    <xf numFmtId="165" fontId="19" fillId="0" borderId="4" xfId="2" applyNumberFormat="1" applyFont="1" applyBorder="1"/>
    <xf numFmtId="164" fontId="12" fillId="0" borderId="4" xfId="1" applyNumberFormat="1" applyFont="1" applyBorder="1"/>
    <xf numFmtId="165" fontId="11" fillId="0" borderId="3" xfId="0" applyNumberFormat="1" applyFont="1" applyBorder="1"/>
    <xf numFmtId="165" fontId="17" fillId="0" borderId="3" xfId="2" applyNumberFormat="1" applyFont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165" fontId="9" fillId="0" borderId="3" xfId="1" applyNumberFormat="1" applyFont="1" applyBorder="1" applyAlignment="1">
      <alignment vertical="center"/>
    </xf>
    <xf numFmtId="0" fontId="25" fillId="0" borderId="0" xfId="0" applyFont="1"/>
    <xf numFmtId="169" fontId="3" fillId="0" borderId="0" xfId="1" applyNumberFormat="1" applyFont="1"/>
    <xf numFmtId="167" fontId="0" fillId="0" borderId="0" xfId="1" applyNumberFormat="1" applyFont="1"/>
    <xf numFmtId="167" fontId="3" fillId="0" borderId="0" xfId="1" applyNumberFormat="1" applyFont="1"/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43" fontId="27" fillId="0" borderId="0" xfId="1" applyFont="1"/>
    <xf numFmtId="167" fontId="27" fillId="0" borderId="0" xfId="1" applyNumberFormat="1" applyFont="1"/>
    <xf numFmtId="43" fontId="3" fillId="0" borderId="0" xfId="1" applyFont="1"/>
    <xf numFmtId="43" fontId="0" fillId="0" borderId="0" xfId="1" applyFont="1"/>
    <xf numFmtId="167" fontId="3" fillId="0" borderId="0" xfId="0" applyNumberFormat="1" applyFont="1"/>
  </cellXfs>
  <cellStyles count="3">
    <cellStyle name="Comma" xfId="1" builtinId="3"/>
    <cellStyle name="Normal" xfId="0" builtinId="0"/>
    <cellStyle name="Normal 256 11 2" xfId="2" xr:uid="{B2E31A75-3A16-4BD4-9D47-ED6B89FF1D24}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89CD-C6AC-4627-B37E-639F285627DC}">
  <sheetPr codeName="Sheet11">
    <tabColor theme="4"/>
  </sheetPr>
  <dimension ref="A1:T201"/>
  <sheetViews>
    <sheetView tabSelected="1" view="pageBreakPreview" zoomScaleNormal="100" zoomScaleSheetLayoutView="100" workbookViewId="0">
      <pane xSplit="2" ySplit="5" topLeftCell="C39" activePane="bottomRight" state="frozen"/>
      <selection activeCell="C108" sqref="C108"/>
      <selection pane="topRight" activeCell="C108" sqref="C108"/>
      <selection pane="bottomLeft" activeCell="C108" sqref="C108"/>
      <selection pane="bottomRight" activeCell="C108" sqref="C108"/>
    </sheetView>
  </sheetViews>
  <sheetFormatPr defaultColWidth="9.140625" defaultRowHeight="15" x14ac:dyDescent="0.25"/>
  <cols>
    <col min="1" max="1" width="0.140625" style="9" customWidth="1"/>
    <col min="2" max="2" width="43.7109375" style="9" customWidth="1"/>
    <col min="3" max="4" width="12.7109375" style="9" customWidth="1"/>
    <col min="5" max="5" width="12.7109375" style="77" customWidth="1"/>
    <col min="6" max="11" width="12.7109375" style="9" customWidth="1"/>
    <col min="12" max="12" width="9.140625" style="9"/>
    <col min="13" max="14" width="9.140625" style="6" customWidth="1"/>
    <col min="15" max="17" width="9.140625" style="7" customWidth="1"/>
    <col min="18" max="18" width="18.140625" style="8" customWidth="1"/>
    <col min="19" max="19" width="18" style="8" customWidth="1"/>
    <col min="20" max="20" width="14.140625" style="8" customWidth="1"/>
    <col min="21" max="16384" width="9.140625" style="9"/>
  </cols>
  <sheetData>
    <row r="1" spans="1:20" ht="17.25" x14ac:dyDescent="0.3">
      <c r="A1" s="1"/>
      <c r="B1" s="2" t="s">
        <v>0</v>
      </c>
      <c r="C1" s="1"/>
      <c r="D1" s="1"/>
      <c r="E1" s="3"/>
      <c r="F1" s="4"/>
      <c r="G1" s="4"/>
      <c r="H1" s="4"/>
      <c r="I1" s="1"/>
      <c r="J1" s="1"/>
      <c r="K1" s="1"/>
      <c r="L1" s="5"/>
    </row>
    <row r="2" spans="1:20" x14ac:dyDescent="0.25">
      <c r="A2" s="1"/>
      <c r="B2" s="1"/>
      <c r="C2" s="4"/>
      <c r="D2" s="4"/>
      <c r="E2" s="3"/>
      <c r="F2" s="10"/>
      <c r="G2" s="10"/>
      <c r="H2" s="10"/>
      <c r="I2" s="11"/>
      <c r="J2" s="11"/>
      <c r="K2" s="1"/>
      <c r="L2" s="5"/>
    </row>
    <row r="3" spans="1:20" ht="22.15" customHeight="1" x14ac:dyDescent="0.25">
      <c r="A3" s="12"/>
      <c r="B3" s="13" t="s">
        <v>1</v>
      </c>
      <c r="C3" s="13" t="s">
        <v>2</v>
      </c>
      <c r="D3" s="13"/>
      <c r="E3" s="13"/>
      <c r="F3" s="13" t="s">
        <v>3</v>
      </c>
      <c r="G3" s="13"/>
      <c r="H3" s="13"/>
      <c r="I3" s="13" t="s">
        <v>4</v>
      </c>
      <c r="J3" s="13"/>
      <c r="K3" s="13"/>
      <c r="L3" s="5"/>
    </row>
    <row r="4" spans="1:20" ht="29.45" customHeight="1" x14ac:dyDescent="0.25">
      <c r="A4" s="12"/>
      <c r="B4" s="13"/>
      <c r="C4" s="14" t="s">
        <v>5</v>
      </c>
      <c r="D4" s="14">
        <v>2018</v>
      </c>
      <c r="E4" s="15" t="s">
        <v>6</v>
      </c>
      <c r="F4" s="14" t="s">
        <v>5</v>
      </c>
      <c r="G4" s="14">
        <v>2018</v>
      </c>
      <c r="H4" s="15" t="s">
        <v>6</v>
      </c>
      <c r="I4" s="14" t="s">
        <v>5</v>
      </c>
      <c r="J4" s="14">
        <v>2018</v>
      </c>
      <c r="K4" s="15" t="s">
        <v>6</v>
      </c>
      <c r="L4" s="5"/>
    </row>
    <row r="5" spans="1:20" ht="15.75" x14ac:dyDescent="0.25">
      <c r="A5" s="1">
        <v>1</v>
      </c>
      <c r="B5" s="16"/>
      <c r="C5" s="17"/>
      <c r="D5" s="17"/>
      <c r="E5" s="18"/>
      <c r="F5" s="19"/>
      <c r="G5" s="19"/>
      <c r="H5" s="20"/>
      <c r="I5" s="19"/>
      <c r="J5" s="19"/>
      <c r="K5" s="21"/>
      <c r="L5" s="5"/>
    </row>
    <row r="6" spans="1:20" s="28" customFormat="1" ht="15.75" customHeight="1" x14ac:dyDescent="0.25">
      <c r="A6" s="22">
        <v>2</v>
      </c>
      <c r="B6" s="23" t="s">
        <v>7</v>
      </c>
      <c r="C6" s="24">
        <v>29.51285</v>
      </c>
      <c r="D6" s="24">
        <v>26.949159999999999</v>
      </c>
      <c r="E6" s="24">
        <f>D6-C6</f>
        <v>-2.5636900000000011</v>
      </c>
      <c r="F6" s="24">
        <v>6.5518999999999998</v>
      </c>
      <c r="G6" s="24">
        <v>4.3426499999999999</v>
      </c>
      <c r="H6" s="24">
        <f>G6-F6</f>
        <v>-2.2092499999999999</v>
      </c>
      <c r="I6" s="24">
        <v>2.7593099999999997</v>
      </c>
      <c r="J6" s="24">
        <v>1.7868599999999999</v>
      </c>
      <c r="K6" s="24">
        <f>J6-I6</f>
        <v>-0.97244999999999981</v>
      </c>
      <c r="L6" s="25"/>
      <c r="M6" s="6"/>
      <c r="N6" s="6"/>
      <c r="O6" s="7"/>
      <c r="P6" s="26"/>
      <c r="Q6" s="26"/>
      <c r="R6" s="27"/>
      <c r="S6" s="27"/>
      <c r="T6" s="27"/>
    </row>
    <row r="7" spans="1:20" ht="15.75" customHeight="1" x14ac:dyDescent="0.25">
      <c r="A7" s="22"/>
      <c r="B7" s="29"/>
      <c r="C7" s="30"/>
      <c r="D7" s="30"/>
      <c r="E7" s="24"/>
      <c r="F7" s="31"/>
      <c r="G7" s="31"/>
      <c r="H7" s="24"/>
      <c r="I7" s="30"/>
      <c r="J7" s="30"/>
      <c r="K7" s="24"/>
      <c r="L7" s="6"/>
      <c r="Q7" s="26"/>
      <c r="R7" s="27"/>
      <c r="S7" s="27"/>
      <c r="T7" s="27"/>
    </row>
    <row r="8" spans="1:20" s="28" customFormat="1" ht="15.75" customHeight="1" x14ac:dyDescent="0.25">
      <c r="A8" s="22">
        <v>3</v>
      </c>
      <c r="B8" s="32" t="s">
        <v>8</v>
      </c>
      <c r="C8" s="33">
        <v>21.241070000000001</v>
      </c>
      <c r="D8" s="33">
        <v>27.005890000000001</v>
      </c>
      <c r="E8" s="34">
        <f>D8-C8</f>
        <v>5.7648200000000003</v>
      </c>
      <c r="F8" s="33">
        <v>0.97359000000000007</v>
      </c>
      <c r="G8" s="33">
        <v>1.31751</v>
      </c>
      <c r="H8" s="34">
        <f>G8-F8</f>
        <v>0.34391999999999989</v>
      </c>
      <c r="I8" s="35">
        <v>0.31970000000000004</v>
      </c>
      <c r="J8" s="35">
        <v>0.59915999999999991</v>
      </c>
      <c r="K8" s="34">
        <f>J8-I8</f>
        <v>0.27945999999999988</v>
      </c>
      <c r="L8" s="25"/>
      <c r="M8" s="6"/>
      <c r="N8" s="6"/>
      <c r="O8" s="7"/>
      <c r="P8" s="26"/>
      <c r="Q8" s="26"/>
      <c r="R8" s="27"/>
      <c r="S8" s="27"/>
      <c r="T8" s="27"/>
    </row>
    <row r="9" spans="1:20" ht="19.149999999999999" customHeight="1" x14ac:dyDescent="0.25">
      <c r="A9" s="1">
        <v>4</v>
      </c>
      <c r="B9" s="36" t="s">
        <v>9</v>
      </c>
      <c r="C9" s="37">
        <v>27.835429999999999</v>
      </c>
      <c r="D9" s="37">
        <v>30.306480000000001</v>
      </c>
      <c r="E9" s="38">
        <f>D9-C9</f>
        <v>2.4710500000000017</v>
      </c>
      <c r="F9" s="37">
        <v>1.3398300000000001</v>
      </c>
      <c r="G9" s="37">
        <v>1.73403</v>
      </c>
      <c r="H9" s="38">
        <f>G9-F9</f>
        <v>0.39419999999999988</v>
      </c>
      <c r="I9" s="39">
        <v>0.52283999999999997</v>
      </c>
      <c r="J9" s="39">
        <v>0.88001999999999991</v>
      </c>
      <c r="K9" s="38">
        <f>J9-I9</f>
        <v>0.35717999999999994</v>
      </c>
      <c r="L9" s="6"/>
      <c r="Q9" s="26"/>
      <c r="R9" s="27"/>
      <c r="S9" s="27"/>
      <c r="T9" s="27"/>
    </row>
    <row r="10" spans="1:20" ht="45.6" customHeight="1" x14ac:dyDescent="0.25">
      <c r="A10" s="1"/>
      <c r="B10" s="36" t="s">
        <v>10</v>
      </c>
      <c r="C10" s="37">
        <v>16.208480000000002</v>
      </c>
      <c r="D10" s="37">
        <v>24.658519999999999</v>
      </c>
      <c r="E10" s="38">
        <f>D10-C10</f>
        <v>8.4500399999999978</v>
      </c>
      <c r="F10" s="37">
        <v>0.63689000000000007</v>
      </c>
      <c r="G10" s="37">
        <v>0.85197999999999996</v>
      </c>
      <c r="H10" s="38">
        <f>G10-F10</f>
        <v>0.21508999999999989</v>
      </c>
      <c r="I10" s="39">
        <v>0.15392999999999998</v>
      </c>
      <c r="J10" s="39">
        <v>0.35049000000000002</v>
      </c>
      <c r="K10" s="38">
        <f>J10-I10</f>
        <v>0.19656000000000004</v>
      </c>
      <c r="L10" s="6"/>
      <c r="Q10" s="26"/>
      <c r="R10" s="27"/>
      <c r="S10" s="27"/>
      <c r="T10" s="27"/>
    </row>
    <row r="11" spans="1:20" ht="45.6" customHeight="1" x14ac:dyDescent="0.25">
      <c r="A11" s="1"/>
      <c r="B11" s="40" t="s">
        <v>11</v>
      </c>
      <c r="C11" s="37">
        <v>22.220000000000002</v>
      </c>
      <c r="D11" s="37">
        <v>27.592759999999998</v>
      </c>
      <c r="E11" s="38">
        <f>D11-C11</f>
        <v>5.372759999999996</v>
      </c>
      <c r="F11" s="37">
        <v>1.4545999999999999</v>
      </c>
      <c r="G11" s="37">
        <v>2.2388300000000001</v>
      </c>
      <c r="H11" s="38">
        <f>G11-F11</f>
        <v>0.7842300000000002</v>
      </c>
      <c r="I11" s="39">
        <v>0.48964000000000002</v>
      </c>
      <c r="J11" s="39">
        <v>1.0227599999999999</v>
      </c>
      <c r="K11" s="38">
        <f>J11-I11</f>
        <v>0.53311999999999982</v>
      </c>
      <c r="L11" s="6"/>
      <c r="M11" s="25"/>
      <c r="N11" s="25"/>
      <c r="O11" s="26"/>
      <c r="Q11" s="26"/>
      <c r="R11" s="27"/>
      <c r="S11" s="27"/>
      <c r="T11" s="27"/>
    </row>
    <row r="12" spans="1:20" ht="51.6" customHeight="1" x14ac:dyDescent="0.25">
      <c r="A12" s="1"/>
      <c r="B12" s="36" t="s">
        <v>12</v>
      </c>
      <c r="C12" s="37">
        <v>23.261970000000002</v>
      </c>
      <c r="D12" s="37">
        <v>26.304300000000001</v>
      </c>
      <c r="E12" s="38">
        <f>D12-C12</f>
        <v>3.0423299999999998</v>
      </c>
      <c r="F12" s="37">
        <v>0.87457000000000007</v>
      </c>
      <c r="G12" s="37">
        <v>1.0229300000000001</v>
      </c>
      <c r="H12" s="38">
        <f>G12-F12</f>
        <v>0.14836000000000005</v>
      </c>
      <c r="I12" s="39">
        <v>0.31584000000000001</v>
      </c>
      <c r="J12" s="39">
        <v>0.46205999999999997</v>
      </c>
      <c r="K12" s="38">
        <f>J12-I12</f>
        <v>0.14621999999999996</v>
      </c>
      <c r="L12" s="6"/>
      <c r="Q12" s="26"/>
      <c r="R12" s="27"/>
      <c r="S12" s="27"/>
      <c r="T12" s="27"/>
    </row>
    <row r="13" spans="1:20" ht="23.45" customHeight="1" x14ac:dyDescent="0.25">
      <c r="A13" s="22"/>
      <c r="B13" s="29"/>
      <c r="C13" s="41" t="s">
        <v>13</v>
      </c>
      <c r="D13" s="41"/>
      <c r="E13" s="24"/>
      <c r="F13" s="42" t="s">
        <v>13</v>
      </c>
      <c r="G13" s="42"/>
      <c r="H13" s="24"/>
      <c r="I13" s="41" t="s">
        <v>13</v>
      </c>
      <c r="J13" s="41"/>
      <c r="K13" s="24"/>
      <c r="L13" s="6"/>
      <c r="M13" s="25"/>
      <c r="N13" s="25"/>
      <c r="O13" s="26"/>
      <c r="Q13" s="26"/>
      <c r="R13" s="27"/>
      <c r="S13" s="27"/>
      <c r="T13" s="27"/>
    </row>
    <row r="14" spans="1:20" s="28" customFormat="1" ht="15.75" customHeight="1" x14ac:dyDescent="0.25">
      <c r="A14" s="22"/>
      <c r="B14" s="43" t="s">
        <v>14</v>
      </c>
      <c r="C14" s="44">
        <v>28.419779999999999</v>
      </c>
      <c r="D14" s="44">
        <v>29.203790000000001</v>
      </c>
      <c r="E14" s="24">
        <f t="shared" ref="E14:E20" si="0">D14-C14</f>
        <v>0.78401000000000209</v>
      </c>
      <c r="F14" s="44">
        <v>6.4552100000000001</v>
      </c>
      <c r="G14" s="44">
        <v>4.0328299999999997</v>
      </c>
      <c r="H14" s="24">
        <f t="shared" ref="H14:H20" si="1">G14-F14</f>
        <v>-2.4223800000000004</v>
      </c>
      <c r="I14" s="31">
        <v>2.6038800000000002</v>
      </c>
      <c r="J14" s="31">
        <v>1.72783</v>
      </c>
      <c r="K14" s="24">
        <f t="shared" ref="K14:K20" si="2">J14-I14</f>
        <v>-0.87605000000000022</v>
      </c>
      <c r="L14" s="25"/>
      <c r="M14" s="6"/>
      <c r="N14" s="6"/>
      <c r="O14" s="7"/>
      <c r="P14" s="26"/>
      <c r="Q14" s="26"/>
      <c r="R14" s="27"/>
      <c r="S14" s="27"/>
      <c r="T14" s="27"/>
    </row>
    <row r="15" spans="1:20" ht="18.600000000000001" customHeight="1" x14ac:dyDescent="0.25">
      <c r="A15" s="1"/>
      <c r="B15" s="29" t="s">
        <v>15</v>
      </c>
      <c r="C15" s="45">
        <v>27.695080000000001</v>
      </c>
      <c r="D15" s="45">
        <v>33.842959999999998</v>
      </c>
      <c r="E15" s="46">
        <f t="shared" si="0"/>
        <v>6.1478799999999971</v>
      </c>
      <c r="F15" s="45">
        <v>10.18324</v>
      </c>
      <c r="G15" s="45">
        <v>9.9906100000000002</v>
      </c>
      <c r="H15" s="46">
        <f t="shared" si="1"/>
        <v>-0.19262999999999941</v>
      </c>
      <c r="I15" s="42">
        <v>3.8692499999999996</v>
      </c>
      <c r="J15" s="42">
        <v>4.8413599999999999</v>
      </c>
      <c r="K15" s="46">
        <f t="shared" si="2"/>
        <v>0.97211000000000025</v>
      </c>
      <c r="L15" s="6"/>
      <c r="Q15" s="26"/>
      <c r="R15" s="27"/>
      <c r="S15" s="27"/>
      <c r="T15" s="27"/>
    </row>
    <row r="16" spans="1:20" ht="18.600000000000001" customHeight="1" x14ac:dyDescent="0.25">
      <c r="A16" s="1"/>
      <c r="B16" s="29" t="s">
        <v>16</v>
      </c>
      <c r="C16" s="45">
        <v>35.918840000000003</v>
      </c>
      <c r="D16" s="45">
        <v>32.995039999999996</v>
      </c>
      <c r="E16" s="46">
        <f t="shared" si="0"/>
        <v>-2.9238000000000071</v>
      </c>
      <c r="F16" s="45">
        <v>16.794719999999998</v>
      </c>
      <c r="G16" s="45">
        <v>7.6537499999999996</v>
      </c>
      <c r="H16" s="46">
        <f t="shared" si="1"/>
        <v>-9.1409699999999994</v>
      </c>
      <c r="I16" s="42">
        <v>7.8285200000000001</v>
      </c>
      <c r="J16" s="42">
        <v>3.3759699999999997</v>
      </c>
      <c r="K16" s="46">
        <f t="shared" si="2"/>
        <v>-4.4525500000000005</v>
      </c>
      <c r="L16" s="6"/>
      <c r="Q16" s="26"/>
      <c r="R16" s="27"/>
      <c r="S16" s="27"/>
      <c r="T16" s="27"/>
    </row>
    <row r="17" spans="1:20" ht="18.600000000000001" customHeight="1" x14ac:dyDescent="0.25">
      <c r="A17" s="1"/>
      <c r="B17" s="29" t="s">
        <v>17</v>
      </c>
      <c r="C17" s="45">
        <v>17.663450000000001</v>
      </c>
      <c r="D17" s="45">
        <v>27.465630000000001</v>
      </c>
      <c r="E17" s="46">
        <f t="shared" si="0"/>
        <v>9.8021799999999999</v>
      </c>
      <c r="F17" s="45">
        <v>0.91245000000000009</v>
      </c>
      <c r="G17" s="45">
        <v>1.6791299999999998</v>
      </c>
      <c r="H17" s="46">
        <f t="shared" si="1"/>
        <v>0.7666799999999997</v>
      </c>
      <c r="I17" s="42">
        <v>0.26811999999999997</v>
      </c>
      <c r="J17" s="42">
        <v>0.68773000000000006</v>
      </c>
      <c r="K17" s="46">
        <f t="shared" si="2"/>
        <v>0.41961000000000009</v>
      </c>
      <c r="L17" s="6"/>
      <c r="Q17" s="26"/>
      <c r="R17" s="27"/>
      <c r="S17" s="27"/>
      <c r="T17" s="27"/>
    </row>
    <row r="18" spans="1:20" ht="18.600000000000001" customHeight="1" x14ac:dyDescent="0.25">
      <c r="A18" s="1"/>
      <c r="B18" s="29" t="s">
        <v>18</v>
      </c>
      <c r="C18" s="45">
        <v>27.980090000000001</v>
      </c>
      <c r="D18" s="45">
        <v>23.7913</v>
      </c>
      <c r="E18" s="46">
        <f t="shared" si="0"/>
        <v>-4.1887900000000009</v>
      </c>
      <c r="F18" s="45">
        <v>12.287610000000001</v>
      </c>
      <c r="G18" s="45">
        <v>3.69719</v>
      </c>
      <c r="H18" s="46">
        <f t="shared" si="1"/>
        <v>-8.5904200000000017</v>
      </c>
      <c r="I18" s="42">
        <v>5.0529099999999998</v>
      </c>
      <c r="J18" s="42">
        <v>1.29084</v>
      </c>
      <c r="K18" s="46">
        <f t="shared" si="2"/>
        <v>-3.7620699999999996</v>
      </c>
      <c r="L18" s="6"/>
      <c r="Q18" s="26"/>
      <c r="R18" s="27"/>
      <c r="S18" s="27"/>
      <c r="T18" s="27"/>
    </row>
    <row r="19" spans="1:20" ht="18.600000000000001" customHeight="1" x14ac:dyDescent="0.25">
      <c r="A19" s="1"/>
      <c r="B19" s="29" t="s">
        <v>19</v>
      </c>
      <c r="C19" s="45">
        <v>29.359750000000002</v>
      </c>
      <c r="D19" s="45">
        <v>23.851420000000001</v>
      </c>
      <c r="E19" s="46">
        <f t="shared" si="0"/>
        <v>-5.5083300000000008</v>
      </c>
      <c r="F19" s="45">
        <v>7.7971599999999999</v>
      </c>
      <c r="G19" s="45">
        <v>2.9301599999999999</v>
      </c>
      <c r="H19" s="46">
        <f t="shared" si="1"/>
        <v>-4.867</v>
      </c>
      <c r="I19" s="42">
        <v>3.11883</v>
      </c>
      <c r="J19" s="42">
        <v>1.0268699999999999</v>
      </c>
      <c r="K19" s="46">
        <f t="shared" si="2"/>
        <v>-2.0919600000000003</v>
      </c>
      <c r="L19" s="6"/>
      <c r="M19" s="25"/>
      <c r="N19" s="25"/>
      <c r="O19" s="26"/>
      <c r="Q19" s="26"/>
      <c r="R19" s="27"/>
      <c r="S19" s="27"/>
      <c r="T19" s="27"/>
    </row>
    <row r="20" spans="1:20" ht="18.600000000000001" customHeight="1" x14ac:dyDescent="0.25">
      <c r="A20" s="1"/>
      <c r="B20" s="29" t="s">
        <v>20</v>
      </c>
      <c r="C20" s="45">
        <v>30.68956</v>
      </c>
      <c r="D20" s="45">
        <v>28.219480000000001</v>
      </c>
      <c r="E20" s="46">
        <f t="shared" si="0"/>
        <v>-2.4700799999999994</v>
      </c>
      <c r="F20" s="45">
        <v>12.828819999999999</v>
      </c>
      <c r="G20" s="45">
        <v>6.8993500000000001</v>
      </c>
      <c r="H20" s="46">
        <f t="shared" si="1"/>
        <v>-5.9294699999999985</v>
      </c>
      <c r="I20" s="42">
        <v>5.3439899999999998</v>
      </c>
      <c r="J20" s="42">
        <v>2.87243</v>
      </c>
      <c r="K20" s="46">
        <f t="shared" si="2"/>
        <v>-2.4715599999999998</v>
      </c>
      <c r="L20" s="6"/>
      <c r="Q20" s="26"/>
      <c r="R20" s="27"/>
      <c r="S20" s="27"/>
      <c r="T20" s="27"/>
    </row>
    <row r="21" spans="1:20" ht="15.75" customHeight="1" x14ac:dyDescent="0.25">
      <c r="A21" s="22"/>
      <c r="B21" s="29"/>
      <c r="C21" s="41" t="s">
        <v>13</v>
      </c>
      <c r="D21" s="41"/>
      <c r="E21" s="24"/>
      <c r="F21" s="42" t="s">
        <v>13</v>
      </c>
      <c r="G21" s="42"/>
      <c r="H21" s="24"/>
      <c r="I21" s="41" t="s">
        <v>13</v>
      </c>
      <c r="J21" s="41"/>
      <c r="K21" s="24"/>
      <c r="L21" s="6"/>
      <c r="Q21" s="26"/>
      <c r="R21" s="27"/>
      <c r="S21" s="27"/>
      <c r="T21" s="27"/>
    </row>
    <row r="22" spans="1:20" s="28" customFormat="1" ht="15.75" customHeight="1" x14ac:dyDescent="0.25">
      <c r="A22" s="22"/>
      <c r="B22" s="47" t="s">
        <v>21</v>
      </c>
      <c r="C22" s="44">
        <v>25.627109999999998</v>
      </c>
      <c r="D22" s="44">
        <v>19.371379999999998</v>
      </c>
      <c r="E22" s="24">
        <f>D22-C22</f>
        <v>-6.2557299999999998</v>
      </c>
      <c r="F22" s="44">
        <v>5.2169100000000004</v>
      </c>
      <c r="G22" s="44">
        <v>1.67798</v>
      </c>
      <c r="H22" s="24">
        <f>G22-F22</f>
        <v>-3.5389300000000006</v>
      </c>
      <c r="I22" s="30">
        <v>1.9657999999999998</v>
      </c>
      <c r="J22" s="30">
        <v>0.52320999999999995</v>
      </c>
      <c r="K22" s="24">
        <f>J22-I22</f>
        <v>-1.4425899999999998</v>
      </c>
      <c r="L22" s="25"/>
      <c r="M22" s="6"/>
      <c r="N22" s="6"/>
      <c r="O22" s="7"/>
      <c r="P22" s="26"/>
      <c r="Q22" s="26"/>
      <c r="R22" s="48"/>
      <c r="S22" s="48"/>
      <c r="T22" s="48"/>
    </row>
    <row r="23" spans="1:20" ht="18" customHeight="1" x14ac:dyDescent="0.25">
      <c r="A23" s="1"/>
      <c r="B23" s="29" t="s">
        <v>22</v>
      </c>
      <c r="C23" s="45">
        <v>19.233140000000002</v>
      </c>
      <c r="D23" s="45">
        <v>17.082270000000001</v>
      </c>
      <c r="E23" s="46">
        <f>D23-C23</f>
        <v>-2.1508700000000012</v>
      </c>
      <c r="F23" s="45">
        <v>3.2509099999999997</v>
      </c>
      <c r="G23" s="45">
        <v>0.93992999999999993</v>
      </c>
      <c r="H23" s="46">
        <f>G23-F23</f>
        <v>-2.3109799999999998</v>
      </c>
      <c r="I23" s="41">
        <v>0.97669000000000006</v>
      </c>
      <c r="J23" s="41">
        <v>0.29435</v>
      </c>
      <c r="K23" s="46">
        <f>J23-I23</f>
        <v>-0.68234000000000006</v>
      </c>
      <c r="L23" s="6"/>
      <c r="Q23" s="26"/>
      <c r="R23" s="48"/>
      <c r="S23" s="48"/>
      <c r="T23" s="48"/>
    </row>
    <row r="24" spans="1:20" ht="18" customHeight="1" x14ac:dyDescent="0.25">
      <c r="A24" s="5"/>
      <c r="B24" s="29" t="s">
        <v>23</v>
      </c>
      <c r="C24" s="45">
        <v>25.346829999999997</v>
      </c>
      <c r="D24" s="45">
        <v>17.837049999999998</v>
      </c>
      <c r="E24" s="46">
        <f>D24-C24</f>
        <v>-7.5097799999999992</v>
      </c>
      <c r="F24" s="45">
        <v>3.7999400000000003</v>
      </c>
      <c r="G24" s="45">
        <v>1.5631599999999999</v>
      </c>
      <c r="H24" s="46">
        <f>G24-F24</f>
        <v>-2.2367800000000004</v>
      </c>
      <c r="I24" s="41">
        <v>1.38856</v>
      </c>
      <c r="J24" s="41">
        <v>0.44553999999999999</v>
      </c>
      <c r="K24" s="46">
        <f>J24-I24</f>
        <v>-0.94301999999999997</v>
      </c>
      <c r="L24" s="6"/>
      <c r="Q24" s="26"/>
      <c r="R24" s="48"/>
      <c r="S24" s="48"/>
      <c r="T24" s="48"/>
    </row>
    <row r="25" spans="1:20" ht="18" customHeight="1" x14ac:dyDescent="0.25">
      <c r="A25" s="5"/>
      <c r="B25" s="29" t="s">
        <v>24</v>
      </c>
      <c r="C25" s="45">
        <v>30.05547</v>
      </c>
      <c r="D25" s="45">
        <v>18.13176</v>
      </c>
      <c r="E25" s="46">
        <f>D25-C25</f>
        <v>-11.92371</v>
      </c>
      <c r="F25" s="45">
        <v>5.7085100000000004</v>
      </c>
      <c r="G25" s="45">
        <v>0.66903999999999997</v>
      </c>
      <c r="H25" s="46">
        <f>G25-F25</f>
        <v>-5.0394700000000006</v>
      </c>
      <c r="I25" s="41">
        <v>2.4834900000000002</v>
      </c>
      <c r="J25" s="41">
        <v>0.18429000000000001</v>
      </c>
      <c r="K25" s="46">
        <f>J25-I25</f>
        <v>-2.2992000000000004</v>
      </c>
      <c r="L25" s="6"/>
      <c r="Q25" s="26"/>
      <c r="R25" s="48"/>
      <c r="S25" s="48"/>
      <c r="T25" s="48"/>
    </row>
    <row r="26" spans="1:20" ht="18" customHeight="1" x14ac:dyDescent="0.25">
      <c r="A26" s="5"/>
      <c r="B26" s="29" t="s">
        <v>25</v>
      </c>
      <c r="C26" s="45">
        <v>25.474570000000003</v>
      </c>
      <c r="D26" s="45">
        <v>19.998469999999998</v>
      </c>
      <c r="E26" s="46">
        <f>D26-C26</f>
        <v>-5.476100000000006</v>
      </c>
      <c r="F26" s="45">
        <v>5.85839</v>
      </c>
      <c r="G26" s="45">
        <v>2.1059899999999998</v>
      </c>
      <c r="H26" s="46">
        <f>G26-F26</f>
        <v>-3.7524000000000002</v>
      </c>
      <c r="I26" s="41">
        <v>2.1581099999999998</v>
      </c>
      <c r="J26" s="41">
        <v>0.67198999999999998</v>
      </c>
      <c r="K26" s="46">
        <f>J26-I26</f>
        <v>-1.4861199999999997</v>
      </c>
      <c r="L26" s="6"/>
      <c r="Q26" s="26"/>
      <c r="R26" s="48"/>
      <c r="S26" s="48"/>
      <c r="T26" s="48"/>
    </row>
    <row r="27" spans="1:20" ht="14.25" customHeight="1" x14ac:dyDescent="0.25">
      <c r="A27" s="5"/>
      <c r="B27" s="29"/>
      <c r="C27" s="42" t="s">
        <v>13</v>
      </c>
      <c r="D27" s="42"/>
      <c r="E27" s="24"/>
      <c r="F27" s="42" t="s">
        <v>13</v>
      </c>
      <c r="G27" s="42"/>
      <c r="H27" s="24"/>
      <c r="I27" s="41" t="s">
        <v>13</v>
      </c>
      <c r="J27" s="41"/>
      <c r="K27" s="24"/>
      <c r="L27" s="6"/>
      <c r="M27" s="25"/>
      <c r="N27" s="25"/>
      <c r="O27" s="26"/>
      <c r="Q27" s="26"/>
      <c r="R27" s="27"/>
      <c r="S27" s="27"/>
      <c r="T27" s="27"/>
    </row>
    <row r="28" spans="1:20" s="28" customFormat="1" ht="15.75" customHeight="1" x14ac:dyDescent="0.25">
      <c r="A28" s="49"/>
      <c r="B28" s="23" t="s">
        <v>26</v>
      </c>
      <c r="C28" s="44">
        <v>22.982379999999999</v>
      </c>
      <c r="D28" s="44">
        <v>24.295490000000001</v>
      </c>
      <c r="E28" s="24">
        <f t="shared" ref="E28:E33" si="3">D28-C28</f>
        <v>1.3131100000000018</v>
      </c>
      <c r="F28" s="44">
        <v>3.9705499999999998</v>
      </c>
      <c r="G28" s="44">
        <v>3.7143600000000001</v>
      </c>
      <c r="H28" s="24">
        <f t="shared" ref="H28:H33" si="4">G28-F28</f>
        <v>-0.2561899999999997</v>
      </c>
      <c r="I28" s="30">
        <v>1.3767499999999999</v>
      </c>
      <c r="J28" s="30">
        <v>1.3706499999999999</v>
      </c>
      <c r="K28" s="24">
        <f t="shared" ref="K28:K33" si="5">J28-I28</f>
        <v>-6.0999999999999943E-3</v>
      </c>
      <c r="L28" s="25"/>
      <c r="M28" s="6"/>
      <c r="N28" s="6"/>
      <c r="O28" s="7"/>
      <c r="P28" s="26"/>
      <c r="Q28" s="26"/>
      <c r="R28" s="27"/>
      <c r="S28" s="27"/>
      <c r="T28" s="27"/>
    </row>
    <row r="29" spans="1:20" ht="18" customHeight="1" x14ac:dyDescent="0.25">
      <c r="A29" s="5"/>
      <c r="B29" s="29" t="s">
        <v>27</v>
      </c>
      <c r="C29" s="45">
        <v>29.99192</v>
      </c>
      <c r="D29" s="45">
        <v>29.307179999999999</v>
      </c>
      <c r="E29" s="46">
        <f t="shared" si="3"/>
        <v>-0.68474000000000146</v>
      </c>
      <c r="F29" s="45">
        <v>2.99919</v>
      </c>
      <c r="G29" s="45">
        <v>3.8868199999999997</v>
      </c>
      <c r="H29" s="46">
        <f t="shared" si="4"/>
        <v>0.8876299999999997</v>
      </c>
      <c r="I29" s="50">
        <v>0.89951999999999999</v>
      </c>
      <c r="J29" s="50">
        <v>1.7596400000000001</v>
      </c>
      <c r="K29" s="46">
        <f t="shared" si="5"/>
        <v>0.86012000000000011</v>
      </c>
      <c r="L29" s="6"/>
      <c r="Q29" s="26"/>
      <c r="R29" s="27"/>
      <c r="S29" s="27"/>
      <c r="T29" s="27"/>
    </row>
    <row r="30" spans="1:20" ht="18" customHeight="1" x14ac:dyDescent="0.25">
      <c r="A30" s="5"/>
      <c r="B30" s="29" t="s">
        <v>28</v>
      </c>
      <c r="C30" s="45">
        <v>24.062090000000001</v>
      </c>
      <c r="D30" s="45">
        <v>25.468649999999997</v>
      </c>
      <c r="E30" s="46">
        <f t="shared" si="3"/>
        <v>1.4065599999999954</v>
      </c>
      <c r="F30" s="45">
        <v>4.41866</v>
      </c>
      <c r="G30" s="45">
        <v>3.85182</v>
      </c>
      <c r="H30" s="46">
        <f t="shared" si="4"/>
        <v>-0.56684000000000001</v>
      </c>
      <c r="I30" s="41">
        <v>1.56104</v>
      </c>
      <c r="J30" s="41">
        <v>1.45442</v>
      </c>
      <c r="K30" s="46">
        <f t="shared" si="5"/>
        <v>-0.10661999999999994</v>
      </c>
      <c r="L30" s="6"/>
      <c r="Q30" s="26"/>
      <c r="R30" s="27"/>
      <c r="S30" s="27"/>
      <c r="T30" s="27"/>
    </row>
    <row r="31" spans="1:20" ht="18" customHeight="1" x14ac:dyDescent="0.25">
      <c r="A31" s="5"/>
      <c r="B31" s="29" t="s">
        <v>29</v>
      </c>
      <c r="C31" s="45">
        <v>21.43974</v>
      </c>
      <c r="D31" s="45">
        <v>23.05707</v>
      </c>
      <c r="E31" s="46">
        <f t="shared" si="3"/>
        <v>1.617329999999999</v>
      </c>
      <c r="F31" s="45">
        <v>3.4402400000000002</v>
      </c>
      <c r="G31" s="45">
        <v>3.6041299999999996</v>
      </c>
      <c r="H31" s="46">
        <f t="shared" si="4"/>
        <v>0.16388999999999943</v>
      </c>
      <c r="I31" s="41">
        <v>1.12957</v>
      </c>
      <c r="J31" s="41">
        <v>1.2706299999999999</v>
      </c>
      <c r="K31" s="46">
        <f t="shared" si="5"/>
        <v>0.14105999999999996</v>
      </c>
      <c r="L31" s="6"/>
      <c r="Q31" s="26"/>
      <c r="R31" s="27"/>
      <c r="S31" s="27"/>
      <c r="T31" s="27"/>
    </row>
    <row r="32" spans="1:20" ht="18" customHeight="1" x14ac:dyDescent="0.25">
      <c r="A32" s="5"/>
      <c r="B32" s="29" t="s">
        <v>30</v>
      </c>
      <c r="C32" s="45">
        <v>22.96583</v>
      </c>
      <c r="D32" s="45">
        <v>26.470860000000002</v>
      </c>
      <c r="E32" s="46">
        <f t="shared" si="3"/>
        <v>3.5050300000000014</v>
      </c>
      <c r="F32" s="45">
        <v>4.0383299999999993</v>
      </c>
      <c r="G32" s="45">
        <v>4.4752100000000006</v>
      </c>
      <c r="H32" s="46">
        <f t="shared" si="4"/>
        <v>0.43688000000000127</v>
      </c>
      <c r="I32" s="41">
        <v>1.4136</v>
      </c>
      <c r="J32" s="41">
        <v>1.8049500000000001</v>
      </c>
      <c r="K32" s="46">
        <f t="shared" si="5"/>
        <v>0.39135000000000009</v>
      </c>
      <c r="L32" s="6"/>
      <c r="Q32" s="26"/>
      <c r="R32" s="27"/>
      <c r="S32" s="27"/>
      <c r="T32" s="27"/>
    </row>
    <row r="33" spans="1:20" ht="18" customHeight="1" x14ac:dyDescent="0.25">
      <c r="A33" s="5"/>
      <c r="B33" s="29" t="s">
        <v>31</v>
      </c>
      <c r="C33" s="45">
        <v>27.533290000000001</v>
      </c>
      <c r="D33" s="45">
        <v>19.22663</v>
      </c>
      <c r="E33" s="46">
        <f t="shared" si="3"/>
        <v>-8.3066600000000008</v>
      </c>
      <c r="F33" s="45">
        <v>6.0010500000000002</v>
      </c>
      <c r="G33" s="45">
        <v>1.82978</v>
      </c>
      <c r="H33" s="46">
        <f t="shared" si="4"/>
        <v>-4.1712699999999998</v>
      </c>
      <c r="I33" s="41">
        <v>2.4652099999999999</v>
      </c>
      <c r="J33" s="41">
        <v>0.53483000000000003</v>
      </c>
      <c r="K33" s="46">
        <f t="shared" si="5"/>
        <v>-1.93038</v>
      </c>
      <c r="L33" s="6"/>
      <c r="M33" s="25"/>
      <c r="N33" s="25"/>
      <c r="O33" s="26"/>
      <c r="Q33" s="26"/>
      <c r="R33" s="27"/>
      <c r="S33" s="27"/>
      <c r="T33" s="27"/>
    </row>
    <row r="34" spans="1:20" ht="15.75" customHeight="1" x14ac:dyDescent="0.25">
      <c r="A34" s="5"/>
      <c r="B34" s="51"/>
      <c r="C34" s="52" t="s">
        <v>13</v>
      </c>
      <c r="D34" s="52"/>
      <c r="E34" s="53"/>
      <c r="F34" s="52" t="s">
        <v>13</v>
      </c>
      <c r="G34" s="52"/>
      <c r="H34" s="53"/>
      <c r="I34" s="54" t="s">
        <v>13</v>
      </c>
      <c r="J34" s="54"/>
      <c r="K34" s="53"/>
      <c r="L34" s="6"/>
      <c r="Q34" s="26"/>
      <c r="R34" s="27"/>
      <c r="S34" s="27"/>
      <c r="T34" s="27"/>
    </row>
    <row r="35" spans="1:20" s="28" customFormat="1" ht="23.45" customHeight="1" x14ac:dyDescent="0.25">
      <c r="A35" s="49"/>
      <c r="B35" s="55" t="s">
        <v>32</v>
      </c>
      <c r="C35" s="56">
        <v>25.613219999999998</v>
      </c>
      <c r="D35" s="56">
        <v>23.61843</v>
      </c>
      <c r="E35" s="57">
        <f t="shared" ref="E35:E42" si="6">D35-C35</f>
        <v>-1.9947899999999983</v>
      </c>
      <c r="F35" s="56">
        <v>3.1140500000000002</v>
      </c>
      <c r="G35" s="56">
        <v>1.8483900000000002</v>
      </c>
      <c r="H35" s="57">
        <f t="shared" ref="H35:H42" si="7">G35-F35</f>
        <v>-1.26566</v>
      </c>
      <c r="I35" s="58">
        <v>1.1992799999999999</v>
      </c>
      <c r="J35" s="58">
        <v>0.72907</v>
      </c>
      <c r="K35" s="57">
        <f t="shared" ref="K35:K42" si="8">J35-I35</f>
        <v>-0.47020999999999991</v>
      </c>
      <c r="L35" s="25"/>
      <c r="M35" s="6"/>
      <c r="N35" s="6"/>
      <c r="O35" s="7"/>
      <c r="P35" s="26"/>
      <c r="Q35" s="26"/>
      <c r="R35" s="27"/>
      <c r="S35" s="27"/>
      <c r="T35" s="27"/>
    </row>
    <row r="36" spans="1:20" ht="15.75" customHeight="1" x14ac:dyDescent="0.25">
      <c r="A36" s="5"/>
      <c r="B36" s="29" t="s">
        <v>33</v>
      </c>
      <c r="C36" s="45">
        <v>34.867899999999999</v>
      </c>
      <c r="D36" s="45">
        <v>24.915749999999999</v>
      </c>
      <c r="E36" s="46">
        <f t="shared" si="6"/>
        <v>-9.9521499999999996</v>
      </c>
      <c r="F36" s="45">
        <v>8.5815400000000004</v>
      </c>
      <c r="G36" s="45">
        <v>4.1485399999999997</v>
      </c>
      <c r="H36" s="46">
        <f t="shared" si="7"/>
        <v>-4.4330000000000007</v>
      </c>
      <c r="I36" s="41">
        <v>3.5525899999999999</v>
      </c>
      <c r="J36" s="41">
        <v>1.6610099999999999</v>
      </c>
      <c r="K36" s="46">
        <f t="shared" si="8"/>
        <v>-1.89158</v>
      </c>
      <c r="L36" s="6"/>
      <c r="Q36" s="26"/>
      <c r="R36" s="27"/>
      <c r="S36" s="27"/>
      <c r="T36" s="27"/>
    </row>
    <row r="37" spans="1:20" ht="15.75" customHeight="1" x14ac:dyDescent="0.25">
      <c r="A37" s="5"/>
      <c r="B37" s="29" t="s">
        <v>34</v>
      </c>
      <c r="C37" s="45">
        <v>18.113599999999998</v>
      </c>
      <c r="D37" s="45">
        <v>26.554280000000002</v>
      </c>
      <c r="E37" s="46">
        <f t="shared" si="6"/>
        <v>8.440680000000004</v>
      </c>
      <c r="F37" s="45">
        <v>1.0015400000000001</v>
      </c>
      <c r="G37" s="45">
        <v>3.00623</v>
      </c>
      <c r="H37" s="46">
        <f t="shared" si="7"/>
        <v>2.0046900000000001</v>
      </c>
      <c r="I37" s="41">
        <v>0.32834000000000002</v>
      </c>
      <c r="J37" s="41">
        <v>1.22221</v>
      </c>
      <c r="K37" s="46">
        <f t="shared" si="8"/>
        <v>0.89386999999999994</v>
      </c>
      <c r="L37" s="6"/>
      <c r="Q37" s="26"/>
      <c r="R37" s="27"/>
      <c r="S37" s="27"/>
      <c r="T37" s="27"/>
    </row>
    <row r="38" spans="1:20" ht="15.75" customHeight="1" x14ac:dyDescent="0.25">
      <c r="A38" s="5"/>
      <c r="B38" s="29" t="s">
        <v>35</v>
      </c>
      <c r="C38" s="45">
        <v>21.543499999999998</v>
      </c>
      <c r="D38" s="45">
        <v>22.496729999999999</v>
      </c>
      <c r="E38" s="46">
        <f t="shared" si="6"/>
        <v>0.95323000000000135</v>
      </c>
      <c r="F38" s="45">
        <v>1.1381600000000001</v>
      </c>
      <c r="G38" s="45">
        <v>1.10294</v>
      </c>
      <c r="H38" s="46">
        <f t="shared" si="7"/>
        <v>-3.5220000000000029E-2</v>
      </c>
      <c r="I38" s="41">
        <v>0.43455000000000005</v>
      </c>
      <c r="J38" s="41">
        <v>0.49673</v>
      </c>
      <c r="K38" s="46">
        <f t="shared" si="8"/>
        <v>6.2179999999999958E-2</v>
      </c>
      <c r="L38" s="6"/>
      <c r="Q38" s="26"/>
      <c r="R38" s="27"/>
      <c r="S38" s="27"/>
      <c r="T38" s="27"/>
    </row>
    <row r="39" spans="1:20" ht="15.75" customHeight="1" x14ac:dyDescent="0.25">
      <c r="A39" s="5"/>
      <c r="B39" s="29" t="s">
        <v>36</v>
      </c>
      <c r="C39" s="45">
        <v>26.917980000000004</v>
      </c>
      <c r="D39" s="45">
        <v>22.697519999999997</v>
      </c>
      <c r="E39" s="46">
        <f t="shared" si="6"/>
        <v>-4.2204600000000063</v>
      </c>
      <c r="F39" s="45">
        <v>6.3017100000000008</v>
      </c>
      <c r="G39" s="45">
        <v>2.3473700000000002</v>
      </c>
      <c r="H39" s="46">
        <f t="shared" si="7"/>
        <v>-3.9543400000000006</v>
      </c>
      <c r="I39" s="41">
        <v>2.4769399999999999</v>
      </c>
      <c r="J39" s="41">
        <v>0.83532999999999991</v>
      </c>
      <c r="K39" s="46">
        <f t="shared" si="8"/>
        <v>-1.64161</v>
      </c>
      <c r="L39" s="6"/>
      <c r="Q39" s="26"/>
      <c r="R39" s="27"/>
      <c r="S39" s="27"/>
      <c r="T39" s="27"/>
    </row>
    <row r="40" spans="1:20" ht="15.75" customHeight="1" x14ac:dyDescent="0.25">
      <c r="A40" s="5"/>
      <c r="B40" s="29" t="s">
        <v>37</v>
      </c>
      <c r="C40" s="45">
        <v>17.6694</v>
      </c>
      <c r="D40" s="45">
        <v>20.544280000000001</v>
      </c>
      <c r="E40" s="46">
        <f t="shared" si="6"/>
        <v>2.874880000000001</v>
      </c>
      <c r="F40" s="45">
        <v>0.84770999999999996</v>
      </c>
      <c r="G40" s="45">
        <v>0.71477000000000002</v>
      </c>
      <c r="H40" s="46">
        <f t="shared" si="7"/>
        <v>-0.13293999999999995</v>
      </c>
      <c r="I40" s="41">
        <v>0.25040000000000001</v>
      </c>
      <c r="J40" s="41">
        <v>0.26396999999999998</v>
      </c>
      <c r="K40" s="46">
        <f t="shared" si="8"/>
        <v>1.3569999999999971E-2</v>
      </c>
      <c r="L40" s="6"/>
      <c r="M40" s="25"/>
      <c r="N40" s="25"/>
      <c r="O40" s="26"/>
      <c r="Q40" s="26"/>
      <c r="R40" s="27"/>
      <c r="S40" s="27"/>
      <c r="T40" s="27"/>
    </row>
    <row r="41" spans="1:20" ht="15.75" customHeight="1" x14ac:dyDescent="0.25">
      <c r="A41" s="5"/>
      <c r="B41" s="29" t="s">
        <v>38</v>
      </c>
      <c r="C41" s="45">
        <v>26.217210000000001</v>
      </c>
      <c r="D41" s="45">
        <v>22.549679999999999</v>
      </c>
      <c r="E41" s="46">
        <f t="shared" si="6"/>
        <v>-3.6675300000000028</v>
      </c>
      <c r="F41" s="45">
        <v>5.1982300000000006</v>
      </c>
      <c r="G41" s="45">
        <v>2.3259400000000001</v>
      </c>
      <c r="H41" s="46">
        <f t="shared" si="7"/>
        <v>-2.8722900000000005</v>
      </c>
      <c r="I41" s="41">
        <v>2.06345</v>
      </c>
      <c r="J41" s="41">
        <v>0.81918999999999997</v>
      </c>
      <c r="K41" s="46">
        <f t="shared" si="8"/>
        <v>-1.2442600000000001</v>
      </c>
      <c r="L41" s="6"/>
      <c r="Q41" s="26"/>
      <c r="R41" s="27"/>
      <c r="S41" s="27"/>
      <c r="T41" s="27"/>
    </row>
    <row r="42" spans="1:20" ht="15.75" customHeight="1" x14ac:dyDescent="0.25">
      <c r="A42" s="5"/>
      <c r="B42" s="29" t="s">
        <v>39</v>
      </c>
      <c r="C42" s="45">
        <v>29.154340000000001</v>
      </c>
      <c r="D42" s="45">
        <v>27.185510000000001</v>
      </c>
      <c r="E42" s="46">
        <f t="shared" si="6"/>
        <v>-1.9688300000000005</v>
      </c>
      <c r="F42" s="45">
        <v>4.2169800000000004</v>
      </c>
      <c r="G42" s="45">
        <v>4.4515000000000002</v>
      </c>
      <c r="H42" s="46">
        <f t="shared" si="7"/>
        <v>0.23451999999999984</v>
      </c>
      <c r="I42" s="41">
        <v>1.5490600000000001</v>
      </c>
      <c r="J42" s="41">
        <v>1.91039</v>
      </c>
      <c r="K42" s="46">
        <f t="shared" si="8"/>
        <v>0.36132999999999993</v>
      </c>
      <c r="L42" s="6"/>
      <c r="Q42" s="26"/>
      <c r="R42" s="27"/>
      <c r="S42" s="27"/>
      <c r="T42" s="27"/>
    </row>
    <row r="43" spans="1:20" ht="13.9" customHeight="1" x14ac:dyDescent="0.25">
      <c r="A43" s="5"/>
      <c r="B43" s="29"/>
      <c r="C43" s="42" t="s">
        <v>13</v>
      </c>
      <c r="D43" s="42"/>
      <c r="E43" s="24"/>
      <c r="F43" s="42" t="s">
        <v>13</v>
      </c>
      <c r="G43" s="42"/>
      <c r="H43" s="24"/>
      <c r="I43" s="41" t="s">
        <v>13</v>
      </c>
      <c r="J43" s="41"/>
      <c r="K43" s="24"/>
      <c r="L43" s="6"/>
      <c r="Q43" s="26"/>
      <c r="R43" s="27"/>
      <c r="S43" s="27"/>
      <c r="T43" s="27"/>
    </row>
    <row r="44" spans="1:20" s="28" customFormat="1" ht="15.75" customHeight="1" x14ac:dyDescent="0.25">
      <c r="A44" s="49"/>
      <c r="B44" s="23" t="s">
        <v>40</v>
      </c>
      <c r="C44" s="44">
        <v>25.37406</v>
      </c>
      <c r="D44" s="44">
        <v>23.814710000000002</v>
      </c>
      <c r="E44" s="24">
        <f t="shared" ref="E44:E49" si="9">D44-C44</f>
        <v>-1.5593499999999985</v>
      </c>
      <c r="F44" s="44">
        <v>3.2573799999999999</v>
      </c>
      <c r="G44" s="44">
        <v>1.81562</v>
      </c>
      <c r="H44" s="24">
        <f t="shared" ref="H44:H49" si="10">G44-F44</f>
        <v>-1.4417599999999999</v>
      </c>
      <c r="I44" s="30">
        <v>1.2308299999999999</v>
      </c>
      <c r="J44" s="30">
        <v>0.71903000000000006</v>
      </c>
      <c r="K44" s="24">
        <f t="shared" ref="K44:K49" si="11">J44-I44</f>
        <v>-0.51179999999999981</v>
      </c>
      <c r="L44" s="25"/>
      <c r="M44" s="6"/>
      <c r="N44" s="6"/>
      <c r="O44" s="7"/>
      <c r="P44" s="26"/>
      <c r="Q44" s="26"/>
      <c r="R44" s="27"/>
      <c r="S44" s="27"/>
      <c r="T44" s="27"/>
    </row>
    <row r="45" spans="1:20" ht="15.75" customHeight="1" x14ac:dyDescent="0.25">
      <c r="A45" s="5"/>
      <c r="B45" s="29" t="s">
        <v>41</v>
      </c>
      <c r="C45" s="45">
        <v>29.544500000000003</v>
      </c>
      <c r="D45" s="45">
        <v>23.068449999999999</v>
      </c>
      <c r="E45" s="46">
        <f t="shared" si="9"/>
        <v>-6.4760500000000043</v>
      </c>
      <c r="F45" s="45">
        <v>6.4370599999999998</v>
      </c>
      <c r="G45" s="45">
        <v>2.9211899999999997</v>
      </c>
      <c r="H45" s="46">
        <f t="shared" si="10"/>
        <v>-3.5158700000000001</v>
      </c>
      <c r="I45" s="41">
        <v>2.71225</v>
      </c>
      <c r="J45" s="41">
        <v>1.0184900000000001</v>
      </c>
      <c r="K45" s="46">
        <f t="shared" si="11"/>
        <v>-1.6937599999999999</v>
      </c>
      <c r="L45" s="6"/>
      <c r="Q45" s="26"/>
      <c r="R45" s="27"/>
      <c r="S45" s="27"/>
      <c r="T45" s="27"/>
    </row>
    <row r="46" spans="1:20" ht="15.75" customHeight="1" x14ac:dyDescent="0.25">
      <c r="A46" s="5"/>
      <c r="B46" s="29" t="s">
        <v>42</v>
      </c>
      <c r="C46" s="45">
        <v>23.393520000000002</v>
      </c>
      <c r="D46" s="45">
        <v>24.771709999999999</v>
      </c>
      <c r="E46" s="46">
        <f t="shared" si="9"/>
        <v>1.3781899999999965</v>
      </c>
      <c r="F46" s="45">
        <v>2.2578299999999998</v>
      </c>
      <c r="G46" s="45">
        <v>1.4756899999999999</v>
      </c>
      <c r="H46" s="46">
        <f t="shared" si="10"/>
        <v>-0.78213999999999984</v>
      </c>
      <c r="I46" s="41">
        <v>0.78889000000000009</v>
      </c>
      <c r="J46" s="41">
        <v>0.60406000000000004</v>
      </c>
      <c r="K46" s="46">
        <f t="shared" si="11"/>
        <v>-0.18483000000000005</v>
      </c>
      <c r="L46" s="6"/>
      <c r="Q46" s="26"/>
      <c r="R46" s="27"/>
      <c r="S46" s="27"/>
      <c r="T46" s="27"/>
    </row>
    <row r="47" spans="1:20" ht="15.75" customHeight="1" x14ac:dyDescent="0.25">
      <c r="A47" s="5"/>
      <c r="B47" s="29" t="s">
        <v>43</v>
      </c>
      <c r="C47" s="45">
        <v>23.745620000000002</v>
      </c>
      <c r="D47" s="45">
        <v>25.038700000000002</v>
      </c>
      <c r="E47" s="46">
        <f t="shared" si="9"/>
        <v>1.2930799999999998</v>
      </c>
      <c r="F47" s="45">
        <v>1.33009</v>
      </c>
      <c r="G47" s="45">
        <v>1.2610100000000002</v>
      </c>
      <c r="H47" s="46">
        <f t="shared" si="10"/>
        <v>-6.9079999999999808E-2</v>
      </c>
      <c r="I47" s="41">
        <v>0.53115000000000001</v>
      </c>
      <c r="J47" s="41">
        <v>0.58770999999999995</v>
      </c>
      <c r="K47" s="46">
        <f t="shared" si="11"/>
        <v>5.6559999999999944E-2</v>
      </c>
      <c r="L47" s="6"/>
      <c r="Q47" s="26"/>
      <c r="R47" s="27"/>
      <c r="S47" s="27"/>
      <c r="T47" s="27"/>
    </row>
    <row r="48" spans="1:20" ht="15.75" customHeight="1" x14ac:dyDescent="0.25">
      <c r="A48" s="5"/>
      <c r="B48" s="29" t="s">
        <v>44</v>
      </c>
      <c r="C48" s="45">
        <v>23.531980000000001</v>
      </c>
      <c r="D48" s="45">
        <v>22.459050000000001</v>
      </c>
      <c r="E48" s="46">
        <f t="shared" si="9"/>
        <v>-1.0729299999999995</v>
      </c>
      <c r="F48" s="45">
        <v>5.52536</v>
      </c>
      <c r="G48" s="45">
        <v>2.7393700000000001</v>
      </c>
      <c r="H48" s="46">
        <f t="shared" si="10"/>
        <v>-2.78599</v>
      </c>
      <c r="I48" s="41">
        <v>1.91686</v>
      </c>
      <c r="J48" s="41">
        <v>1.03874</v>
      </c>
      <c r="K48" s="46">
        <f t="shared" si="11"/>
        <v>-0.87812000000000001</v>
      </c>
      <c r="L48" s="6"/>
      <c r="Q48" s="26"/>
      <c r="R48" s="27"/>
      <c r="S48" s="27"/>
      <c r="T48" s="27"/>
    </row>
    <row r="49" spans="1:20" ht="15.75" customHeight="1" x14ac:dyDescent="0.25">
      <c r="A49" s="5"/>
      <c r="B49" s="29" t="s">
        <v>45</v>
      </c>
      <c r="C49" s="45">
        <v>23.120699999999999</v>
      </c>
      <c r="D49" s="45">
        <v>25.10924</v>
      </c>
      <c r="E49" s="46">
        <f t="shared" si="9"/>
        <v>1.9885400000000004</v>
      </c>
      <c r="F49" s="45">
        <v>1.7856799999999999</v>
      </c>
      <c r="G49" s="45">
        <v>1.2163299999999999</v>
      </c>
      <c r="H49" s="46">
        <f t="shared" si="10"/>
        <v>-0.56935000000000002</v>
      </c>
      <c r="I49" s="41">
        <v>0.58380999999999994</v>
      </c>
      <c r="J49" s="41">
        <v>0.51139000000000001</v>
      </c>
      <c r="K49" s="46">
        <f t="shared" si="11"/>
        <v>-7.2419999999999929E-2</v>
      </c>
      <c r="L49" s="6"/>
      <c r="M49" s="25"/>
      <c r="N49" s="25"/>
      <c r="O49" s="26"/>
      <c r="Q49" s="26"/>
      <c r="R49" s="27"/>
      <c r="S49" s="27"/>
      <c r="T49" s="27"/>
    </row>
    <row r="50" spans="1:20" ht="13.7" customHeight="1" x14ac:dyDescent="0.25">
      <c r="A50" s="5"/>
      <c r="B50" s="29"/>
      <c r="C50" s="42" t="s">
        <v>13</v>
      </c>
      <c r="D50" s="42"/>
      <c r="E50" s="24"/>
      <c r="F50" s="42" t="s">
        <v>13</v>
      </c>
      <c r="G50" s="42"/>
      <c r="H50" s="24"/>
      <c r="I50" s="41" t="s">
        <v>13</v>
      </c>
      <c r="J50" s="41"/>
      <c r="K50" s="24"/>
      <c r="L50" s="6"/>
      <c r="Q50" s="26"/>
      <c r="R50" s="27"/>
      <c r="S50" s="27"/>
      <c r="T50" s="27"/>
    </row>
    <row r="51" spans="1:20" s="28" customFormat="1" ht="15.75" customHeight="1" x14ac:dyDescent="0.25">
      <c r="A51" s="49"/>
      <c r="B51" s="23" t="s">
        <v>46</v>
      </c>
      <c r="C51" s="44">
        <v>27.278930000000003</v>
      </c>
      <c r="D51" s="44">
        <v>24.28509</v>
      </c>
      <c r="E51" s="24">
        <f t="shared" ref="E51:E56" si="12">D51-C51</f>
        <v>-2.9938400000000023</v>
      </c>
      <c r="F51" s="44">
        <v>6.2524199999999999</v>
      </c>
      <c r="G51" s="44">
        <v>3.6503099999999997</v>
      </c>
      <c r="H51" s="24">
        <f t="shared" ref="H51:H56" si="13">G51-F51</f>
        <v>-2.6021100000000001</v>
      </c>
      <c r="I51" s="30">
        <v>2.4998399999999998</v>
      </c>
      <c r="J51" s="30">
        <v>1.4015299999999999</v>
      </c>
      <c r="K51" s="24">
        <f t="shared" ref="K51:K56" si="14">J51-I51</f>
        <v>-1.0983099999999999</v>
      </c>
      <c r="L51" s="25"/>
      <c r="M51" s="6"/>
      <c r="N51" s="6"/>
      <c r="O51" s="7"/>
      <c r="P51" s="26"/>
      <c r="Q51" s="26"/>
      <c r="R51" s="27"/>
      <c r="S51" s="27"/>
      <c r="T51" s="27"/>
    </row>
    <row r="52" spans="1:20" ht="15.75" customHeight="1" x14ac:dyDescent="0.25">
      <c r="A52" s="5"/>
      <c r="B52" s="29" t="s">
        <v>47</v>
      </c>
      <c r="C52" s="45">
        <v>20.64593</v>
      </c>
      <c r="D52" s="45">
        <v>23.192329999999998</v>
      </c>
      <c r="E52" s="46">
        <f t="shared" si="12"/>
        <v>2.5463999999999984</v>
      </c>
      <c r="F52" s="45">
        <v>4.9389799999999999</v>
      </c>
      <c r="G52" s="45">
        <v>3.2960200000000004</v>
      </c>
      <c r="H52" s="46">
        <f t="shared" si="13"/>
        <v>-1.6429599999999995</v>
      </c>
      <c r="I52" s="41">
        <v>1.6749300000000003</v>
      </c>
      <c r="J52" s="41">
        <v>1.1711100000000001</v>
      </c>
      <c r="K52" s="46">
        <f t="shared" si="14"/>
        <v>-0.50382000000000016</v>
      </c>
      <c r="L52" s="6"/>
      <c r="Q52" s="26"/>
      <c r="R52" s="27"/>
      <c r="S52" s="27"/>
      <c r="T52" s="27"/>
    </row>
    <row r="53" spans="1:20" ht="15.75" customHeight="1" x14ac:dyDescent="0.25">
      <c r="A53" s="5"/>
      <c r="B53" s="29" t="s">
        <v>48</v>
      </c>
      <c r="C53" s="45">
        <v>30.468289999999996</v>
      </c>
      <c r="D53" s="45">
        <v>25.614999999999998</v>
      </c>
      <c r="E53" s="46">
        <f t="shared" si="12"/>
        <v>-4.8532899999999977</v>
      </c>
      <c r="F53" s="45">
        <v>9.8581500000000002</v>
      </c>
      <c r="G53" s="45">
        <v>5.62751</v>
      </c>
      <c r="H53" s="46">
        <f t="shared" si="13"/>
        <v>-4.2306400000000002</v>
      </c>
      <c r="I53" s="41">
        <v>4.4635300000000004</v>
      </c>
      <c r="J53" s="41">
        <v>2.2231000000000001</v>
      </c>
      <c r="K53" s="46">
        <f t="shared" si="14"/>
        <v>-2.2404300000000004</v>
      </c>
      <c r="L53" s="6"/>
      <c r="Q53" s="26"/>
      <c r="R53" s="27"/>
      <c r="S53" s="27"/>
      <c r="T53" s="27"/>
    </row>
    <row r="54" spans="1:20" ht="15.75" customHeight="1" x14ac:dyDescent="0.25">
      <c r="A54" s="5"/>
      <c r="B54" s="29" t="s">
        <v>49</v>
      </c>
      <c r="C54" s="45">
        <v>31.673909999999999</v>
      </c>
      <c r="D54" s="45">
        <v>25.374479999999998</v>
      </c>
      <c r="E54" s="46">
        <f t="shared" si="12"/>
        <v>-6.299430000000001</v>
      </c>
      <c r="F54" s="45">
        <v>6.883</v>
      </c>
      <c r="G54" s="45">
        <v>3.2482900000000003</v>
      </c>
      <c r="H54" s="46">
        <f t="shared" si="13"/>
        <v>-3.6347099999999997</v>
      </c>
      <c r="I54" s="41">
        <v>3.18581</v>
      </c>
      <c r="J54" s="41">
        <v>1.3328200000000001</v>
      </c>
      <c r="K54" s="46">
        <f t="shared" si="14"/>
        <v>-1.8529899999999999</v>
      </c>
      <c r="L54" s="6"/>
      <c r="Q54" s="26"/>
      <c r="R54" s="27"/>
      <c r="S54" s="27"/>
      <c r="T54" s="27"/>
    </row>
    <row r="55" spans="1:20" ht="15.75" customHeight="1" x14ac:dyDescent="0.25">
      <c r="A55" s="5"/>
      <c r="B55" s="29" t="s">
        <v>50</v>
      </c>
      <c r="C55" s="45">
        <v>25.34806</v>
      </c>
      <c r="D55" s="45">
        <v>22.688929999999999</v>
      </c>
      <c r="E55" s="46">
        <f t="shared" si="12"/>
        <v>-2.6591300000000011</v>
      </c>
      <c r="F55" s="45">
        <v>4.5453900000000003</v>
      </c>
      <c r="G55" s="45">
        <v>2.5524900000000001</v>
      </c>
      <c r="H55" s="46">
        <f t="shared" si="13"/>
        <v>-1.9929000000000001</v>
      </c>
      <c r="I55" s="41">
        <v>1.49509</v>
      </c>
      <c r="J55" s="41">
        <v>0.96138999999999997</v>
      </c>
      <c r="K55" s="46">
        <f t="shared" si="14"/>
        <v>-0.53370000000000006</v>
      </c>
      <c r="L55" s="6"/>
      <c r="Q55" s="26"/>
      <c r="R55" s="27"/>
      <c r="S55" s="27"/>
      <c r="T55" s="27"/>
    </row>
    <row r="56" spans="1:20" ht="15.75" customHeight="1" x14ac:dyDescent="0.25">
      <c r="A56" s="5"/>
      <c r="B56" s="29" t="s">
        <v>51</v>
      </c>
      <c r="C56" s="45">
        <v>23.299890000000001</v>
      </c>
      <c r="D56" s="45">
        <v>24.01407</v>
      </c>
      <c r="E56" s="46">
        <f t="shared" si="12"/>
        <v>0.71417999999999893</v>
      </c>
      <c r="F56" s="45">
        <v>6.2463100000000003</v>
      </c>
      <c r="G56" s="45">
        <v>5.8258400000000004</v>
      </c>
      <c r="H56" s="46">
        <f t="shared" si="13"/>
        <v>-0.4204699999999999</v>
      </c>
      <c r="I56" s="41">
        <v>2.01546</v>
      </c>
      <c r="J56" s="41">
        <v>2.0487100000000003</v>
      </c>
      <c r="K56" s="46">
        <f t="shared" si="14"/>
        <v>3.3250000000000224E-2</v>
      </c>
      <c r="L56" s="1"/>
      <c r="M56" s="25"/>
      <c r="N56" s="25"/>
      <c r="O56" s="26"/>
      <c r="Q56" s="26"/>
      <c r="R56" s="27"/>
      <c r="S56" s="27"/>
      <c r="T56" s="27"/>
    </row>
    <row r="57" spans="1:20" ht="12.6" customHeight="1" x14ac:dyDescent="0.25">
      <c r="A57" s="5"/>
      <c r="B57" s="29"/>
      <c r="C57" s="41" t="s">
        <v>13</v>
      </c>
      <c r="D57" s="41"/>
      <c r="E57" s="24"/>
      <c r="F57" s="42" t="s">
        <v>13</v>
      </c>
      <c r="G57" s="42"/>
      <c r="H57" s="24"/>
      <c r="I57" s="41" t="s">
        <v>13</v>
      </c>
      <c r="J57" s="41"/>
      <c r="K57" s="24"/>
      <c r="L57" s="22"/>
      <c r="Q57" s="26"/>
      <c r="R57" s="27"/>
      <c r="S57" s="27"/>
      <c r="T57" s="27"/>
    </row>
    <row r="58" spans="1:20" s="28" customFormat="1" ht="15.75" customHeight="1" x14ac:dyDescent="0.25">
      <c r="A58" s="49"/>
      <c r="B58" s="23" t="s">
        <v>52</v>
      </c>
      <c r="C58" s="44">
        <v>27.12735</v>
      </c>
      <c r="D58" s="44">
        <v>24.12555</v>
      </c>
      <c r="E58" s="24">
        <f t="shared" ref="E58:E64" si="15">D58-C58</f>
        <v>-3.0017999999999994</v>
      </c>
      <c r="F58" s="44">
        <v>9.1499100000000002</v>
      </c>
      <c r="G58" s="44">
        <v>5.1551100000000005</v>
      </c>
      <c r="H58" s="24">
        <f t="shared" ref="H58:H64" si="16">G58-F58</f>
        <v>-3.9947999999999997</v>
      </c>
      <c r="I58" s="30">
        <v>3.4945599999999999</v>
      </c>
      <c r="J58" s="30">
        <v>1.8838400000000002</v>
      </c>
      <c r="K58" s="24">
        <f t="shared" ref="K58:K64" si="17">J58-I58</f>
        <v>-1.6107199999999997</v>
      </c>
      <c r="L58" s="22"/>
      <c r="M58" s="6"/>
      <c r="N58" s="6"/>
      <c r="O58" s="7"/>
      <c r="P58" s="26"/>
      <c r="Q58" s="26"/>
      <c r="R58" s="27"/>
      <c r="S58" s="27"/>
      <c r="T58" s="27"/>
    </row>
    <row r="59" spans="1:20" ht="15.75" customHeight="1" x14ac:dyDescent="0.25">
      <c r="A59" s="5"/>
      <c r="B59" s="29" t="s">
        <v>53</v>
      </c>
      <c r="C59" s="45">
        <v>23.083639999999999</v>
      </c>
      <c r="D59" s="45">
        <v>21.608509999999999</v>
      </c>
      <c r="E59" s="46">
        <f t="shared" si="15"/>
        <v>-1.4751300000000001</v>
      </c>
      <c r="F59" s="45">
        <v>5.7228399999999997</v>
      </c>
      <c r="G59" s="45">
        <v>3.4318599999999999</v>
      </c>
      <c r="H59" s="46">
        <f t="shared" si="16"/>
        <v>-2.2909799999999998</v>
      </c>
      <c r="I59" s="41">
        <v>1.90588</v>
      </c>
      <c r="J59" s="41">
        <v>1.1643699999999999</v>
      </c>
      <c r="K59" s="46">
        <f t="shared" si="17"/>
        <v>-0.74151000000000011</v>
      </c>
      <c r="L59" s="1"/>
      <c r="Q59" s="26"/>
      <c r="R59" s="27"/>
      <c r="S59" s="27"/>
      <c r="T59" s="27"/>
    </row>
    <row r="60" spans="1:20" ht="15.75" customHeight="1" x14ac:dyDescent="0.25">
      <c r="A60" s="5"/>
      <c r="B60" s="29" t="s">
        <v>54</v>
      </c>
      <c r="C60" s="45">
        <v>31.05903</v>
      </c>
      <c r="D60" s="45">
        <v>25.719850000000001</v>
      </c>
      <c r="E60" s="46">
        <f t="shared" si="15"/>
        <v>-5.3391799999999989</v>
      </c>
      <c r="F60" s="45">
        <v>12.44171</v>
      </c>
      <c r="G60" s="45">
        <v>6.3337199999999996</v>
      </c>
      <c r="H60" s="46">
        <f t="shared" si="16"/>
        <v>-6.1079900000000009</v>
      </c>
      <c r="I60" s="41">
        <v>5.0812200000000001</v>
      </c>
      <c r="J60" s="41">
        <v>2.45425</v>
      </c>
      <c r="K60" s="46">
        <f t="shared" si="17"/>
        <v>-2.62697</v>
      </c>
      <c r="L60" s="1"/>
      <c r="Q60" s="26"/>
      <c r="R60" s="27"/>
      <c r="S60" s="27"/>
      <c r="T60" s="27"/>
    </row>
    <row r="61" spans="1:20" ht="15.75" customHeight="1" x14ac:dyDescent="0.25">
      <c r="A61" s="5"/>
      <c r="B61" s="29" t="s">
        <v>55</v>
      </c>
      <c r="C61" s="45">
        <v>24.919499999999999</v>
      </c>
      <c r="D61" s="45">
        <v>25.365500000000001</v>
      </c>
      <c r="E61" s="46">
        <f t="shared" si="15"/>
        <v>0.44600000000000151</v>
      </c>
      <c r="F61" s="45">
        <v>7.7918899999999995</v>
      </c>
      <c r="G61" s="45">
        <v>4.87819</v>
      </c>
      <c r="H61" s="46">
        <f t="shared" si="16"/>
        <v>-2.9136999999999995</v>
      </c>
      <c r="I61" s="41">
        <v>2.7528000000000001</v>
      </c>
      <c r="J61" s="41">
        <v>1.8491899999999999</v>
      </c>
      <c r="K61" s="46">
        <f t="shared" si="17"/>
        <v>-0.90361000000000025</v>
      </c>
      <c r="L61" s="1"/>
      <c r="M61" s="1"/>
      <c r="N61" s="1"/>
      <c r="O61" s="59"/>
      <c r="Q61" s="26"/>
      <c r="R61" s="27"/>
      <c r="S61" s="27"/>
      <c r="T61" s="27"/>
    </row>
    <row r="62" spans="1:20" ht="15.75" customHeight="1" x14ac:dyDescent="0.25">
      <c r="A62" s="5"/>
      <c r="B62" s="29" t="s">
        <v>56</v>
      </c>
      <c r="C62" s="45">
        <v>34.850529999999999</v>
      </c>
      <c r="D62" s="45">
        <v>26.732420000000001</v>
      </c>
      <c r="E62" s="46">
        <f t="shared" si="15"/>
        <v>-8.1181099999999979</v>
      </c>
      <c r="F62" s="45">
        <v>13.00384</v>
      </c>
      <c r="G62" s="45">
        <v>5.1803900000000001</v>
      </c>
      <c r="H62" s="46">
        <f t="shared" si="16"/>
        <v>-7.8234500000000002</v>
      </c>
      <c r="I62" s="41">
        <v>5.8650200000000003</v>
      </c>
      <c r="J62" s="41">
        <v>2.0415200000000002</v>
      </c>
      <c r="K62" s="46">
        <f t="shared" si="17"/>
        <v>-3.8235000000000001</v>
      </c>
      <c r="L62" s="1"/>
      <c r="M62" s="22"/>
      <c r="N62" s="22"/>
      <c r="O62" s="60"/>
      <c r="Q62" s="26"/>
      <c r="R62" s="27"/>
      <c r="S62" s="27"/>
      <c r="T62" s="27"/>
    </row>
    <row r="63" spans="1:20" ht="15.75" customHeight="1" x14ac:dyDescent="0.25">
      <c r="A63" s="5"/>
      <c r="B63" s="29" t="s">
        <v>57</v>
      </c>
      <c r="C63" s="45">
        <v>25.072470000000003</v>
      </c>
      <c r="D63" s="45">
        <v>23.902570000000001</v>
      </c>
      <c r="E63" s="46">
        <f t="shared" si="15"/>
        <v>-1.1699000000000019</v>
      </c>
      <c r="F63" s="45">
        <v>8.2797599999999996</v>
      </c>
      <c r="G63" s="45">
        <v>7.0348099999999993</v>
      </c>
      <c r="H63" s="46">
        <f t="shared" si="16"/>
        <v>-1.2449500000000002</v>
      </c>
      <c r="I63" s="41">
        <v>3.00468</v>
      </c>
      <c r="J63" s="41">
        <v>2.4623900000000001</v>
      </c>
      <c r="K63" s="46">
        <f t="shared" si="17"/>
        <v>-0.54228999999999994</v>
      </c>
      <c r="L63" s="1"/>
      <c r="M63" s="22"/>
      <c r="N63" s="22"/>
      <c r="O63" s="60"/>
      <c r="Q63" s="26"/>
      <c r="R63" s="27"/>
      <c r="S63" s="27"/>
      <c r="T63" s="27"/>
    </row>
    <row r="64" spans="1:20" ht="15.75" customHeight="1" x14ac:dyDescent="0.25">
      <c r="A64" s="5"/>
      <c r="B64" s="29" t="s">
        <v>58</v>
      </c>
      <c r="C64" s="45">
        <v>30.311719999999998</v>
      </c>
      <c r="D64" s="45">
        <v>22.797999999999998</v>
      </c>
      <c r="E64" s="46">
        <f t="shared" si="15"/>
        <v>-7.5137199999999993</v>
      </c>
      <c r="F64" s="45">
        <v>14.157449999999999</v>
      </c>
      <c r="G64" s="45">
        <v>5.5822200000000004</v>
      </c>
      <c r="H64" s="46">
        <f t="shared" si="16"/>
        <v>-8.5752299999999977</v>
      </c>
      <c r="I64" s="41">
        <v>5.8958399999999997</v>
      </c>
      <c r="J64" s="41">
        <v>1.9886699999999999</v>
      </c>
      <c r="K64" s="46">
        <f t="shared" si="17"/>
        <v>-3.9071699999999998</v>
      </c>
      <c r="L64" s="1"/>
      <c r="M64" s="1"/>
      <c r="N64" s="1"/>
      <c r="O64" s="59"/>
      <c r="Q64" s="26"/>
      <c r="R64" s="27"/>
      <c r="S64" s="27"/>
      <c r="T64" s="27"/>
    </row>
    <row r="65" spans="1:20" ht="12.6" customHeight="1" x14ac:dyDescent="0.25">
      <c r="A65" s="5"/>
      <c r="B65" s="29"/>
      <c r="C65" s="42" t="s">
        <v>13</v>
      </c>
      <c r="D65" s="42"/>
      <c r="E65" s="24"/>
      <c r="F65" s="42" t="s">
        <v>13</v>
      </c>
      <c r="G65" s="42"/>
      <c r="H65" s="24"/>
      <c r="I65" s="41" t="s">
        <v>13</v>
      </c>
      <c r="J65" s="41"/>
      <c r="K65" s="24"/>
      <c r="L65" s="22"/>
      <c r="M65" s="1"/>
      <c r="N65" s="1"/>
      <c r="O65" s="59"/>
      <c r="Q65" s="26"/>
      <c r="R65" s="27"/>
      <c r="S65" s="27"/>
      <c r="T65" s="27"/>
    </row>
    <row r="66" spans="1:20" s="28" customFormat="1" ht="15.75" customHeight="1" x14ac:dyDescent="0.25">
      <c r="A66" s="49"/>
      <c r="B66" s="23" t="s">
        <v>59</v>
      </c>
      <c r="C66" s="44">
        <v>27.485789999999998</v>
      </c>
      <c r="D66" s="44">
        <v>22.971249999999998</v>
      </c>
      <c r="E66" s="24">
        <f t="shared" ref="E66:E72" si="18">D66-C66</f>
        <v>-4.5145400000000002</v>
      </c>
      <c r="F66" s="44">
        <v>6.8631899999999995</v>
      </c>
      <c r="G66" s="44">
        <v>3.65848</v>
      </c>
      <c r="H66" s="24">
        <f t="shared" ref="H66:H72" si="19">G66-F66</f>
        <v>-3.2047099999999995</v>
      </c>
      <c r="I66" s="30">
        <v>2.6830599999999998</v>
      </c>
      <c r="J66" s="30">
        <v>1.30172</v>
      </c>
      <c r="K66" s="24">
        <f t="shared" ref="K66:K72" si="20">J66-I66</f>
        <v>-1.3813399999999998</v>
      </c>
      <c r="L66" s="22"/>
      <c r="M66" s="1"/>
      <c r="N66" s="1"/>
      <c r="O66" s="59"/>
      <c r="P66" s="26"/>
      <c r="Q66" s="26"/>
      <c r="R66" s="48"/>
      <c r="S66" s="48"/>
      <c r="T66" s="27"/>
    </row>
    <row r="67" spans="1:20" ht="15.75" customHeight="1" x14ac:dyDescent="0.25">
      <c r="A67" s="5"/>
      <c r="B67" s="29" t="s">
        <v>60</v>
      </c>
      <c r="C67" s="45">
        <v>20.35453</v>
      </c>
      <c r="D67" s="45">
        <v>21.13485</v>
      </c>
      <c r="E67" s="46">
        <f t="shared" si="18"/>
        <v>0.78031999999999968</v>
      </c>
      <c r="F67" s="45">
        <v>5.1632800000000003</v>
      </c>
      <c r="G67" s="45">
        <v>3.0840399999999999</v>
      </c>
      <c r="H67" s="46">
        <f t="shared" si="19"/>
        <v>-2.0792400000000004</v>
      </c>
      <c r="I67" s="41">
        <v>1.5173099999999999</v>
      </c>
      <c r="J67" s="41">
        <v>1.0691200000000001</v>
      </c>
      <c r="K67" s="46">
        <f t="shared" si="20"/>
        <v>-0.44818999999999987</v>
      </c>
      <c r="L67" s="1"/>
      <c r="M67" s="1"/>
      <c r="N67" s="1"/>
      <c r="O67" s="59"/>
      <c r="Q67" s="26"/>
      <c r="R67" s="48"/>
      <c r="S67" s="48"/>
      <c r="T67" s="27"/>
    </row>
    <row r="68" spans="1:20" ht="15.75" customHeight="1" x14ac:dyDescent="0.25">
      <c r="A68" s="5"/>
      <c r="B68" s="29" t="s">
        <v>61</v>
      </c>
      <c r="C68" s="45">
        <v>28.93056</v>
      </c>
      <c r="D68" s="45">
        <v>25.534820000000003</v>
      </c>
      <c r="E68" s="46">
        <f t="shared" si="18"/>
        <v>-3.3957399999999964</v>
      </c>
      <c r="F68" s="45">
        <v>7.8203900000000006</v>
      </c>
      <c r="G68" s="45">
        <v>4.6605300000000005</v>
      </c>
      <c r="H68" s="46">
        <f t="shared" si="19"/>
        <v>-3.1598600000000001</v>
      </c>
      <c r="I68" s="41">
        <v>3.2875700000000001</v>
      </c>
      <c r="J68" s="41">
        <v>1.8748899999999999</v>
      </c>
      <c r="K68" s="46">
        <f t="shared" si="20"/>
        <v>-1.4126800000000002</v>
      </c>
      <c r="L68" s="1"/>
      <c r="M68" s="1"/>
      <c r="N68" s="1"/>
      <c r="O68" s="61"/>
      <c r="Q68" s="26"/>
      <c r="R68" s="48"/>
      <c r="S68" s="48"/>
      <c r="T68" s="27"/>
    </row>
    <row r="69" spans="1:20" ht="15.75" customHeight="1" x14ac:dyDescent="0.25">
      <c r="A69" s="5"/>
      <c r="B69" s="29" t="s">
        <v>62</v>
      </c>
      <c r="C69" s="45">
        <v>23.66432</v>
      </c>
      <c r="D69" s="45">
        <v>17.734759999999998</v>
      </c>
      <c r="E69" s="46">
        <f t="shared" si="18"/>
        <v>-5.9295600000000022</v>
      </c>
      <c r="F69" s="45">
        <v>4.3370800000000003</v>
      </c>
      <c r="G69" s="45">
        <v>1.0450299999999999</v>
      </c>
      <c r="H69" s="46">
        <f t="shared" si="19"/>
        <v>-3.2920500000000006</v>
      </c>
      <c r="I69" s="41">
        <v>1.4985599999999999</v>
      </c>
      <c r="J69" s="41">
        <v>0.31806999999999996</v>
      </c>
      <c r="K69" s="46">
        <f t="shared" si="20"/>
        <v>-1.1804899999999998</v>
      </c>
      <c r="L69" s="1"/>
      <c r="M69" s="1"/>
      <c r="N69" s="1"/>
      <c r="O69" s="61"/>
      <c r="Q69" s="26"/>
      <c r="R69" s="48"/>
      <c r="S69" s="48"/>
      <c r="T69" s="27"/>
    </row>
    <row r="70" spans="1:20" ht="15.75" customHeight="1" x14ac:dyDescent="0.25">
      <c r="A70" s="5"/>
      <c r="B70" s="29" t="s">
        <v>63</v>
      </c>
      <c r="C70" s="45">
        <v>20.712589999999999</v>
      </c>
      <c r="D70" s="45">
        <v>19.761710000000001</v>
      </c>
      <c r="E70" s="46">
        <f t="shared" si="18"/>
        <v>-0.95087999999999795</v>
      </c>
      <c r="F70" s="45">
        <v>4.0088900000000001</v>
      </c>
      <c r="G70" s="45">
        <v>2.45743</v>
      </c>
      <c r="H70" s="46">
        <f t="shared" si="19"/>
        <v>-1.5514600000000001</v>
      </c>
      <c r="I70" s="41">
        <v>1.18086</v>
      </c>
      <c r="J70" s="41">
        <v>0.78627999999999998</v>
      </c>
      <c r="K70" s="46">
        <f t="shared" si="20"/>
        <v>-0.39458000000000004</v>
      </c>
      <c r="L70" s="1"/>
      <c r="M70" s="22"/>
      <c r="N70" s="22"/>
      <c r="O70" s="61"/>
      <c r="Q70" s="26"/>
      <c r="R70" s="48"/>
      <c r="S70" s="48"/>
      <c r="T70" s="27"/>
    </row>
    <row r="71" spans="1:20" ht="15.75" customHeight="1" x14ac:dyDescent="0.25">
      <c r="A71" s="5"/>
      <c r="B71" s="29" t="s">
        <v>64</v>
      </c>
      <c r="C71" s="45">
        <v>29.809600000000003</v>
      </c>
      <c r="D71" s="45">
        <v>20.71632</v>
      </c>
      <c r="E71" s="46">
        <f t="shared" si="18"/>
        <v>-9.0932800000000036</v>
      </c>
      <c r="F71" s="45">
        <v>6.5722100000000001</v>
      </c>
      <c r="G71" s="45">
        <v>3.2694099999999997</v>
      </c>
      <c r="H71" s="46">
        <f t="shared" si="19"/>
        <v>-3.3028000000000004</v>
      </c>
      <c r="I71" s="41">
        <v>2.7597900000000002</v>
      </c>
      <c r="J71" s="41">
        <v>1.05843</v>
      </c>
      <c r="K71" s="46">
        <f t="shared" si="20"/>
        <v>-1.7013600000000002</v>
      </c>
      <c r="L71" s="1"/>
      <c r="M71" s="22"/>
      <c r="N71" s="22"/>
      <c r="O71" s="62"/>
      <c r="Q71" s="26"/>
      <c r="R71" s="48"/>
      <c r="S71" s="48"/>
      <c r="T71" s="27"/>
    </row>
    <row r="72" spans="1:20" ht="15.75" customHeight="1" x14ac:dyDescent="0.25">
      <c r="A72" s="5"/>
      <c r="B72" s="29" t="s">
        <v>65</v>
      </c>
      <c r="C72" s="45">
        <v>27.66291</v>
      </c>
      <c r="D72" s="45">
        <v>24.713630000000002</v>
      </c>
      <c r="E72" s="46">
        <f t="shared" si="18"/>
        <v>-2.9492799999999981</v>
      </c>
      <c r="F72" s="45">
        <v>8.1542500000000011</v>
      </c>
      <c r="G72" s="45">
        <v>4.5783300000000002</v>
      </c>
      <c r="H72" s="46">
        <f t="shared" si="19"/>
        <v>-3.5759200000000009</v>
      </c>
      <c r="I72" s="41">
        <v>3.1403699999999999</v>
      </c>
      <c r="J72" s="41">
        <v>1.6888699999999999</v>
      </c>
      <c r="K72" s="46">
        <f t="shared" si="20"/>
        <v>-1.4515</v>
      </c>
      <c r="L72" s="1"/>
      <c r="M72" s="1"/>
      <c r="N72" s="1"/>
      <c r="O72" s="61"/>
      <c r="Q72" s="26"/>
      <c r="R72" s="48"/>
      <c r="S72" s="48"/>
      <c r="T72" s="27"/>
    </row>
    <row r="73" spans="1:20" ht="11.25" customHeight="1" x14ac:dyDescent="0.25">
      <c r="A73" s="5"/>
      <c r="B73" s="51"/>
      <c r="C73" s="52" t="s">
        <v>13</v>
      </c>
      <c r="D73" s="52"/>
      <c r="E73" s="53"/>
      <c r="F73" s="52" t="s">
        <v>13</v>
      </c>
      <c r="G73" s="52"/>
      <c r="H73" s="53"/>
      <c r="I73" s="54" t="s">
        <v>13</v>
      </c>
      <c r="J73" s="54"/>
      <c r="K73" s="53"/>
      <c r="L73" s="22"/>
      <c r="M73" s="1"/>
      <c r="N73" s="1"/>
      <c r="O73" s="61"/>
      <c r="Q73" s="26"/>
      <c r="R73" s="27"/>
      <c r="S73" s="27"/>
      <c r="T73" s="27"/>
    </row>
    <row r="74" spans="1:20" s="28" customFormat="1" ht="15.75" customHeight="1" x14ac:dyDescent="0.25">
      <c r="A74" s="49"/>
      <c r="B74" s="23" t="s">
        <v>66</v>
      </c>
      <c r="C74" s="44">
        <v>34.984969999999997</v>
      </c>
      <c r="D74" s="44">
        <v>26.525710000000004</v>
      </c>
      <c r="E74" s="24">
        <f>D74-C74</f>
        <v>-8.4592599999999933</v>
      </c>
      <c r="F74" s="44">
        <v>9.9544499999999996</v>
      </c>
      <c r="G74" s="44">
        <v>5.0487099999999998</v>
      </c>
      <c r="H74" s="24">
        <f>G74-F74</f>
        <v>-4.9057399999999998</v>
      </c>
      <c r="I74" s="30">
        <v>4.8067299999999999</v>
      </c>
      <c r="J74" s="30">
        <v>2.0651999999999999</v>
      </c>
      <c r="K74" s="24">
        <f>J74-I74</f>
        <v>-2.74153</v>
      </c>
      <c r="L74" s="22"/>
      <c r="M74" s="1"/>
      <c r="N74" s="1"/>
      <c r="O74" s="61"/>
      <c r="P74" s="26"/>
      <c r="Q74" s="26"/>
      <c r="R74" s="27"/>
      <c r="S74" s="27"/>
      <c r="T74" s="27"/>
    </row>
    <row r="75" spans="1:20" ht="15.75" customHeight="1" x14ac:dyDescent="0.25">
      <c r="A75" s="5"/>
      <c r="B75" s="29" t="s">
        <v>67</v>
      </c>
      <c r="C75" s="45">
        <v>32.326410000000003</v>
      </c>
      <c r="D75" s="45">
        <v>27.467219999999998</v>
      </c>
      <c r="E75" s="46">
        <f>D75-C75</f>
        <v>-4.8591900000000052</v>
      </c>
      <c r="F75" s="45">
        <v>8.3819099999999995</v>
      </c>
      <c r="G75" s="45">
        <v>5.8018100000000006</v>
      </c>
      <c r="H75" s="46">
        <f>G75-F75</f>
        <v>-2.5800999999999989</v>
      </c>
      <c r="I75" s="41">
        <v>3.8405500000000004</v>
      </c>
      <c r="J75" s="41">
        <v>2.3249</v>
      </c>
      <c r="K75" s="46">
        <f>J75-I75</f>
        <v>-1.5156500000000004</v>
      </c>
      <c r="L75" s="1"/>
      <c r="M75" s="1"/>
      <c r="N75" s="1"/>
      <c r="O75" s="59"/>
      <c r="Q75" s="26"/>
      <c r="R75" s="27"/>
      <c r="S75" s="27"/>
      <c r="T75" s="27"/>
    </row>
    <row r="76" spans="1:20" ht="15.75" customHeight="1" x14ac:dyDescent="0.25">
      <c r="A76" s="5"/>
      <c r="B76" s="29" t="s">
        <v>68</v>
      </c>
      <c r="C76" s="45">
        <v>34.090009999999999</v>
      </c>
      <c r="D76" s="45">
        <v>24.090920000000001</v>
      </c>
      <c r="E76" s="46">
        <f>D76-C76</f>
        <v>-9.9990899999999989</v>
      </c>
      <c r="F76" s="45">
        <v>8.2270199999999996</v>
      </c>
      <c r="G76" s="45">
        <v>3.9769299999999999</v>
      </c>
      <c r="H76" s="46">
        <f>G76-F76</f>
        <v>-4.2500900000000001</v>
      </c>
      <c r="I76" s="41">
        <v>3.9825399999999997</v>
      </c>
      <c r="J76" s="41">
        <v>1.5144299999999999</v>
      </c>
      <c r="K76" s="46">
        <f>J76-I76</f>
        <v>-2.4681099999999998</v>
      </c>
      <c r="L76" s="1"/>
      <c r="M76" s="1"/>
      <c r="N76" s="1"/>
      <c r="O76" s="59"/>
      <c r="Q76" s="26"/>
      <c r="R76" s="27"/>
      <c r="S76" s="27"/>
      <c r="T76" s="27"/>
    </row>
    <row r="77" spans="1:20" ht="15.75" customHeight="1" x14ac:dyDescent="0.25">
      <c r="A77" s="5"/>
      <c r="B77" s="29" t="s">
        <v>69</v>
      </c>
      <c r="C77" s="45">
        <v>38.301690000000001</v>
      </c>
      <c r="D77" s="45">
        <v>31.08839</v>
      </c>
      <c r="E77" s="46">
        <f>D77-C77</f>
        <v>-7.2133000000000003</v>
      </c>
      <c r="F77" s="45">
        <v>15.556179999999999</v>
      </c>
      <c r="G77" s="45">
        <v>8.1248200000000015</v>
      </c>
      <c r="H77" s="46">
        <f>G77-F77</f>
        <v>-7.431359999999998</v>
      </c>
      <c r="I77" s="41">
        <v>7.7481099999999996</v>
      </c>
      <c r="J77" s="41">
        <v>3.7608000000000001</v>
      </c>
      <c r="K77" s="46">
        <f>J77-I77</f>
        <v>-3.9873099999999995</v>
      </c>
      <c r="L77" s="1"/>
      <c r="M77" s="1"/>
      <c r="N77" s="1"/>
      <c r="O77" s="59"/>
      <c r="Q77" s="26"/>
      <c r="R77" s="27"/>
      <c r="S77" s="27"/>
      <c r="T77" s="27"/>
    </row>
    <row r="78" spans="1:20" ht="15.75" customHeight="1" x14ac:dyDescent="0.25">
      <c r="A78" s="5"/>
      <c r="B78" s="29" t="s">
        <v>70</v>
      </c>
      <c r="C78" s="45">
        <v>31.130370000000003</v>
      </c>
      <c r="D78" s="45">
        <v>21.13251</v>
      </c>
      <c r="E78" s="46">
        <f>D78-C78</f>
        <v>-9.9978600000000029</v>
      </c>
      <c r="F78" s="45">
        <v>15.47587</v>
      </c>
      <c r="G78" s="45">
        <v>2.11456</v>
      </c>
      <c r="H78" s="46">
        <f>G78-F78</f>
        <v>-13.36131</v>
      </c>
      <c r="I78" s="41">
        <v>6.4492200000000004</v>
      </c>
      <c r="J78" s="41">
        <v>0.67103000000000002</v>
      </c>
      <c r="K78" s="46">
        <f>J78-I78</f>
        <v>-5.7781900000000004</v>
      </c>
      <c r="L78" s="1"/>
      <c r="M78" s="22"/>
      <c r="N78" s="22"/>
      <c r="O78" s="60"/>
      <c r="Q78" s="26"/>
      <c r="R78" s="27"/>
      <c r="S78" s="27"/>
      <c r="T78" s="27"/>
    </row>
    <row r="79" spans="1:20" ht="9.75" customHeight="1" x14ac:dyDescent="0.25">
      <c r="A79" s="5"/>
      <c r="B79" s="29"/>
      <c r="C79" s="42" t="s">
        <v>13</v>
      </c>
      <c r="D79" s="42"/>
      <c r="E79" s="24"/>
      <c r="F79" s="42" t="s">
        <v>13</v>
      </c>
      <c r="G79" s="42"/>
      <c r="H79" s="24"/>
      <c r="I79" s="41" t="s">
        <v>13</v>
      </c>
      <c r="J79" s="41"/>
      <c r="K79" s="24"/>
      <c r="L79" s="22"/>
      <c r="M79" s="22"/>
      <c r="N79" s="22"/>
      <c r="O79" s="60"/>
      <c r="Q79" s="26"/>
      <c r="R79" s="27"/>
      <c r="S79" s="27"/>
      <c r="T79" s="27"/>
    </row>
    <row r="80" spans="1:20" s="28" customFormat="1" ht="15.75" customHeight="1" x14ac:dyDescent="0.25">
      <c r="A80" s="49"/>
      <c r="B80" s="23" t="s">
        <v>71</v>
      </c>
      <c r="C80" s="44">
        <v>32.055440000000004</v>
      </c>
      <c r="D80" s="44">
        <v>29.672379999999997</v>
      </c>
      <c r="E80" s="24">
        <f t="shared" ref="E80:E86" si="21">D80-C80</f>
        <v>-2.3830600000000075</v>
      </c>
      <c r="F80" s="44">
        <v>12.78463</v>
      </c>
      <c r="G80" s="44">
        <v>9.01417</v>
      </c>
      <c r="H80" s="24">
        <f t="shared" ref="H80:H86" si="22">G80-F80</f>
        <v>-3.7704599999999999</v>
      </c>
      <c r="I80" s="30">
        <v>5.6093999999999999</v>
      </c>
      <c r="J80" s="30">
        <v>3.9931399999999999</v>
      </c>
      <c r="K80" s="24">
        <f t="shared" ref="K80:K86" si="23">J80-I80</f>
        <v>-1.61626</v>
      </c>
      <c r="L80" s="22"/>
      <c r="M80" s="1"/>
      <c r="N80" s="1"/>
      <c r="O80" s="59"/>
      <c r="P80" s="26"/>
      <c r="Q80" s="26"/>
      <c r="R80" s="27"/>
      <c r="S80" s="27"/>
      <c r="T80" s="27"/>
    </row>
    <row r="81" spans="1:20" ht="15.75" customHeight="1" x14ac:dyDescent="0.25">
      <c r="A81" s="5"/>
      <c r="B81" s="29" t="s">
        <v>72</v>
      </c>
      <c r="C81" s="45">
        <v>21.486190000000001</v>
      </c>
      <c r="D81" s="45">
        <v>22.816110000000002</v>
      </c>
      <c r="E81" s="46">
        <f t="shared" si="21"/>
        <v>1.3299200000000013</v>
      </c>
      <c r="F81" s="45">
        <v>3.4532800000000003</v>
      </c>
      <c r="G81" s="45">
        <v>4.1132099999999996</v>
      </c>
      <c r="H81" s="46">
        <f t="shared" si="22"/>
        <v>0.65992999999999924</v>
      </c>
      <c r="I81" s="41">
        <v>1.0270299999999999</v>
      </c>
      <c r="J81" s="41">
        <v>1.4473500000000001</v>
      </c>
      <c r="K81" s="46">
        <f t="shared" si="23"/>
        <v>0.42032000000000025</v>
      </c>
      <c r="L81" s="1"/>
      <c r="M81" s="1"/>
      <c r="N81" s="1"/>
      <c r="O81" s="59"/>
      <c r="Q81" s="26"/>
      <c r="R81" s="63"/>
      <c r="S81" s="63"/>
      <c r="T81" s="63"/>
    </row>
    <row r="82" spans="1:20" ht="15.75" customHeight="1" x14ac:dyDescent="0.25">
      <c r="A82" s="5"/>
      <c r="B82" s="29" t="s">
        <v>73</v>
      </c>
      <c r="C82" s="45">
        <v>33.491430000000001</v>
      </c>
      <c r="D82" s="45">
        <v>31.177850000000003</v>
      </c>
      <c r="E82" s="46">
        <f t="shared" si="21"/>
        <v>-2.3135799999999982</v>
      </c>
      <c r="F82" s="45">
        <v>14.35168</v>
      </c>
      <c r="G82" s="45">
        <v>13.394900000000002</v>
      </c>
      <c r="H82" s="46">
        <f t="shared" si="22"/>
        <v>-0.95677999999999841</v>
      </c>
      <c r="I82" s="41">
        <v>6.3385199999999999</v>
      </c>
      <c r="J82" s="41">
        <v>5.95587</v>
      </c>
      <c r="K82" s="46">
        <f t="shared" si="23"/>
        <v>-0.38264999999999993</v>
      </c>
      <c r="L82" s="1"/>
      <c r="M82" s="1"/>
      <c r="N82" s="1"/>
      <c r="O82" s="59"/>
      <c r="Q82" s="26"/>
      <c r="R82" s="63"/>
      <c r="S82" s="63"/>
      <c r="T82" s="63"/>
    </row>
    <row r="83" spans="1:20" ht="15.75" customHeight="1" x14ac:dyDescent="0.25">
      <c r="A83" s="5"/>
      <c r="B83" s="29" t="s">
        <v>74</v>
      </c>
      <c r="C83" s="45">
        <v>30.88974</v>
      </c>
      <c r="D83" s="45">
        <v>30.344569999999997</v>
      </c>
      <c r="E83" s="46">
        <f t="shared" si="21"/>
        <v>-0.54517000000000237</v>
      </c>
      <c r="F83" s="45">
        <v>11.86115</v>
      </c>
      <c r="G83" s="45">
        <v>8.9233999999999991</v>
      </c>
      <c r="H83" s="46">
        <f t="shared" si="22"/>
        <v>-2.9377500000000012</v>
      </c>
      <c r="I83" s="41">
        <v>5.04122</v>
      </c>
      <c r="J83" s="41">
        <v>3.99478</v>
      </c>
      <c r="K83" s="46">
        <f t="shared" si="23"/>
        <v>-1.04644</v>
      </c>
      <c r="L83" s="1"/>
      <c r="M83" s="1"/>
      <c r="N83" s="1"/>
      <c r="O83" s="61"/>
      <c r="Q83" s="26"/>
      <c r="R83" s="63"/>
      <c r="S83" s="63"/>
      <c r="T83" s="63"/>
    </row>
    <row r="84" spans="1:20" ht="15.75" customHeight="1" x14ac:dyDescent="0.25">
      <c r="A84" s="5"/>
      <c r="B84" s="29" t="s">
        <v>75</v>
      </c>
      <c r="C84" s="45">
        <v>36.703780000000002</v>
      </c>
      <c r="D84" s="45">
        <v>27.953519999999997</v>
      </c>
      <c r="E84" s="46">
        <f t="shared" si="21"/>
        <v>-8.7502600000000044</v>
      </c>
      <c r="F84" s="45">
        <v>19.737469999999998</v>
      </c>
      <c r="G84" s="45">
        <v>8.3843300000000003</v>
      </c>
      <c r="H84" s="46">
        <f t="shared" si="22"/>
        <v>-11.353139999999998</v>
      </c>
      <c r="I84" s="41">
        <v>9.3544199999999993</v>
      </c>
      <c r="J84" s="41">
        <v>3.4451700000000001</v>
      </c>
      <c r="K84" s="46">
        <f t="shared" si="23"/>
        <v>-5.9092499999999992</v>
      </c>
      <c r="L84" s="1"/>
      <c r="M84" s="22"/>
      <c r="N84" s="22"/>
      <c r="O84" s="61"/>
      <c r="Q84" s="26"/>
      <c r="R84" s="63"/>
      <c r="S84" s="63"/>
      <c r="T84" s="63"/>
    </row>
    <row r="85" spans="1:20" ht="15.75" customHeight="1" x14ac:dyDescent="0.25">
      <c r="A85" s="5"/>
      <c r="B85" s="29" t="s">
        <v>76</v>
      </c>
      <c r="C85" s="45">
        <v>29.135850000000001</v>
      </c>
      <c r="D85" s="45">
        <v>25.997160000000001</v>
      </c>
      <c r="E85" s="46">
        <f t="shared" si="21"/>
        <v>-3.1386900000000004</v>
      </c>
      <c r="F85" s="45">
        <v>9.2279799999999987</v>
      </c>
      <c r="G85" s="45">
        <v>5.9258199999999999</v>
      </c>
      <c r="H85" s="46">
        <f t="shared" si="22"/>
        <v>-3.3021599999999989</v>
      </c>
      <c r="I85" s="41">
        <v>3.7181800000000003</v>
      </c>
      <c r="J85" s="41">
        <v>2.5580499999999997</v>
      </c>
      <c r="K85" s="46">
        <f t="shared" si="23"/>
        <v>-1.1601300000000005</v>
      </c>
      <c r="L85" s="1"/>
      <c r="M85" s="22"/>
      <c r="N85" s="22"/>
      <c r="O85" s="60"/>
      <c r="Q85" s="26"/>
      <c r="R85" s="63"/>
      <c r="S85" s="63"/>
      <c r="T85" s="63"/>
    </row>
    <row r="86" spans="1:20" ht="15.75" customHeight="1" x14ac:dyDescent="0.25">
      <c r="A86" s="5"/>
      <c r="B86" s="29" t="s">
        <v>77</v>
      </c>
      <c r="C86" s="45">
        <v>32.264420000000001</v>
      </c>
      <c r="D86" s="45">
        <v>30.30847</v>
      </c>
      <c r="E86" s="46">
        <f t="shared" si="21"/>
        <v>-1.9559500000000014</v>
      </c>
      <c r="F86" s="45">
        <v>14.170269999999999</v>
      </c>
      <c r="G86" s="45">
        <v>9.7484099999999998</v>
      </c>
      <c r="H86" s="46">
        <f t="shared" si="22"/>
        <v>-4.4218599999999988</v>
      </c>
      <c r="I86" s="41">
        <v>6.5066299999999995</v>
      </c>
      <c r="J86" s="41">
        <v>4.5266299999999999</v>
      </c>
      <c r="K86" s="46">
        <f t="shared" si="23"/>
        <v>-1.9799999999999995</v>
      </c>
      <c r="L86" s="1"/>
      <c r="M86" s="1"/>
      <c r="N86" s="1"/>
      <c r="O86" s="59"/>
      <c r="Q86" s="26"/>
      <c r="R86" s="63"/>
      <c r="S86" s="63"/>
      <c r="T86" s="63"/>
    </row>
    <row r="87" spans="1:20" ht="7.5" customHeight="1" x14ac:dyDescent="0.25">
      <c r="A87" s="5"/>
      <c r="B87" s="29"/>
      <c r="C87" s="42" t="s">
        <v>13</v>
      </c>
      <c r="D87" s="42"/>
      <c r="E87" s="24"/>
      <c r="F87" s="42" t="s">
        <v>13</v>
      </c>
      <c r="G87" s="42"/>
      <c r="H87" s="24"/>
      <c r="I87" s="41" t="s">
        <v>13</v>
      </c>
      <c r="J87" s="41"/>
      <c r="K87" s="24"/>
      <c r="L87" s="22"/>
      <c r="M87" s="1"/>
      <c r="N87" s="1"/>
      <c r="O87" s="59"/>
      <c r="Q87" s="26"/>
      <c r="R87" s="27"/>
      <c r="S87" s="27"/>
      <c r="T87" s="27"/>
    </row>
    <row r="88" spans="1:20" s="28" customFormat="1" ht="15.75" customHeight="1" x14ac:dyDescent="0.25">
      <c r="A88" s="22"/>
      <c r="B88" s="23" t="s">
        <v>78</v>
      </c>
      <c r="C88" s="44">
        <v>30.141859999999998</v>
      </c>
      <c r="D88" s="44">
        <v>30.330210000000001</v>
      </c>
      <c r="E88" s="24">
        <f>D88-C88</f>
        <v>0.18835000000000335</v>
      </c>
      <c r="F88" s="44">
        <v>10.206469999999999</v>
      </c>
      <c r="G88" s="44">
        <v>9.8164400000000001</v>
      </c>
      <c r="H88" s="24">
        <f>G88-F88</f>
        <v>-0.39002999999999943</v>
      </c>
      <c r="I88" s="30">
        <v>4.3334600000000005</v>
      </c>
      <c r="J88" s="30">
        <v>4.3421099999999999</v>
      </c>
      <c r="K88" s="24">
        <f>J88-I88</f>
        <v>8.6499999999993804E-3</v>
      </c>
      <c r="L88" s="22"/>
      <c r="M88" s="1"/>
      <c r="N88" s="1"/>
      <c r="O88" s="59"/>
      <c r="P88" s="26"/>
      <c r="Q88" s="26"/>
      <c r="R88" s="27"/>
      <c r="S88" s="27"/>
      <c r="T88" s="27"/>
    </row>
    <row r="89" spans="1:20" ht="15.75" customHeight="1" x14ac:dyDescent="0.25">
      <c r="A89" s="1"/>
      <c r="B89" s="29" t="s">
        <v>79</v>
      </c>
      <c r="C89" s="45">
        <v>36.431010000000001</v>
      </c>
      <c r="D89" s="45">
        <v>31.488620000000001</v>
      </c>
      <c r="E89" s="46">
        <f>D89-C89</f>
        <v>-4.9423899999999996</v>
      </c>
      <c r="F89" s="45">
        <v>18.843540000000001</v>
      </c>
      <c r="G89" s="45">
        <v>12.983310000000001</v>
      </c>
      <c r="H89" s="46">
        <f>G89-F89</f>
        <v>-5.8602299999999996</v>
      </c>
      <c r="I89" s="41">
        <v>9.0310799999999993</v>
      </c>
      <c r="J89" s="41">
        <v>5.7726800000000003</v>
      </c>
      <c r="K89" s="46">
        <f>J89-I89</f>
        <v>-3.2583999999999991</v>
      </c>
      <c r="L89" s="1"/>
      <c r="M89" s="1"/>
      <c r="N89" s="1"/>
      <c r="O89" s="59"/>
      <c r="Q89" s="26"/>
      <c r="R89" s="27"/>
      <c r="S89" s="27"/>
      <c r="T89" s="27"/>
    </row>
    <row r="90" spans="1:20" ht="15.75" customHeight="1" x14ac:dyDescent="0.25">
      <c r="A90" s="1"/>
      <c r="B90" s="29" t="s">
        <v>80</v>
      </c>
      <c r="C90" s="45">
        <v>25.911269999999998</v>
      </c>
      <c r="D90" s="45">
        <v>27.922229999999999</v>
      </c>
      <c r="E90" s="46">
        <f>D90-C90</f>
        <v>2.0109600000000007</v>
      </c>
      <c r="F90" s="45">
        <v>6.0065999999999997</v>
      </c>
      <c r="G90" s="45">
        <v>7.0372500000000002</v>
      </c>
      <c r="H90" s="46">
        <f>G90-F90</f>
        <v>1.0306500000000005</v>
      </c>
      <c r="I90" s="41">
        <v>2.2587299999999999</v>
      </c>
      <c r="J90" s="41">
        <v>2.9976099999999999</v>
      </c>
      <c r="K90" s="46">
        <f>J90-I90</f>
        <v>0.73887999999999998</v>
      </c>
      <c r="L90" s="1"/>
      <c r="M90" s="1"/>
      <c r="N90" s="1"/>
      <c r="O90" s="59"/>
      <c r="Q90" s="26"/>
      <c r="R90" s="27"/>
      <c r="S90" s="27"/>
      <c r="T90" s="27"/>
    </row>
    <row r="91" spans="1:20" ht="15.75" customHeight="1" x14ac:dyDescent="0.25">
      <c r="A91" s="1"/>
      <c r="B91" s="29" t="s">
        <v>81</v>
      </c>
      <c r="C91" s="45">
        <v>24.466419999999999</v>
      </c>
      <c r="D91" s="45">
        <v>32.100649999999995</v>
      </c>
      <c r="E91" s="46">
        <f>D91-C91</f>
        <v>7.6342299999999952</v>
      </c>
      <c r="F91" s="45">
        <v>9.6409800000000008</v>
      </c>
      <c r="G91" s="45">
        <v>11.552859999999999</v>
      </c>
      <c r="H91" s="46">
        <f>G91-F91</f>
        <v>1.9118799999999982</v>
      </c>
      <c r="I91" s="41">
        <v>3.2206600000000001</v>
      </c>
      <c r="J91" s="41">
        <v>5.2722800000000003</v>
      </c>
      <c r="K91" s="46">
        <f>J91-I91</f>
        <v>2.0516200000000002</v>
      </c>
      <c r="L91" s="1"/>
      <c r="M91" s="1"/>
      <c r="N91" s="1"/>
      <c r="O91" s="59"/>
      <c r="Q91" s="26"/>
      <c r="R91" s="27"/>
      <c r="S91" s="27"/>
      <c r="T91" s="27"/>
    </row>
    <row r="92" spans="1:20" ht="15.75" customHeight="1" x14ac:dyDescent="0.25">
      <c r="A92" s="1"/>
      <c r="B92" s="64" t="s">
        <v>82</v>
      </c>
      <c r="C92" s="45">
        <v>16.640969999999999</v>
      </c>
      <c r="D92" s="45">
        <v>34.868580000000001</v>
      </c>
      <c r="E92" s="46">
        <f>D92-C92</f>
        <v>18.227610000000002</v>
      </c>
      <c r="F92" s="45">
        <v>3.4374000000000002</v>
      </c>
      <c r="G92" s="45">
        <v>18.349160000000001</v>
      </c>
      <c r="H92" s="46">
        <f>G92-F92</f>
        <v>14.911760000000001</v>
      </c>
      <c r="I92" s="41">
        <v>0.92765999999999993</v>
      </c>
      <c r="J92" s="41">
        <v>8.9413499999999999</v>
      </c>
      <c r="K92" s="46">
        <f>J92-I92</f>
        <v>8.0136900000000004</v>
      </c>
      <c r="L92" s="1"/>
      <c r="M92" s="22"/>
      <c r="N92" s="22"/>
      <c r="O92" s="60"/>
      <c r="Q92" s="26"/>
      <c r="R92" s="27"/>
      <c r="S92" s="27"/>
      <c r="T92" s="27"/>
    </row>
    <row r="93" spans="1:20" ht="15.75" customHeight="1" x14ac:dyDescent="0.25">
      <c r="A93" s="22"/>
      <c r="B93" s="29"/>
      <c r="C93" s="65" t="s">
        <v>13</v>
      </c>
      <c r="D93" s="65"/>
      <c r="E93" s="24"/>
      <c r="F93" s="65" t="s">
        <v>13</v>
      </c>
      <c r="G93" s="65"/>
      <c r="H93" s="24"/>
      <c r="I93" s="41" t="s">
        <v>13</v>
      </c>
      <c r="J93" s="41"/>
      <c r="K93" s="24"/>
      <c r="L93" s="22"/>
      <c r="M93" s="22"/>
      <c r="N93" s="22"/>
      <c r="O93" s="60"/>
      <c r="Q93" s="26"/>
      <c r="R93" s="27"/>
      <c r="S93" s="27"/>
      <c r="T93" s="27"/>
    </row>
    <row r="94" spans="1:20" s="28" customFormat="1" ht="15.75" customHeight="1" x14ac:dyDescent="0.25">
      <c r="A94" s="22"/>
      <c r="B94" s="23" t="s">
        <v>83</v>
      </c>
      <c r="C94" s="44">
        <v>33.20684</v>
      </c>
      <c r="D94" s="44">
        <v>26.450279999999999</v>
      </c>
      <c r="E94" s="24">
        <f t="shared" ref="E94:E99" si="24">D94-C94</f>
        <v>-6.7565600000000003</v>
      </c>
      <c r="F94" s="44">
        <v>11.917070000000001</v>
      </c>
      <c r="G94" s="44">
        <v>6.7269600000000001</v>
      </c>
      <c r="H94" s="24">
        <f t="shared" ref="H94:H99" si="25">G94-F94</f>
        <v>-5.1901100000000007</v>
      </c>
      <c r="I94" s="30">
        <v>5.4432599999999995</v>
      </c>
      <c r="J94" s="30">
        <v>2.6539900000000003</v>
      </c>
      <c r="K94" s="24">
        <f t="shared" ref="K94:K99" si="26">J94-I94</f>
        <v>-2.7892699999999992</v>
      </c>
      <c r="L94" s="22"/>
      <c r="M94" s="1"/>
      <c r="N94" s="1"/>
      <c r="O94" s="59"/>
      <c r="P94" s="26"/>
      <c r="Q94" s="26"/>
      <c r="R94" s="27"/>
      <c r="S94" s="27"/>
      <c r="T94" s="27"/>
    </row>
    <row r="95" spans="1:20" ht="15.75" customHeight="1" x14ac:dyDescent="0.25">
      <c r="A95" s="1"/>
      <c r="B95" s="29" t="s">
        <v>84</v>
      </c>
      <c r="C95" s="45">
        <v>36.651810000000005</v>
      </c>
      <c r="D95" s="45">
        <v>26.075330000000001</v>
      </c>
      <c r="E95" s="46">
        <f t="shared" si="24"/>
        <v>-10.576480000000004</v>
      </c>
      <c r="F95" s="45">
        <v>19.838760000000001</v>
      </c>
      <c r="G95" s="45">
        <v>8.3574300000000008</v>
      </c>
      <c r="H95" s="46">
        <f t="shared" si="25"/>
        <v>-11.48133</v>
      </c>
      <c r="I95" s="41">
        <v>9.7176899999999993</v>
      </c>
      <c r="J95" s="41">
        <v>3.16317</v>
      </c>
      <c r="K95" s="46">
        <f t="shared" si="26"/>
        <v>-6.5545199999999992</v>
      </c>
      <c r="L95" s="1"/>
      <c r="M95" s="1"/>
      <c r="N95" s="1"/>
      <c r="O95" s="61"/>
      <c r="Q95" s="26"/>
      <c r="R95" s="27"/>
      <c r="S95" s="27"/>
      <c r="T95" s="27"/>
    </row>
    <row r="96" spans="1:20" ht="15.75" customHeight="1" x14ac:dyDescent="0.25">
      <c r="A96" s="1"/>
      <c r="B96" s="29" t="s">
        <v>85</v>
      </c>
      <c r="C96" s="45">
        <v>33.744309999999999</v>
      </c>
      <c r="D96" s="45">
        <v>25.141870000000001</v>
      </c>
      <c r="E96" s="46">
        <f t="shared" si="24"/>
        <v>-8.6024399999999979</v>
      </c>
      <c r="F96" s="45">
        <v>13.497719999999999</v>
      </c>
      <c r="G96" s="45">
        <v>5.8261399999999997</v>
      </c>
      <c r="H96" s="46">
        <f t="shared" si="25"/>
        <v>-7.6715799999999996</v>
      </c>
      <c r="I96" s="41">
        <v>5.5325300000000004</v>
      </c>
      <c r="J96" s="41">
        <v>2.2429600000000001</v>
      </c>
      <c r="K96" s="46">
        <f t="shared" si="26"/>
        <v>-3.2895700000000003</v>
      </c>
      <c r="L96" s="1"/>
      <c r="M96" s="1"/>
      <c r="N96" s="1"/>
      <c r="O96" s="61"/>
      <c r="Q96" s="26"/>
      <c r="R96" s="27"/>
      <c r="S96" s="27"/>
      <c r="T96" s="27"/>
    </row>
    <row r="97" spans="1:20" ht="15.75" customHeight="1" x14ac:dyDescent="0.25">
      <c r="A97" s="1"/>
      <c r="B97" s="29" t="s">
        <v>86</v>
      </c>
      <c r="C97" s="45">
        <v>34.200429999999997</v>
      </c>
      <c r="D97" s="45">
        <v>25.053920000000002</v>
      </c>
      <c r="E97" s="46">
        <f t="shared" si="24"/>
        <v>-9.1465099999999957</v>
      </c>
      <c r="F97" s="45">
        <v>14.420240000000002</v>
      </c>
      <c r="G97" s="45">
        <v>5.9202900000000005</v>
      </c>
      <c r="H97" s="46">
        <f t="shared" si="25"/>
        <v>-8.4999500000000019</v>
      </c>
      <c r="I97" s="41">
        <v>6.5329200000000007</v>
      </c>
      <c r="J97" s="41">
        <v>2.26268</v>
      </c>
      <c r="K97" s="46">
        <f t="shared" si="26"/>
        <v>-4.2702400000000011</v>
      </c>
      <c r="L97" s="1"/>
      <c r="M97" s="1"/>
      <c r="N97" s="1"/>
      <c r="O97" s="61"/>
      <c r="Q97" s="26"/>
      <c r="R97" s="27"/>
      <c r="S97" s="27"/>
      <c r="T97" s="27"/>
    </row>
    <row r="98" spans="1:20" ht="15.75" customHeight="1" x14ac:dyDescent="0.25">
      <c r="A98" s="1">
        <v>5</v>
      </c>
      <c r="B98" s="29" t="s">
        <v>87</v>
      </c>
      <c r="C98" s="45">
        <v>27.853580000000001</v>
      </c>
      <c r="D98" s="45">
        <v>28.697109999999999</v>
      </c>
      <c r="E98" s="46">
        <f t="shared" si="24"/>
        <v>0.84352999999999767</v>
      </c>
      <c r="F98" s="45">
        <v>10.29063</v>
      </c>
      <c r="G98" s="45">
        <v>9.3087600000000013</v>
      </c>
      <c r="H98" s="46">
        <f t="shared" si="25"/>
        <v>-0.98186999999999891</v>
      </c>
      <c r="I98" s="41">
        <v>4.4311100000000003</v>
      </c>
      <c r="J98" s="41">
        <v>3.9502000000000002</v>
      </c>
      <c r="K98" s="46">
        <f t="shared" si="26"/>
        <v>-0.48091000000000017</v>
      </c>
      <c r="L98" s="1"/>
      <c r="M98" s="22"/>
      <c r="N98" s="22"/>
      <c r="O98" s="61"/>
      <c r="Q98" s="26"/>
      <c r="R98" s="27"/>
      <c r="S98" s="27"/>
      <c r="T98" s="27"/>
    </row>
    <row r="99" spans="1:20" ht="15.75" customHeight="1" x14ac:dyDescent="0.25">
      <c r="A99" s="1">
        <v>6</v>
      </c>
      <c r="B99" s="29" t="s">
        <v>88</v>
      </c>
      <c r="C99" s="45">
        <v>27.945500000000003</v>
      </c>
      <c r="D99" s="45">
        <v>26.69228</v>
      </c>
      <c r="E99" s="46">
        <f t="shared" si="24"/>
        <v>-1.2532200000000024</v>
      </c>
      <c r="F99" s="45">
        <v>5.1432199999999995</v>
      </c>
      <c r="G99" s="45">
        <v>4.9363599999999996</v>
      </c>
      <c r="H99" s="46">
        <f t="shared" si="25"/>
        <v>-0.20685999999999982</v>
      </c>
      <c r="I99" s="41">
        <v>2.0213299999999998</v>
      </c>
      <c r="J99" s="41">
        <v>2.0032999999999999</v>
      </c>
      <c r="K99" s="46">
        <f t="shared" si="26"/>
        <v>-1.802999999999999E-2</v>
      </c>
      <c r="L99" s="1"/>
      <c r="M99" s="22"/>
      <c r="N99" s="22"/>
      <c r="O99" s="62"/>
      <c r="Q99" s="26"/>
      <c r="R99" s="27"/>
      <c r="S99" s="27"/>
      <c r="T99" s="27"/>
    </row>
    <row r="100" spans="1:20" ht="15.75" customHeight="1" x14ac:dyDescent="0.25">
      <c r="A100" s="22"/>
      <c r="B100" s="29"/>
      <c r="C100" s="65" t="s">
        <v>13</v>
      </c>
      <c r="D100" s="65"/>
      <c r="E100" s="24"/>
      <c r="F100" s="65" t="s">
        <v>13</v>
      </c>
      <c r="G100" s="65"/>
      <c r="H100" s="24"/>
      <c r="I100" s="41" t="s">
        <v>13</v>
      </c>
      <c r="J100" s="41"/>
      <c r="K100" s="24"/>
      <c r="L100" s="22"/>
      <c r="M100" s="1"/>
      <c r="N100" s="1"/>
      <c r="O100" s="61"/>
      <c r="Q100" s="26"/>
      <c r="R100" s="27"/>
      <c r="S100" s="27"/>
      <c r="T100" s="27"/>
    </row>
    <row r="101" spans="1:20" s="28" customFormat="1" ht="15.75" customHeight="1" x14ac:dyDescent="0.25">
      <c r="A101" s="22"/>
      <c r="B101" s="23" t="s">
        <v>89</v>
      </c>
      <c r="C101" s="44">
        <v>27.049319999999998</v>
      </c>
      <c r="D101" s="44">
        <v>25.180479999999999</v>
      </c>
      <c r="E101" s="24">
        <f t="shared" ref="E101:E106" si="27">D101-C101</f>
        <v>-1.8688399999999987</v>
      </c>
      <c r="F101" s="44">
        <v>5.7987200000000003</v>
      </c>
      <c r="G101" s="44">
        <v>4.4658199999999999</v>
      </c>
      <c r="H101" s="24">
        <f t="shared" ref="H101:H106" si="28">G101-F101</f>
        <v>-1.3329000000000004</v>
      </c>
      <c r="I101" s="30">
        <v>2.2208700000000001</v>
      </c>
      <c r="J101" s="30">
        <v>1.6764700000000001</v>
      </c>
      <c r="K101" s="24">
        <f t="shared" ref="K101:K106" si="29">J101-I101</f>
        <v>-0.5444</v>
      </c>
      <c r="L101" s="22"/>
      <c r="M101" s="1"/>
      <c r="N101" s="1"/>
      <c r="O101" s="61"/>
      <c r="P101" s="26"/>
      <c r="Q101" s="26"/>
      <c r="R101" s="63"/>
      <c r="S101" s="63"/>
      <c r="T101" s="63"/>
    </row>
    <row r="102" spans="1:20" ht="15.75" customHeight="1" x14ac:dyDescent="0.25">
      <c r="A102" s="1"/>
      <c r="B102" s="29" t="s">
        <v>90</v>
      </c>
      <c r="C102" s="45">
        <v>28.282790000000002</v>
      </c>
      <c r="D102" s="45">
        <v>22.450220000000002</v>
      </c>
      <c r="E102" s="46">
        <f t="shared" si="27"/>
        <v>-5.8325700000000005</v>
      </c>
      <c r="F102" s="45">
        <v>7.6910900000000009</v>
      </c>
      <c r="G102" s="45">
        <v>3.2622999999999998</v>
      </c>
      <c r="H102" s="46">
        <f t="shared" si="28"/>
        <v>-4.4287900000000011</v>
      </c>
      <c r="I102" s="41">
        <v>3.1850100000000001</v>
      </c>
      <c r="J102" s="41">
        <v>1.21837</v>
      </c>
      <c r="K102" s="46">
        <f t="shared" si="29"/>
        <v>-1.9666400000000002</v>
      </c>
      <c r="L102" s="1"/>
      <c r="M102" s="1"/>
      <c r="N102" s="1"/>
      <c r="O102" s="61"/>
      <c r="Q102" s="26"/>
      <c r="R102" s="63"/>
      <c r="S102" s="63"/>
      <c r="T102" s="63"/>
    </row>
    <row r="103" spans="1:20" ht="15.75" customHeight="1" x14ac:dyDescent="0.25">
      <c r="A103" s="1"/>
      <c r="B103" s="29" t="s">
        <v>91</v>
      </c>
      <c r="C103" s="45">
        <v>26.08832</v>
      </c>
      <c r="D103" s="45">
        <v>24.648289999999999</v>
      </c>
      <c r="E103" s="46">
        <f t="shared" si="27"/>
        <v>-1.4400300000000001</v>
      </c>
      <c r="F103" s="45">
        <v>3.1596600000000001</v>
      </c>
      <c r="G103" s="45">
        <v>2.6492200000000001</v>
      </c>
      <c r="H103" s="46">
        <f t="shared" si="28"/>
        <v>-0.51044</v>
      </c>
      <c r="I103" s="41">
        <v>1.16879</v>
      </c>
      <c r="J103" s="41">
        <v>0.98259999999999992</v>
      </c>
      <c r="K103" s="46">
        <f t="shared" si="29"/>
        <v>-0.18619000000000008</v>
      </c>
      <c r="L103" s="1"/>
      <c r="M103" s="1"/>
      <c r="N103" s="1"/>
      <c r="O103" s="59"/>
      <c r="Q103" s="26"/>
      <c r="R103" s="63"/>
      <c r="S103" s="63"/>
      <c r="T103" s="63"/>
    </row>
    <row r="104" spans="1:20" ht="15.75" customHeight="1" x14ac:dyDescent="0.25">
      <c r="A104" s="5"/>
      <c r="B104" s="29" t="s">
        <v>92</v>
      </c>
      <c r="C104" s="45">
        <v>23.583729999999999</v>
      </c>
      <c r="D104" s="45">
        <v>25.249780000000001</v>
      </c>
      <c r="E104" s="46">
        <f t="shared" si="27"/>
        <v>1.666050000000002</v>
      </c>
      <c r="F104" s="45">
        <v>6.5931899999999999</v>
      </c>
      <c r="G104" s="45">
        <v>8.2417099999999994</v>
      </c>
      <c r="H104" s="46">
        <f t="shared" si="28"/>
        <v>1.6485199999999995</v>
      </c>
      <c r="I104" s="41">
        <v>2.1316700000000002</v>
      </c>
      <c r="J104" s="41">
        <v>2.95194</v>
      </c>
      <c r="K104" s="46">
        <f t="shared" si="29"/>
        <v>0.82026999999999983</v>
      </c>
      <c r="L104" s="6"/>
      <c r="M104" s="1"/>
      <c r="N104" s="1"/>
      <c r="O104" s="59"/>
      <c r="Q104" s="26"/>
      <c r="R104" s="63"/>
      <c r="S104" s="63"/>
      <c r="T104" s="63"/>
    </row>
    <row r="105" spans="1:20" ht="15.75" customHeight="1" x14ac:dyDescent="0.25">
      <c r="A105" s="5"/>
      <c r="B105" s="29" t="s">
        <v>93</v>
      </c>
      <c r="C105" s="45">
        <v>23.949829999999999</v>
      </c>
      <c r="D105" s="45">
        <v>26.296190000000003</v>
      </c>
      <c r="E105" s="46">
        <f t="shared" si="27"/>
        <v>2.3463600000000042</v>
      </c>
      <c r="F105" s="45">
        <v>6.9941100000000009</v>
      </c>
      <c r="G105" s="45">
        <v>6.7947400000000009</v>
      </c>
      <c r="H105" s="46">
        <f t="shared" si="28"/>
        <v>-0.19937000000000005</v>
      </c>
      <c r="I105" s="41">
        <v>2.39907</v>
      </c>
      <c r="J105" s="41">
        <v>2.60825</v>
      </c>
      <c r="K105" s="46">
        <f t="shared" si="29"/>
        <v>0.20917999999999992</v>
      </c>
      <c r="L105" s="6"/>
      <c r="M105" s="22"/>
      <c r="N105" s="22"/>
      <c r="O105" s="60"/>
      <c r="Q105" s="26"/>
      <c r="R105" s="63"/>
      <c r="S105" s="63"/>
      <c r="T105" s="63"/>
    </row>
    <row r="106" spans="1:20" ht="15.75" customHeight="1" x14ac:dyDescent="0.25">
      <c r="A106" s="5"/>
      <c r="B106" s="29" t="s">
        <v>94</v>
      </c>
      <c r="C106" s="45">
        <v>32.938719999999996</v>
      </c>
      <c r="D106" s="45">
        <v>27.810570000000002</v>
      </c>
      <c r="E106" s="46">
        <f t="shared" si="27"/>
        <v>-5.1281499999999944</v>
      </c>
      <c r="F106" s="45">
        <v>16.850390000000001</v>
      </c>
      <c r="G106" s="45">
        <v>10.207510000000001</v>
      </c>
      <c r="H106" s="46">
        <f t="shared" si="28"/>
        <v>-6.6428799999999999</v>
      </c>
      <c r="I106" s="41">
        <v>7.2416900000000002</v>
      </c>
      <c r="J106" s="41">
        <v>4.0558999999999994</v>
      </c>
      <c r="K106" s="46">
        <f t="shared" si="29"/>
        <v>-3.1857900000000008</v>
      </c>
      <c r="L106" s="6"/>
      <c r="M106" s="22"/>
      <c r="N106" s="22"/>
      <c r="O106" s="60"/>
      <c r="Q106" s="26"/>
      <c r="R106" s="63"/>
      <c r="S106" s="63"/>
      <c r="T106" s="63"/>
    </row>
    <row r="107" spans="1:20" ht="15.75" customHeight="1" x14ac:dyDescent="0.25">
      <c r="A107" s="5"/>
      <c r="B107" s="29"/>
      <c r="C107" s="65" t="s">
        <v>13</v>
      </c>
      <c r="D107" s="65"/>
      <c r="E107" s="24"/>
      <c r="F107" s="65" t="s">
        <v>13</v>
      </c>
      <c r="G107" s="65"/>
      <c r="H107" s="24"/>
      <c r="I107" s="41" t="s">
        <v>13</v>
      </c>
      <c r="J107" s="41"/>
      <c r="K107" s="24"/>
      <c r="L107" s="6"/>
      <c r="M107" s="22"/>
      <c r="N107" s="22"/>
      <c r="O107" s="60"/>
      <c r="Q107" s="26"/>
      <c r="R107" s="27"/>
      <c r="S107" s="27"/>
      <c r="T107" s="27"/>
    </row>
    <row r="108" spans="1:20" s="28" customFormat="1" ht="15.75" customHeight="1" x14ac:dyDescent="0.25">
      <c r="A108" s="49"/>
      <c r="B108" s="23" t="s">
        <v>95</v>
      </c>
      <c r="C108" s="44">
        <v>36.830239999999996</v>
      </c>
      <c r="D108" s="44">
        <v>32.185639999999999</v>
      </c>
      <c r="E108" s="24">
        <f t="shared" ref="E108:E113" si="30">D108-C108</f>
        <v>-4.644599999999997</v>
      </c>
      <c r="F108" s="44">
        <v>13.77328</v>
      </c>
      <c r="G108" s="44">
        <v>8.7537599999999998</v>
      </c>
      <c r="H108" s="24">
        <f t="shared" ref="H108:H113" si="31">G108-F108</f>
        <v>-5.01952</v>
      </c>
      <c r="I108" s="30">
        <v>6.7850400000000004</v>
      </c>
      <c r="J108" s="30">
        <v>4.0223599999999999</v>
      </c>
      <c r="K108" s="24">
        <f t="shared" ref="K108:K113" si="32">J108-I108</f>
        <v>-2.7626800000000005</v>
      </c>
      <c r="L108" s="25"/>
      <c r="M108" s="1"/>
      <c r="N108" s="1"/>
      <c r="O108" s="59"/>
      <c r="P108" s="26"/>
      <c r="Q108" s="26"/>
      <c r="R108" s="27"/>
      <c r="S108" s="27"/>
      <c r="T108" s="27"/>
    </row>
    <row r="109" spans="1:20" ht="15.75" customHeight="1" x14ac:dyDescent="0.25">
      <c r="A109" s="5"/>
      <c r="B109" s="29" t="s">
        <v>96</v>
      </c>
      <c r="C109" s="45">
        <v>38.602119999999999</v>
      </c>
      <c r="D109" s="45">
        <v>32.431929999999994</v>
      </c>
      <c r="E109" s="46">
        <f t="shared" si="30"/>
        <v>-6.1701900000000052</v>
      </c>
      <c r="F109" s="45">
        <v>16.345829999999999</v>
      </c>
      <c r="G109" s="45">
        <v>8.3021100000000008</v>
      </c>
      <c r="H109" s="46">
        <f t="shared" si="31"/>
        <v>-8.0437199999999986</v>
      </c>
      <c r="I109" s="41">
        <v>8.1757899999999992</v>
      </c>
      <c r="J109" s="41">
        <v>3.7100500000000003</v>
      </c>
      <c r="K109" s="46">
        <f t="shared" si="32"/>
        <v>-4.4657399999999985</v>
      </c>
      <c r="L109" s="6"/>
      <c r="M109" s="1"/>
      <c r="N109" s="1"/>
      <c r="O109" s="59"/>
      <c r="Q109" s="26"/>
      <c r="R109" s="27"/>
      <c r="S109" s="27"/>
      <c r="T109" s="27"/>
    </row>
    <row r="110" spans="1:20" ht="15.75" customHeight="1" x14ac:dyDescent="0.25">
      <c r="A110" s="5"/>
      <c r="B110" s="29" t="s">
        <v>97</v>
      </c>
      <c r="C110" s="45">
        <v>37.077909999999996</v>
      </c>
      <c r="D110" s="45">
        <v>34.937559999999998</v>
      </c>
      <c r="E110" s="46">
        <f t="shared" si="30"/>
        <v>-2.140349999999998</v>
      </c>
      <c r="F110" s="45">
        <v>19.641539999999999</v>
      </c>
      <c r="G110" s="45">
        <v>14.157429999999998</v>
      </c>
      <c r="H110" s="46">
        <f t="shared" si="31"/>
        <v>-5.4841100000000012</v>
      </c>
      <c r="I110" s="41">
        <v>9.6046500000000012</v>
      </c>
      <c r="J110" s="41">
        <v>6.8769</v>
      </c>
      <c r="K110" s="46">
        <f t="shared" si="32"/>
        <v>-2.7277500000000012</v>
      </c>
      <c r="L110" s="6"/>
      <c r="Q110" s="26"/>
      <c r="R110" s="27"/>
      <c r="S110" s="27"/>
      <c r="T110" s="27"/>
    </row>
    <row r="111" spans="1:20" ht="15.75" customHeight="1" x14ac:dyDescent="0.25">
      <c r="A111" s="5"/>
      <c r="B111" s="29" t="s">
        <v>98</v>
      </c>
      <c r="C111" s="45">
        <v>30.175730000000001</v>
      </c>
      <c r="D111" s="45">
        <v>28.524190000000001</v>
      </c>
      <c r="E111" s="46">
        <f t="shared" si="30"/>
        <v>-1.6515400000000007</v>
      </c>
      <c r="F111" s="45">
        <v>7.1105100000000006</v>
      </c>
      <c r="G111" s="45">
        <v>5.3877800000000002</v>
      </c>
      <c r="H111" s="46">
        <f t="shared" si="31"/>
        <v>-1.7227300000000003</v>
      </c>
      <c r="I111" s="41">
        <v>2.9346299999999998</v>
      </c>
      <c r="J111" s="41">
        <v>2.4239199999999999</v>
      </c>
      <c r="K111" s="46">
        <f t="shared" si="32"/>
        <v>-0.51071</v>
      </c>
      <c r="L111" s="6"/>
      <c r="Q111" s="26"/>
      <c r="R111" s="27"/>
      <c r="S111" s="27"/>
      <c r="T111" s="27"/>
    </row>
    <row r="112" spans="1:20" ht="15.75" customHeight="1" x14ac:dyDescent="0.25">
      <c r="A112" s="5"/>
      <c r="B112" s="29" t="s">
        <v>99</v>
      </c>
      <c r="C112" s="45">
        <v>41.642649999999996</v>
      </c>
      <c r="D112" s="45">
        <v>34.019709999999996</v>
      </c>
      <c r="E112" s="46">
        <f t="shared" si="30"/>
        <v>-7.6229399999999998</v>
      </c>
      <c r="F112" s="45">
        <v>20.411299999999997</v>
      </c>
      <c r="G112" s="45">
        <v>11.033189999999999</v>
      </c>
      <c r="H112" s="46">
        <f t="shared" si="31"/>
        <v>-9.3781099999999977</v>
      </c>
      <c r="I112" s="41">
        <v>11.287379999999999</v>
      </c>
      <c r="J112" s="41">
        <v>5.1452600000000004</v>
      </c>
      <c r="K112" s="46">
        <f t="shared" si="32"/>
        <v>-6.1421199999999985</v>
      </c>
      <c r="L112" s="6"/>
      <c r="Q112" s="26"/>
      <c r="R112" s="27"/>
      <c r="S112" s="27"/>
      <c r="T112" s="27"/>
    </row>
    <row r="113" spans="1:20" ht="15.75" customHeight="1" x14ac:dyDescent="0.25">
      <c r="A113" s="5"/>
      <c r="B113" s="66" t="s">
        <v>100</v>
      </c>
      <c r="C113" s="67">
        <v>32.855960000000003</v>
      </c>
      <c r="D113" s="67">
        <v>31.36037</v>
      </c>
      <c r="E113" s="68">
        <f t="shared" si="30"/>
        <v>-1.4955900000000035</v>
      </c>
      <c r="F113" s="67">
        <v>13.115309999999999</v>
      </c>
      <c r="G113" s="67">
        <v>13.27624</v>
      </c>
      <c r="H113" s="68">
        <f t="shared" si="31"/>
        <v>0.16093000000000046</v>
      </c>
      <c r="I113" s="54">
        <v>5.6405499999999993</v>
      </c>
      <c r="J113" s="54">
        <v>5.9504799999999998</v>
      </c>
      <c r="K113" s="68">
        <f t="shared" si="32"/>
        <v>0.30993000000000048</v>
      </c>
      <c r="L113" s="6"/>
      <c r="M113" s="25"/>
      <c r="N113" s="25"/>
      <c r="O113" s="26"/>
      <c r="Q113" s="26"/>
      <c r="R113" s="27"/>
      <c r="S113" s="27"/>
      <c r="T113" s="27"/>
    </row>
    <row r="114" spans="1:20" ht="15.75" customHeight="1" x14ac:dyDescent="0.25">
      <c r="A114" s="5"/>
      <c r="B114" s="29"/>
      <c r="C114" s="42" t="s">
        <v>13</v>
      </c>
      <c r="D114" s="42"/>
      <c r="E114" s="24"/>
      <c r="F114" s="42" t="s">
        <v>13</v>
      </c>
      <c r="G114" s="42"/>
      <c r="H114" s="24"/>
      <c r="I114" s="41" t="s">
        <v>13</v>
      </c>
      <c r="J114" s="41"/>
      <c r="K114" s="24"/>
      <c r="L114" s="6"/>
      <c r="Q114" s="26"/>
      <c r="R114" s="27"/>
      <c r="S114" s="27"/>
      <c r="T114" s="27"/>
    </row>
    <row r="115" spans="1:20" s="28" customFormat="1" ht="15.75" customHeight="1" x14ac:dyDescent="0.25">
      <c r="A115" s="22"/>
      <c r="B115" s="23" t="s">
        <v>101</v>
      </c>
      <c r="C115" s="44">
        <v>29.154679999999999</v>
      </c>
      <c r="D115" s="44">
        <v>26.730249999999998</v>
      </c>
      <c r="E115" s="24">
        <f t="shared" ref="E115:E120" si="33">D115-C115</f>
        <v>-2.424430000000001</v>
      </c>
      <c r="F115" s="44">
        <v>10.256930000000001</v>
      </c>
      <c r="G115" s="44">
        <v>7.5672500000000005</v>
      </c>
      <c r="H115" s="24">
        <f t="shared" ref="H115:H120" si="34">G115-F115</f>
        <v>-2.6896800000000001</v>
      </c>
      <c r="I115" s="31">
        <v>4.1859200000000003</v>
      </c>
      <c r="J115" s="31">
        <v>2.9167700000000001</v>
      </c>
      <c r="K115" s="24">
        <f t="shared" ref="K115:K120" si="35">J115-I115</f>
        <v>-1.2691500000000002</v>
      </c>
      <c r="L115" s="25"/>
      <c r="M115" s="6"/>
      <c r="N115" s="6"/>
      <c r="O115" s="7"/>
      <c r="P115" s="26"/>
      <c r="Q115" s="26"/>
      <c r="R115" s="27"/>
      <c r="S115" s="27"/>
      <c r="T115" s="27"/>
    </row>
    <row r="116" spans="1:20" ht="15.75" customHeight="1" x14ac:dyDescent="0.25">
      <c r="A116" s="1"/>
      <c r="B116" s="29" t="s">
        <v>102</v>
      </c>
      <c r="C116" s="45">
        <v>27.765620000000002</v>
      </c>
      <c r="D116" s="45">
        <v>25.187340000000003</v>
      </c>
      <c r="E116" s="46">
        <f t="shared" si="33"/>
        <v>-2.5782799999999995</v>
      </c>
      <c r="F116" s="45">
        <v>7.87697</v>
      </c>
      <c r="G116" s="45">
        <v>5.9114100000000001</v>
      </c>
      <c r="H116" s="46">
        <f t="shared" si="34"/>
        <v>-1.96556</v>
      </c>
      <c r="I116" s="42">
        <v>3.1984199999999996</v>
      </c>
      <c r="J116" s="42">
        <v>2.24735</v>
      </c>
      <c r="K116" s="46">
        <f t="shared" si="35"/>
        <v>-0.95106999999999964</v>
      </c>
      <c r="L116" s="6"/>
      <c r="Q116" s="26"/>
      <c r="R116" s="27"/>
      <c r="S116" s="27"/>
      <c r="T116" s="27"/>
    </row>
    <row r="117" spans="1:20" ht="15.75" customHeight="1" x14ac:dyDescent="0.25">
      <c r="A117" s="1"/>
      <c r="B117" s="29" t="s">
        <v>103</v>
      </c>
      <c r="C117" s="45">
        <v>30.459239999999998</v>
      </c>
      <c r="D117" s="45">
        <v>27.292590000000001</v>
      </c>
      <c r="E117" s="46">
        <f t="shared" si="33"/>
        <v>-3.1666499999999971</v>
      </c>
      <c r="F117" s="45">
        <v>13.70276</v>
      </c>
      <c r="G117" s="45">
        <v>8.8486999999999991</v>
      </c>
      <c r="H117" s="46">
        <f t="shared" si="34"/>
        <v>-4.8540600000000005</v>
      </c>
      <c r="I117" s="42">
        <v>5.8456000000000001</v>
      </c>
      <c r="J117" s="42">
        <v>3.4081399999999999</v>
      </c>
      <c r="K117" s="46">
        <f t="shared" si="35"/>
        <v>-2.4374600000000002</v>
      </c>
      <c r="L117" s="6"/>
      <c r="Q117" s="26"/>
      <c r="R117" s="27"/>
      <c r="S117" s="27"/>
      <c r="T117" s="27"/>
    </row>
    <row r="118" spans="1:20" ht="15.75" customHeight="1" x14ac:dyDescent="0.25">
      <c r="A118" s="1">
        <v>8</v>
      </c>
      <c r="B118" s="29" t="s">
        <v>104</v>
      </c>
      <c r="C118" s="45">
        <v>29.654219999999999</v>
      </c>
      <c r="D118" s="45">
        <v>28.10127</v>
      </c>
      <c r="E118" s="46">
        <f t="shared" si="33"/>
        <v>-1.5529499999999992</v>
      </c>
      <c r="F118" s="45">
        <v>9.728670000000001</v>
      </c>
      <c r="G118" s="45">
        <v>9.0623300000000011</v>
      </c>
      <c r="H118" s="46">
        <f t="shared" si="34"/>
        <v>-0.66633999999999993</v>
      </c>
      <c r="I118" s="42">
        <v>3.8138999999999998</v>
      </c>
      <c r="J118" s="42">
        <v>3.5782300000000005</v>
      </c>
      <c r="K118" s="46">
        <f t="shared" si="35"/>
        <v>-0.23566999999999938</v>
      </c>
      <c r="L118" s="6"/>
      <c r="Q118" s="26"/>
      <c r="R118" s="27"/>
      <c r="S118" s="27"/>
      <c r="T118" s="27"/>
    </row>
    <row r="119" spans="1:20" ht="15.75" customHeight="1" x14ac:dyDescent="0.25">
      <c r="A119" s="1">
        <v>9</v>
      </c>
      <c r="B119" s="29" t="s">
        <v>105</v>
      </c>
      <c r="C119" s="45">
        <v>26.782</v>
      </c>
      <c r="D119" s="45">
        <v>25.327270000000002</v>
      </c>
      <c r="E119" s="46">
        <f t="shared" si="33"/>
        <v>-1.4547299999999979</v>
      </c>
      <c r="F119" s="45">
        <v>8.7812999999999999</v>
      </c>
      <c r="G119" s="45">
        <v>6.0474199999999998</v>
      </c>
      <c r="H119" s="46">
        <f t="shared" si="34"/>
        <v>-2.7338800000000001</v>
      </c>
      <c r="I119" s="42">
        <v>3.3899400000000002</v>
      </c>
      <c r="J119" s="42">
        <v>2.2166000000000001</v>
      </c>
      <c r="K119" s="46">
        <f t="shared" si="35"/>
        <v>-1.17334</v>
      </c>
      <c r="L119" s="6"/>
      <c r="Q119" s="26"/>
      <c r="R119" s="27"/>
      <c r="S119" s="27"/>
      <c r="T119" s="27"/>
    </row>
    <row r="120" spans="1:20" ht="15.75" customHeight="1" x14ac:dyDescent="0.25">
      <c r="A120" s="1"/>
      <c r="B120" s="29" t="s">
        <v>106</v>
      </c>
      <c r="C120" s="45">
        <v>33.916740000000004</v>
      </c>
      <c r="D120" s="45">
        <v>28.907909999999998</v>
      </c>
      <c r="E120" s="46">
        <f t="shared" si="33"/>
        <v>-5.0088300000000068</v>
      </c>
      <c r="F120" s="45">
        <v>15.385779999999999</v>
      </c>
      <c r="G120" s="45">
        <v>10.60439</v>
      </c>
      <c r="H120" s="46">
        <f t="shared" si="34"/>
        <v>-4.7813899999999983</v>
      </c>
      <c r="I120" s="42">
        <v>6.6140000000000008</v>
      </c>
      <c r="J120" s="42">
        <v>4.4606399999999997</v>
      </c>
      <c r="K120" s="46">
        <f t="shared" si="35"/>
        <v>-2.1533600000000011</v>
      </c>
      <c r="L120" s="6"/>
      <c r="Q120" s="26"/>
      <c r="R120" s="27"/>
      <c r="S120" s="27"/>
      <c r="T120" s="27"/>
    </row>
    <row r="121" spans="1:20" ht="15.75" customHeight="1" x14ac:dyDescent="0.25">
      <c r="A121" s="22"/>
      <c r="B121" s="29"/>
      <c r="C121" s="69" t="s">
        <v>13</v>
      </c>
      <c r="D121" s="69"/>
      <c r="E121" s="24"/>
      <c r="F121" s="69" t="s">
        <v>13</v>
      </c>
      <c r="G121" s="69"/>
      <c r="H121" s="24"/>
      <c r="I121" s="69" t="s">
        <v>13</v>
      </c>
      <c r="J121" s="69"/>
      <c r="K121" s="24"/>
      <c r="L121" s="6"/>
      <c r="M121" s="25"/>
      <c r="N121" s="25"/>
      <c r="O121" s="26"/>
      <c r="Q121" s="26"/>
      <c r="R121" s="27"/>
      <c r="S121" s="27"/>
      <c r="T121" s="27"/>
    </row>
    <row r="122" spans="1:20" s="28" customFormat="1" ht="34.9" customHeight="1" x14ac:dyDescent="0.25">
      <c r="A122" s="22"/>
      <c r="B122" s="32" t="s">
        <v>107</v>
      </c>
      <c r="C122" s="70">
        <v>32.122460000000004</v>
      </c>
      <c r="D122" s="70">
        <v>32.90981</v>
      </c>
      <c r="E122" s="71">
        <f t="shared" ref="E122:E127" si="36">D122-C122</f>
        <v>0.78734999999999644</v>
      </c>
      <c r="F122" s="70">
        <v>18.043279999999999</v>
      </c>
      <c r="G122" s="70">
        <v>18.244990000000001</v>
      </c>
      <c r="H122" s="71">
        <f t="shared" ref="H122:H127" si="37">G122-F122</f>
        <v>0.20171000000000205</v>
      </c>
      <c r="I122" s="72">
        <v>7.6807400000000001</v>
      </c>
      <c r="J122" s="72">
        <v>8.3235799999999998</v>
      </c>
      <c r="K122" s="71">
        <f t="shared" ref="K122:K127" si="38">J122-I122</f>
        <v>0.64283999999999963</v>
      </c>
      <c r="L122" s="25"/>
      <c r="M122" s="6"/>
      <c r="N122" s="6"/>
      <c r="O122" s="7"/>
      <c r="P122" s="26"/>
      <c r="Q122" s="26"/>
      <c r="R122" s="63"/>
      <c r="S122" s="63"/>
      <c r="T122" s="63"/>
    </row>
    <row r="123" spans="1:20" ht="15.75" customHeight="1" x14ac:dyDescent="0.25">
      <c r="A123" s="1">
        <v>12</v>
      </c>
      <c r="B123" s="29" t="s">
        <v>108</v>
      </c>
      <c r="C123" s="45">
        <v>21.293240000000001</v>
      </c>
      <c r="D123" s="45">
        <v>35.202539999999999</v>
      </c>
      <c r="E123" s="46">
        <f t="shared" si="36"/>
        <v>13.909299999999998</v>
      </c>
      <c r="F123" s="45">
        <v>6.1266499999999997</v>
      </c>
      <c r="G123" s="45">
        <v>22.97588</v>
      </c>
      <c r="H123" s="46">
        <f t="shared" si="37"/>
        <v>16.849229999999999</v>
      </c>
      <c r="I123" s="42">
        <v>1.7823800000000001</v>
      </c>
      <c r="J123" s="42">
        <v>10.572189999999999</v>
      </c>
      <c r="K123" s="46">
        <f t="shared" si="38"/>
        <v>8.7898099999999992</v>
      </c>
      <c r="L123" s="6"/>
      <c r="Q123" s="26"/>
      <c r="R123" s="63"/>
      <c r="S123" s="63"/>
      <c r="T123" s="63"/>
    </row>
    <row r="124" spans="1:20" ht="15.75" customHeight="1" x14ac:dyDescent="0.25">
      <c r="A124" s="1">
        <v>13</v>
      </c>
      <c r="B124" s="29" t="s">
        <v>109</v>
      </c>
      <c r="C124" s="45">
        <v>40.249119999999998</v>
      </c>
      <c r="D124" s="45">
        <v>36.838409999999996</v>
      </c>
      <c r="E124" s="46">
        <f t="shared" si="36"/>
        <v>-3.4107100000000017</v>
      </c>
      <c r="F124" s="45">
        <v>29.70138</v>
      </c>
      <c r="G124" s="45">
        <v>25.04881</v>
      </c>
      <c r="H124" s="46">
        <f t="shared" si="37"/>
        <v>-4.6525700000000008</v>
      </c>
      <c r="I124" s="42">
        <v>14.56654</v>
      </c>
      <c r="J124" s="42">
        <v>12.11679</v>
      </c>
      <c r="K124" s="46">
        <f t="shared" si="38"/>
        <v>-2.4497499999999999</v>
      </c>
      <c r="L124" s="6"/>
      <c r="Q124" s="26"/>
      <c r="R124" s="63"/>
      <c r="S124" s="63"/>
      <c r="T124" s="63"/>
    </row>
    <row r="125" spans="1:20" ht="15.75" customHeight="1" x14ac:dyDescent="0.25">
      <c r="A125" s="1">
        <v>14</v>
      </c>
      <c r="B125" s="29" t="s">
        <v>110</v>
      </c>
      <c r="C125" s="45">
        <v>27.745100000000001</v>
      </c>
      <c r="D125" s="45">
        <v>31.15868</v>
      </c>
      <c r="E125" s="46">
        <f t="shared" si="36"/>
        <v>3.4135799999999996</v>
      </c>
      <c r="F125" s="45">
        <v>13.155710000000001</v>
      </c>
      <c r="G125" s="45">
        <v>14.937049999999999</v>
      </c>
      <c r="H125" s="46">
        <f t="shared" si="37"/>
        <v>1.7813399999999984</v>
      </c>
      <c r="I125" s="42">
        <v>5.2465099999999998</v>
      </c>
      <c r="J125" s="42">
        <v>6.6572900000000006</v>
      </c>
      <c r="K125" s="46">
        <f t="shared" si="38"/>
        <v>1.4107800000000008</v>
      </c>
      <c r="L125" s="6"/>
      <c r="Q125" s="26"/>
      <c r="R125" s="63"/>
      <c r="S125" s="63"/>
      <c r="T125" s="63"/>
    </row>
    <row r="126" spans="1:20" ht="15.75" customHeight="1" x14ac:dyDescent="0.25">
      <c r="A126" s="1"/>
      <c r="B126" s="29" t="s">
        <v>111</v>
      </c>
      <c r="C126" s="45">
        <v>28.410629999999998</v>
      </c>
      <c r="D126" s="45">
        <v>29.380569999999999</v>
      </c>
      <c r="E126" s="46">
        <f t="shared" si="36"/>
        <v>0.96994000000000113</v>
      </c>
      <c r="F126" s="45">
        <v>20.387789999999999</v>
      </c>
      <c r="G126" s="45">
        <v>19.34685</v>
      </c>
      <c r="H126" s="46">
        <f t="shared" si="37"/>
        <v>-1.0409399999999991</v>
      </c>
      <c r="I126" s="42">
        <v>7.4794100000000006</v>
      </c>
      <c r="J126" s="42">
        <v>8.090959999999999</v>
      </c>
      <c r="K126" s="46">
        <f t="shared" si="38"/>
        <v>0.61154999999999848</v>
      </c>
      <c r="L126" s="6"/>
      <c r="Q126" s="26"/>
      <c r="R126" s="63"/>
      <c r="S126" s="63"/>
      <c r="T126" s="63"/>
    </row>
    <row r="127" spans="1:20" ht="15.75" customHeight="1" x14ac:dyDescent="0.25">
      <c r="A127" s="1"/>
      <c r="B127" s="51" t="s">
        <v>112</v>
      </c>
      <c r="C127" s="67">
        <v>24.791319999999999</v>
      </c>
      <c r="D127" s="67">
        <v>27.656859999999998</v>
      </c>
      <c r="E127" s="68">
        <f t="shared" si="36"/>
        <v>2.8655399999999993</v>
      </c>
      <c r="F127" s="67">
        <v>2.70004</v>
      </c>
      <c r="G127" s="67">
        <v>4.7665699999999998</v>
      </c>
      <c r="H127" s="68">
        <f t="shared" si="37"/>
        <v>2.0665299999999998</v>
      </c>
      <c r="I127" s="52">
        <v>0.82491000000000003</v>
      </c>
      <c r="J127" s="52">
        <v>2.2917900000000002</v>
      </c>
      <c r="K127" s="68">
        <f t="shared" si="38"/>
        <v>1.4668800000000002</v>
      </c>
      <c r="L127" s="6"/>
      <c r="M127" s="25"/>
      <c r="N127" s="25"/>
      <c r="O127" s="26"/>
      <c r="Q127" s="26"/>
      <c r="R127" s="63"/>
      <c r="S127" s="63"/>
      <c r="T127" s="63"/>
    </row>
    <row r="128" spans="1:20" x14ac:dyDescent="0.25">
      <c r="A128" s="1"/>
      <c r="B128" s="73" t="s">
        <v>113</v>
      </c>
      <c r="C128" s="74"/>
      <c r="D128" s="74"/>
      <c r="E128" s="75"/>
      <c r="F128" s="76"/>
      <c r="G128" s="76"/>
      <c r="H128" s="76"/>
      <c r="I128" s="76"/>
      <c r="J128" s="76"/>
      <c r="K128"/>
      <c r="L128" s="5"/>
      <c r="Q128" s="26"/>
      <c r="R128" s="27"/>
      <c r="S128" s="27"/>
    </row>
    <row r="129" spans="1:19" x14ac:dyDescent="0.25">
      <c r="A129" s="5"/>
      <c r="B129" s="73" t="s">
        <v>114</v>
      </c>
      <c r="K129"/>
      <c r="L129" s="5"/>
      <c r="Q129" s="26"/>
      <c r="R129" s="27"/>
      <c r="S129" s="27"/>
    </row>
    <row r="130" spans="1:19" x14ac:dyDescent="0.25">
      <c r="A130" s="5"/>
      <c r="B130" s="73" t="s">
        <v>115</v>
      </c>
      <c r="K130"/>
      <c r="L130" s="5"/>
      <c r="Q130" s="26"/>
      <c r="R130" s="27"/>
      <c r="S130" s="27"/>
    </row>
    <row r="131" spans="1:19" x14ac:dyDescent="0.25">
      <c r="A131" s="5"/>
      <c r="K131"/>
      <c r="L131" s="5"/>
      <c r="Q131" s="26"/>
      <c r="R131" s="27"/>
      <c r="S131" s="27"/>
    </row>
    <row r="132" spans="1:19" x14ac:dyDescent="0.25">
      <c r="A132" s="5"/>
      <c r="K132"/>
      <c r="L132" s="5"/>
      <c r="Q132" s="26"/>
      <c r="R132" s="27"/>
      <c r="S132" s="27"/>
    </row>
    <row r="133" spans="1:19" x14ac:dyDescent="0.25">
      <c r="A133" s="5"/>
      <c r="B133" s="78"/>
      <c r="C133" s="78"/>
      <c r="D133" s="78"/>
      <c r="E133"/>
      <c r="F133" s="78"/>
      <c r="G133" s="78"/>
      <c r="H133" s="78"/>
      <c r="I133" s="78"/>
      <c r="J133" s="78"/>
      <c r="K133"/>
      <c r="L133" s="5"/>
      <c r="Q133" s="26"/>
      <c r="R133" s="27"/>
      <c r="S133" s="27"/>
    </row>
    <row r="134" spans="1:19" x14ac:dyDescent="0.25">
      <c r="A134" s="5"/>
      <c r="B134" s="78"/>
      <c r="C134" s="78"/>
      <c r="D134" s="78"/>
      <c r="E134"/>
      <c r="F134" s="78"/>
      <c r="G134" s="78"/>
      <c r="H134" s="78"/>
      <c r="I134" s="78"/>
      <c r="J134" s="78"/>
      <c r="K134"/>
      <c r="L134" s="5"/>
      <c r="Q134" s="26"/>
      <c r="R134" s="27"/>
      <c r="S134" s="27"/>
    </row>
    <row r="135" spans="1:19" x14ac:dyDescent="0.25">
      <c r="A135" s="5"/>
      <c r="B135" s="79"/>
      <c r="C135" s="79"/>
      <c r="D135" s="79"/>
      <c r="E135" s="79"/>
      <c r="F135" s="79"/>
      <c r="G135" s="79"/>
      <c r="H135" s="79"/>
      <c r="I135" s="80"/>
      <c r="J135" s="80"/>
      <c r="K135"/>
      <c r="L135" s="5"/>
      <c r="Q135" s="26"/>
      <c r="R135" s="27"/>
      <c r="S135" s="27"/>
    </row>
    <row r="136" spans="1:19" x14ac:dyDescent="0.25">
      <c r="A136" s="5"/>
      <c r="B136" s="78"/>
      <c r="C136" s="78"/>
      <c r="D136" s="78"/>
      <c r="E136"/>
      <c r="F136" s="78"/>
      <c r="G136" s="78"/>
      <c r="H136" s="78"/>
      <c r="I136" s="78"/>
      <c r="J136" s="78"/>
      <c r="K136"/>
      <c r="L136" s="5"/>
      <c r="Q136" s="26"/>
      <c r="R136" s="27"/>
      <c r="S136" s="27"/>
    </row>
    <row r="137" spans="1:19" x14ac:dyDescent="0.25">
      <c r="A137" s="5"/>
      <c r="B137" s="78"/>
      <c r="C137" s="81"/>
      <c r="D137" s="81"/>
      <c r="E137" s="75"/>
      <c r="F137" s="82"/>
      <c r="G137" s="82"/>
      <c r="H137" s="82"/>
      <c r="I137" s="82"/>
      <c r="J137" s="82"/>
      <c r="K137" s="78"/>
      <c r="L137" s="5"/>
      <c r="Q137" s="26"/>
      <c r="R137" s="27"/>
      <c r="S137" s="27"/>
    </row>
    <row r="138" spans="1:19" x14ac:dyDescent="0.25">
      <c r="A138" s="5"/>
      <c r="B138" s="78"/>
      <c r="C138" s="81"/>
      <c r="D138" s="81"/>
      <c r="E138" s="75"/>
      <c r="F138" s="82"/>
      <c r="G138" s="82"/>
      <c r="H138" s="82"/>
      <c r="I138" s="82"/>
      <c r="J138" s="82"/>
      <c r="K138" s="78"/>
      <c r="L138" s="5"/>
      <c r="Q138" s="26"/>
      <c r="R138" s="27"/>
      <c r="S138" s="27"/>
    </row>
    <row r="139" spans="1:19" x14ac:dyDescent="0.25">
      <c r="A139" s="5"/>
      <c r="B139" s="22"/>
      <c r="C139" s="83"/>
      <c r="D139" s="83"/>
      <c r="E139" s="75"/>
      <c r="F139" s="76"/>
      <c r="G139" s="76"/>
      <c r="H139" s="76"/>
      <c r="I139" s="76"/>
      <c r="J139" s="76"/>
      <c r="K139"/>
      <c r="L139" s="5"/>
      <c r="Q139" s="26"/>
      <c r="R139" s="27"/>
      <c r="S139" s="27"/>
    </row>
    <row r="140" spans="1:19" x14ac:dyDescent="0.25">
      <c r="A140" s="5"/>
      <c r="B140" s="22"/>
      <c r="C140" s="83"/>
      <c r="D140" s="83"/>
      <c r="E140" s="75"/>
      <c r="F140" s="76"/>
      <c r="G140" s="76"/>
      <c r="H140" s="76"/>
      <c r="I140" s="76"/>
      <c r="J140" s="76"/>
      <c r="K140"/>
      <c r="L140" s="5"/>
      <c r="Q140" s="26"/>
      <c r="R140" s="27"/>
      <c r="S140" s="27"/>
    </row>
    <row r="141" spans="1:19" x14ac:dyDescent="0.25">
      <c r="A141" s="5"/>
      <c r="B141" s="22"/>
      <c r="C141" s="83"/>
      <c r="D141" s="83"/>
      <c r="E141" s="75"/>
      <c r="F141" s="76"/>
      <c r="G141" s="76"/>
      <c r="H141" s="76"/>
      <c r="I141" s="76"/>
      <c r="J141" s="76"/>
      <c r="K141"/>
      <c r="L141" s="5"/>
      <c r="Q141" s="26"/>
      <c r="R141" s="27"/>
      <c r="S141" s="27"/>
    </row>
    <row r="142" spans="1:19" x14ac:dyDescent="0.25">
      <c r="A142" s="5"/>
      <c r="B142" s="5"/>
      <c r="C142" s="83"/>
      <c r="D142" s="83"/>
      <c r="E142" s="75"/>
      <c r="F142" s="76"/>
      <c r="G142" s="76"/>
      <c r="H142" s="76"/>
      <c r="I142" s="76"/>
      <c r="J142" s="76"/>
      <c r="K142"/>
      <c r="L142" s="5"/>
      <c r="Q142" s="26"/>
      <c r="R142" s="27"/>
      <c r="S142" s="27"/>
    </row>
    <row r="143" spans="1:19" x14ac:dyDescent="0.25">
      <c r="A143" s="5"/>
      <c r="B143" s="5"/>
      <c r="C143" s="83"/>
      <c r="D143" s="83"/>
      <c r="E143" s="75"/>
      <c r="F143" s="76"/>
      <c r="G143" s="76"/>
      <c r="H143" s="76"/>
      <c r="I143" s="76"/>
      <c r="J143" s="76"/>
      <c r="K143"/>
      <c r="L143" s="5"/>
      <c r="Q143" s="26"/>
      <c r="R143" s="27"/>
      <c r="S143" s="27"/>
    </row>
    <row r="144" spans="1:19" x14ac:dyDescent="0.25">
      <c r="A144" s="5"/>
      <c r="B144" s="5"/>
      <c r="C144" s="83"/>
      <c r="D144" s="83"/>
      <c r="E144" s="75"/>
      <c r="F144" s="76"/>
      <c r="G144" s="76"/>
      <c r="H144" s="76"/>
      <c r="I144" s="76"/>
      <c r="J144" s="76"/>
      <c r="K144"/>
      <c r="L144" s="5"/>
      <c r="Q144" s="26"/>
      <c r="R144" s="27"/>
      <c r="S144" s="27"/>
    </row>
    <row r="145" spans="1:19" x14ac:dyDescent="0.25">
      <c r="A145" s="5"/>
      <c r="B145" s="5"/>
      <c r="C145" s="83"/>
      <c r="D145" s="83"/>
      <c r="E145" s="75"/>
      <c r="F145" s="76"/>
      <c r="G145" s="76"/>
      <c r="H145" s="76"/>
      <c r="I145" s="76"/>
      <c r="J145" s="76"/>
      <c r="K145"/>
      <c r="L145" s="5"/>
      <c r="Q145" s="26"/>
      <c r="R145" s="27"/>
      <c r="S145" s="27"/>
    </row>
    <row r="146" spans="1:19" x14ac:dyDescent="0.25">
      <c r="A146" s="5"/>
      <c r="B146" s="5"/>
      <c r="C146" s="83"/>
      <c r="D146" s="83"/>
      <c r="E146" s="75"/>
      <c r="F146" s="76"/>
      <c r="G146" s="76"/>
      <c r="H146" s="76"/>
      <c r="I146" s="76"/>
      <c r="J146" s="76"/>
      <c r="K146"/>
      <c r="L146" s="5"/>
      <c r="Q146" s="26"/>
      <c r="R146" s="27"/>
      <c r="S146" s="27"/>
    </row>
    <row r="147" spans="1:19" x14ac:dyDescent="0.25">
      <c r="A147" s="5"/>
      <c r="B147" s="5"/>
      <c r="C147" s="83"/>
      <c r="D147" s="83"/>
      <c r="E147" s="75"/>
      <c r="F147" s="76"/>
      <c r="G147" s="76"/>
      <c r="H147" s="76"/>
      <c r="I147" s="76"/>
      <c r="J147" s="76"/>
      <c r="K147"/>
      <c r="L147" s="5"/>
      <c r="Q147" s="26"/>
      <c r="R147" s="27"/>
      <c r="S147" s="27"/>
    </row>
    <row r="148" spans="1:19" x14ac:dyDescent="0.25">
      <c r="A148" s="5"/>
      <c r="B148" s="5"/>
      <c r="C148" s="83"/>
      <c r="D148" s="83"/>
      <c r="E148" s="75"/>
      <c r="F148" s="76"/>
      <c r="G148" s="76"/>
      <c r="H148" s="76"/>
      <c r="I148" s="76"/>
      <c r="J148" s="76"/>
      <c r="K148"/>
      <c r="L148" s="5"/>
      <c r="Q148" s="26"/>
      <c r="R148" s="27"/>
      <c r="S148" s="27"/>
    </row>
    <row r="149" spans="1:19" x14ac:dyDescent="0.25">
      <c r="A149" s="5"/>
      <c r="B149" s="5"/>
      <c r="C149" s="83"/>
      <c r="D149" s="83"/>
      <c r="E149" s="75"/>
      <c r="F149" s="76"/>
      <c r="G149" s="76"/>
      <c r="H149" s="76"/>
      <c r="I149" s="76"/>
      <c r="J149" s="76"/>
      <c r="K149"/>
      <c r="L149" s="5"/>
      <c r="Q149" s="26"/>
      <c r="R149" s="27"/>
      <c r="S149" s="27"/>
    </row>
    <row r="150" spans="1:19" x14ac:dyDescent="0.25">
      <c r="A150" s="5"/>
      <c r="B150" s="5"/>
      <c r="C150" s="83"/>
      <c r="D150" s="83"/>
      <c r="E150" s="75"/>
      <c r="F150" s="76"/>
      <c r="G150" s="76"/>
      <c r="H150" s="76"/>
      <c r="I150" s="76"/>
      <c r="J150" s="76"/>
      <c r="K150"/>
      <c r="L150" s="5"/>
      <c r="Q150" s="26"/>
      <c r="R150" s="27"/>
      <c r="S150" s="27"/>
    </row>
    <row r="151" spans="1:19" x14ac:dyDescent="0.25">
      <c r="A151" s="5"/>
      <c r="B151" s="5"/>
      <c r="C151" s="83"/>
      <c r="D151" s="83"/>
      <c r="E151" s="75"/>
      <c r="F151" s="76"/>
      <c r="G151" s="76"/>
      <c r="H151" s="76"/>
      <c r="I151" s="76"/>
      <c r="J151" s="76"/>
      <c r="K151"/>
      <c r="L151" s="5"/>
      <c r="Q151" s="26"/>
      <c r="R151" s="27"/>
      <c r="S151" s="27"/>
    </row>
    <row r="152" spans="1:19" x14ac:dyDescent="0.25">
      <c r="A152" s="5"/>
      <c r="B152" s="5"/>
      <c r="C152" s="83"/>
      <c r="D152" s="83"/>
      <c r="E152" s="75"/>
      <c r="F152" s="76"/>
      <c r="G152" s="76"/>
      <c r="H152" s="76"/>
      <c r="I152" s="76"/>
      <c r="J152" s="76"/>
      <c r="K152"/>
      <c r="L152" s="5"/>
      <c r="Q152" s="26"/>
      <c r="R152" s="27"/>
      <c r="S152" s="27"/>
    </row>
    <row r="153" spans="1:19" x14ac:dyDescent="0.25">
      <c r="A153" s="5"/>
      <c r="B153" s="5"/>
      <c r="C153" s="83"/>
      <c r="D153" s="83"/>
      <c r="E153" s="75"/>
      <c r="F153" s="76"/>
      <c r="G153" s="76"/>
      <c r="H153" s="76"/>
      <c r="I153" s="76"/>
      <c r="J153" s="76"/>
      <c r="K153"/>
      <c r="L153" s="5"/>
      <c r="Q153" s="26"/>
      <c r="R153" s="27"/>
      <c r="S153" s="27"/>
    </row>
    <row r="154" spans="1:19" x14ac:dyDescent="0.25">
      <c r="A154" s="5"/>
      <c r="B154" s="5"/>
      <c r="C154" s="83"/>
      <c r="D154" s="83"/>
      <c r="E154" s="84"/>
      <c r="F154" s="76"/>
      <c r="G154" s="76"/>
      <c r="H154" s="83"/>
      <c r="I154" s="76"/>
      <c r="J154" s="76"/>
      <c r="K154"/>
      <c r="L154" s="5"/>
      <c r="Q154" s="26"/>
      <c r="R154" s="27"/>
      <c r="S154" s="27"/>
    </row>
    <row r="155" spans="1:19" x14ac:dyDescent="0.25">
      <c r="A155" s="5"/>
      <c r="B155" s="5"/>
      <c r="C155" s="83"/>
      <c r="D155" s="83"/>
      <c r="E155" s="84"/>
      <c r="F155" s="76"/>
      <c r="G155" s="76"/>
      <c r="H155" s="83"/>
      <c r="I155" s="76"/>
      <c r="J155" s="76"/>
      <c r="K155"/>
      <c r="L155" s="5"/>
      <c r="Q155" s="26"/>
      <c r="R155" s="27"/>
      <c r="S155" s="27"/>
    </row>
    <row r="156" spans="1:19" x14ac:dyDescent="0.25">
      <c r="A156" s="5"/>
      <c r="B156" s="5"/>
      <c r="C156" s="83"/>
      <c r="D156" s="83"/>
      <c r="E156" s="84"/>
      <c r="F156" s="76"/>
      <c r="G156" s="76"/>
      <c r="H156" s="83"/>
      <c r="I156" s="76"/>
      <c r="J156" s="76"/>
      <c r="K156"/>
      <c r="L156" s="5"/>
      <c r="Q156" s="26"/>
      <c r="R156" s="27"/>
      <c r="S156" s="27"/>
    </row>
    <row r="157" spans="1:19" x14ac:dyDescent="0.25">
      <c r="A157" s="5"/>
      <c r="B157" s="5"/>
      <c r="C157" s="83"/>
      <c r="D157" s="83"/>
      <c r="E157" s="84"/>
      <c r="F157" s="76"/>
      <c r="G157" s="76"/>
      <c r="H157" s="83"/>
      <c r="I157" s="76"/>
      <c r="J157" s="76"/>
      <c r="K157"/>
      <c r="L157" s="5"/>
      <c r="Q157" s="26"/>
      <c r="R157" s="27"/>
      <c r="S157" s="27"/>
    </row>
    <row r="158" spans="1:19" x14ac:dyDescent="0.25">
      <c r="A158" s="5"/>
      <c r="B158" s="5"/>
      <c r="C158" s="83"/>
      <c r="D158" s="83"/>
      <c r="E158" s="84"/>
      <c r="F158" s="76"/>
      <c r="G158" s="76"/>
      <c r="H158" s="83"/>
      <c r="I158" s="76"/>
      <c r="J158" s="76"/>
      <c r="K158"/>
      <c r="L158" s="5"/>
      <c r="Q158" s="26"/>
      <c r="R158" s="27"/>
      <c r="S158" s="27"/>
    </row>
    <row r="159" spans="1:19" x14ac:dyDescent="0.25">
      <c r="A159" s="5"/>
      <c r="B159" s="5"/>
      <c r="C159" s="83"/>
      <c r="D159" s="83"/>
      <c r="E159" s="84"/>
      <c r="F159" s="76"/>
      <c r="G159" s="76"/>
      <c r="H159" s="83"/>
      <c r="I159" s="76"/>
      <c r="J159" s="76"/>
      <c r="K159"/>
      <c r="L159" s="5"/>
      <c r="Q159" s="26"/>
      <c r="R159" s="27"/>
      <c r="S159" s="27"/>
    </row>
    <row r="160" spans="1:19" x14ac:dyDescent="0.25">
      <c r="A160" s="5"/>
      <c r="B160" s="5"/>
      <c r="C160" s="83"/>
      <c r="D160" s="83"/>
      <c r="E160" s="84"/>
      <c r="F160" s="76"/>
      <c r="G160" s="76"/>
      <c r="H160" s="83"/>
      <c r="I160" s="76"/>
      <c r="J160" s="76"/>
      <c r="K160"/>
      <c r="L160" s="5"/>
      <c r="Q160" s="26"/>
      <c r="R160" s="27"/>
      <c r="S160" s="27"/>
    </row>
    <row r="161" spans="1:19" x14ac:dyDescent="0.25">
      <c r="A161" s="5"/>
      <c r="B161" s="5"/>
      <c r="C161" s="83"/>
      <c r="D161" s="83"/>
      <c r="E161" s="84"/>
      <c r="F161" s="76"/>
      <c r="G161" s="76"/>
      <c r="H161" s="83"/>
      <c r="I161" s="76"/>
      <c r="J161" s="76"/>
      <c r="K161"/>
      <c r="L161" s="5"/>
      <c r="Q161" s="26"/>
      <c r="R161" s="27"/>
      <c r="S161" s="27"/>
    </row>
    <row r="162" spans="1:19" x14ac:dyDescent="0.25">
      <c r="A162" s="5"/>
      <c r="B162" s="5"/>
      <c r="C162" s="83"/>
      <c r="D162" s="83"/>
      <c r="E162" s="84"/>
      <c r="F162" s="76"/>
      <c r="G162" s="76"/>
      <c r="H162" s="83"/>
      <c r="I162" s="76"/>
      <c r="J162" s="76"/>
      <c r="K162"/>
      <c r="L162" s="5"/>
      <c r="Q162" s="26"/>
      <c r="R162" s="27"/>
      <c r="S162" s="27"/>
    </row>
    <row r="163" spans="1:19" x14ac:dyDescent="0.25">
      <c r="A163" s="5"/>
      <c r="B163" s="5"/>
      <c r="C163" s="83"/>
      <c r="D163" s="83"/>
      <c r="E163" s="84"/>
      <c r="F163" s="76"/>
      <c r="G163" s="76"/>
      <c r="H163" s="83"/>
      <c r="I163" s="76"/>
      <c r="J163" s="76"/>
      <c r="K163" s="1"/>
      <c r="L163" s="5"/>
      <c r="Q163" s="26"/>
      <c r="R163" s="27"/>
      <c r="S163" s="27"/>
    </row>
    <row r="164" spans="1:19" x14ac:dyDescent="0.25">
      <c r="A164" s="5"/>
      <c r="B164" s="5"/>
      <c r="C164" s="83"/>
      <c r="D164" s="83"/>
      <c r="E164" s="84"/>
      <c r="F164" s="76"/>
      <c r="G164" s="76"/>
      <c r="H164" s="83"/>
      <c r="I164" s="76"/>
      <c r="J164" s="76"/>
      <c r="K164" s="1"/>
      <c r="L164" s="5"/>
      <c r="Q164" s="26"/>
      <c r="R164" s="27"/>
      <c r="S164" s="27"/>
    </row>
    <row r="165" spans="1:19" x14ac:dyDescent="0.25">
      <c r="A165" s="5"/>
      <c r="B165" s="5"/>
      <c r="C165" s="83"/>
      <c r="D165" s="83"/>
      <c r="E165" s="84"/>
      <c r="F165" s="76"/>
      <c r="G165" s="76"/>
      <c r="H165" s="83"/>
      <c r="I165" s="76"/>
      <c r="J165" s="76"/>
      <c r="K165" s="1"/>
      <c r="L165" s="5"/>
      <c r="Q165" s="26"/>
      <c r="R165" s="27"/>
      <c r="S165" s="27"/>
    </row>
    <row r="166" spans="1:19" x14ac:dyDescent="0.25">
      <c r="A166" s="5"/>
      <c r="B166" s="5"/>
      <c r="C166" s="83"/>
      <c r="D166" s="83"/>
      <c r="E166" s="84"/>
      <c r="F166" s="76"/>
      <c r="G166" s="76"/>
      <c r="H166" s="83"/>
      <c r="I166" s="76"/>
      <c r="J166" s="76"/>
      <c r="K166" s="1"/>
      <c r="L166" s="5"/>
      <c r="Q166" s="26"/>
      <c r="R166" s="27"/>
      <c r="S166" s="27"/>
    </row>
    <row r="167" spans="1:19" x14ac:dyDescent="0.25">
      <c r="A167" s="5"/>
      <c r="B167" s="5"/>
      <c r="C167" s="83"/>
      <c r="D167" s="83"/>
      <c r="E167" s="84"/>
      <c r="F167" s="76"/>
      <c r="G167" s="76"/>
      <c r="H167" s="83"/>
      <c r="I167" s="76"/>
      <c r="J167" s="76"/>
      <c r="K167" s="1"/>
      <c r="L167" s="5"/>
      <c r="Q167" s="26"/>
      <c r="R167" s="27"/>
      <c r="S167" s="27"/>
    </row>
    <row r="168" spans="1:19" x14ac:dyDescent="0.25">
      <c r="A168" s="5"/>
      <c r="B168" s="5"/>
      <c r="C168" s="83"/>
      <c r="D168" s="83"/>
      <c r="E168" s="84"/>
      <c r="F168" s="76"/>
      <c r="G168" s="76"/>
      <c r="H168" s="83"/>
      <c r="I168" s="76"/>
      <c r="J168" s="76"/>
      <c r="K168" s="1"/>
      <c r="L168" s="5"/>
      <c r="Q168" s="26"/>
      <c r="R168" s="27"/>
      <c r="S168" s="27"/>
    </row>
    <row r="169" spans="1:19" x14ac:dyDescent="0.25">
      <c r="A169" s="5"/>
      <c r="B169" s="5"/>
      <c r="C169" s="83"/>
      <c r="D169" s="83"/>
      <c r="E169" s="84"/>
      <c r="F169" s="76"/>
      <c r="G169" s="76"/>
      <c r="H169" s="83"/>
      <c r="I169" s="76"/>
      <c r="J169" s="76"/>
      <c r="K169" s="1"/>
      <c r="L169" s="5"/>
      <c r="Q169" s="26"/>
      <c r="R169" s="27"/>
      <c r="S169" s="27"/>
    </row>
    <row r="170" spans="1:19" x14ac:dyDescent="0.25">
      <c r="A170" s="5"/>
      <c r="B170" s="5"/>
      <c r="C170" s="83"/>
      <c r="D170" s="83"/>
      <c r="E170" s="84"/>
      <c r="F170" s="76"/>
      <c r="G170" s="76"/>
      <c r="H170" s="83"/>
      <c r="I170" s="76"/>
      <c r="J170" s="76"/>
      <c r="K170" s="1"/>
      <c r="L170" s="5"/>
      <c r="Q170" s="26"/>
      <c r="R170" s="27"/>
      <c r="S170" s="27"/>
    </row>
    <row r="171" spans="1:19" x14ac:dyDescent="0.25">
      <c r="A171" s="5"/>
      <c r="B171" s="5"/>
      <c r="C171" s="83"/>
      <c r="D171" s="83"/>
      <c r="E171" s="84"/>
      <c r="F171" s="76"/>
      <c r="G171" s="76"/>
      <c r="H171" s="83"/>
      <c r="I171" s="76"/>
      <c r="J171" s="76"/>
      <c r="K171" s="1"/>
      <c r="L171" s="5"/>
      <c r="Q171" s="26"/>
      <c r="R171" s="27"/>
      <c r="S171" s="27"/>
    </row>
    <row r="172" spans="1:19" x14ac:dyDescent="0.25">
      <c r="A172" s="5"/>
      <c r="B172" s="5"/>
      <c r="C172" s="83"/>
      <c r="D172" s="83"/>
      <c r="E172" s="84"/>
      <c r="F172" s="76"/>
      <c r="G172" s="76"/>
      <c r="H172" s="83"/>
      <c r="I172" s="76"/>
      <c r="J172" s="76"/>
      <c r="K172" s="1"/>
      <c r="L172" s="5"/>
      <c r="Q172" s="26"/>
      <c r="R172" s="27"/>
      <c r="S172" s="27"/>
    </row>
    <row r="173" spans="1:19" x14ac:dyDescent="0.25">
      <c r="A173" s="5"/>
      <c r="B173" s="5"/>
      <c r="C173" s="83"/>
      <c r="D173" s="83"/>
      <c r="E173" s="84"/>
      <c r="F173" s="76"/>
      <c r="G173" s="76"/>
      <c r="H173" s="83"/>
      <c r="I173" s="76"/>
      <c r="J173" s="76"/>
      <c r="K173" s="1"/>
      <c r="L173" s="5"/>
      <c r="Q173" s="26"/>
      <c r="R173" s="27"/>
      <c r="S173" s="27"/>
    </row>
    <row r="174" spans="1:19" x14ac:dyDescent="0.25">
      <c r="A174" s="5"/>
      <c r="B174" s="5"/>
      <c r="C174" s="83"/>
      <c r="D174" s="83"/>
      <c r="E174" s="84"/>
      <c r="F174" s="76"/>
      <c r="G174" s="76"/>
      <c r="H174" s="83"/>
      <c r="I174" s="76"/>
      <c r="J174" s="76"/>
      <c r="K174" s="5"/>
      <c r="L174" s="5"/>
      <c r="Q174" s="26"/>
      <c r="R174" s="27"/>
      <c r="S174" s="27"/>
    </row>
    <row r="175" spans="1:19" x14ac:dyDescent="0.25">
      <c r="A175" s="5"/>
      <c r="B175" s="5"/>
      <c r="C175" s="83"/>
      <c r="D175" s="83"/>
      <c r="E175" s="84"/>
      <c r="F175" s="76"/>
      <c r="G175" s="76"/>
      <c r="H175" s="83"/>
      <c r="I175" s="76"/>
      <c r="J175" s="76"/>
      <c r="K175" s="5"/>
      <c r="L175" s="5"/>
      <c r="Q175" s="26"/>
      <c r="R175" s="27"/>
      <c r="S175" s="27"/>
    </row>
    <row r="176" spans="1:19" x14ac:dyDescent="0.25">
      <c r="A176" s="5"/>
      <c r="B176" s="5"/>
      <c r="C176" s="83"/>
      <c r="D176" s="83"/>
      <c r="E176" s="84"/>
      <c r="F176" s="76"/>
      <c r="G176" s="76"/>
      <c r="H176" s="83"/>
      <c r="I176" s="76"/>
      <c r="J176" s="76"/>
      <c r="K176" s="5"/>
      <c r="L176" s="5"/>
      <c r="Q176" s="26"/>
      <c r="R176" s="27"/>
      <c r="S176" s="27"/>
    </row>
    <row r="177" spans="1:19" x14ac:dyDescent="0.25">
      <c r="A177" s="5"/>
      <c r="B177" s="5"/>
      <c r="C177" s="83"/>
      <c r="D177" s="83"/>
      <c r="E177" s="84"/>
      <c r="F177" s="76"/>
      <c r="G177" s="76"/>
      <c r="H177" s="83"/>
      <c r="I177" s="76"/>
      <c r="J177" s="76"/>
      <c r="K177" s="5"/>
      <c r="L177" s="5"/>
      <c r="Q177" s="26"/>
      <c r="R177" s="27"/>
      <c r="S177" s="27"/>
    </row>
    <row r="178" spans="1:19" x14ac:dyDescent="0.25">
      <c r="A178" s="5"/>
      <c r="B178" s="5"/>
      <c r="C178" s="83"/>
      <c r="D178" s="83"/>
      <c r="E178" s="84"/>
      <c r="F178" s="76"/>
      <c r="G178" s="76"/>
      <c r="H178" s="83"/>
      <c r="I178" s="76"/>
      <c r="J178" s="76"/>
      <c r="K178" s="5"/>
      <c r="L178" s="5"/>
      <c r="Q178" s="26"/>
      <c r="R178" s="27"/>
      <c r="S178" s="27"/>
    </row>
    <row r="179" spans="1:19" x14ac:dyDescent="0.25">
      <c r="A179" s="5"/>
      <c r="B179" s="5"/>
      <c r="C179" s="83"/>
      <c r="D179" s="83"/>
      <c r="E179" s="84"/>
      <c r="F179" s="76"/>
      <c r="G179" s="76"/>
      <c r="H179" s="83"/>
      <c r="I179" s="76"/>
      <c r="J179" s="76"/>
      <c r="K179" s="5"/>
      <c r="L179" s="5"/>
      <c r="Q179" s="26"/>
      <c r="R179" s="27"/>
      <c r="S179" s="27"/>
    </row>
    <row r="180" spans="1:19" x14ac:dyDescent="0.25">
      <c r="A180" s="5"/>
      <c r="B180" s="5"/>
      <c r="C180" s="83"/>
      <c r="D180" s="83"/>
      <c r="E180" s="84"/>
      <c r="F180" s="76"/>
      <c r="G180" s="76"/>
      <c r="H180" s="83"/>
      <c r="I180" s="76"/>
      <c r="J180" s="76"/>
      <c r="K180" s="5"/>
      <c r="L180" s="5"/>
      <c r="Q180" s="26"/>
      <c r="R180" s="27"/>
      <c r="S180" s="27"/>
    </row>
    <row r="181" spans="1:19" x14ac:dyDescent="0.25">
      <c r="A181" s="5"/>
      <c r="B181" s="5"/>
      <c r="C181" s="83"/>
      <c r="D181" s="83"/>
      <c r="E181" s="84"/>
      <c r="F181" s="76"/>
      <c r="G181" s="76"/>
      <c r="H181" s="83"/>
      <c r="I181" s="76"/>
      <c r="J181" s="76"/>
      <c r="K181" s="5"/>
      <c r="L181" s="5"/>
      <c r="Q181" s="26"/>
      <c r="R181" s="27"/>
      <c r="S181" s="27"/>
    </row>
    <row r="182" spans="1:19" x14ac:dyDescent="0.25">
      <c r="A182" s="5"/>
      <c r="B182" s="5"/>
      <c r="C182" s="83"/>
      <c r="D182" s="83"/>
      <c r="E182" s="84"/>
      <c r="F182" s="76"/>
      <c r="G182" s="76"/>
      <c r="H182" s="83"/>
      <c r="I182" s="76"/>
      <c r="J182" s="76"/>
      <c r="K182" s="5"/>
      <c r="L182" s="5"/>
      <c r="Q182" s="26"/>
      <c r="R182" s="27"/>
      <c r="S182" s="27"/>
    </row>
    <row r="183" spans="1:19" x14ac:dyDescent="0.25">
      <c r="A183" s="5"/>
      <c r="B183" s="5"/>
      <c r="C183" s="83"/>
      <c r="D183" s="83"/>
      <c r="E183" s="84"/>
      <c r="F183" s="76"/>
      <c r="G183" s="76"/>
      <c r="H183" s="83"/>
      <c r="I183" s="76"/>
      <c r="J183" s="76"/>
      <c r="K183" s="5"/>
      <c r="L183" s="5"/>
      <c r="Q183" s="26"/>
      <c r="R183" s="27"/>
      <c r="S183" s="27"/>
    </row>
    <row r="184" spans="1:19" x14ac:dyDescent="0.25">
      <c r="A184" s="5"/>
      <c r="B184" s="5"/>
      <c r="C184" s="83"/>
      <c r="D184" s="83"/>
      <c r="E184" s="84"/>
      <c r="F184" s="76"/>
      <c r="G184" s="76"/>
      <c r="H184" s="83"/>
      <c r="I184" s="76"/>
      <c r="J184" s="76"/>
      <c r="K184" s="5"/>
      <c r="L184" s="5"/>
      <c r="Q184" s="26"/>
      <c r="R184" s="27"/>
      <c r="S184" s="27"/>
    </row>
    <row r="185" spans="1:19" x14ac:dyDescent="0.25">
      <c r="A185" s="5"/>
      <c r="B185" s="5"/>
      <c r="C185" s="83"/>
      <c r="D185" s="83"/>
      <c r="E185" s="84"/>
      <c r="F185" s="76"/>
      <c r="G185" s="76"/>
      <c r="H185" s="83"/>
      <c r="I185" s="76"/>
      <c r="J185" s="76"/>
      <c r="K185" s="5"/>
      <c r="L185" s="5"/>
      <c r="Q185" s="26"/>
      <c r="R185" s="27"/>
      <c r="S185" s="27"/>
    </row>
    <row r="186" spans="1:19" x14ac:dyDescent="0.25">
      <c r="A186" s="5"/>
      <c r="B186" s="5"/>
      <c r="C186" s="83"/>
      <c r="D186" s="83"/>
      <c r="E186" s="84"/>
      <c r="F186" s="76"/>
      <c r="G186" s="76"/>
      <c r="H186" s="83"/>
      <c r="I186" s="76"/>
      <c r="J186" s="76"/>
      <c r="K186" s="5"/>
      <c r="L186" s="5"/>
      <c r="Q186" s="26"/>
      <c r="R186" s="27"/>
      <c r="S186" s="27"/>
    </row>
    <row r="187" spans="1:19" x14ac:dyDescent="0.25">
      <c r="A187" s="5"/>
      <c r="B187" s="5"/>
      <c r="C187" s="83"/>
      <c r="D187" s="83"/>
      <c r="E187" s="84"/>
      <c r="F187" s="76"/>
      <c r="G187" s="76"/>
      <c r="H187" s="83"/>
      <c r="I187" s="76"/>
      <c r="J187" s="76"/>
      <c r="K187" s="5"/>
      <c r="L187" s="5"/>
      <c r="Q187" s="26"/>
      <c r="R187" s="27"/>
      <c r="S187" s="27"/>
    </row>
    <row r="188" spans="1:19" x14ac:dyDescent="0.25">
      <c r="A188" s="5"/>
      <c r="B188" s="5"/>
      <c r="C188" s="83"/>
      <c r="D188" s="83"/>
      <c r="E188" s="84"/>
      <c r="F188" s="76"/>
      <c r="G188" s="76"/>
      <c r="H188" s="83"/>
      <c r="I188" s="76"/>
      <c r="J188" s="76"/>
      <c r="K188" s="5"/>
      <c r="L188" s="5"/>
      <c r="Q188" s="26"/>
      <c r="R188" s="27"/>
      <c r="S188" s="27"/>
    </row>
    <row r="189" spans="1:19" x14ac:dyDescent="0.25">
      <c r="A189" s="5"/>
      <c r="B189" s="5"/>
      <c r="C189" s="83"/>
      <c r="D189" s="83"/>
      <c r="E189" s="84"/>
      <c r="F189" s="76"/>
      <c r="G189" s="76"/>
      <c r="H189" s="83"/>
      <c r="I189" s="76"/>
      <c r="J189" s="76"/>
      <c r="K189" s="5"/>
      <c r="L189" s="5"/>
      <c r="Q189" s="26"/>
      <c r="R189" s="27"/>
      <c r="S189" s="27"/>
    </row>
    <row r="190" spans="1:19" x14ac:dyDescent="0.25">
      <c r="A190" s="5"/>
      <c r="B190" s="5"/>
      <c r="C190" s="83"/>
      <c r="D190" s="83"/>
      <c r="E190" s="84"/>
      <c r="F190" s="76"/>
      <c r="G190" s="76"/>
      <c r="H190" s="83"/>
      <c r="I190" s="76"/>
      <c r="J190" s="76"/>
      <c r="K190" s="5"/>
      <c r="L190" s="5"/>
      <c r="Q190" s="26"/>
      <c r="R190" s="27"/>
      <c r="S190" s="27"/>
    </row>
    <row r="191" spans="1:19" x14ac:dyDescent="0.25">
      <c r="A191" s="5"/>
      <c r="B191" s="5"/>
      <c r="C191" s="83"/>
      <c r="D191" s="83"/>
      <c r="E191" s="84"/>
      <c r="F191" s="76"/>
      <c r="G191" s="76"/>
      <c r="H191" s="83"/>
      <c r="I191" s="76"/>
      <c r="J191" s="76"/>
      <c r="K191" s="5"/>
      <c r="L191" s="5"/>
      <c r="Q191" s="26"/>
      <c r="R191" s="27"/>
      <c r="S191" s="27"/>
    </row>
    <row r="192" spans="1:19" x14ac:dyDescent="0.25">
      <c r="A192" s="5"/>
      <c r="B192" s="5"/>
      <c r="C192" s="1"/>
      <c r="D192" s="1"/>
      <c r="E192" s="3"/>
      <c r="F192" s="85"/>
      <c r="G192" s="85"/>
      <c r="H192" s="4"/>
      <c r="I192" s="85"/>
      <c r="J192" s="85"/>
      <c r="K192" s="5"/>
      <c r="L192" s="5"/>
      <c r="Q192" s="26"/>
      <c r="R192" s="27"/>
      <c r="S192" s="27"/>
    </row>
    <row r="193" spans="1:19" x14ac:dyDescent="0.25">
      <c r="A193" s="5"/>
      <c r="B193" s="5"/>
      <c r="C193" s="1"/>
      <c r="D193" s="1"/>
      <c r="E193" s="3"/>
      <c r="F193" s="85"/>
      <c r="G193" s="85"/>
      <c r="H193" s="4"/>
      <c r="I193" s="85"/>
      <c r="J193" s="85"/>
      <c r="K193" s="5"/>
      <c r="L193" s="5"/>
      <c r="Q193" s="26"/>
      <c r="R193" s="27"/>
      <c r="S193" s="27"/>
    </row>
    <row r="194" spans="1:19" x14ac:dyDescent="0.25">
      <c r="A194" s="5"/>
      <c r="B194" s="5"/>
      <c r="C194" s="1"/>
      <c r="D194" s="1"/>
      <c r="E194" s="3"/>
      <c r="F194" s="85"/>
      <c r="G194" s="85"/>
      <c r="H194" s="4"/>
      <c r="I194" s="85"/>
      <c r="J194" s="85"/>
      <c r="K194" s="5"/>
      <c r="L194" s="5"/>
      <c r="Q194" s="26"/>
      <c r="R194" s="27"/>
      <c r="S194" s="27"/>
    </row>
    <row r="195" spans="1:19" x14ac:dyDescent="0.25">
      <c r="A195" s="5"/>
      <c r="B195" s="5"/>
      <c r="C195" s="1"/>
      <c r="D195" s="1"/>
      <c r="E195" s="3"/>
      <c r="F195" s="85"/>
      <c r="G195" s="85"/>
      <c r="H195" s="4"/>
      <c r="I195" s="85"/>
      <c r="J195" s="85"/>
      <c r="K195" s="5"/>
      <c r="L195" s="5"/>
      <c r="Q195" s="26"/>
      <c r="R195" s="27"/>
      <c r="S195" s="27"/>
    </row>
    <row r="196" spans="1:19" x14ac:dyDescent="0.25">
      <c r="A196" s="5"/>
      <c r="B196" s="5"/>
      <c r="C196" s="1"/>
      <c r="D196" s="1"/>
      <c r="E196" s="3"/>
      <c r="F196" s="85"/>
      <c r="G196" s="85"/>
      <c r="H196" s="4"/>
      <c r="I196" s="85"/>
      <c r="J196" s="85"/>
      <c r="K196" s="5"/>
      <c r="L196" s="5"/>
    </row>
    <row r="197" spans="1:19" x14ac:dyDescent="0.25">
      <c r="A197" s="5"/>
      <c r="B197" s="5"/>
      <c r="C197" s="1"/>
      <c r="D197" s="1"/>
      <c r="E197" s="3"/>
      <c r="F197" s="85"/>
      <c r="G197" s="85"/>
      <c r="H197" s="4"/>
      <c r="I197" s="85"/>
      <c r="J197" s="85"/>
      <c r="K197" s="5"/>
      <c r="L197" s="5"/>
    </row>
    <row r="198" spans="1:19" x14ac:dyDescent="0.25">
      <c r="A198" s="5"/>
      <c r="B198" s="5"/>
      <c r="C198" s="1"/>
      <c r="D198" s="1"/>
      <c r="E198" s="3"/>
      <c r="F198" s="85"/>
      <c r="G198" s="85"/>
      <c r="H198" s="4"/>
      <c r="I198" s="85"/>
      <c r="J198" s="85"/>
      <c r="K198" s="5"/>
      <c r="L198" s="5"/>
    </row>
    <row r="199" spans="1:19" x14ac:dyDescent="0.25">
      <c r="A199" s="5"/>
      <c r="B199" s="5"/>
      <c r="C199" s="1"/>
      <c r="D199" s="1"/>
      <c r="E199" s="3"/>
      <c r="F199" s="85"/>
      <c r="G199" s="85"/>
      <c r="H199" s="4"/>
      <c r="I199" s="85"/>
      <c r="J199" s="85"/>
      <c r="K199" s="5"/>
      <c r="L199" s="5"/>
    </row>
    <row r="200" spans="1:19" x14ac:dyDescent="0.25">
      <c r="A200" s="5"/>
      <c r="B200" s="5"/>
      <c r="C200" s="1"/>
      <c r="D200" s="1"/>
      <c r="E200" s="3"/>
      <c r="F200" s="85"/>
      <c r="G200" s="85"/>
      <c r="H200" s="4"/>
      <c r="I200" s="85"/>
      <c r="J200" s="85"/>
      <c r="K200" s="5"/>
      <c r="L200" s="5"/>
    </row>
    <row r="201" spans="1:19" x14ac:dyDescent="0.25">
      <c r="A201" s="5"/>
      <c r="B201" s="5"/>
      <c r="C201" s="1"/>
      <c r="D201" s="1"/>
      <c r="E201" s="3"/>
      <c r="F201" s="85"/>
      <c r="G201" s="85"/>
      <c r="H201" s="4"/>
      <c r="I201" s="85"/>
      <c r="J201" s="85"/>
      <c r="K201" s="5"/>
      <c r="L201" s="5"/>
    </row>
  </sheetData>
  <mergeCells count="5">
    <mergeCell ref="B3:B4"/>
    <mergeCell ref="C3:E3"/>
    <mergeCell ref="F3:H3"/>
    <mergeCell ref="I3:K3"/>
    <mergeCell ref="B135:H135"/>
  </mergeCells>
  <conditionalFormatting sqref="A6:A127 C6:K126">
    <cfRule type="expression" dxfId="5" priority="6">
      <formula>MOD(ROW(),2)=1</formula>
    </cfRule>
  </conditionalFormatting>
  <conditionalFormatting sqref="B129">
    <cfRule type="cellIs" dxfId="4" priority="5" operator="lessThan">
      <formula>0</formula>
    </cfRule>
  </conditionalFormatting>
  <conditionalFormatting sqref="B6:B7 B9:B126">
    <cfRule type="expression" dxfId="3" priority="4">
      <formula>MOD(ROW(),2)=1</formula>
    </cfRule>
  </conditionalFormatting>
  <conditionalFormatting sqref="B8">
    <cfRule type="expression" dxfId="2" priority="3">
      <formula>MOD(ROW(),2)=1</formula>
    </cfRule>
  </conditionalFormatting>
  <conditionalFormatting sqref="B127">
    <cfRule type="expression" dxfId="1" priority="1">
      <formula>MOD(ROW(),2)=1</formula>
    </cfRule>
  </conditionalFormatting>
  <conditionalFormatting sqref="C127:K127">
    <cfRule type="expression" dxfId="0" priority="2">
      <formula>MOD(ROW(),2)=1</formula>
    </cfRule>
  </conditionalFormatting>
  <printOptions horizontalCentered="1"/>
  <pageMargins left="0.59055118110236227" right="1.9685039370078741" top="0.78740157480314965" bottom="0.51181102362204722" header="0.51181102362204722" footer="0.23622047244094491"/>
  <pageSetup paperSize="9" scale="74" firstPageNumber="39" fitToHeight="0" orientation="landscape" useFirstPageNumber="1" r:id="rId1"/>
  <headerFooter alignWithMargins="0">
    <oddFooter>&amp;LSource: Philippine Statistics Authority&amp;CPage &amp;P</oddFooter>
  </headerFooter>
  <rowBreaks count="3" manualBreakCount="3">
    <brk id="34" max="10" man="1"/>
    <brk id="73" max="10" man="1"/>
    <brk id="113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6</vt:lpstr>
      <vt:lpstr>'Table 6'!Print_Area</vt:lpstr>
      <vt:lpstr>'Table 6'!Print_Titles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2019-04-08T05:30:07Z</dcterms:created>
  <dcterms:modified xsi:type="dcterms:W3CDTF">2019-04-08T05:30:07Z</dcterms:modified>
</cp:coreProperties>
</file>