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GF OED\Desktop\SRE\"/>
    </mc:Choice>
  </mc:AlternateContent>
  <bookViews>
    <workbookView xWindow="0" yWindow="0" windowWidth="28800" windowHeight="14310" activeTab="3"/>
  </bookViews>
  <sheets>
    <sheet name="Province" sheetId="1" r:id="rId1"/>
    <sheet name="City" sheetId="2" r:id="rId2"/>
    <sheet name="Municipality" sheetId="3" r:id="rId3"/>
    <sheet name="Summary" sheetId="4" r:id="rId4"/>
  </sheets>
  <definedNames>
    <definedName name="_xlnm._FilterDatabase" localSheetId="1" hidden="1">City!$B$10:$AZ$205</definedName>
    <definedName name="_xlnm._FilterDatabase" localSheetId="2" hidden="1">Municipality!$A$9:$BA$1760</definedName>
    <definedName name="_xlnm._FilterDatabase" localSheetId="0" hidden="1">Province!$B$10:$AZ$138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4" l="1"/>
  <c r="E34" i="4"/>
  <c r="E33" i="4"/>
  <c r="E38" i="4"/>
  <c r="E32" i="4"/>
  <c r="E36" i="4"/>
  <c r="E31" i="4" l="1"/>
  <c r="E35" i="4"/>
  <c r="E39" i="4" l="1"/>
  <c r="D6" i="4"/>
  <c r="D32" i="4"/>
  <c r="D12" i="4"/>
  <c r="E16" i="4"/>
  <c r="D47" i="4"/>
  <c r="E6" i="4"/>
  <c r="E10" i="4"/>
  <c r="E14" i="4"/>
  <c r="D16" i="4"/>
  <c r="D21" i="4"/>
  <c r="D25" i="4"/>
  <c r="D34" i="4"/>
  <c r="D38" i="4"/>
  <c r="D43" i="4"/>
  <c r="D51" i="4"/>
  <c r="D14" i="4"/>
  <c r="D23" i="4"/>
  <c r="D10" i="4"/>
  <c r="D27" i="4"/>
  <c r="D36" i="4"/>
  <c r="D53" i="4"/>
  <c r="D5" i="4"/>
  <c r="D9" i="4"/>
  <c r="D17" i="4"/>
  <c r="D22" i="4"/>
  <c r="D26" i="4"/>
  <c r="D44" i="4"/>
  <c r="D48" i="4"/>
  <c r="D7" i="4"/>
  <c r="D11" i="4"/>
  <c r="D15" i="4"/>
  <c r="D20" i="4"/>
  <c r="D24" i="4"/>
  <c r="D33" i="4"/>
  <c r="D37" i="4"/>
  <c r="D42" i="4"/>
  <c r="D46" i="4"/>
  <c r="D54" i="4"/>
  <c r="D31" i="4" l="1"/>
  <c r="D4" i="4"/>
  <c r="D13" i="4"/>
  <c r="D8" i="4"/>
  <c r="D35" i="4"/>
  <c r="D45" i="4"/>
  <c r="E21" i="4"/>
  <c r="E25" i="4"/>
  <c r="E47" i="4"/>
  <c r="D41" i="4"/>
  <c r="E42" i="4"/>
  <c r="D28" i="4"/>
  <c r="E22" i="4"/>
  <c r="E43" i="4"/>
  <c r="E53" i="4"/>
  <c r="E27" i="4"/>
  <c r="E23" i="4"/>
  <c r="E5" i="4"/>
  <c r="E12" i="4"/>
  <c r="E51" i="4"/>
  <c r="E48" i="4"/>
  <c r="E9" i="4"/>
  <c r="E26" i="4"/>
  <c r="E17" i="4"/>
  <c r="E54" i="4"/>
  <c r="E44" i="4"/>
  <c r="E15" i="4"/>
  <c r="E20" i="4"/>
  <c r="E7" i="4"/>
  <c r="E11" i="4"/>
  <c r="E46" i="4"/>
  <c r="E24" i="4"/>
  <c r="D49" i="4" l="1"/>
  <c r="D3" i="4"/>
  <c r="D39" i="4"/>
  <c r="E41" i="4"/>
  <c r="E45" i="4"/>
  <c r="E28" i="4"/>
  <c r="E4" i="4"/>
  <c r="E8" i="4"/>
  <c r="E13" i="4"/>
  <c r="C38" i="4" l="1"/>
  <c r="C16" i="4"/>
  <c r="F16" i="4" s="1"/>
  <c r="C10" i="4"/>
  <c r="C47" i="4"/>
  <c r="F47" i="4" s="1"/>
  <c r="D18" i="4"/>
  <c r="F10" i="4"/>
  <c r="F38" i="4"/>
  <c r="C23" i="4"/>
  <c r="C21" i="4"/>
  <c r="C25" i="4"/>
  <c r="C14" i="4"/>
  <c r="C32" i="4"/>
  <c r="C36" i="4"/>
  <c r="C53" i="4"/>
  <c r="C12" i="4"/>
  <c r="C34" i="4"/>
  <c r="C51" i="4"/>
  <c r="C43" i="4"/>
  <c r="E49" i="4"/>
  <c r="E3" i="4"/>
  <c r="C6" i="4"/>
  <c r="C27" i="4"/>
  <c r="C5" i="4"/>
  <c r="C22" i="4"/>
  <c r="C7" i="4"/>
  <c r="C11" i="4"/>
  <c r="C15" i="4"/>
  <c r="C20" i="4"/>
  <c r="C24" i="4"/>
  <c r="C33" i="4"/>
  <c r="C37" i="4"/>
  <c r="C42" i="4"/>
  <c r="C46" i="4"/>
  <c r="C54" i="4"/>
  <c r="C9" i="4"/>
  <c r="C17" i="4"/>
  <c r="C26" i="4"/>
  <c r="C44" i="4"/>
  <c r="C48" i="4"/>
  <c r="D29" i="4" l="1"/>
  <c r="C8" i="4"/>
  <c r="F9" i="4"/>
  <c r="F24" i="4"/>
  <c r="F7" i="4"/>
  <c r="F27" i="4"/>
  <c r="F51" i="4"/>
  <c r="F53" i="4"/>
  <c r="F25" i="4"/>
  <c r="F48" i="4"/>
  <c r="F26" i="4"/>
  <c r="F37" i="4"/>
  <c r="F22" i="4"/>
  <c r="C4" i="4"/>
  <c r="F6" i="4"/>
  <c r="F34" i="4"/>
  <c r="C13" i="4"/>
  <c r="F14" i="4"/>
  <c r="F21" i="4"/>
  <c r="F44" i="4"/>
  <c r="F17" i="4"/>
  <c r="F54" i="4"/>
  <c r="F33" i="4"/>
  <c r="F15" i="4"/>
  <c r="F5" i="4"/>
  <c r="F12" i="4"/>
  <c r="C35" i="4"/>
  <c r="F36" i="4"/>
  <c r="F11" i="4"/>
  <c r="F43" i="4"/>
  <c r="C31" i="4"/>
  <c r="F32" i="4"/>
  <c r="F23" i="4"/>
  <c r="C45" i="4"/>
  <c r="F46" i="4"/>
  <c r="C41" i="4"/>
  <c r="F42" i="4"/>
  <c r="C28" i="4"/>
  <c r="F20" i="4"/>
  <c r="E18" i="4"/>
  <c r="D50" i="4" l="1"/>
  <c r="F35" i="4"/>
  <c r="C3" i="4"/>
  <c r="F4" i="4"/>
  <c r="F8" i="4"/>
  <c r="F45" i="4"/>
  <c r="F31" i="4"/>
  <c r="C39" i="4"/>
  <c r="F13" i="4"/>
  <c r="C49" i="4"/>
  <c r="F41" i="4"/>
  <c r="F28" i="4"/>
  <c r="E29" i="4"/>
  <c r="D52" i="4" l="1"/>
  <c r="C18" i="4"/>
  <c r="F3" i="4"/>
  <c r="F49" i="4"/>
  <c r="F39" i="4"/>
  <c r="E50" i="4"/>
  <c r="D55" i="4" l="1"/>
  <c r="C29" i="4"/>
  <c r="F18" i="4"/>
  <c r="E52" i="4"/>
  <c r="F29" i="4" l="1"/>
  <c r="C50" i="4"/>
  <c r="E55" i="4"/>
  <c r="C52" i="4" l="1"/>
  <c r="F50" i="4"/>
  <c r="C55" i="4" l="1"/>
  <c r="F52" i="4"/>
  <c r="F55" i="4" l="1"/>
</calcChain>
</file>

<file path=xl/sharedStrings.xml><?xml version="1.0" encoding="utf-8"?>
<sst xmlns="http://schemas.openxmlformats.org/spreadsheetml/2006/main" count="2223" uniqueCount="1643">
  <si>
    <r>
      <rPr>
        <b/>
        <sz val="10"/>
        <rFont val="Arial"/>
        <family val="2"/>
      </rPr>
      <t>STATEMENT OF RECEIPTS AND EXPENDITURES</t>
    </r>
  </si>
  <si>
    <t>Coverage: By Province</t>
  </si>
  <si>
    <t>LGU NAME</t>
  </si>
  <si>
    <t>CURRENT OPERATING INCOME</t>
  </si>
  <si>
    <t>TOTAL CURRENT OPERATING INCOME</t>
  </si>
  <si>
    <t>TOTAL CURRENT OPERATING EXPENDITURES</t>
  </si>
  <si>
    <t>NET OPERATING INCOME/ (LOSS) FROM CURRENT OPERATIONS</t>
  </si>
  <si>
    <t>NON-INCOME RECEIPTS</t>
  </si>
  <si>
    <t>TOTAL NON-INCOME RECEIPTS</t>
  </si>
  <si>
    <t>NON-OPERATING EXPENDITURES</t>
  </si>
  <si>
    <t>TOTAL NON-OPERATING EXPENDITURES</t>
  </si>
  <si>
    <t>NET INCREASE/ (DECREASE) IN FUNDS</t>
  </si>
  <si>
    <t>ADD: CASH BALANCE, BEGINNING</t>
  </si>
  <si>
    <t>FUND/ CASH AVAILABLE</t>
  </si>
  <si>
    <t>Less: Payment of Prior Year/ s Accounts Payable</t>
  </si>
  <si>
    <t>CONTINUING  APPROPRIATION</t>
  </si>
  <si>
    <t>FUND/ CASH BALANCE, END</t>
  </si>
  <si>
    <t>TOTAL LOCAL SOURCES</t>
  </si>
  <si>
    <t>LOCAL SOURCES</t>
  </si>
  <si>
    <t>EXTERNAL SOURCES</t>
  </si>
  <si>
    <t>TAX REVENUE</t>
  </si>
  <si>
    <t>NON-TAX REVENUE</t>
  </si>
  <si>
    <t>TOTAL EXTERNAL SOURCES</t>
  </si>
  <si>
    <t>Internal Revenue Allotment</t>
  </si>
  <si>
    <t>Other Shares from National Tax Collections</t>
  </si>
  <si>
    <t>Inter-Local Transfers</t>
  </si>
  <si>
    <t>Extraordinary Receipts/ Grants/ Donations/ Aids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</si>
  <si>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</si>
  <si>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</si>
  <si>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</si>
  <si>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</si>
  <si>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</si>
  <si>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</si>
  <si>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</si>
  <si>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</si>
  <si>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CAPITAL/ INVESTMENT RECEIPTS</t>
  </si>
  <si>
    <t>RECEIPTS FROM LOANS AND BORROWINGS</t>
  </si>
  <si>
    <t>Other Non-Income Receipts</t>
  </si>
  <si>
    <t>CAPITAL/ INVESTMENT EXPENDITURES</t>
  </si>
  <si>
    <t>DEBT SERVICE (Principal Cost)</t>
  </si>
  <si>
    <t>Other Non-Operating Expenditures</t>
  </si>
  <si>
    <t>TOTAL TAX REVENUE</t>
  </si>
  <si>
    <t>Real Property Tax</t>
  </si>
  <si>
    <t>Tax on Business</t>
  </si>
  <si>
    <t>Other Taxes</t>
  </si>
  <si>
    <t>Regulatory Fees (Permits and Licenses)</t>
  </si>
  <si>
    <t>Service/ User Charges (Service Income)</t>
  </si>
  <si>
    <t>Receipts from Economic Enterprises (Business Income)</t>
  </si>
  <si>
    <t>Other Receipts (Other General Income)</t>
  </si>
  <si>
    <t>TOTAL CAPITAL/ INVESTMENT RECEIPTS</t>
  </si>
  <si>
    <t>Proceeds from Sale of Assets</t>
  </si>
  <si>
    <t>Proceeds from Sale of Debt Securities of Other Entities</t>
  </si>
  <si>
    <t>Collection of Loans Receivables</t>
  </si>
  <si>
    <t>Acquisition of Loans</t>
  </si>
  <si>
    <t>Issuance of Bonds</t>
  </si>
  <si>
    <t>Purchase/ Construct of Property Plant and Equipment  (Assets/ Capital Outlay)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</si>
  <si>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</si>
  <si>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</si>
  <si>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</si>
  <si>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</si>
  <si>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ABRA</t>
  </si>
  <si>
    <t>APAYAO</t>
  </si>
  <si>
    <t>BENGUET</t>
  </si>
  <si>
    <t>IFUGAO</t>
  </si>
  <si>
    <t>KALINGA</t>
  </si>
  <si>
    <t>MOUNTAIN PROVINCE</t>
  </si>
  <si>
    <t>REGION I</t>
  </si>
  <si>
    <t>ILOCOS NORTE</t>
  </si>
  <si>
    <t>ILOCOS SUR</t>
  </si>
  <si>
    <t>LA UNION</t>
  </si>
  <si>
    <t>PANGASINAN</t>
  </si>
  <si>
    <t>REGION II</t>
  </si>
  <si>
    <t>BATANES</t>
  </si>
  <si>
    <t>CAGAYAN</t>
  </si>
  <si>
    <t>ISABELA</t>
  </si>
  <si>
    <t>NUEVA VIZCAYA</t>
  </si>
  <si>
    <t>QUIRINO</t>
  </si>
  <si>
    <t>REGION III</t>
  </si>
  <si>
    <t>AURORA</t>
  </si>
  <si>
    <t>BATAAN</t>
  </si>
  <si>
    <t>BULACAN</t>
  </si>
  <si>
    <t>NUEVA ECIJA</t>
  </si>
  <si>
    <t>PAMPANGA</t>
  </si>
  <si>
    <t>TARLAC</t>
  </si>
  <si>
    <t>ZAMBALES</t>
  </si>
  <si>
    <t>REGION IV-A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</si>
  <si>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</si>
  <si>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</si>
  <si>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</si>
  <si>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</si>
  <si>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</si>
  <si>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</si>
  <si>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</si>
  <si>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</si>
  <si>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</si>
  <si>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</si>
  <si>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REGION V</t>
  </si>
  <si>
    <t>ALBAY</t>
  </si>
  <si>
    <t>CAMARINES NORTE</t>
  </si>
  <si>
    <t>CAMARINES SUR</t>
  </si>
  <si>
    <t>CATANDUANES</t>
  </si>
  <si>
    <t>MASBATE</t>
  </si>
  <si>
    <t>SORSOGON</t>
  </si>
  <si>
    <t>REGION VI</t>
  </si>
  <si>
    <t>AKLAN</t>
  </si>
  <si>
    <t>ANTIQUE</t>
  </si>
  <si>
    <t>CAPIZ</t>
  </si>
  <si>
    <t>GUIMARAS</t>
  </si>
  <si>
    <t>ILOILO</t>
  </si>
  <si>
    <t>NEGROS OCCIDENTAL</t>
  </si>
  <si>
    <t>REGION VII</t>
  </si>
  <si>
    <t>BOHOL</t>
  </si>
  <si>
    <t>CEBU</t>
  </si>
  <si>
    <t>NEGROS ORIENTAL</t>
  </si>
  <si>
    <t>SIQUIJOR</t>
  </si>
  <si>
    <t>REGION VIII</t>
  </si>
  <si>
    <t>BILIRAN</t>
  </si>
  <si>
    <t>EASTERN SAMAR</t>
  </si>
  <si>
    <t>LEYTE</t>
  </si>
  <si>
    <t>NORTHERN SAMAR</t>
  </si>
  <si>
    <t>SOUTHERN LEYTE</t>
  </si>
  <si>
    <t>WESTERN SAMAR (SAMAR)</t>
  </si>
  <si>
    <t>REGION IX</t>
  </si>
  <si>
    <t>ZAMBOANGA DEL NORTE</t>
  </si>
  <si>
    <t>ZAMBOANGA DEL SUR</t>
  </si>
  <si>
    <t>ZAMBOANGA SIBUGAY</t>
  </si>
  <si>
    <t>REGION X</t>
  </si>
  <si>
    <t>BUKIDNON</t>
  </si>
  <si>
    <t>CAMIGUIN</t>
  </si>
  <si>
    <t>LANAO DEL NORTE</t>
  </si>
  <si>
    <t>MISAMIS OCCIDENTAL</t>
  </si>
  <si>
    <t>MISAMIS ORIENTAL</t>
  </si>
  <si>
    <t>REGION XI</t>
  </si>
  <si>
    <t>COMPOSTELA VALLEY</t>
  </si>
  <si>
    <t>DAVAO DEL NORTE</t>
  </si>
  <si>
    <t>DAVAO DEL SUR</t>
  </si>
  <si>
    <t>DAVAO OCCIDENTAL</t>
  </si>
  <si>
    <t>DAVAO ORIENTAL</t>
  </si>
  <si>
    <t>REGION XII</t>
  </si>
  <si>
    <t>NORTH COTABATO</t>
  </si>
  <si>
    <t>SARANGANI</t>
  </si>
  <si>
    <t>SOUTH COTABATO</t>
  </si>
  <si>
    <t>SULTAN KUDARAT</t>
  </si>
  <si>
    <t>AGUSAN DEL NORTE</t>
  </si>
  <si>
    <t>AGUSAN DEL SUR</t>
  </si>
  <si>
    <t>DINAGAT ISLANDS</t>
  </si>
  <si>
    <t>SURIGAO DEL NORTE</t>
  </si>
  <si>
    <t>SURIGAO DEL SUR</t>
  </si>
  <si>
    <t>BARMM</t>
  </si>
  <si>
    <t>BASILAN</t>
  </si>
  <si>
    <t>LANAO DEL SUR</t>
  </si>
  <si>
    <t>MAGUINDANAO</t>
  </si>
  <si>
    <t>SULU</t>
  </si>
  <si>
    <t>TAWI-TAWI</t>
  </si>
  <si>
    <t>CITY</t>
  </si>
  <si>
    <t>CALOOCAN CITY</t>
  </si>
  <si>
    <t>LAS PINAS CITY</t>
  </si>
  <si>
    <t>MAKATI CITY</t>
  </si>
  <si>
    <t>MALABON CITY</t>
  </si>
  <si>
    <t>MANDALUYONG CITY</t>
  </si>
  <si>
    <t>MANILA CITY</t>
  </si>
  <si>
    <t>MARIKINA CITY</t>
  </si>
  <si>
    <t>MUNTINLUPA CITY</t>
  </si>
  <si>
    <t>NAVOTAS CITY</t>
  </si>
  <si>
    <t>PARANAQUE CITY</t>
  </si>
  <si>
    <t>PASAY CITY</t>
  </si>
  <si>
    <t>PASIG CITY</t>
  </si>
  <si>
    <t>QUEZON CITY</t>
  </si>
  <si>
    <t>SAN JUAN CITY</t>
  </si>
  <si>
    <t>TAGUIG CITY</t>
  </si>
  <si>
    <t>VALENZUELA CITY</t>
  </si>
  <si>
    <t>BAGUIO CITY</t>
  </si>
  <si>
    <t>TABUK CITY</t>
  </si>
  <si>
    <t>BATAC CITY</t>
  </si>
  <si>
    <t>LAOAG CITY</t>
  </si>
  <si>
    <t>CANDON CITY</t>
  </si>
  <si>
    <t>VIGAN CITY</t>
  </si>
  <si>
    <t>SAN FERNANDO CITY (LA UNION)</t>
  </si>
  <si>
    <t>ALAMINOS CITY</t>
  </si>
  <si>
    <t>DAGUPAN CITY</t>
  </si>
  <si>
    <t>URDANETA CITY</t>
  </si>
  <si>
    <t>TUGUEGARAO CITY</t>
  </si>
  <si>
    <t>CAUAYAN CITY</t>
  </si>
  <si>
    <t>ILAGAN CITY</t>
  </si>
  <si>
    <t>SANTIAGO CITY</t>
  </si>
  <si>
    <t>BALANGA CITY</t>
  </si>
  <si>
    <t>MALOLOS CITY</t>
  </si>
  <si>
    <t>MEYCAUAYAN CITY</t>
  </si>
  <si>
    <t>SAN JOSE DEL MONTE CITY</t>
  </si>
  <si>
    <t>CABANATUAN CITY</t>
  </si>
  <si>
    <t>GAPAN CITY</t>
  </si>
  <si>
    <t>PALAYAN CITY</t>
  </si>
  <si>
    <t>SAN JOSE CITY</t>
  </si>
  <si>
    <t>SCIENCE CITY OF MUNOZ</t>
  </si>
  <si>
    <t>ANGELES CITY</t>
  </si>
  <si>
    <t>MABALACAT CITY</t>
  </si>
  <si>
    <t>SAN FERNANDO CITY (PAMPANGA)</t>
  </si>
  <si>
    <t>TARLAC CITY</t>
  </si>
  <si>
    <t>OLONGAPO CITY</t>
  </si>
  <si>
    <t>BATANGAS CITY</t>
  </si>
  <si>
    <t>LIPA CITY</t>
  </si>
  <si>
    <t>TANAUAN CITY</t>
  </si>
  <si>
    <t>BACOOR CITY</t>
  </si>
  <si>
    <t>CAVITE CITY</t>
  </si>
  <si>
    <t>DASMARINAS CITY</t>
  </si>
  <si>
    <t>IMUS CITY</t>
  </si>
  <si>
    <t>TAGAYTAY CITY</t>
  </si>
  <si>
    <t>TRECE MARTIRES CITY</t>
  </si>
  <si>
    <t>BINAN CITY</t>
  </si>
  <si>
    <t>CABUYAO CITY</t>
  </si>
  <si>
    <t>CALAMBA CITY</t>
  </si>
  <si>
    <t>SAN PABLO CITY</t>
  </si>
  <si>
    <t>SAN PEDRO CITY</t>
  </si>
  <si>
    <t>SANTA ROSA CITY</t>
  </si>
  <si>
    <t>LUCENA CITY</t>
  </si>
  <si>
    <t>TAYABAS CITY</t>
  </si>
  <si>
    <t>ANTIPOLO CITY</t>
  </si>
  <si>
    <t>CALAPAN CITY</t>
  </si>
  <si>
    <t>PUERTO PRINCESA CITY</t>
  </si>
  <si>
    <t>LEGAZPI CITY</t>
  </si>
  <si>
    <t>LIGAO CITY</t>
  </si>
  <si>
    <t>TABACO CITY</t>
  </si>
  <si>
    <t>IRIGA CITY</t>
  </si>
  <si>
    <t>NAGA CITY(CAMARINES SUR)</t>
  </si>
  <si>
    <t>MASBATE CITY</t>
  </si>
  <si>
    <t>SORSOGON CITY</t>
  </si>
  <si>
    <t>ROXAS CITY</t>
  </si>
  <si>
    <t>ILOILO CITY</t>
  </si>
  <si>
    <t>PASSI CITY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</si>
  <si>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</si>
  <si>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</si>
  <si>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</si>
  <si>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</si>
  <si>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</si>
  <si>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</si>
  <si>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</si>
  <si>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</si>
  <si>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SILAY CITY</t>
  </si>
  <si>
    <t>SIPALAY CITY</t>
  </si>
  <si>
    <t>VICTORIAS CITY</t>
  </si>
  <si>
    <t>TAGBILARAN CITY</t>
  </si>
  <si>
    <t>BOGO CITY</t>
  </si>
  <si>
    <t>CARCAR CITY</t>
  </si>
  <si>
    <t>CEBU CITY</t>
  </si>
  <si>
    <t>DANAO CITY</t>
  </si>
  <si>
    <t>LAPU-LAPU CITY</t>
  </si>
  <si>
    <t>MANDAUE CITY</t>
  </si>
  <si>
    <t>NAGA CITY (CEBU)</t>
  </si>
  <si>
    <t>TALISAY CITY (CEBU)</t>
  </si>
  <si>
    <t>TOLEDO CITY</t>
  </si>
  <si>
    <t>BAIS CITY</t>
  </si>
  <si>
    <t>BAYAWAN CITY (TULONG)</t>
  </si>
  <si>
    <t>CANLAON CITY</t>
  </si>
  <si>
    <t>DUMAGUETE CITY</t>
  </si>
  <si>
    <t>GUIHULNGAN CITY</t>
  </si>
  <si>
    <t>TANJAY CITY</t>
  </si>
  <si>
    <t>BORONGAN CITY</t>
  </si>
  <si>
    <t>BAYBAY CITY</t>
  </si>
  <si>
    <t>ORMOC CITY</t>
  </si>
  <si>
    <t>TACLOBAN CITY</t>
  </si>
  <si>
    <t>MAASIN CITY</t>
  </si>
  <si>
    <t>CALBAYOG CITY</t>
  </si>
  <si>
    <t>CATBALOGAN CITY</t>
  </si>
  <si>
    <t>DAPITAN CITY</t>
  </si>
  <si>
    <t>DIPOLOG CITY</t>
  </si>
  <si>
    <t>PAGADIAN CITY</t>
  </si>
  <si>
    <t>ZAMBOANGA CITY</t>
  </si>
  <si>
    <t>MALAYBALAY CITY</t>
  </si>
  <si>
    <t>VALENCIA CITY</t>
  </si>
  <si>
    <t>ILIGAN CITY</t>
  </si>
  <si>
    <t>OROQUIETA CITY</t>
  </si>
  <si>
    <t>OZAMIS CITY</t>
  </si>
  <si>
    <t>TANGUB CITY</t>
  </si>
  <si>
    <t>CAGAYAN DE ORO CITY</t>
  </si>
  <si>
    <t>EL SALVADOR CITY</t>
  </si>
  <si>
    <t>GINGOOG CITY</t>
  </si>
  <si>
    <t>ISLAND GARDEN CITY OF SAMAL</t>
  </si>
  <si>
    <t>PANABO CITY</t>
  </si>
  <si>
    <t>TAGUM CITY</t>
  </si>
  <si>
    <t>DAVAO CITY</t>
  </si>
  <si>
    <t>DIGOS CITY</t>
  </si>
  <si>
    <t>MATI CITY</t>
  </si>
  <si>
    <t>KIDAPAWAN CITY</t>
  </si>
  <si>
    <t>COTABATO CITY</t>
  </si>
  <si>
    <t>GENERAL SANTOS CITY</t>
  </si>
  <si>
    <t>TACURONG CITY</t>
  </si>
  <si>
    <t>BUTUAN CITY</t>
  </si>
  <si>
    <t>CABADBARAN CITY</t>
  </si>
  <si>
    <t>BAYUGAN CITY</t>
  </si>
  <si>
    <t>SURIGAO CITY</t>
  </si>
  <si>
    <t>BISLIG CITY</t>
  </si>
  <si>
    <t>TANDAG CITY</t>
  </si>
  <si>
    <t>LAMITAN CITY</t>
  </si>
  <si>
    <t>MARAWI CITY</t>
  </si>
  <si>
    <t>MUNICIPALITY</t>
  </si>
  <si>
    <t>PATEROS</t>
  </si>
  <si>
    <t>BANGUED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</si>
  <si>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</si>
  <si>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</si>
  <si>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</si>
  <si>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</si>
  <si>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</si>
  <si>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</si>
  <si>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</si>
  <si>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</si>
  <si>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</si>
  <si>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</si>
  <si>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</si>
  <si>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</si>
  <si>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</si>
  <si>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</si>
  <si>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</si>
  <si>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PENARRUBIA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</si>
  <si>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</si>
  <si>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</si>
  <si>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</si>
  <si>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</si>
  <si>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</si>
  <si>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</si>
  <si>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</si>
  <si>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</si>
  <si>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</si>
  <si>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</si>
  <si>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CALANASAN (BAYAG)</t>
  </si>
  <si>
    <t>CONNER</t>
  </si>
  <si>
    <t>FLORA</t>
  </si>
  <si>
    <t>KABUGAO</t>
  </si>
  <si>
    <t>LUNA</t>
  </si>
  <si>
    <t>PUDTOL</t>
  </si>
  <si>
    <t>SANTA MARCELA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</si>
  <si>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</si>
  <si>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</si>
  <si>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</si>
  <si>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</si>
  <si>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</si>
  <si>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</si>
  <si>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</si>
  <si>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</si>
  <si>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</si>
  <si>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</si>
  <si>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</si>
  <si>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</si>
  <si>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</si>
  <si>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AGUINALDO</t>
  </si>
  <si>
    <t>ALFONSO LISTA (POTIA)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</si>
  <si>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</si>
  <si>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</si>
  <si>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</si>
  <si>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</si>
  <si>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</si>
  <si>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</si>
  <si>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</si>
  <si>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</si>
  <si>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</si>
  <si>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BALBALAN</t>
  </si>
  <si>
    <t>LUBUAGAN</t>
  </si>
  <si>
    <t>PASIL</t>
  </si>
  <si>
    <t>PINUKPUK</t>
  </si>
  <si>
    <t>RIZAL (LIWAN)</t>
  </si>
  <si>
    <t>TANUDAN</t>
  </si>
  <si>
    <t>TINGLAYAN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</si>
  <si>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</si>
  <si>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</si>
  <si>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</si>
  <si>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</si>
  <si>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</si>
  <si>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</si>
  <si>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</si>
  <si>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</si>
  <si>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</si>
  <si>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</si>
  <si>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ADAMS</t>
  </si>
  <si>
    <t>BACARRA</t>
  </si>
  <si>
    <t>BADOC</t>
  </si>
  <si>
    <t>BANGUI</t>
  </si>
  <si>
    <t>BANNA (ESPIRITU)</t>
  </si>
  <si>
    <t>BURGOS</t>
  </si>
  <si>
    <t>CARASI</t>
  </si>
  <si>
    <t>CURRIMAO</t>
  </si>
  <si>
    <t>DINGRAS</t>
  </si>
  <si>
    <t>DUMALNEG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</si>
  <si>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</si>
  <si>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</si>
  <si>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</si>
  <si>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</si>
  <si>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</si>
  <si>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</si>
  <si>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</si>
  <si>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</si>
  <si>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</si>
  <si>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</si>
  <si>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</si>
  <si>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</si>
  <si>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</si>
  <si>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</si>
  <si>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</si>
  <si>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</si>
  <si>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</si>
  <si>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</si>
  <si>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</si>
  <si>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</si>
  <si>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</si>
  <si>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</si>
  <si>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</si>
  <si>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</si>
  <si>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</si>
  <si>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</si>
  <si>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</si>
  <si>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</si>
  <si>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</si>
  <si>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</si>
  <si>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</si>
  <si>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</si>
  <si>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</si>
  <si>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</si>
  <si>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</si>
  <si>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</si>
  <si>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</si>
  <si>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</si>
  <si>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</si>
  <si>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</si>
  <si>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</si>
  <si>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</si>
  <si>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</si>
  <si>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</si>
  <si>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</si>
  <si>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</si>
  <si>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</si>
  <si>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</si>
  <si>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</si>
  <si>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</si>
  <si>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</si>
  <si>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</si>
  <si>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SAN GABRIEL</t>
  </si>
  <si>
    <t>SANTO TOMAS</t>
  </si>
  <si>
    <t>SANTOL</t>
  </si>
  <si>
    <t>SUDIPEN</t>
  </si>
  <si>
    <t>TUBAO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</si>
  <si>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</si>
  <si>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</si>
  <si>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</si>
  <si>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</si>
  <si>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</si>
  <si>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</si>
  <si>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</si>
  <si>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</si>
  <si>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</si>
  <si>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</si>
  <si>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</si>
  <si>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</si>
  <si>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</si>
  <si>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</si>
  <si>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</si>
  <si>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</si>
  <si>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</si>
  <si>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</si>
  <si>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LAOAC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</si>
  <si>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</si>
  <si>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</si>
  <si>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</si>
  <si>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</si>
  <si>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</si>
  <si>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</si>
  <si>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</si>
  <si>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</si>
  <si>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</si>
  <si>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</si>
  <si>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</si>
  <si>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</si>
  <si>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</si>
  <si>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</si>
  <si>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</si>
  <si>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</si>
  <si>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</si>
  <si>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</si>
  <si>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</si>
  <si>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VILLASIS</t>
  </si>
  <si>
    <t>BASCO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</si>
  <si>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</si>
  <si>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</si>
  <si>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</si>
  <si>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</si>
  <si>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</si>
  <si>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</si>
  <si>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</si>
  <si>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</si>
  <si>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</si>
  <si>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</si>
  <si>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</si>
  <si>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</si>
  <si>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</si>
  <si>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</si>
  <si>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</si>
  <si>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</si>
  <si>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</si>
  <si>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</si>
  <si>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</si>
  <si>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</si>
  <si>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</si>
  <si>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</si>
  <si>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</si>
  <si>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</si>
  <si>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SANCHEZ MIRA</t>
  </si>
  <si>
    <t>SANTA ANA</t>
  </si>
  <si>
    <t>SANTA PRAXEDES</t>
  </si>
  <si>
    <t>SANTA TERESITA</t>
  </si>
  <si>
    <t>SANTO NINO (FAIRE)</t>
  </si>
  <si>
    <t>SOLANA</t>
  </si>
  <si>
    <t>TUAO</t>
  </si>
  <si>
    <t>ALICIA</t>
  </si>
  <si>
    <t>ANGADANAN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</si>
  <si>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</si>
  <si>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</si>
  <si>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</si>
  <si>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</si>
  <si>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</si>
  <si>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</si>
  <si>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</si>
  <si>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</si>
  <si>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</si>
  <si>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</si>
  <si>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</si>
  <si>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</si>
  <si>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</si>
  <si>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</si>
  <si>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</si>
  <si>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</si>
  <si>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</si>
  <si>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</si>
  <si>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</si>
  <si>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</si>
  <si>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TUMAUINI</t>
  </si>
  <si>
    <t>ALFONSO CASTANEDA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</si>
  <si>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</si>
  <si>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</si>
  <si>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</si>
  <si>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</si>
  <si>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</si>
  <si>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</si>
  <si>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</si>
  <si>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</si>
  <si>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</si>
  <si>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</si>
  <si>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</si>
  <si>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</si>
  <si>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</si>
  <si>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AGLIPAY</t>
  </si>
  <si>
    <t>CABARROGUIS</t>
  </si>
  <si>
    <t>DIFFUN</t>
  </si>
  <si>
    <t>MADDELA</t>
  </si>
  <si>
    <t>NAGTIPUNAN</t>
  </si>
  <si>
    <t>SAGUDAY</t>
  </si>
  <si>
    <t>BALER</t>
  </si>
  <si>
    <t>CASIGURAN</t>
  </si>
  <si>
    <t>DILASAG</t>
  </si>
  <si>
    <t>DINALUNGAN</t>
  </si>
  <si>
    <t>DINGALAN</t>
  </si>
  <si>
    <t>DIPACULAO</t>
  </si>
  <si>
    <t>MARIA AURORA</t>
  </si>
  <si>
    <t>SAN LUIS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</si>
  <si>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</si>
  <si>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</si>
  <si>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</si>
  <si>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</si>
  <si>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</si>
  <si>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</si>
  <si>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</si>
  <si>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</si>
  <si>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</si>
  <si>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</si>
  <si>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</si>
  <si>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</si>
  <si>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</si>
  <si>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</si>
  <si>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</si>
  <si>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</si>
  <si>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DONA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</si>
  <si>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</si>
  <si>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</si>
  <si>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</si>
  <si>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</si>
  <si>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</si>
  <si>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</si>
  <si>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</si>
  <si>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</si>
  <si>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</si>
  <si>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</si>
  <si>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</si>
  <si>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</si>
  <si>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</si>
  <si>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</si>
  <si>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</si>
  <si>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</si>
  <si>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</si>
  <si>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</si>
  <si>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</si>
  <si>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</si>
  <si>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</si>
  <si>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</si>
  <si>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</si>
  <si>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</si>
  <si>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</si>
  <si>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</si>
  <si>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</si>
  <si>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PENARANDA</t>
  </si>
  <si>
    <t>SAN ANTONIO</t>
  </si>
  <si>
    <t>SAN LEONARDO</t>
  </si>
  <si>
    <t>SANTA ROSA</t>
  </si>
  <si>
    <t>TALAVERA</t>
  </si>
  <si>
    <t>TALUGTOG</t>
  </si>
  <si>
    <t>ZARAGOSA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</si>
  <si>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</si>
  <si>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</si>
  <si>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</si>
  <si>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</si>
  <si>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</si>
  <si>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</si>
  <si>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</si>
  <si>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</si>
  <si>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</si>
  <si>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</si>
  <si>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</si>
  <si>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</si>
  <si>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</si>
  <si>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</si>
  <si>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</si>
  <si>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</si>
  <si>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</si>
  <si>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</si>
  <si>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</si>
  <si>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</si>
  <si>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</si>
  <si>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</si>
  <si>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</si>
  <si>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</si>
  <si>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</si>
  <si>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</si>
  <si>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</si>
  <si>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</si>
  <si>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 JOSE</t>
  </si>
  <si>
    <t>SANTA IGNACIA</t>
  </si>
  <si>
    <t>VICTORIA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</si>
  <si>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</si>
  <si>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</si>
  <si>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</si>
  <si>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</si>
  <si>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</si>
  <si>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</si>
  <si>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</si>
  <si>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</si>
  <si>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>SAN MARCELINO</t>
  </si>
  <si>
    <t>SAN NARCISO</t>
  </si>
  <si>
    <t>SUBIC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</si>
  <si>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</si>
  <si>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</si>
  <si>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</si>
  <si>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</si>
  <si>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</si>
  <si>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</si>
  <si>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</si>
  <si>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</si>
  <si>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</si>
  <si>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</si>
  <si>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</si>
  <si>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</si>
  <si>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</si>
  <si>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</si>
  <si>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</si>
  <si>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</si>
  <si>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</si>
  <si>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</si>
  <si>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</si>
  <si>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</si>
  <si>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TAYSAN</t>
  </si>
  <si>
    <t>TINGLOY</t>
  </si>
  <si>
    <t>TUY</t>
  </si>
  <si>
    <t>ALFONSO</t>
  </si>
  <si>
    <t>AMADEO</t>
  </si>
  <si>
    <t>CARMONA</t>
  </si>
  <si>
    <t>GEN. MARIANO ALVAREZ</t>
  </si>
  <si>
    <t>GENERAL EMILIO AGUINALDO</t>
  </si>
  <si>
    <t>INDANG</t>
  </si>
  <si>
    <t>KAWIT</t>
  </si>
  <si>
    <t>MAGALLANES</t>
  </si>
  <si>
    <t>MARAGONDON</t>
  </si>
  <si>
    <t>MENDEZ(MENDEZ-NUNEZ)</t>
  </si>
  <si>
    <t>NAIC</t>
  </si>
  <si>
    <t>NOVELETA</t>
  </si>
  <si>
    <t>SILANG</t>
  </si>
  <si>
    <t>TANZA</t>
  </si>
  <si>
    <t>TERNATE</t>
  </si>
  <si>
    <t>ALAMINOS</t>
  </si>
  <si>
    <t>BAY</t>
  </si>
  <si>
    <t>CALAUAN</t>
  </si>
  <si>
    <t>CAVINTI</t>
  </si>
  <si>
    <t>FAMY</t>
  </si>
  <si>
    <t>KALAYAAN</t>
  </si>
  <si>
    <t>LILIW</t>
  </si>
  <si>
    <t>LOS 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</si>
  <si>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</si>
  <si>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</si>
  <si>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</si>
  <si>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</si>
  <si>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</si>
  <si>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</si>
  <si>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</si>
  <si>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</si>
  <si>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</si>
  <si>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</si>
  <si>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</si>
  <si>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</si>
  <si>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</si>
  <si>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</si>
  <si>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</si>
  <si>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</si>
  <si>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</si>
  <si>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</si>
  <si>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</si>
  <si>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</si>
  <si>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</si>
  <si>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</si>
  <si>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</si>
  <si>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</si>
  <si>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</si>
  <si>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</si>
  <si>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</si>
  <si>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</si>
  <si>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</si>
  <si>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</si>
  <si>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</si>
  <si>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</si>
  <si>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</si>
  <si>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</si>
  <si>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</si>
  <si>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POLILIO</t>
  </si>
  <si>
    <t>REAL</t>
  </si>
  <si>
    <t>SAMPALOC</t>
  </si>
  <si>
    <t>SAN ANDRES</t>
  </si>
  <si>
    <t>SAN FRANCISCO (AURORA)</t>
  </si>
  <si>
    <t>SAN NARCISCO</t>
  </si>
  <si>
    <t>SARIAYA</t>
  </si>
  <si>
    <t>TAGKAWAYAN</t>
  </si>
  <si>
    <t>TIAONG</t>
  </si>
  <si>
    <t>UNISAN</t>
  </si>
  <si>
    <t>ANGONO</t>
  </si>
  <si>
    <t>BARAS</t>
  </si>
  <si>
    <t>BINANGONAN</t>
  </si>
  <si>
    <t>CAINTA</t>
  </si>
  <si>
    <t>CARDONA</t>
  </si>
  <si>
    <t>JALA-JALA</t>
  </si>
  <si>
    <t>PILILIA</t>
  </si>
  <si>
    <t>RODRIGUEZ (MONTALBAN)</t>
  </si>
  <si>
    <t>TANAY</t>
  </si>
  <si>
    <t>TAYTAY</t>
  </si>
  <si>
    <t>TERESA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</si>
  <si>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</si>
  <si>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</si>
  <si>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</si>
  <si>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</si>
  <si>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</si>
  <si>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</si>
  <si>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</si>
  <si>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</si>
  <si>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</si>
  <si>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</t>
  </si>
  <si>
    <t>PALUAN</t>
  </si>
  <si>
    <t>SABLAYAN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</si>
  <si>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</si>
  <si>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</si>
  <si>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</si>
  <si>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</si>
  <si>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</si>
  <si>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</si>
  <si>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</si>
  <si>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</si>
  <si>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</si>
  <si>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</si>
  <si>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</si>
  <si>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</si>
  <si>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</si>
  <si>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</si>
  <si>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</si>
  <si>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</si>
  <si>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</si>
  <si>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</si>
  <si>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</si>
  <si>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</si>
  <si>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</si>
  <si>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CULION</t>
  </si>
  <si>
    <t>CUYO</t>
  </si>
  <si>
    <t>DUMARAN</t>
  </si>
  <si>
    <t>EL NIDO (BACUIT)</t>
  </si>
  <si>
    <t>LINAPACAN</t>
  </si>
  <si>
    <t>NARRA</t>
  </si>
  <si>
    <t>RIZAL (MARCOS)</t>
  </si>
  <si>
    <t>SOFRONIO ESPANOLA</t>
  </si>
  <si>
    <t>ALCANTARA</t>
  </si>
  <si>
    <t>BANTON</t>
  </si>
  <si>
    <t>CAJIDIOCAN</t>
  </si>
  <si>
    <t>CALATRAVA</t>
  </si>
  <si>
    <t>CORCUERA</t>
  </si>
  <si>
    <t>FERROL</t>
  </si>
  <si>
    <t>MAGDIWANG</t>
  </si>
  <si>
    <t>ODIONGAN</t>
  </si>
  <si>
    <t>SAN FERNANDO</t>
  </si>
  <si>
    <t>SANTA MARIA (IMELDA)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</si>
  <si>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</si>
  <si>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</si>
  <si>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</si>
  <si>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</si>
  <si>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</si>
  <si>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</si>
  <si>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</si>
  <si>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</si>
  <si>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</si>
  <si>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</si>
  <si>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</si>
  <si>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</si>
  <si>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</si>
  <si>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</si>
  <si>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TIWI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</si>
  <si>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</si>
  <si>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</si>
  <si>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</si>
  <si>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</si>
  <si>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</si>
  <si>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</si>
  <si>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</si>
  <si>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 (IMELDA)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</si>
  <si>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</si>
  <si>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</si>
  <si>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</si>
  <si>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</si>
  <si>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</si>
  <si>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</si>
  <si>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</si>
  <si>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</si>
  <si>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</si>
  <si>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</si>
  <si>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</si>
  <si>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</si>
  <si>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</si>
  <si>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</si>
  <si>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</si>
  <si>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</si>
  <si>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</si>
  <si>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</si>
  <si>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</si>
  <si>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</si>
  <si>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</si>
  <si>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</si>
  <si>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</si>
  <si>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</si>
  <si>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</si>
  <si>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</si>
  <si>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</si>
  <si>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 (PARUBCAN)</t>
  </si>
  <si>
    <t>RAGAY</t>
  </si>
  <si>
    <t>SAGNAY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</si>
  <si>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</si>
  <si>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</si>
  <si>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</si>
  <si>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</si>
  <si>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</si>
  <si>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</si>
  <si>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</si>
  <si>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</si>
  <si>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</si>
  <si>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</si>
  <si>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</si>
  <si>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</si>
  <si>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</si>
  <si>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</si>
  <si>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</si>
  <si>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</si>
  <si>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</si>
  <si>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</si>
  <si>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</si>
  <si>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</si>
  <si>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</si>
  <si>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</si>
  <si>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</si>
  <si>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</si>
  <si>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</si>
  <si>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</si>
  <si>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</si>
  <si>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</si>
  <si>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</si>
  <si>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</si>
  <si>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</si>
  <si>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</si>
  <si>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</si>
  <si>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</si>
  <si>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</si>
  <si>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</si>
  <si>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</si>
  <si>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</si>
  <si>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</si>
  <si>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</si>
  <si>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</si>
  <si>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</si>
  <si>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</si>
  <si>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</si>
  <si>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</si>
  <si>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</si>
  <si>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</si>
  <si>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</si>
  <si>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</si>
  <si>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</si>
  <si>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</si>
  <si>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</si>
  <si>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</si>
  <si>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</si>
  <si>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</si>
  <si>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</si>
  <si>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</si>
  <si>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</si>
  <si>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</si>
  <si>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</si>
  <si>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</si>
  <si>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</si>
  <si>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</si>
  <si>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</si>
  <si>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</si>
  <si>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</si>
  <si>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</si>
  <si>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</si>
  <si>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TOBIAS FORNIER (DAO)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</si>
  <si>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</si>
  <si>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</si>
  <si>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</si>
  <si>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</si>
  <si>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</si>
  <si>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</si>
  <si>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</si>
  <si>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</si>
  <si>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</si>
  <si>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</si>
  <si>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</si>
  <si>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</si>
  <si>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</si>
  <si>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SAPI-AN</t>
  </si>
  <si>
    <t>SIGMA</t>
  </si>
  <si>
    <t>TAPAZ</t>
  </si>
  <si>
    <t>JORDAN</t>
  </si>
  <si>
    <t>NUEVA VALENCIA</t>
  </si>
  <si>
    <t>SAN LORENZO</t>
  </si>
  <si>
    <t>SIBUNAG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</si>
  <si>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</si>
  <si>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</si>
  <si>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</si>
  <si>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</si>
  <si>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</si>
  <si>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</si>
  <si>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</si>
  <si>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</si>
  <si>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</si>
  <si>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</si>
  <si>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</si>
  <si>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</si>
  <si>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</si>
  <si>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</si>
  <si>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</si>
  <si>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</si>
  <si>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</si>
  <si>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</si>
  <si>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</si>
  <si>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</si>
  <si>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</si>
  <si>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</si>
  <si>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</si>
  <si>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</si>
  <si>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</si>
  <si>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</si>
  <si>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</si>
  <si>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</si>
  <si>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</si>
  <si>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</si>
  <si>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</si>
  <si>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</si>
  <si>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</si>
  <si>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</si>
  <si>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</si>
  <si>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</si>
  <si>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BINALBAGAN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</si>
  <si>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</si>
  <si>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</si>
  <si>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</si>
  <si>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</si>
  <si>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</si>
  <si>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</si>
  <si>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</si>
  <si>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</si>
  <si>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</si>
  <si>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</si>
  <si>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</si>
  <si>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SALVADOR BENEDICTO</t>
  </si>
  <si>
    <t>TOBOSO</t>
  </si>
  <si>
    <t>VALLADOLID</t>
  </si>
  <si>
    <t>ALBURQUERQUE</t>
  </si>
  <si>
    <t>ANTEQUERA</t>
  </si>
  <si>
    <t>BACLAYON</t>
  </si>
  <si>
    <t>BALILIHAN</t>
  </si>
  <si>
    <t>BIEN UNIDO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</si>
  <si>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</si>
  <si>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</si>
  <si>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</si>
  <si>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</si>
  <si>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</si>
  <si>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</si>
  <si>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</si>
  <si>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</si>
  <si>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</si>
  <si>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</si>
  <si>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</si>
  <si>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</si>
  <si>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</si>
  <si>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</si>
  <si>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</si>
  <si>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</si>
  <si>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</si>
  <si>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</si>
  <si>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</si>
  <si>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</si>
  <si>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</si>
  <si>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</si>
  <si>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</si>
  <si>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</si>
  <si>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</si>
  <si>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</si>
  <si>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</si>
  <si>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</si>
  <si>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</si>
  <si>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</si>
  <si>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</si>
  <si>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</si>
  <si>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</si>
  <si>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</si>
  <si>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</si>
  <si>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</si>
  <si>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</si>
  <si>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</si>
  <si>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</si>
  <si>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</si>
  <si>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</si>
  <si>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</si>
  <si>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</si>
  <si>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</si>
  <si>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</si>
  <si>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</si>
  <si>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</si>
  <si>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</si>
  <si>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</si>
  <si>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</si>
  <si>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</si>
  <si>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</si>
  <si>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</si>
  <si>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</si>
  <si>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</si>
  <si>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</si>
  <si>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</si>
  <si>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</si>
  <si>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</si>
  <si>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</si>
  <si>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</si>
  <si>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</si>
  <si>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</si>
  <si>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</si>
  <si>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 REMEGIO</t>
  </si>
  <si>
    <t>SANTANDER</t>
  </si>
  <si>
    <t>SIBONGA</t>
  </si>
  <si>
    <t>SOGOD</t>
  </si>
  <si>
    <t>TABOGON</t>
  </si>
  <si>
    <t>TABUELAN</t>
  </si>
  <si>
    <t>TUBURAN</t>
  </si>
  <si>
    <t>TUDELA</t>
  </si>
  <si>
    <t>AMLAN (AYUQUITAN)</t>
  </si>
  <si>
    <t>AYUNGON</t>
  </si>
  <si>
    <t>BACONG</t>
  </si>
  <si>
    <t>BASAY</t>
  </si>
  <si>
    <t>BINDOY (PAYABON)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</si>
  <si>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</si>
  <si>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</si>
  <si>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</si>
  <si>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</si>
  <si>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</si>
  <si>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</si>
  <si>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</si>
  <si>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</si>
  <si>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</si>
  <si>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</si>
  <si>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</si>
  <si>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</si>
  <si>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</si>
  <si>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</si>
  <si>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</si>
  <si>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ALMERIA</t>
  </si>
  <si>
    <t>CABUCGAYAN</t>
  </si>
  <si>
    <t>CAIBIRAN</t>
  </si>
  <si>
    <t>CULABA</t>
  </si>
  <si>
    <t>KAWAYAN</t>
  </si>
  <si>
    <t>MARIPIPI</t>
  </si>
  <si>
    <t>NAVAL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</si>
  <si>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</si>
  <si>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</si>
  <si>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</si>
  <si>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</si>
  <si>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</si>
  <si>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</si>
  <si>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</si>
  <si>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</si>
  <si>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</si>
  <si>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</si>
  <si>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</si>
  <si>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</si>
  <si>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</si>
  <si>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</si>
  <si>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</si>
  <si>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</si>
  <si>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</si>
  <si>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POLICARPIO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</si>
  <si>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</si>
  <si>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</si>
  <si>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</si>
  <si>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</si>
  <si>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</si>
  <si>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</si>
  <si>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</si>
  <si>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</si>
  <si>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</si>
  <si>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</si>
  <si>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</si>
  <si>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</si>
  <si>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</si>
  <si>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</si>
  <si>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</si>
  <si>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</si>
  <si>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</si>
  <si>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</si>
  <si>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</si>
  <si>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</si>
  <si>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</si>
  <si>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</si>
  <si>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</si>
  <si>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</si>
  <si>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</si>
  <si>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</si>
  <si>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</si>
  <si>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</si>
  <si>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</si>
  <si>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</si>
  <si>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</si>
  <si>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</si>
  <si>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</si>
  <si>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</si>
  <si>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</si>
  <si>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</si>
  <si>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</si>
  <si>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</si>
  <si>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</si>
  <si>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</si>
  <si>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</si>
  <si>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</si>
  <si>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</si>
  <si>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</si>
  <si>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</si>
  <si>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</si>
  <si>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LAVESARES</t>
  </si>
  <si>
    <t>LOPE DE VEGA</t>
  </si>
  <si>
    <t>MAPANAS</t>
  </si>
  <si>
    <t>MONDRAGON</t>
  </si>
  <si>
    <t>PALAPAG</t>
  </si>
  <si>
    <t>PAMBUJAN</t>
  </si>
  <si>
    <t>SAN ROQUE</t>
  </si>
  <si>
    <t>SILVINO LOBOS</t>
  </si>
  <si>
    <t>ANAHAWAN</t>
  </si>
  <si>
    <t>HINUNANGAN</t>
  </si>
  <si>
    <t>HINUNDAYAN</t>
  </si>
  <si>
    <t>LIBAGON</t>
  </si>
  <si>
    <t>LIMASAWA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</si>
  <si>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</si>
  <si>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</si>
  <si>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</si>
  <si>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</si>
  <si>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</si>
  <si>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</si>
  <si>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</si>
  <si>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</si>
  <si>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</si>
  <si>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</si>
  <si>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</si>
  <si>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</si>
  <si>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</si>
  <si>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</si>
  <si>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</si>
  <si>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</si>
  <si>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</si>
  <si>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</si>
  <si>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</si>
  <si>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 (WRIGHT)</t>
  </si>
  <si>
    <t>PINABACDAO</t>
  </si>
  <si>
    <t>SAN JORGE</t>
  </si>
  <si>
    <t>SAN JOSE DE BUAN</t>
  </si>
  <si>
    <t>SAN SEBASTIAN</t>
  </si>
  <si>
    <t>SANTA MARGARITA</t>
  </si>
  <si>
    <t>SANTO NINO</t>
  </si>
  <si>
    <t>TAGAPUL-AN</t>
  </si>
  <si>
    <t>TALALORA</t>
  </si>
  <si>
    <t>TARANGNAN</t>
  </si>
  <si>
    <t>VILLAREAL</t>
  </si>
  <si>
    <t>ZUMARRAGA</t>
  </si>
  <si>
    <t>BACUNGAN (LEON B. POSTIGO)</t>
  </si>
  <si>
    <t>BALIGUIAN</t>
  </si>
  <si>
    <t>GODOD</t>
  </si>
  <si>
    <t>GUTALAC</t>
  </si>
  <si>
    <t>JOSE DALMAN(PONOT)</t>
  </si>
  <si>
    <t>KALAWIT</t>
  </si>
  <si>
    <t>KATIPUNAN</t>
  </si>
  <si>
    <t>LABASON</t>
  </si>
  <si>
    <t>LILOY</t>
  </si>
  <si>
    <t>MANUKAN</t>
  </si>
  <si>
    <t>MUTIA</t>
  </si>
  <si>
    <t>PINAN (NEW PINAN)</t>
  </si>
  <si>
    <t>POLANCO</t>
  </si>
  <si>
    <t>PRES. MANUEL A. ROXAS</t>
  </si>
  <si>
    <t>SALUG</t>
  </si>
  <si>
    <t>SERGIO OSMENA SR.</t>
  </si>
  <si>
    <t>SIAYAN</t>
  </si>
  <si>
    <t>SIBUCO</t>
  </si>
  <si>
    <t>SIBUTAD</t>
  </si>
  <si>
    <t>SINDANGAN</t>
  </si>
  <si>
    <t>SIOCON</t>
  </si>
  <si>
    <t>SIRAWAI</t>
  </si>
  <si>
    <t>TAMPILISAN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</si>
  <si>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</si>
  <si>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</si>
  <si>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</si>
  <si>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</si>
  <si>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</si>
  <si>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</si>
  <si>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</si>
  <si>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</si>
  <si>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</si>
  <si>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</si>
  <si>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</si>
  <si>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</si>
  <si>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</si>
  <si>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</si>
  <si>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</si>
  <si>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RAMON MAGSAYSAY(LIARGO)</t>
  </si>
  <si>
    <t>SOMINOT(DON MARIANO MARCOS)</t>
  </si>
  <si>
    <t>TABINA</t>
  </si>
  <si>
    <t>TAMBULIG</t>
  </si>
  <si>
    <t>TIGBAO</t>
  </si>
  <si>
    <t>TUKURAN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</si>
  <si>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</si>
  <si>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</si>
  <si>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</si>
  <si>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</si>
  <si>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</si>
  <si>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</si>
  <si>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</si>
  <si>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</si>
  <si>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</si>
  <si>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</si>
  <si>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</si>
  <si>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</si>
  <si>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</si>
  <si>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</si>
  <si>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</si>
  <si>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BAUNGON</t>
  </si>
  <si>
    <t>CABANGLASAN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</si>
  <si>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</si>
  <si>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</si>
  <si>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</si>
  <si>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</si>
  <si>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</si>
  <si>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</si>
  <si>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</si>
  <si>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</si>
  <si>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</si>
  <si>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</si>
  <si>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</si>
  <si>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</si>
  <si>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</si>
  <si>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</si>
  <si>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</si>
  <si>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GUINSILIBAN</t>
  </si>
  <si>
    <t>MAHINOG</t>
  </si>
  <si>
    <t>MAMBAJAO</t>
  </si>
  <si>
    <t>SAGAY</t>
  </si>
  <si>
    <t>BACOLOD</t>
  </si>
  <si>
    <t>BALOI</t>
  </si>
  <si>
    <t>BAROY</t>
  </si>
  <si>
    <t>KAPATAGAN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</si>
  <si>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</si>
  <si>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</si>
  <si>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</si>
  <si>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</si>
  <si>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</si>
  <si>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</si>
  <si>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</si>
  <si>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</si>
  <si>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</si>
  <si>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PANTAR</t>
  </si>
  <si>
    <t>POONA PIAGAPO</t>
  </si>
  <si>
    <t>SALVADOR</t>
  </si>
  <si>
    <t>SAPAD</t>
  </si>
  <si>
    <t>SULTAN NAGA DIMAPORO (KAROMATAN)</t>
  </si>
  <si>
    <t>TAGOLOAN</t>
  </si>
  <si>
    <t>TANGCAL</t>
  </si>
  <si>
    <t>TUBOD</t>
  </si>
  <si>
    <t>ALORAN</t>
  </si>
  <si>
    <t>BALIANGAO</t>
  </si>
  <si>
    <t>BONIFACIO</t>
  </si>
  <si>
    <t>CALAMBA</t>
  </si>
  <si>
    <t>DON VICTORIANO CHIONGBIAN (DON MARIANO MARCOS)</t>
  </si>
  <si>
    <t>JIMENEZ</t>
  </si>
  <si>
    <t>LOPEZ JAENA</t>
  </si>
  <si>
    <t>PANAON</t>
  </si>
  <si>
    <t>SAPANG DALAGA</t>
  </si>
  <si>
    <t>SINACABAN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</si>
  <si>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</si>
  <si>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</si>
  <si>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</si>
  <si>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</si>
  <si>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</si>
  <si>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</si>
  <si>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</si>
  <si>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</si>
  <si>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</si>
  <si>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</si>
  <si>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</si>
  <si>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</si>
  <si>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</si>
  <si>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</si>
  <si>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</si>
  <si>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</si>
  <si>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</si>
  <si>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</si>
  <si>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</si>
  <si>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</si>
  <si>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LAAK (SAN VICENTE)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</si>
  <si>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</si>
  <si>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</si>
  <si>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</si>
  <si>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</si>
  <si>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</si>
  <si>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</si>
  <si>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</si>
  <si>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</si>
  <si>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ASUNCION (SAUG)</t>
  </si>
  <si>
    <t>BRAULIO E. DUJALI</t>
  </si>
  <si>
    <t>KAPALONG</t>
  </si>
  <si>
    <t>NEW CORELLA</t>
  </si>
  <si>
    <t>TALAINGOD</t>
  </si>
  <si>
    <t>BANSALAN</t>
  </si>
  <si>
    <t>KIBLAWAN</t>
  </si>
  <si>
    <t>MALALAG</t>
  </si>
  <si>
    <t>MATANAO</t>
  </si>
  <si>
    <t>PADADA</t>
  </si>
  <si>
    <t>SULOP</t>
  </si>
  <si>
    <t>DON MARCELINO</t>
  </si>
  <si>
    <t>JOSE ABAD SANTOS</t>
  </si>
  <si>
    <t>MALITA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</si>
  <si>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</si>
  <si>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</si>
  <si>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</si>
  <si>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</si>
  <si>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</si>
  <si>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</si>
  <si>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</si>
  <si>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</si>
  <si>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</si>
  <si>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ALAMADA</t>
  </si>
  <si>
    <t>ALEOSAN</t>
  </si>
  <si>
    <t>ANTIPAS</t>
  </si>
  <si>
    <t>ARAKAN</t>
  </si>
  <si>
    <t>BANISILAN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</si>
  <si>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</si>
  <si>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</si>
  <si>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</si>
  <si>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</si>
  <si>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</si>
  <si>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</si>
  <si>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</si>
  <si>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</si>
  <si>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</si>
  <si>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</si>
  <si>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ALABEL</t>
  </si>
  <si>
    <t>GLAN</t>
  </si>
  <si>
    <t>KIAMBA</t>
  </si>
  <si>
    <t>MAASIM</t>
  </si>
  <si>
    <t>MAITUM</t>
  </si>
  <si>
    <t>MALAPATAN</t>
  </si>
  <si>
    <t>MALUNGON</t>
  </si>
  <si>
    <t>LAKE SEBU</t>
  </si>
  <si>
    <t>NORALA</t>
  </si>
  <si>
    <t>POLOMOLOK</t>
  </si>
  <si>
    <t>SURALLAH</t>
  </si>
  <si>
    <t>TAMPAKAN</t>
  </si>
  <si>
    <t>TANTANGAN</t>
  </si>
  <si>
    <t>T'BOLI</t>
  </si>
  <si>
    <t>TUPI</t>
  </si>
  <si>
    <t>BAGUMBAYAN</t>
  </si>
  <si>
    <t>COLUMBIO</t>
  </si>
  <si>
    <t>ISULAN</t>
  </si>
  <si>
    <t>KALAMANSIG</t>
  </si>
  <si>
    <t>LAMBAYONG(MARIANO MARCOS)</t>
  </si>
  <si>
    <t>LEBAK</t>
  </si>
  <si>
    <t>LUTAYAN</t>
  </si>
  <si>
    <t>PALIMBANG</t>
  </si>
  <si>
    <t>PRESIDENT QUIRINO</t>
  </si>
  <si>
    <t>SEN. NINOY AQUINO</t>
  </si>
  <si>
    <t>JABONGA</t>
  </si>
  <si>
    <t>KITCHARAO</t>
  </si>
  <si>
    <t>LAS NIEVES</t>
  </si>
  <si>
    <t>NASIPIT</t>
  </si>
  <si>
    <t>REMEDIOS T. ROMUALDEZ</t>
  </si>
  <si>
    <t>TUBAY</t>
  </si>
  <si>
    <t>BUNAWAN</t>
  </si>
  <si>
    <t>LORETO</t>
  </si>
  <si>
    <t>PROSPERIDAD</t>
  </si>
  <si>
    <t>SANTA JOSEFA</t>
  </si>
  <si>
    <t>SIBAGAT</t>
  </si>
  <si>
    <t>TALACOGON</t>
  </si>
  <si>
    <t>TRENTO</t>
  </si>
  <si>
    <t>VERUELA</t>
  </si>
  <si>
    <t>BASILISA(RIZAL)</t>
  </si>
  <si>
    <t>CAGDIANAO</t>
  </si>
  <si>
    <t>DINAGAT</t>
  </si>
  <si>
    <t>LIBJO(ALBOR)</t>
  </si>
  <si>
    <t>TUBAJON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</si>
  <si>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</si>
  <si>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</si>
  <si>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</si>
  <si>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</si>
  <si>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</si>
  <si>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</si>
  <si>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</si>
  <si>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</si>
  <si>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</si>
  <si>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MONICA(SAPAO)</t>
  </si>
  <si>
    <t>TAGANA-AN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</si>
  <si>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</si>
  <si>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</si>
  <si>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</si>
  <si>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</si>
  <si>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</si>
  <si>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</si>
  <si>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</si>
  <si>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</si>
  <si>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</si>
  <si>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</si>
  <si>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</si>
  <si>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</si>
  <si>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</si>
  <si>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AKBAR</t>
  </si>
  <si>
    <t>AL-BARKA</t>
  </si>
  <si>
    <t>HADJI MOHAMMAD AJUL</t>
  </si>
  <si>
    <t>HADJI MUHTAMAD</t>
  </si>
  <si>
    <t>LANTAWAN</t>
  </si>
  <si>
    <t>MALUSO</t>
  </si>
  <si>
    <t>SUMISIP</t>
  </si>
  <si>
    <t>TABUAN-LASA</t>
  </si>
  <si>
    <t>TIPO-TIPO</t>
  </si>
  <si>
    <t>UNGKAYA PUKAN</t>
  </si>
  <si>
    <t>BACOLOD-KALAWI (BACOLOD GRANDE)</t>
  </si>
  <si>
    <t>BALABAGAN</t>
  </si>
  <si>
    <t>BALINDONG (WATU)</t>
  </si>
  <si>
    <t>BAYANG</t>
  </si>
  <si>
    <t>BINIDAYAN</t>
  </si>
  <si>
    <t>BUADIPOSO-BUNTONG</t>
  </si>
  <si>
    <t>BUBONG</t>
  </si>
  <si>
    <t>BUMBARAN</t>
  </si>
  <si>
    <t>BUTIG</t>
  </si>
  <si>
    <t>CALANOGAS</t>
  </si>
  <si>
    <t>DITSAAN-RAMAIN</t>
  </si>
  <si>
    <t>GANASSI</t>
  </si>
  <si>
    <t>KAPAI</t>
  </si>
  <si>
    <t>LUMBA-BAYABAO (MAGUING)</t>
  </si>
  <si>
    <t>LUMBACA-UNAYAN</t>
  </si>
  <si>
    <t>LUMBATAN</t>
  </si>
  <si>
    <t>LUMBAYANAGUE</t>
  </si>
  <si>
    <t>MADALUM</t>
  </si>
  <si>
    <t>MADAMBA</t>
  </si>
  <si>
    <t>MAGUING</t>
  </si>
  <si>
    <t>MALABANG</t>
  </si>
  <si>
    <t>MARANTAO</t>
  </si>
  <si>
    <t>MAROGONG</t>
  </si>
  <si>
    <t>MASIU</t>
  </si>
  <si>
    <t>MULONDO</t>
  </si>
  <si>
    <t>PAGAYAWAN (TATARIKAN)</t>
  </si>
  <si>
    <t>PIAGAPO</t>
  </si>
  <si>
    <t>PICONG (SULTAN GUMANDER)</t>
  </si>
  <si>
    <t>POONA BAYABAO (GATA)</t>
  </si>
  <si>
    <t>PUALAS</t>
  </si>
  <si>
    <t>SAGUIARAN</t>
  </si>
  <si>
    <t>SULTAN DUMALONDONG</t>
  </si>
  <si>
    <t>TAGOLOAN II</t>
  </si>
  <si>
    <t>TAMPARAN</t>
  </si>
  <si>
    <t>TARAKA</t>
  </si>
  <si>
    <t>TUBARAN</t>
  </si>
  <si>
    <t>TUGAYA</t>
  </si>
  <si>
    <t>WAO</t>
  </si>
  <si>
    <t>AMPATUAN</t>
  </si>
  <si>
    <t>BARIRA</t>
  </si>
  <si>
    <t>BULDON</t>
  </si>
  <si>
    <t>BULUAN</t>
  </si>
  <si>
    <t>DATU ABDULLAH SANGKI</t>
  </si>
  <si>
    <t>DATU ANGGAL MIDTIMBANG</t>
  </si>
  <si>
    <t>DATU BLAH T. SINSUAT</t>
  </si>
  <si>
    <t>DATU HOFFER AMPATUAN</t>
  </si>
  <si>
    <t>DATU ODIN SINSUAT (DINAIG)</t>
  </si>
  <si>
    <t>DATU PAGLAS</t>
  </si>
  <si>
    <t>DATU PIANG</t>
  </si>
  <si>
    <t>DATU SALIBO</t>
  </si>
  <si>
    <t>DATU SAUDI-AMPATUAN</t>
  </si>
  <si>
    <t>DATU UNSAY</t>
  </si>
  <si>
    <t>GEN. S. K. PENDATUN</t>
  </si>
  <si>
    <t>GUINDULUNGAN</t>
  </si>
  <si>
    <t>KABUNTALAN (TUMBAO)</t>
  </si>
  <si>
    <t>MAMASAPANO</t>
  </si>
  <si>
    <t>MANGUDADATU</t>
  </si>
  <si>
    <t>MATANOG</t>
  </si>
  <si>
    <t>NORTHERN KABUNTALAN</t>
  </si>
  <si>
    <t>PAGALUNGAN</t>
  </si>
  <si>
    <t>PAGLAT</t>
  </si>
  <si>
    <t>PANDAG</t>
  </si>
  <si>
    <t>PARANG</t>
  </si>
  <si>
    <t>RAJAH BUAYAN</t>
  </si>
  <si>
    <t>SHARIFF AGUAK (MAGANOY)</t>
  </si>
  <si>
    <t>SOUTH UPI</t>
  </si>
  <si>
    <t>SULTAN KUDARAT (NULING)</t>
  </si>
  <si>
    <t>SULTAN MASTURA</t>
  </si>
  <si>
    <t>SULTAN SA BARONGIS (LAMBAYONG)</t>
  </si>
  <si>
    <t>TALAYAN</t>
  </si>
  <si>
    <t>TALITAY</t>
  </si>
  <si>
    <t>UPI</t>
  </si>
  <si>
    <t>INDANAN</t>
  </si>
  <si>
    <t>JOLO</t>
  </si>
  <si>
    <t>KALINGALAN CALUANG</t>
  </si>
  <si>
    <t>LUGUS</t>
  </si>
  <si>
    <t>LUUK</t>
  </si>
  <si>
    <t>MAIMBUNG</t>
  </si>
  <si>
    <t>OLD PANAMAO</t>
  </si>
  <si>
    <t>OMAR</t>
  </si>
  <si>
    <t>PANDAMI</t>
  </si>
  <si>
    <t>PANGLIMA ESTINO (NEW PANAMAO)</t>
  </si>
  <si>
    <t>PANGUTARAN</t>
  </si>
  <si>
    <t>PATA</t>
  </si>
  <si>
    <t>PATIKUL</t>
  </si>
  <si>
    <t>SIASI</t>
  </si>
  <si>
    <t>TALIPAO</t>
  </si>
  <si>
    <t>TAPUL</t>
  </si>
  <si>
    <t>TONGKIL (BANGUINGUI)</t>
  </si>
  <si>
    <t>BONGAO</t>
  </si>
  <si>
    <t>LANGUYAN</t>
  </si>
  <si>
    <t>MAPUN (CAGAYAN DE TAWI-TAWI)</t>
  </si>
  <si>
    <t>PANGLIMA SUGALA (BALIMBING)</t>
  </si>
  <si>
    <t>SAPA-SAPA</t>
  </si>
  <si>
    <t>SIBUTU</t>
  </si>
  <si>
    <t>SIMUNUL</t>
  </si>
  <si>
    <t>SITANGKAI</t>
  </si>
  <si>
    <t>SOUTH UBIAN</t>
  </si>
  <si>
    <t>TANDUBAS</t>
  </si>
  <si>
    <t>TURTLE ISLANDS</t>
  </si>
  <si>
    <t>FY 2018</t>
  </si>
  <si>
    <t>Coverage: By City</t>
  </si>
  <si>
    <t>Coverage: By Municipality</t>
  </si>
  <si>
    <t>GRAND TOTAL</t>
  </si>
  <si>
    <t>CORDILLERA ADMINISTRATIVE REGION</t>
  </si>
  <si>
    <t>TOTAL</t>
  </si>
  <si>
    <t>MIMAROPA</t>
  </si>
  <si>
    <t>REGION XIII (CARAGA)</t>
  </si>
  <si>
    <t>NATIONAL CAPITAL REGION</t>
  </si>
  <si>
    <t>SAN CARLOS CITY (PANGASINAN)</t>
  </si>
  <si>
    <t>GENERAL TRIAS CITY</t>
  </si>
  <si>
    <t>SAN CARLOS CITY (NEGROS OCC.)</t>
  </si>
  <si>
    <t>TALISAY CITY (NEGROS OCC.)</t>
  </si>
  <si>
    <t>ISABELA CITY (BASILAN)</t>
  </si>
  <si>
    <t>KORONADAL CITY</t>
  </si>
  <si>
    <t>MAGSAYSAY (DELFIN ALBANO)</t>
  </si>
  <si>
    <t>CORDOVA</t>
  </si>
  <si>
    <t>VINCENZO A. SAGUN</t>
  </si>
  <si>
    <t>DATU MONTAWAL</t>
  </si>
  <si>
    <t>SHARIFF SAYDONA MUSTHAPA</t>
  </si>
  <si>
    <t>HADJI PANGLIMA TAHIL</t>
  </si>
  <si>
    <t>Particulars</t>
  </si>
  <si>
    <t>PROVINCE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</si>
  <si>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</si>
  <si>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</si>
  <si>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</si>
  <si>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</si>
  <si>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</si>
  <si>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</si>
  <si>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</si>
  <si>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</si>
  <si>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</si>
  <si>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</si>
  <si>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</si>
  <si>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</si>
  <si>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</si>
  <si>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</si>
  <si>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</si>
  <si>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</si>
  <si>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>LESS: CURRENT OPERATING EXPENDITURES (PS + MOOE+FE)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</si>
  <si>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</si>
  <si>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</si>
  <si>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</si>
  <si>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</si>
  <si>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</si>
  <si>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</si>
  <si>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</si>
  <si>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</si>
  <si>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</si>
  <si>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</si>
  <si>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ADD: NON INCOME RECEIPTS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</si>
  <si>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</si>
  <si>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</si>
  <si>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</si>
  <si>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</si>
  <si>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</si>
  <si>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</si>
  <si>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</si>
  <si>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</si>
  <si>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</si>
  <si>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LESS: NON OPERATING EXPENDITURES</t>
  </si>
  <si>
    <t>CAPITAL/INVESTMENT EXPENDITURES (42+43+44)</t>
  </si>
  <si>
    <r>
      <t xml:space="preserve">  Purchase/Construct of Property Plant and Equipment  (</t>
    </r>
    <r>
      <rPr>
        <b/>
        <sz val="10"/>
        <rFont val="Arial"/>
        <family val="2"/>
      </rPr>
      <t>Capital Outlay</t>
    </r>
    <r>
      <rPr>
        <sz val="10"/>
        <rFont val="Arial"/>
        <family val="2"/>
      </rPr>
      <t>)</t>
    </r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</si>
  <si>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</si>
  <si>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</si>
  <si>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</si>
  <si>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</si>
  <si>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</si>
  <si>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</si>
  <si>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</si>
  <si>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</si>
  <si>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</si>
  <si>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</si>
  <si>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</si>
  <si>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</si>
  <si>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In Million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</si>
</sst>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60">
    <xf numFmtId="0" fontId="0" fillId="0" borderId="0" xfId="0"/>
    <xf numFmtId="43" fontId="2" fillId="0" borderId="0" xfId="1" applyFont="1" applyFill="1" applyBorder="1" applyAlignment="1" applyProtection="1">
      <alignment horizontal="left" vertical="center"/>
    </xf>
    <xf numFmtId="0" fontId="4" fillId="0" borderId="0" xfId="0" applyFont="1"/>
    <xf numFmtId="43" fontId="5" fillId="0" borderId="0" xfId="1" applyFont="1" applyFill="1" applyBorder="1" applyAlignment="1" applyProtection="1">
      <alignment horizontal="left" vertical="center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43" fontId="6" fillId="0" borderId="0" xfId="1" applyFont="1"/>
    <xf numFmtId="0" fontId="6" fillId="11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3" fontId="4" fillId="0" borderId="1" xfId="1" applyFont="1" applyBorder="1"/>
    <xf numFmtId="43" fontId="6" fillId="11" borderId="1" xfId="1" applyFont="1" applyFill="1" applyBorder="1"/>
    <xf numFmtId="43" fontId="4" fillId="0" borderId="1" xfId="1" applyFont="1" applyFill="1" applyBorder="1"/>
    <xf numFmtId="0" fontId="4" fillId="10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4" fillId="10" borderId="1" xfId="1" applyFont="1" applyFill="1" applyBorder="1"/>
    <xf numFmtId="0" fontId="3" fillId="0" borderId="3" xfId="2" applyFont="1" applyFill="1" applyBorder="1" applyAlignment="1">
      <alignment horizontal="center" vertical="center" wrapText="1"/>
    </xf>
    <xf numFmtId="43" fontId="6" fillId="0" borderId="4" xfId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0" fontId="3" fillId="0" borderId="6" xfId="2" applyFont="1" applyFill="1" applyBorder="1" applyAlignment="1">
      <alignment horizontal="left" vertical="center" wrapText="1"/>
    </xf>
    <xf numFmtId="43" fontId="6" fillId="0" borderId="1" xfId="1" applyFont="1" applyBorder="1" applyAlignment="1">
      <alignment vertical="center"/>
    </xf>
    <xf numFmtId="43" fontId="6" fillId="0" borderId="7" xfId="1" applyFont="1" applyBorder="1" applyAlignment="1">
      <alignment vertical="center"/>
    </xf>
    <xf numFmtId="0" fontId="5" fillId="0" borderId="6" xfId="2" applyFont="1" applyFill="1" applyBorder="1" applyAlignment="1">
      <alignment vertical="center" wrapText="1"/>
    </xf>
    <xf numFmtId="43" fontId="4" fillId="0" borderId="1" xfId="1" applyFont="1" applyBorder="1" applyAlignment="1">
      <alignment vertical="center"/>
    </xf>
    <xf numFmtId="43" fontId="4" fillId="0" borderId="1" xfId="0" applyNumberFormat="1" applyFont="1" applyBorder="1"/>
    <xf numFmtId="43" fontId="4" fillId="0" borderId="7" xfId="1" applyFont="1" applyBorder="1" applyAlignment="1">
      <alignment vertical="center"/>
    </xf>
    <xf numFmtId="0" fontId="3" fillId="0" borderId="6" xfId="2" applyFont="1" applyFill="1" applyBorder="1" applyAlignment="1">
      <alignment vertical="center" wrapText="1"/>
    </xf>
    <xf numFmtId="0" fontId="5" fillId="0" borderId="6" xfId="2" applyFont="1" applyFill="1" applyBorder="1" applyAlignment="1">
      <alignment horizontal="left" vertical="center" wrapText="1"/>
    </xf>
    <xf numFmtId="0" fontId="3" fillId="0" borderId="8" xfId="2" applyFont="1" applyFill="1" applyBorder="1" applyAlignment="1">
      <alignment vertical="center" wrapText="1"/>
    </xf>
    <xf numFmtId="43" fontId="6" fillId="0" borderId="9" xfId="1" applyFont="1" applyBorder="1" applyAlignment="1">
      <alignment vertical="center"/>
    </xf>
    <xf numFmtId="43" fontId="6" fillId="0" borderId="10" xfId="1" applyFont="1" applyBorder="1" applyAlignment="1">
      <alignment vertical="center"/>
    </xf>
    <xf numFmtId="43" fontId="4" fillId="0" borderId="0" xfId="0" applyNumberFormat="1" applyFont="1"/>
    <xf numFmtId="43" fontId="4" fillId="0" borderId="0" xfId="1" applyFont="1"/>
    <xf numFmtId="0" fontId="6" fillId="0" borderId="1" xfId="0" applyFont="1" applyFill="1" applyBorder="1" applyAlignment="1">
      <alignment horizontal="left" vertical="center"/>
    </xf>
    <xf numFmtId="43" fontId="6" fillId="0" borderId="1" xfId="1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3" fontId="7" fillId="6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4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43" fontId="7" fillId="2" borderId="1" xfId="1" applyFont="1" applyFill="1" applyBorder="1" applyAlignment="1" applyProtection="1">
      <alignment horizontal="center" vertical="center" wrapText="1"/>
    </xf>
    <xf numFmtId="43" fontId="6" fillId="0" borderId="1" xfId="1" applyFont="1" applyBorder="1" applyAlignment="1">
      <alignment horizontal="left" vertical="center" wrapText="1"/>
    </xf>
    <xf numFmtId="43" fontId="5" fillId="2" borderId="1" xfId="1" applyFont="1" applyFill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40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D19" sqref="D19"/>
    </sheetView>
  </sheetViews>
  <sheetFormatPr defaultRowHeight="12.75" x14ac:dyDescent="0.2"/>
  <cols>
    <col min="1" max="1" width="2.42578125" style="2" customWidth="1"/>
    <col min="2" max="2" width="35.5703125" style="2" customWidth="1"/>
    <col min="3" max="3" width="21.28515625" style="2" customWidth="1"/>
    <col min="4" max="5" width="22.85546875" style="2" customWidth="1"/>
    <col min="6" max="6" width="21" style="2" customWidth="1"/>
    <col min="7" max="7" width="21.28515625" style="2" customWidth="1"/>
    <col min="8" max="52" width="22.85546875" style="2" customWidth="1"/>
    <col min="53" max="53" width="17.7109375" style="2" bestFit="1" customWidth="1"/>
    <col min="54" max="16384" width="9.140625" style="2"/>
  </cols>
  <sheetData>
    <row r="2" spans="2:52" x14ac:dyDescent="0.2">
      <c r="B2" s="1" t="s">
        <v>0</v>
      </c>
    </row>
    <row r="3" spans="2:52" x14ac:dyDescent="0.2">
      <c r="B3" s="3" t="s">
        <v>1567</v>
      </c>
    </row>
    <row r="4" spans="2:52" x14ac:dyDescent="0.2">
      <c r="B4" s="3" t="s">
        <v>1</v>
      </c>
    </row>
    <row r="5" spans="2:52" x14ac:dyDescent="0.2">
      <c r="B5" s="3" t="s">
        <v>1642</v>
      </c>
    </row>
    <row r="6" spans="2:52" ht="15" customHeight="1" x14ac:dyDescent="0.2">
      <c r="B6" s="58" t="s">
        <v>2</v>
      </c>
      <c r="C6" s="59" t="s">
        <v>3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7" t="s">
        <v>4</v>
      </c>
      <c r="S6" s="56" t="s">
        <v>5</v>
      </c>
      <c r="T6" s="56"/>
      <c r="U6" s="56"/>
      <c r="V6" s="56"/>
      <c r="W6" s="56"/>
      <c r="X6" s="56"/>
      <c r="Y6" s="56"/>
      <c r="Z6" s="56"/>
      <c r="AA6" s="56" t="s">
        <v>5</v>
      </c>
      <c r="AB6" s="53" t="s">
        <v>6</v>
      </c>
      <c r="AC6" s="57" t="s">
        <v>7</v>
      </c>
      <c r="AD6" s="57"/>
      <c r="AE6" s="57"/>
      <c r="AF6" s="57"/>
      <c r="AG6" s="57"/>
      <c r="AH6" s="57"/>
      <c r="AI6" s="57"/>
      <c r="AJ6" s="57"/>
      <c r="AK6" s="57" t="s">
        <v>8</v>
      </c>
      <c r="AL6" s="56" t="s">
        <v>9</v>
      </c>
      <c r="AM6" s="56"/>
      <c r="AN6" s="56"/>
      <c r="AO6" s="56"/>
      <c r="AP6" s="56"/>
      <c r="AQ6" s="56"/>
      <c r="AR6" s="56"/>
      <c r="AS6" s="56"/>
      <c r="AT6" s="56" t="s">
        <v>10</v>
      </c>
      <c r="AU6" s="53" t="s">
        <v>11</v>
      </c>
      <c r="AV6" s="53" t="s">
        <v>12</v>
      </c>
      <c r="AW6" s="53" t="s">
        <v>13</v>
      </c>
      <c r="AX6" s="53" t="s">
        <v>14</v>
      </c>
      <c r="AY6" s="53" t="s">
        <v>15</v>
      </c>
      <c r="AZ6" s="53" t="s">
        <v>16</v>
      </c>
    </row>
    <row r="7" spans="2:52" ht="15" customHeight="1" x14ac:dyDescent="0.2">
      <c r="B7" s="58"/>
      <c r="C7" s="52" t="s">
        <v>17</v>
      </c>
      <c r="D7" s="54" t="s">
        <v>18</v>
      </c>
      <c r="E7" s="54"/>
      <c r="F7" s="54"/>
      <c r="G7" s="54"/>
      <c r="H7" s="54"/>
      <c r="I7" s="54"/>
      <c r="J7" s="54"/>
      <c r="K7" s="54"/>
      <c r="L7" s="54"/>
      <c r="M7" s="55" t="s">
        <v>19</v>
      </c>
      <c r="N7" s="55"/>
      <c r="O7" s="55"/>
      <c r="P7" s="55"/>
      <c r="Q7" s="55"/>
      <c r="R7" s="57"/>
      <c r="S7" s="56"/>
      <c r="T7" s="56"/>
      <c r="U7" s="56"/>
      <c r="V7" s="56"/>
      <c r="W7" s="56"/>
      <c r="X7" s="56"/>
      <c r="Y7" s="56"/>
      <c r="Z7" s="56"/>
      <c r="AA7" s="56"/>
      <c r="AB7" s="53"/>
      <c r="AC7" s="57"/>
      <c r="AD7" s="57"/>
      <c r="AE7" s="57"/>
      <c r="AF7" s="57"/>
      <c r="AG7" s="57"/>
      <c r="AH7" s="57"/>
      <c r="AI7" s="57"/>
      <c r="AJ7" s="57"/>
      <c r="AK7" s="57"/>
      <c r="AL7" s="56"/>
      <c r="AM7" s="56"/>
      <c r="AN7" s="56"/>
      <c r="AO7" s="56"/>
      <c r="AP7" s="56"/>
      <c r="AQ7" s="56"/>
      <c r="AR7" s="56"/>
      <c r="AS7" s="56"/>
      <c r="AT7" s="56"/>
      <c r="AU7" s="53"/>
      <c r="AV7" s="53"/>
      <c r="AW7" s="53"/>
      <c r="AX7" s="53"/>
      <c r="AY7" s="53"/>
      <c r="AZ7" s="53"/>
    </row>
    <row r="8" spans="2:52" ht="15" customHeight="1" x14ac:dyDescent="0.2">
      <c r="B8" s="58"/>
      <c r="C8" s="52"/>
      <c r="D8" s="50" t="s">
        <v>20</v>
      </c>
      <c r="E8" s="50"/>
      <c r="F8" s="50"/>
      <c r="G8" s="50"/>
      <c r="H8" s="51" t="s">
        <v>21</v>
      </c>
      <c r="I8" s="51"/>
      <c r="J8" s="51"/>
      <c r="K8" s="51"/>
      <c r="L8" s="51"/>
      <c r="M8" s="48" t="s">
        <v>22</v>
      </c>
      <c r="N8" s="49" t="s">
        <v>23</v>
      </c>
      <c r="O8" s="49" t="s">
        <v>24</v>
      </c>
      <c r="P8" s="49" t="s">
        <v>25</v>
      </c>
      <c r="Q8" s="49" t="s">
        <v>26</v>
      </c>
      <c r="R8" s="57"/>
      <c r="S8" s="49" t="s">
        <v>27</v>
      </c>
      <c r="T8" s="49" t="s">
        <v>28</v>
      </c>
      <c r="U8" s="49" t="s">
        <v>29</v>
      </c>
      <c r="V8" s="49" t="s">
        <v>30</v>
      </c>
      <c r="W8" s="49" t="s">
        <v>31</v>
      </c>
      <c r="X8" s="49" t="s">
        <v>32</v>
      </c>
      <c r="Y8" s="49" t="s">
        <v>33</v>
      </c>
      <c r="Z8" s="49" t="s">
        <v>34</v>
      </c>
      <c r="AA8" s="56"/>
      <c r="AB8" s="53"/>
      <c r="AC8" s="50" t="s">
        <v>35</v>
      </c>
      <c r="AD8" s="50"/>
      <c r="AE8" s="50"/>
      <c r="AF8" s="50"/>
      <c r="AG8" s="51" t="s">
        <v>36</v>
      </c>
      <c r="AH8" s="51"/>
      <c r="AI8" s="51"/>
      <c r="AJ8" s="49" t="s">
        <v>37</v>
      </c>
      <c r="AK8" s="57"/>
      <c r="AL8" s="52" t="s">
        <v>38</v>
      </c>
      <c r="AM8" s="52"/>
      <c r="AN8" s="52"/>
      <c r="AO8" s="52"/>
      <c r="AP8" s="48" t="s">
        <v>39</v>
      </c>
      <c r="AQ8" s="48"/>
      <c r="AR8" s="48"/>
      <c r="AS8" s="48" t="s">
        <v>40</v>
      </c>
      <c r="AT8" s="56"/>
      <c r="AU8" s="53"/>
      <c r="AV8" s="53"/>
      <c r="AW8" s="53"/>
      <c r="AX8" s="53"/>
      <c r="AY8" s="53"/>
      <c r="AZ8" s="53"/>
    </row>
    <row r="9" spans="2:52" ht="51" x14ac:dyDescent="0.2">
      <c r="B9" s="58"/>
      <c r="C9" s="52"/>
      <c r="D9" s="5" t="s">
        <v>41</v>
      </c>
      <c r="E9" s="4" t="s">
        <v>42</v>
      </c>
      <c r="F9" s="4" t="s">
        <v>43</v>
      </c>
      <c r="G9" s="4" t="s">
        <v>44</v>
      </c>
      <c r="H9" s="6" t="s">
        <v>21</v>
      </c>
      <c r="I9" s="4" t="s">
        <v>45</v>
      </c>
      <c r="J9" s="4" t="s">
        <v>46</v>
      </c>
      <c r="K9" s="4" t="s">
        <v>47</v>
      </c>
      <c r="L9" s="4" t="s">
        <v>48</v>
      </c>
      <c r="M9" s="48"/>
      <c r="N9" s="49"/>
      <c r="O9" s="49"/>
      <c r="P9" s="49"/>
      <c r="Q9" s="49"/>
      <c r="R9" s="57"/>
      <c r="S9" s="49"/>
      <c r="T9" s="49"/>
      <c r="U9" s="49"/>
      <c r="V9" s="49"/>
      <c r="W9" s="49"/>
      <c r="X9" s="49"/>
      <c r="Y9" s="49"/>
      <c r="Z9" s="49"/>
      <c r="AA9" s="56"/>
      <c r="AB9" s="53"/>
      <c r="AC9" s="5" t="s">
        <v>49</v>
      </c>
      <c r="AD9" s="4" t="s">
        <v>50</v>
      </c>
      <c r="AE9" s="4" t="s">
        <v>51</v>
      </c>
      <c r="AF9" s="4" t="s">
        <v>52</v>
      </c>
      <c r="AG9" s="6" t="s">
        <v>36</v>
      </c>
      <c r="AH9" s="4" t="s">
        <v>53</v>
      </c>
      <c r="AI9" s="4" t="s">
        <v>54</v>
      </c>
      <c r="AJ9" s="49"/>
      <c r="AK9" s="57"/>
      <c r="AL9" s="7" t="s">
        <v>38</v>
      </c>
      <c r="AM9" s="4" t="s">
        <v>55</v>
      </c>
      <c r="AN9" s="4" t="s">
        <v>56</v>
      </c>
      <c r="AO9" s="4" t="s">
        <v>57</v>
      </c>
      <c r="AP9" s="8" t="s">
        <v>39</v>
      </c>
      <c r="AQ9" s="4" t="s">
        <v>58</v>
      </c>
      <c r="AR9" s="4" t="s">
        <v>59</v>
      </c>
      <c r="AS9" s="48"/>
      <c r="AT9" s="56"/>
      <c r="AU9" s="53"/>
      <c r="AV9" s="53"/>
      <c r="AW9" s="53"/>
      <c r="AX9" s="53"/>
      <c r="AY9" s="53"/>
      <c r="AZ9" s="53"/>
    </row>
    <row r="10" spans="2:52" x14ac:dyDescent="0.2">
      <c r="B10" s="10" t="s">
        <v>1570</v>
      </c>
      <c r="C10" s="19">
        <v>29682.099367680003</v>
      </c>
      <c r="D10" s="19">
        <v>12458.805709480001</v>
      </c>
      <c r="E10" s="19">
        <v>9781.5269151099983</v>
      </c>
      <c r="F10" s="19">
        <v>1675.65863786</v>
      </c>
      <c r="G10" s="19">
        <v>1001.62015651</v>
      </c>
      <c r="H10" s="19">
        <v>17223.2936582</v>
      </c>
      <c r="I10" s="19">
        <v>370.94129648000001</v>
      </c>
      <c r="J10" s="19">
        <v>9159.9307939399987</v>
      </c>
      <c r="K10" s="19">
        <v>6339.1463797199976</v>
      </c>
      <c r="L10" s="19">
        <v>1353.2751880600001</v>
      </c>
      <c r="M10" s="19">
        <v>132784.89062852997</v>
      </c>
      <c r="N10" s="19">
        <v>121176.69520325999</v>
      </c>
      <c r="O10" s="19">
        <v>7562.8233787399995</v>
      </c>
      <c r="P10" s="19">
        <v>2817.3384811199999</v>
      </c>
      <c r="Q10" s="19">
        <v>1228.0335654099999</v>
      </c>
      <c r="R10" s="19">
        <v>162466.98999621</v>
      </c>
      <c r="S10" s="19">
        <v>43396.979133119996</v>
      </c>
      <c r="T10" s="19">
        <v>2964.9458973800001</v>
      </c>
      <c r="U10" s="19">
        <v>21553.377501790004</v>
      </c>
      <c r="V10" s="19">
        <v>86.637130079999991</v>
      </c>
      <c r="W10" s="19">
        <v>655.55457028000001</v>
      </c>
      <c r="X10" s="19">
        <v>6247.7297838100012</v>
      </c>
      <c r="Y10" s="19">
        <v>21580.109462789995</v>
      </c>
      <c r="Z10" s="19">
        <v>1318.1743523099999</v>
      </c>
      <c r="AA10" s="19">
        <v>97803.507831559997</v>
      </c>
      <c r="AB10" s="19">
        <v>64663.482164650013</v>
      </c>
      <c r="AC10" s="19">
        <v>357.01406542000001</v>
      </c>
      <c r="AD10" s="19">
        <v>324.59158066999998</v>
      </c>
      <c r="AE10" s="19">
        <v>0</v>
      </c>
      <c r="AF10" s="19">
        <v>32.422484749999995</v>
      </c>
      <c r="AG10" s="19">
        <v>4458.6857843299995</v>
      </c>
      <c r="AH10" s="19">
        <v>4458.6857843299995</v>
      </c>
      <c r="AI10" s="19">
        <v>0</v>
      </c>
      <c r="AJ10" s="19">
        <v>8322.9007546700013</v>
      </c>
      <c r="AK10" s="19">
        <v>13138.600604420002</v>
      </c>
      <c r="AL10" s="19">
        <v>17675.728945859999</v>
      </c>
      <c r="AM10" s="19">
        <v>17675.628995859999</v>
      </c>
      <c r="AN10" s="19">
        <v>0</v>
      </c>
      <c r="AO10" s="19">
        <v>9.9949999999999997E-2</v>
      </c>
      <c r="AP10" s="19">
        <v>3343.6179483300002</v>
      </c>
      <c r="AQ10" s="19">
        <v>3343.6179483300002</v>
      </c>
      <c r="AR10" s="19">
        <v>0</v>
      </c>
      <c r="AS10" s="19">
        <v>12953.77957712</v>
      </c>
      <c r="AT10" s="19">
        <v>33973.126471310003</v>
      </c>
      <c r="AU10" s="19">
        <v>43828.956297760007</v>
      </c>
      <c r="AV10" s="19">
        <v>97702.141678510015</v>
      </c>
      <c r="AW10" s="19">
        <v>141531.09797627002</v>
      </c>
      <c r="AX10" s="19">
        <v>14223.080748559998</v>
      </c>
      <c r="AY10" s="19">
        <v>8583.2251008800013</v>
      </c>
      <c r="AZ10" s="19">
        <v>118724.79212683003</v>
      </c>
    </row>
    <row r="11" spans="2:52" x14ac:dyDescent="0.2">
      <c r="B11" s="11" t="s">
        <v>1571</v>
      </c>
    </row>
    <row r="12" spans="2:52" x14ac:dyDescent="0.2">
      <c r="B12" s="12" t="s">
        <v>60</v>
      </c>
      <c r="C12" s="18">
        <v>64.503446859999997</v>
      </c>
      <c r="D12" s="18">
        <v>14.969173490000001</v>
      </c>
      <c r="E12" s="18">
        <v>8.9661133399999997</v>
      </c>
      <c r="F12" s="18">
        <v>5.1249392800000004</v>
      </c>
      <c r="G12" s="18">
        <v>0.87812086999999994</v>
      </c>
      <c r="H12" s="18">
        <v>49.534273369999994</v>
      </c>
      <c r="I12" s="18">
        <v>1.1276226599999999</v>
      </c>
      <c r="J12" s="18">
        <v>47.667877490000002</v>
      </c>
      <c r="K12" s="18">
        <v>0</v>
      </c>
      <c r="L12" s="18">
        <v>0.73877322000000001</v>
      </c>
      <c r="M12" s="18">
        <v>2004.13771554</v>
      </c>
      <c r="N12" s="18">
        <v>949.95505500000002</v>
      </c>
      <c r="O12" s="18">
        <v>1051.8526105399999</v>
      </c>
      <c r="P12" s="18">
        <v>0</v>
      </c>
      <c r="Q12" s="18">
        <v>2.33005</v>
      </c>
      <c r="R12" s="18">
        <v>2068.6411624000002</v>
      </c>
      <c r="S12" s="18">
        <v>716.00283139999999</v>
      </c>
      <c r="T12" s="18">
        <v>6.6629290000000001</v>
      </c>
      <c r="U12" s="18">
        <v>245.64441206000001</v>
      </c>
      <c r="V12" s="18">
        <v>0</v>
      </c>
      <c r="W12" s="18">
        <v>0</v>
      </c>
      <c r="X12" s="18">
        <v>16.45751121</v>
      </c>
      <c r="Y12" s="18">
        <v>168.90565334999999</v>
      </c>
      <c r="Z12" s="18">
        <v>19.240074660000001</v>
      </c>
      <c r="AA12" s="18">
        <v>1172.9134116800001</v>
      </c>
      <c r="AB12" s="18">
        <v>895.7277507199999</v>
      </c>
      <c r="AC12" s="18">
        <v>0</v>
      </c>
      <c r="AD12" s="18">
        <v>0</v>
      </c>
      <c r="AE12" s="18">
        <v>0</v>
      </c>
      <c r="AF12" s="18">
        <v>0</v>
      </c>
      <c r="AG12" s="18">
        <v>32.000162000000003</v>
      </c>
      <c r="AH12" s="18">
        <v>32.000162000000003</v>
      </c>
      <c r="AI12" s="18">
        <v>0</v>
      </c>
      <c r="AJ12" s="18">
        <v>0.63098456000000003</v>
      </c>
      <c r="AK12" s="18">
        <v>32.631146559999998</v>
      </c>
      <c r="AL12" s="18">
        <v>151.11048027999999</v>
      </c>
      <c r="AM12" s="18">
        <v>151.11048027999999</v>
      </c>
      <c r="AN12" s="18">
        <v>0</v>
      </c>
      <c r="AO12" s="18">
        <v>0</v>
      </c>
      <c r="AP12" s="18">
        <v>57.770895240000002</v>
      </c>
      <c r="AQ12" s="18">
        <v>57.770895240000002</v>
      </c>
      <c r="AR12" s="18">
        <v>0</v>
      </c>
      <c r="AS12" s="18">
        <v>0</v>
      </c>
      <c r="AT12" s="18">
        <v>208.88137552000001</v>
      </c>
      <c r="AU12" s="18">
        <v>719.47752175999995</v>
      </c>
      <c r="AV12" s="18">
        <v>172.14756107999997</v>
      </c>
      <c r="AW12" s="18">
        <v>891.62508284</v>
      </c>
      <c r="AX12" s="18">
        <v>0</v>
      </c>
      <c r="AY12" s="18">
        <v>12.288349</v>
      </c>
      <c r="AZ12" s="18">
        <v>879.33673383999997</v>
      </c>
    </row>
    <row r="13" spans="2:52" x14ac:dyDescent="0.2">
      <c r="B13" s="12" t="s">
        <v>61</v>
      </c>
      <c r="C13" s="18">
        <v>66.132225079999998</v>
      </c>
      <c r="D13" s="18">
        <v>15.870989439999999</v>
      </c>
      <c r="E13" s="18">
        <v>11.278396750000001</v>
      </c>
      <c r="F13" s="18">
        <v>4.3589160099999997</v>
      </c>
      <c r="G13" s="18">
        <v>0.23367668</v>
      </c>
      <c r="H13" s="18">
        <v>50.261235640000002</v>
      </c>
      <c r="I13" s="18">
        <v>1.51308</v>
      </c>
      <c r="J13" s="18">
        <v>23.385994629999999</v>
      </c>
      <c r="K13" s="18">
        <v>24.10113119</v>
      </c>
      <c r="L13" s="18">
        <v>1.2610298199999999</v>
      </c>
      <c r="M13" s="18">
        <v>883.47619775999999</v>
      </c>
      <c r="N13" s="18">
        <v>859.48522703999993</v>
      </c>
      <c r="O13" s="18">
        <v>8.7773070000000009E-2</v>
      </c>
      <c r="P13" s="18">
        <v>8.9298883199999999</v>
      </c>
      <c r="Q13" s="18">
        <v>14.973309329999999</v>
      </c>
      <c r="R13" s="18">
        <v>949.60842284</v>
      </c>
      <c r="S13" s="18">
        <v>200.35188298</v>
      </c>
      <c r="T13" s="18">
        <v>25.013857100000003</v>
      </c>
      <c r="U13" s="18">
        <v>106.07852258</v>
      </c>
      <c r="V13" s="18">
        <v>0</v>
      </c>
      <c r="W13" s="18">
        <v>0</v>
      </c>
      <c r="X13" s="18">
        <v>49.150611120000001</v>
      </c>
      <c r="Y13" s="18">
        <v>124.35157422</v>
      </c>
      <c r="Z13" s="18">
        <v>1.6496205500000001</v>
      </c>
      <c r="AA13" s="18">
        <v>506.59606854999998</v>
      </c>
      <c r="AB13" s="18">
        <v>443.01235429000002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1.92553233</v>
      </c>
      <c r="AK13" s="18">
        <v>1.92553233</v>
      </c>
      <c r="AL13" s="18">
        <v>252.79989312999999</v>
      </c>
      <c r="AM13" s="18">
        <v>252.79989312999999</v>
      </c>
      <c r="AN13" s="18">
        <v>0</v>
      </c>
      <c r="AO13" s="18">
        <v>0</v>
      </c>
      <c r="AP13" s="18">
        <v>29.55742596</v>
      </c>
      <c r="AQ13" s="18">
        <v>29.55742596</v>
      </c>
      <c r="AR13" s="18">
        <v>0</v>
      </c>
      <c r="AS13" s="18">
        <v>0</v>
      </c>
      <c r="AT13" s="18">
        <v>282.35731908999998</v>
      </c>
      <c r="AU13" s="18">
        <v>162.58056753</v>
      </c>
      <c r="AV13" s="18">
        <v>2148.58715037</v>
      </c>
      <c r="AW13" s="18">
        <v>2311.1677179000003</v>
      </c>
      <c r="AX13" s="18">
        <v>197.72837139000001</v>
      </c>
      <c r="AY13" s="18">
        <v>161.81556846000001</v>
      </c>
      <c r="AZ13" s="18">
        <v>1951.6237780500001</v>
      </c>
    </row>
    <row r="14" spans="2:52" x14ac:dyDescent="0.2">
      <c r="B14" s="12" t="s">
        <v>62</v>
      </c>
      <c r="C14" s="18">
        <v>326.83377829999995</v>
      </c>
      <c r="D14" s="18">
        <v>78.994381050000015</v>
      </c>
      <c r="E14" s="18">
        <v>65.643845380000002</v>
      </c>
      <c r="F14" s="18">
        <v>4.0254006699999998</v>
      </c>
      <c r="G14" s="18">
        <v>9.3251349999999995</v>
      </c>
      <c r="H14" s="18">
        <v>247.83939724999999</v>
      </c>
      <c r="I14" s="18">
        <v>3.4684959399999999</v>
      </c>
      <c r="J14" s="18">
        <v>51.903543040000002</v>
      </c>
      <c r="K14" s="18">
        <v>175.53277808000001</v>
      </c>
      <c r="L14" s="18">
        <v>16.934580189999998</v>
      </c>
      <c r="M14" s="18">
        <v>1006.73857817</v>
      </c>
      <c r="N14" s="18">
        <v>981.49440695999999</v>
      </c>
      <c r="O14" s="18">
        <v>24.416574230000002</v>
      </c>
      <c r="P14" s="18">
        <v>0</v>
      </c>
      <c r="Q14" s="18">
        <v>0.82759697999999993</v>
      </c>
      <c r="R14" s="18">
        <v>1333.5723564699999</v>
      </c>
      <c r="S14" s="18">
        <v>337.87662717000001</v>
      </c>
      <c r="T14" s="18">
        <v>15.706870199999999</v>
      </c>
      <c r="U14" s="18">
        <v>132.37125795</v>
      </c>
      <c r="V14" s="18">
        <v>0</v>
      </c>
      <c r="W14" s="18">
        <v>0</v>
      </c>
      <c r="X14" s="18">
        <v>29.034324780000002</v>
      </c>
      <c r="Y14" s="18">
        <v>311.49277093000001</v>
      </c>
      <c r="Z14" s="18">
        <v>0</v>
      </c>
      <c r="AA14" s="18">
        <v>826.48185103000014</v>
      </c>
      <c r="AB14" s="18">
        <v>507.09050544000002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56.994060339999997</v>
      </c>
      <c r="AM14" s="18">
        <v>56.994060339999997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56.994060339999997</v>
      </c>
      <c r="AU14" s="18">
        <v>450.09644510000004</v>
      </c>
      <c r="AV14" s="18">
        <v>554.22420782000006</v>
      </c>
      <c r="AW14" s="18">
        <v>1004.3206529199999</v>
      </c>
      <c r="AX14" s="18">
        <v>215.03237716000001</v>
      </c>
      <c r="AY14" s="18">
        <v>113.66806001</v>
      </c>
      <c r="AZ14" s="18">
        <v>675.62021574999994</v>
      </c>
    </row>
    <row r="15" spans="2:52" x14ac:dyDescent="0.2">
      <c r="B15" s="12" t="s">
        <v>63</v>
      </c>
      <c r="C15" s="18">
        <v>134.86537503</v>
      </c>
      <c r="D15" s="18">
        <v>28.548445260000001</v>
      </c>
      <c r="E15" s="18">
        <v>21.539384509999998</v>
      </c>
      <c r="F15" s="18">
        <v>5.9676872799999998</v>
      </c>
      <c r="G15" s="18">
        <v>1.0413734699999999</v>
      </c>
      <c r="H15" s="18">
        <v>106.31692977</v>
      </c>
      <c r="I15" s="18">
        <v>0.267731</v>
      </c>
      <c r="J15" s="18">
        <v>88.094934590000008</v>
      </c>
      <c r="K15" s="18">
        <v>4.1885343500000003</v>
      </c>
      <c r="L15" s="18">
        <v>13.76572983</v>
      </c>
      <c r="M15" s="18">
        <v>784.25255188999995</v>
      </c>
      <c r="N15" s="18">
        <v>783.50068199999998</v>
      </c>
      <c r="O15" s="18">
        <v>0.75186989000000004</v>
      </c>
      <c r="P15" s="18">
        <v>0</v>
      </c>
      <c r="Q15" s="18">
        <v>0</v>
      </c>
      <c r="R15" s="18">
        <v>919.11792691999995</v>
      </c>
      <c r="S15" s="18">
        <v>171.96618042</v>
      </c>
      <c r="T15" s="18">
        <v>9.7642495900000004</v>
      </c>
      <c r="U15" s="18">
        <v>219.70480547</v>
      </c>
      <c r="V15" s="18">
        <v>0</v>
      </c>
      <c r="W15" s="18">
        <v>0</v>
      </c>
      <c r="X15" s="18">
        <v>8.8007775899999992</v>
      </c>
      <c r="Y15" s="18">
        <v>68.330891659999992</v>
      </c>
      <c r="Z15" s="18">
        <v>0</v>
      </c>
      <c r="AA15" s="18">
        <v>478.56690472999998</v>
      </c>
      <c r="AB15" s="18">
        <v>440.55102218999997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33.817320000000002</v>
      </c>
      <c r="AK15" s="18">
        <v>33.817320000000002</v>
      </c>
      <c r="AL15" s="18">
        <v>151.38677265000001</v>
      </c>
      <c r="AM15" s="18">
        <v>151.38677265000001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151.38677265000001</v>
      </c>
      <c r="AU15" s="18">
        <v>322.98156954000001</v>
      </c>
      <c r="AV15" s="18">
        <v>880.00778909000007</v>
      </c>
      <c r="AW15" s="18">
        <v>1202.98935863</v>
      </c>
      <c r="AX15" s="18">
        <v>111.34891944</v>
      </c>
      <c r="AY15" s="18">
        <v>2.6960758199999999</v>
      </c>
      <c r="AZ15" s="18">
        <v>1088.94436337</v>
      </c>
    </row>
    <row r="16" spans="2:52" x14ac:dyDescent="0.2">
      <c r="B16" s="12" t="s">
        <v>64</v>
      </c>
      <c r="C16" s="18">
        <v>225.28292829</v>
      </c>
      <c r="D16" s="18">
        <v>15.14664904</v>
      </c>
      <c r="E16" s="18">
        <v>7.1319875000000001</v>
      </c>
      <c r="F16" s="18">
        <v>6.5679274900000006</v>
      </c>
      <c r="G16" s="18">
        <v>1.4467340500000001</v>
      </c>
      <c r="H16" s="18">
        <v>210.13627925</v>
      </c>
      <c r="I16" s="18">
        <v>0.53432000000000002</v>
      </c>
      <c r="J16" s="18">
        <v>204.99916083000002</v>
      </c>
      <c r="K16" s="18">
        <v>0</v>
      </c>
      <c r="L16" s="18">
        <v>4.6027984200000001</v>
      </c>
      <c r="M16" s="18">
        <v>850.74224172000004</v>
      </c>
      <c r="N16" s="18">
        <v>850.42354704000002</v>
      </c>
      <c r="O16" s="18">
        <v>9.4471679999999988E-2</v>
      </c>
      <c r="P16" s="18">
        <v>0</v>
      </c>
      <c r="Q16" s="18">
        <v>0.22422300000000001</v>
      </c>
      <c r="R16" s="18">
        <v>1076.02517001</v>
      </c>
      <c r="S16" s="18">
        <v>210.06787563999998</v>
      </c>
      <c r="T16" s="18">
        <v>8.9962399000000008</v>
      </c>
      <c r="U16" s="18">
        <v>367.28102791000003</v>
      </c>
      <c r="V16" s="18">
        <v>0</v>
      </c>
      <c r="W16" s="18">
        <v>0</v>
      </c>
      <c r="X16" s="18">
        <v>28.77056177</v>
      </c>
      <c r="Y16" s="18">
        <v>68.622734550000004</v>
      </c>
      <c r="Z16" s="18">
        <v>0</v>
      </c>
      <c r="AA16" s="18">
        <v>683.73843977000001</v>
      </c>
      <c r="AB16" s="18">
        <v>392.28673023999994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211.40180919999997</v>
      </c>
      <c r="AM16" s="18">
        <v>211.40180919999997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211.40180919999997</v>
      </c>
      <c r="AU16" s="18">
        <v>180.88492103999999</v>
      </c>
      <c r="AV16" s="18">
        <v>640.15349909000008</v>
      </c>
      <c r="AW16" s="18">
        <v>821.03842012999996</v>
      </c>
      <c r="AX16" s="18">
        <v>28.488817239999999</v>
      </c>
      <c r="AY16" s="18">
        <v>85.687180859999998</v>
      </c>
      <c r="AZ16" s="18">
        <v>706.86242202999995</v>
      </c>
    </row>
    <row r="17" spans="2:52" x14ac:dyDescent="0.2">
      <c r="B17" s="12" t="s">
        <v>65</v>
      </c>
      <c r="C17" s="18">
        <v>89.308699930000003</v>
      </c>
      <c r="D17" s="18">
        <v>17.62254244</v>
      </c>
      <c r="E17" s="18">
        <v>14.08949389</v>
      </c>
      <c r="F17" s="18">
        <v>3.2135577099999999</v>
      </c>
      <c r="G17" s="18">
        <v>0.31949084</v>
      </c>
      <c r="H17" s="18">
        <v>71.686157489999999</v>
      </c>
      <c r="I17" s="18">
        <v>6.4799999999999996E-2</v>
      </c>
      <c r="J17" s="18">
        <v>70.915955780000004</v>
      </c>
      <c r="K17" s="18">
        <v>0</v>
      </c>
      <c r="L17" s="18">
        <v>0.70540170999999996</v>
      </c>
      <c r="M17" s="18">
        <v>701.10796785000002</v>
      </c>
      <c r="N17" s="18">
        <v>700.24495103999993</v>
      </c>
      <c r="O17" s="18">
        <v>0.86301681000000008</v>
      </c>
      <c r="P17" s="18">
        <v>0</v>
      </c>
      <c r="Q17" s="18">
        <v>0</v>
      </c>
      <c r="R17" s="18">
        <v>790.41666778000001</v>
      </c>
      <c r="S17" s="18">
        <v>162.29789755000002</v>
      </c>
      <c r="T17" s="18">
        <v>19.320210119999999</v>
      </c>
      <c r="U17" s="18">
        <v>203.32863576</v>
      </c>
      <c r="V17" s="18">
        <v>0</v>
      </c>
      <c r="W17" s="18">
        <v>0</v>
      </c>
      <c r="X17" s="18">
        <v>26.862744960000001</v>
      </c>
      <c r="Y17" s="18">
        <v>95.485959349999987</v>
      </c>
      <c r="Z17" s="18">
        <v>19.01215238</v>
      </c>
      <c r="AA17" s="18">
        <v>526.30760011999996</v>
      </c>
      <c r="AB17" s="18">
        <v>264.10906765999999</v>
      </c>
      <c r="AC17" s="18">
        <v>0</v>
      </c>
      <c r="AD17" s="18">
        <v>0</v>
      </c>
      <c r="AE17" s="18">
        <v>0</v>
      </c>
      <c r="AF17" s="18">
        <v>0</v>
      </c>
      <c r="AG17" s="18">
        <v>34.94707433</v>
      </c>
      <c r="AH17" s="18">
        <v>34.94707433</v>
      </c>
      <c r="AI17" s="18">
        <v>0</v>
      </c>
      <c r="AJ17" s="18">
        <v>0</v>
      </c>
      <c r="AK17" s="18">
        <v>34.94707433</v>
      </c>
      <c r="AL17" s="18">
        <v>68.515491879999999</v>
      </c>
      <c r="AM17" s="18">
        <v>68.515491879999999</v>
      </c>
      <c r="AN17" s="18">
        <v>0</v>
      </c>
      <c r="AO17" s="18">
        <v>0</v>
      </c>
      <c r="AP17" s="18">
        <v>48.939370920000002</v>
      </c>
      <c r="AQ17" s="18">
        <v>48.939370920000002</v>
      </c>
      <c r="AR17" s="18">
        <v>0</v>
      </c>
      <c r="AS17" s="18">
        <v>0</v>
      </c>
      <c r="AT17" s="18">
        <v>117.4548628</v>
      </c>
      <c r="AU17" s="18">
        <v>181.60127918999999</v>
      </c>
      <c r="AV17" s="18">
        <v>320.96106572999997</v>
      </c>
      <c r="AW17" s="18">
        <v>502.56234492000004</v>
      </c>
      <c r="AX17" s="18">
        <v>45.932219630000006</v>
      </c>
      <c r="AY17" s="18">
        <v>82.431868769999994</v>
      </c>
      <c r="AZ17" s="18">
        <v>374.19825652000003</v>
      </c>
    </row>
    <row r="18" spans="2:52" x14ac:dyDescent="0.2">
      <c r="B18" s="13" t="s">
        <v>1572</v>
      </c>
      <c r="C18" s="19">
        <v>906.92645348999997</v>
      </c>
      <c r="D18" s="19">
        <v>171.15218071999999</v>
      </c>
      <c r="E18" s="19">
        <v>128.64922136999996</v>
      </c>
      <c r="F18" s="19">
        <v>29.258428439999999</v>
      </c>
      <c r="G18" s="19">
        <v>13.24453091</v>
      </c>
      <c r="H18" s="19">
        <v>735.77427277000004</v>
      </c>
      <c r="I18" s="19">
        <v>6.9760495999999996</v>
      </c>
      <c r="J18" s="19">
        <v>486.96746636</v>
      </c>
      <c r="K18" s="19">
        <v>203.82244362</v>
      </c>
      <c r="L18" s="19">
        <v>38.008313189999996</v>
      </c>
      <c r="M18" s="19">
        <v>6230.4552529300008</v>
      </c>
      <c r="N18" s="19">
        <v>5125.1038690800005</v>
      </c>
      <c r="O18" s="19">
        <v>1078.0663162199999</v>
      </c>
      <c r="P18" s="19">
        <v>8.9298883199999999</v>
      </c>
      <c r="Q18" s="19">
        <v>18.355179309999997</v>
      </c>
      <c r="R18" s="19">
        <v>7137.3817064200002</v>
      </c>
      <c r="S18" s="19">
        <v>1798.5632951600001</v>
      </c>
      <c r="T18" s="19">
        <v>85.464355909999995</v>
      </c>
      <c r="U18" s="19">
        <v>1274.4086617299999</v>
      </c>
      <c r="V18" s="19">
        <v>0</v>
      </c>
      <c r="W18" s="19">
        <v>0</v>
      </c>
      <c r="X18" s="19">
        <v>159.07653142999999</v>
      </c>
      <c r="Y18" s="19">
        <v>837.18958406000002</v>
      </c>
      <c r="Z18" s="19">
        <v>39.901847590000003</v>
      </c>
      <c r="AA18" s="19">
        <v>4194.6042758799995</v>
      </c>
      <c r="AB18" s="19">
        <v>2942.7774305400003</v>
      </c>
      <c r="AC18" s="19">
        <v>0</v>
      </c>
      <c r="AD18" s="19">
        <v>0</v>
      </c>
      <c r="AE18" s="19">
        <v>0</v>
      </c>
      <c r="AF18" s="19">
        <v>0</v>
      </c>
      <c r="AG18" s="19">
        <v>66.94723633000001</v>
      </c>
      <c r="AH18" s="19">
        <v>66.94723633000001</v>
      </c>
      <c r="AI18" s="19">
        <v>0</v>
      </c>
      <c r="AJ18" s="19">
        <v>36.37383689</v>
      </c>
      <c r="AK18" s="19">
        <v>103.32107321999999</v>
      </c>
      <c r="AL18" s="19">
        <v>892.20850747999998</v>
      </c>
      <c r="AM18" s="19">
        <v>892.20850747999998</v>
      </c>
      <c r="AN18" s="19">
        <v>0</v>
      </c>
      <c r="AO18" s="19">
        <v>0</v>
      </c>
      <c r="AP18" s="19">
        <v>136.26769211999999</v>
      </c>
      <c r="AQ18" s="19">
        <v>136.26769211999999</v>
      </c>
      <c r="AR18" s="19">
        <v>0</v>
      </c>
      <c r="AS18" s="19">
        <v>0</v>
      </c>
      <c r="AT18" s="19">
        <v>1028.4761996</v>
      </c>
      <c r="AU18" s="19">
        <v>2017.6223041599999</v>
      </c>
      <c r="AV18" s="19">
        <v>4716.0812731800006</v>
      </c>
      <c r="AW18" s="19">
        <v>6733.7035773400012</v>
      </c>
      <c r="AX18" s="19">
        <v>598.53070486000001</v>
      </c>
      <c r="AY18" s="19">
        <v>458.58710292000001</v>
      </c>
      <c r="AZ18" s="19">
        <v>5676.5857695599998</v>
      </c>
    </row>
    <row r="19" spans="2:52" x14ac:dyDescent="0.2">
      <c r="B19" s="14"/>
    </row>
    <row r="20" spans="2:52" x14ac:dyDescent="0.2">
      <c r="B20" s="15" t="s">
        <v>66</v>
      </c>
    </row>
    <row r="21" spans="2:52" x14ac:dyDescent="0.2">
      <c r="B21" s="12" t="s">
        <v>67</v>
      </c>
      <c r="C21" s="18">
        <v>333.55480639000001</v>
      </c>
      <c r="D21" s="18">
        <v>191.80597331999999</v>
      </c>
      <c r="E21" s="18">
        <v>176.93374374999999</v>
      </c>
      <c r="F21" s="18">
        <v>13.07444566</v>
      </c>
      <c r="G21" s="18">
        <v>1.7977839099999999</v>
      </c>
      <c r="H21" s="18">
        <v>141.74883306999999</v>
      </c>
      <c r="I21" s="18">
        <v>9.5094249800000004</v>
      </c>
      <c r="J21" s="18">
        <v>126.58492779000001</v>
      </c>
      <c r="K21" s="18">
        <v>0</v>
      </c>
      <c r="L21" s="18">
        <v>5.6544802999999995</v>
      </c>
      <c r="M21" s="18">
        <v>2062.9655930099998</v>
      </c>
      <c r="N21" s="18">
        <v>1163.66506104</v>
      </c>
      <c r="O21" s="18">
        <v>899.30053197000007</v>
      </c>
      <c r="P21" s="18">
        <v>0</v>
      </c>
      <c r="Q21" s="18">
        <v>0</v>
      </c>
      <c r="R21" s="18">
        <v>2396.5203993999994</v>
      </c>
      <c r="S21" s="18">
        <v>597.54782932000001</v>
      </c>
      <c r="T21" s="18">
        <v>84.573365999999993</v>
      </c>
      <c r="U21" s="18">
        <v>257.58972427999998</v>
      </c>
      <c r="V21" s="18">
        <v>8.4989164099999996</v>
      </c>
      <c r="W21" s="18">
        <v>14.818738720000001</v>
      </c>
      <c r="X21" s="18">
        <v>41.202887670000003</v>
      </c>
      <c r="Y21" s="18">
        <v>104.19654941</v>
      </c>
      <c r="Z21" s="18">
        <v>15.56632958</v>
      </c>
      <c r="AA21" s="18">
        <v>1123.99434139</v>
      </c>
      <c r="AB21" s="18">
        <v>1272.5260580100003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83.860842329999997</v>
      </c>
      <c r="AM21" s="18">
        <v>83.860842329999997</v>
      </c>
      <c r="AN21" s="18">
        <v>0</v>
      </c>
      <c r="AO21" s="18">
        <v>0</v>
      </c>
      <c r="AP21" s="18">
        <v>64.425132059999996</v>
      </c>
      <c r="AQ21" s="18">
        <v>64.425132059999996</v>
      </c>
      <c r="AR21" s="18">
        <v>0</v>
      </c>
      <c r="AS21" s="18">
        <v>0</v>
      </c>
      <c r="AT21" s="18">
        <v>148.28597438999998</v>
      </c>
      <c r="AU21" s="18">
        <v>1124.24008362</v>
      </c>
      <c r="AV21" s="18">
        <v>918.41567799999996</v>
      </c>
      <c r="AW21" s="18">
        <v>2042.6557616199998</v>
      </c>
      <c r="AX21" s="18">
        <v>129.77203295000001</v>
      </c>
      <c r="AY21" s="18">
        <v>99.045356380000001</v>
      </c>
      <c r="AZ21" s="18">
        <v>1813.8383722899998</v>
      </c>
    </row>
    <row r="22" spans="2:52" x14ac:dyDescent="0.2">
      <c r="B22" s="12" t="s">
        <v>68</v>
      </c>
      <c r="C22" s="18">
        <v>820.84719755999993</v>
      </c>
      <c r="D22" s="18">
        <v>66.246820049999997</v>
      </c>
      <c r="E22" s="18">
        <v>44.504116650000007</v>
      </c>
      <c r="F22" s="18">
        <v>18.554906160000002</v>
      </c>
      <c r="G22" s="18">
        <v>3.1877972400000001</v>
      </c>
      <c r="H22" s="18">
        <v>754.60037751000004</v>
      </c>
      <c r="I22" s="18">
        <v>13.572570499999999</v>
      </c>
      <c r="J22" s="18">
        <v>714.24399660000006</v>
      </c>
      <c r="K22" s="18">
        <v>0</v>
      </c>
      <c r="L22" s="18">
        <v>26.783810410000001</v>
      </c>
      <c r="M22" s="18">
        <v>4554.5001730900003</v>
      </c>
      <c r="N22" s="18">
        <v>1174.0582469999999</v>
      </c>
      <c r="O22" s="18">
        <v>3375.5168860900003</v>
      </c>
      <c r="P22" s="18">
        <v>4.9250400000000001</v>
      </c>
      <c r="Q22" s="18">
        <v>0</v>
      </c>
      <c r="R22" s="18">
        <v>5375.3473706500008</v>
      </c>
      <c r="S22" s="18">
        <v>405.0577528</v>
      </c>
      <c r="T22" s="18">
        <v>20.470647719999999</v>
      </c>
      <c r="U22" s="18">
        <v>357.34439579000002</v>
      </c>
      <c r="V22" s="18">
        <v>0</v>
      </c>
      <c r="W22" s="18">
        <v>0</v>
      </c>
      <c r="X22" s="18">
        <v>301.34986350999998</v>
      </c>
      <c r="Y22" s="18">
        <v>1525.2992083499998</v>
      </c>
      <c r="Z22" s="18">
        <v>0</v>
      </c>
      <c r="AA22" s="18">
        <v>2609.5218681700003</v>
      </c>
      <c r="AB22" s="18">
        <v>2765.8255024800001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3.3042256600000002</v>
      </c>
      <c r="AK22" s="18">
        <v>3.3042256600000002</v>
      </c>
      <c r="AL22" s="18">
        <v>241.25644990999999</v>
      </c>
      <c r="AM22" s="18">
        <v>241.25644990999999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332.80264739</v>
      </c>
      <c r="AT22" s="18">
        <v>574.05909729999996</v>
      </c>
      <c r="AU22" s="18">
        <v>2195.0706308400004</v>
      </c>
      <c r="AV22" s="18">
        <v>1167.6430917900002</v>
      </c>
      <c r="AW22" s="18">
        <v>3362.7137226300001</v>
      </c>
      <c r="AX22" s="18">
        <v>115.55228725000001</v>
      </c>
      <c r="AY22" s="18">
        <v>140.27993913</v>
      </c>
      <c r="AZ22" s="18">
        <v>3106.8814962500001</v>
      </c>
    </row>
    <row r="23" spans="2:52" x14ac:dyDescent="0.2">
      <c r="B23" s="12" t="s">
        <v>69</v>
      </c>
      <c r="C23" s="18">
        <v>565.00184135000006</v>
      </c>
      <c r="D23" s="18">
        <v>166.06234842000001</v>
      </c>
      <c r="E23" s="18">
        <v>149.41326924000001</v>
      </c>
      <c r="F23" s="18">
        <v>9.1161299600000003</v>
      </c>
      <c r="G23" s="18">
        <v>7.5329492199999999</v>
      </c>
      <c r="H23" s="18">
        <v>398.93949293000003</v>
      </c>
      <c r="I23" s="18">
        <v>11.504471800000001</v>
      </c>
      <c r="J23" s="18">
        <v>2.8067030000000002</v>
      </c>
      <c r="K23" s="18">
        <v>330.64710172000002</v>
      </c>
      <c r="L23" s="18">
        <v>53.981216409999995</v>
      </c>
      <c r="M23" s="18">
        <v>2136.7526412500001</v>
      </c>
      <c r="N23" s="18">
        <v>1132.5673260000001</v>
      </c>
      <c r="O23" s="18">
        <v>1004.18531525</v>
      </c>
      <c r="P23" s="18">
        <v>0</v>
      </c>
      <c r="Q23" s="18">
        <v>0</v>
      </c>
      <c r="R23" s="18">
        <v>2701.7544825999998</v>
      </c>
      <c r="S23" s="18">
        <v>347.62170743000001</v>
      </c>
      <c r="T23" s="18">
        <v>68.601085810000001</v>
      </c>
      <c r="U23" s="18">
        <v>78.357733080000003</v>
      </c>
      <c r="V23" s="18">
        <v>0</v>
      </c>
      <c r="W23" s="18">
        <v>0</v>
      </c>
      <c r="X23" s="18">
        <v>564.74211949000005</v>
      </c>
      <c r="Y23" s="18">
        <v>408.25886025</v>
      </c>
      <c r="Z23" s="18">
        <v>2.4951508199999997</v>
      </c>
      <c r="AA23" s="18">
        <v>1470.07665688</v>
      </c>
      <c r="AB23" s="18">
        <v>1231.6778257200001</v>
      </c>
      <c r="AC23" s="18">
        <v>1.4501E-2</v>
      </c>
      <c r="AD23" s="18">
        <v>1.4501E-2</v>
      </c>
      <c r="AE23" s="18">
        <v>0</v>
      </c>
      <c r="AF23" s="18">
        <v>0</v>
      </c>
      <c r="AG23" s="18">
        <v>149</v>
      </c>
      <c r="AH23" s="18">
        <v>149</v>
      </c>
      <c r="AI23" s="18">
        <v>0</v>
      </c>
      <c r="AJ23" s="18">
        <v>183.49569374999999</v>
      </c>
      <c r="AK23" s="18">
        <v>332.51019474999998</v>
      </c>
      <c r="AL23" s="18">
        <v>564.0686901900001</v>
      </c>
      <c r="AM23" s="18">
        <v>564.0686901900001</v>
      </c>
      <c r="AN23" s="18">
        <v>0</v>
      </c>
      <c r="AO23" s="18">
        <v>0</v>
      </c>
      <c r="AP23" s="18">
        <v>1.4135785199999999</v>
      </c>
      <c r="AQ23" s="18">
        <v>1.4135785199999999</v>
      </c>
      <c r="AR23" s="18">
        <v>0</v>
      </c>
      <c r="AS23" s="18">
        <v>409.18762472000003</v>
      </c>
      <c r="AT23" s="18">
        <v>974.66989343</v>
      </c>
      <c r="AU23" s="18">
        <v>589.51812703999997</v>
      </c>
      <c r="AV23" s="18">
        <v>817.89763465999999</v>
      </c>
      <c r="AW23" s="18">
        <v>1407.4157617000001</v>
      </c>
      <c r="AX23" s="18">
        <v>133.94183440999998</v>
      </c>
      <c r="AY23" s="18">
        <v>0</v>
      </c>
      <c r="AZ23" s="18">
        <v>1273.4739272900001</v>
      </c>
    </row>
    <row r="24" spans="2:52" x14ac:dyDescent="0.2">
      <c r="B24" s="12" t="s">
        <v>70</v>
      </c>
      <c r="C24" s="18">
        <v>1014.7134349600001</v>
      </c>
      <c r="D24" s="18">
        <v>416.54072674999998</v>
      </c>
      <c r="E24" s="18">
        <v>361.44106499999998</v>
      </c>
      <c r="F24" s="18">
        <v>25.631596680000001</v>
      </c>
      <c r="G24" s="18">
        <v>29.468065070000002</v>
      </c>
      <c r="H24" s="18">
        <v>598.17270821</v>
      </c>
      <c r="I24" s="18">
        <v>0.68689032999999999</v>
      </c>
      <c r="J24" s="18">
        <v>484.87597341000003</v>
      </c>
      <c r="K24" s="18">
        <v>0</v>
      </c>
      <c r="L24" s="18">
        <v>112.60984447</v>
      </c>
      <c r="M24" s="18">
        <v>3178.9061963499998</v>
      </c>
      <c r="N24" s="18">
        <v>3176.8130109600002</v>
      </c>
      <c r="O24" s="18">
        <v>1.0931853899999999</v>
      </c>
      <c r="P24" s="18">
        <v>0</v>
      </c>
      <c r="Q24" s="18">
        <v>1</v>
      </c>
      <c r="R24" s="18">
        <v>4193.6196313099999</v>
      </c>
      <c r="S24" s="18">
        <v>906.10518289999993</v>
      </c>
      <c r="T24" s="18">
        <v>439.72345348000005</v>
      </c>
      <c r="U24" s="18">
        <v>761.87806573</v>
      </c>
      <c r="V24" s="18">
        <v>6.6111251500000003</v>
      </c>
      <c r="W24" s="18">
        <v>116.45580781</v>
      </c>
      <c r="X24" s="18">
        <v>208.41996506000001</v>
      </c>
      <c r="Y24" s="18">
        <v>439.08346135000005</v>
      </c>
      <c r="Z24" s="18">
        <v>51.093319109999996</v>
      </c>
      <c r="AA24" s="18">
        <v>2929.37038059</v>
      </c>
      <c r="AB24" s="18">
        <v>1264.24925072</v>
      </c>
      <c r="AC24" s="18">
        <v>16.13626</v>
      </c>
      <c r="AD24" s="18">
        <v>2.1613500000000001</v>
      </c>
      <c r="AE24" s="18">
        <v>0</v>
      </c>
      <c r="AF24" s="18">
        <v>13.974909999999999</v>
      </c>
      <c r="AG24" s="18">
        <v>338.24394985999999</v>
      </c>
      <c r="AH24" s="18">
        <v>338.24394985999999</v>
      </c>
      <c r="AI24" s="18">
        <v>0</v>
      </c>
      <c r="AJ24" s="18">
        <v>0</v>
      </c>
      <c r="AK24" s="18">
        <v>354.38020986000004</v>
      </c>
      <c r="AL24" s="18">
        <v>840.92023095000002</v>
      </c>
      <c r="AM24" s="18">
        <v>840.92023095000002</v>
      </c>
      <c r="AN24" s="18">
        <v>0</v>
      </c>
      <c r="AO24" s="18">
        <v>0</v>
      </c>
      <c r="AP24" s="18">
        <v>180.08666533000002</v>
      </c>
      <c r="AQ24" s="18">
        <v>180.08666533000002</v>
      </c>
      <c r="AR24" s="18">
        <v>0</v>
      </c>
      <c r="AS24" s="18">
        <v>0</v>
      </c>
      <c r="AT24" s="18">
        <v>1021.00689628</v>
      </c>
      <c r="AU24" s="18">
        <v>597.62256429999991</v>
      </c>
      <c r="AV24" s="18">
        <v>1617.2434442399999</v>
      </c>
      <c r="AW24" s="18">
        <v>2214.8660085400002</v>
      </c>
      <c r="AX24" s="18">
        <v>146.54774233000001</v>
      </c>
      <c r="AY24" s="18">
        <v>16.223185189999999</v>
      </c>
      <c r="AZ24" s="18">
        <v>2052.0950810200002</v>
      </c>
    </row>
    <row r="25" spans="2:52" x14ac:dyDescent="0.2">
      <c r="B25" s="13" t="s">
        <v>1572</v>
      </c>
      <c r="C25" s="19">
        <v>2734.1172802599999</v>
      </c>
      <c r="D25" s="19">
        <v>840.65586854000003</v>
      </c>
      <c r="E25" s="19">
        <v>732.29219463999993</v>
      </c>
      <c r="F25" s="19">
        <v>66.377078460000007</v>
      </c>
      <c r="G25" s="19">
        <v>41.986595440000002</v>
      </c>
      <c r="H25" s="19">
        <v>1893.4614117200003</v>
      </c>
      <c r="I25" s="19">
        <v>35.273357609999998</v>
      </c>
      <c r="J25" s="19">
        <v>1328.5116008</v>
      </c>
      <c r="K25" s="19">
        <v>330.64710172000002</v>
      </c>
      <c r="L25" s="19">
        <v>199.02935158999998</v>
      </c>
      <c r="M25" s="19">
        <v>11933.124603699998</v>
      </c>
      <c r="N25" s="19">
        <v>6647.1036450000011</v>
      </c>
      <c r="O25" s="19">
        <v>5280.0959186999999</v>
      </c>
      <c r="P25" s="19">
        <v>4.9250400000000001</v>
      </c>
      <c r="Q25" s="19">
        <v>1</v>
      </c>
      <c r="R25" s="19">
        <v>14667.24188396</v>
      </c>
      <c r="S25" s="19">
        <v>2256.3324724499998</v>
      </c>
      <c r="T25" s="19">
        <v>613.36855301000003</v>
      </c>
      <c r="U25" s="19">
        <v>1455.1699188800001</v>
      </c>
      <c r="V25" s="19">
        <v>15.110041559999999</v>
      </c>
      <c r="W25" s="19">
        <v>131.27454653000001</v>
      </c>
      <c r="X25" s="19">
        <v>1115.71483573</v>
      </c>
      <c r="Y25" s="19">
        <v>2476.8380793599999</v>
      </c>
      <c r="Z25" s="19">
        <v>69.154799510000004</v>
      </c>
      <c r="AA25" s="19">
        <v>8132.9632470300003</v>
      </c>
      <c r="AB25" s="19">
        <v>6534.2786369300011</v>
      </c>
      <c r="AC25" s="19">
        <v>16.150760999999999</v>
      </c>
      <c r="AD25" s="19">
        <v>2.1758510000000002</v>
      </c>
      <c r="AE25" s="19">
        <v>0</v>
      </c>
      <c r="AF25" s="19">
        <v>13.974909999999999</v>
      </c>
      <c r="AG25" s="19">
        <v>487.24394985999999</v>
      </c>
      <c r="AH25" s="19">
        <v>487.24394985999999</v>
      </c>
      <c r="AI25" s="19">
        <v>0</v>
      </c>
      <c r="AJ25" s="19">
        <v>186.79991940999997</v>
      </c>
      <c r="AK25" s="19">
        <v>690.19463027000006</v>
      </c>
      <c r="AL25" s="19">
        <v>1730.1062133800001</v>
      </c>
      <c r="AM25" s="19">
        <v>1730.1062133800001</v>
      </c>
      <c r="AN25" s="19">
        <v>0</v>
      </c>
      <c r="AO25" s="19">
        <v>0</v>
      </c>
      <c r="AP25" s="19">
        <v>245.92537591000001</v>
      </c>
      <c r="AQ25" s="19">
        <v>245.92537591000001</v>
      </c>
      <c r="AR25" s="19">
        <v>0</v>
      </c>
      <c r="AS25" s="19">
        <v>741.99027210999998</v>
      </c>
      <c r="AT25" s="19">
        <v>2718.0218614</v>
      </c>
      <c r="AU25" s="19">
        <v>4506.4514058000004</v>
      </c>
      <c r="AV25" s="19">
        <v>4521.1998486900002</v>
      </c>
      <c r="AW25" s="19">
        <v>9027.6512544899997</v>
      </c>
      <c r="AX25" s="19">
        <v>525.81389693999995</v>
      </c>
      <c r="AY25" s="19">
        <v>255.5484807</v>
      </c>
      <c r="AZ25" s="19">
        <v>8246.2888768500015</v>
      </c>
    </row>
    <row r="26" spans="2:52" x14ac:dyDescent="0.2">
      <c r="B26" s="14"/>
    </row>
    <row r="27" spans="2:52" x14ac:dyDescent="0.2">
      <c r="B27" s="15" t="s">
        <v>71</v>
      </c>
    </row>
    <row r="28" spans="2:52" x14ac:dyDescent="0.2">
      <c r="B28" s="12" t="s">
        <v>72</v>
      </c>
      <c r="C28" s="18">
        <v>15.87947823</v>
      </c>
      <c r="D28" s="18">
        <v>3.0072353299999999</v>
      </c>
      <c r="E28" s="18">
        <v>2.82964094</v>
      </c>
      <c r="F28" s="18">
        <v>2.8485590000000002E-2</v>
      </c>
      <c r="G28" s="18">
        <v>0.14910879999999999</v>
      </c>
      <c r="H28" s="18">
        <v>12.8722429</v>
      </c>
      <c r="I28" s="18">
        <v>0.36923110999999997</v>
      </c>
      <c r="J28" s="18">
        <v>12.145335449999999</v>
      </c>
      <c r="K28" s="18">
        <v>0</v>
      </c>
      <c r="L28" s="18">
        <v>0.35767634000000004</v>
      </c>
      <c r="M28" s="18">
        <v>405.55705295999996</v>
      </c>
      <c r="N28" s="18">
        <v>405.55705295999996</v>
      </c>
      <c r="O28" s="18">
        <v>0</v>
      </c>
      <c r="P28" s="18">
        <v>0</v>
      </c>
      <c r="Q28" s="18">
        <v>0</v>
      </c>
      <c r="R28" s="18">
        <v>421.43653118999998</v>
      </c>
      <c r="S28" s="18">
        <v>162.51300566999998</v>
      </c>
      <c r="T28" s="18">
        <v>1.03371543</v>
      </c>
      <c r="U28" s="18">
        <v>39.265663969999999</v>
      </c>
      <c r="V28" s="18">
        <v>0</v>
      </c>
      <c r="W28" s="18">
        <v>0</v>
      </c>
      <c r="X28" s="18">
        <v>26.402265850000003</v>
      </c>
      <c r="Y28" s="18">
        <v>57.352413659999996</v>
      </c>
      <c r="Z28" s="18">
        <v>0.78872344999999999</v>
      </c>
      <c r="AA28" s="18">
        <v>287.35578803000004</v>
      </c>
      <c r="AB28" s="18">
        <v>134.08074316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1.3108585500000001</v>
      </c>
      <c r="AM28" s="18">
        <v>1.3108585500000001</v>
      </c>
      <c r="AN28" s="18">
        <v>0</v>
      </c>
      <c r="AO28" s="18">
        <v>0</v>
      </c>
      <c r="AP28" s="18">
        <v>2.8685340799999999</v>
      </c>
      <c r="AQ28" s="18">
        <v>2.8685340799999999</v>
      </c>
      <c r="AR28" s="18">
        <v>0</v>
      </c>
      <c r="AS28" s="18">
        <v>0</v>
      </c>
      <c r="AT28" s="18">
        <v>4.1793926299999997</v>
      </c>
      <c r="AU28" s="18">
        <v>129.90135053</v>
      </c>
      <c r="AV28" s="18">
        <v>246.95056326</v>
      </c>
      <c r="AW28" s="18">
        <v>376.85191378999997</v>
      </c>
      <c r="AX28" s="18">
        <v>99.568824119999988</v>
      </c>
      <c r="AY28" s="18">
        <v>3.8454169</v>
      </c>
      <c r="AZ28" s="18">
        <v>273.43767277000001</v>
      </c>
    </row>
    <row r="29" spans="2:52" x14ac:dyDescent="0.2">
      <c r="B29" s="12" t="s">
        <v>73</v>
      </c>
      <c r="C29" s="18">
        <v>161.76189287</v>
      </c>
      <c r="D29" s="18">
        <v>138.12764328</v>
      </c>
      <c r="E29" s="18">
        <v>74.533149710000004</v>
      </c>
      <c r="F29" s="18">
        <v>55.87185659</v>
      </c>
      <c r="G29" s="18">
        <v>7.7226369800000008</v>
      </c>
      <c r="H29" s="18">
        <v>23.63424959</v>
      </c>
      <c r="I29" s="18">
        <v>3.6313</v>
      </c>
      <c r="J29" s="18">
        <v>5.5093504000000006</v>
      </c>
      <c r="K29" s="18">
        <v>14.34885367</v>
      </c>
      <c r="L29" s="18">
        <v>0.14474551999999999</v>
      </c>
      <c r="M29" s="18">
        <v>2186.2304344999998</v>
      </c>
      <c r="N29" s="18">
        <v>2164.8381012</v>
      </c>
      <c r="O29" s="18">
        <v>21.392333300000001</v>
      </c>
      <c r="P29" s="18">
        <v>0</v>
      </c>
      <c r="Q29" s="18">
        <v>0</v>
      </c>
      <c r="R29" s="18">
        <v>2347.9923273700006</v>
      </c>
      <c r="S29" s="18">
        <v>476.83359983999998</v>
      </c>
      <c r="T29" s="18">
        <v>27.367717489999997</v>
      </c>
      <c r="U29" s="18">
        <v>199.57615255000002</v>
      </c>
      <c r="V29" s="18">
        <v>0</v>
      </c>
      <c r="W29" s="18">
        <v>0</v>
      </c>
      <c r="X29" s="18">
        <v>8.5469802300000008</v>
      </c>
      <c r="Y29" s="18">
        <v>168.86294551</v>
      </c>
      <c r="Z29" s="18">
        <v>0</v>
      </c>
      <c r="AA29" s="18">
        <v>881.18739561999996</v>
      </c>
      <c r="AB29" s="18">
        <v>1466.8049317499999</v>
      </c>
      <c r="AC29" s="18">
        <v>1.7067909999999999</v>
      </c>
      <c r="AD29" s="18">
        <v>1.667691</v>
      </c>
      <c r="AE29" s="18">
        <v>0</v>
      </c>
      <c r="AF29" s="18">
        <v>3.9100000000000003E-2</v>
      </c>
      <c r="AG29" s="18">
        <v>0</v>
      </c>
      <c r="AH29" s="18">
        <v>0</v>
      </c>
      <c r="AI29" s="18">
        <v>0</v>
      </c>
      <c r="AJ29" s="18">
        <v>33.592024649999999</v>
      </c>
      <c r="AK29" s="18">
        <v>35.298815650000002</v>
      </c>
      <c r="AL29" s="18">
        <v>51.144354139999997</v>
      </c>
      <c r="AM29" s="18">
        <v>51.144354139999997</v>
      </c>
      <c r="AN29" s="18">
        <v>0</v>
      </c>
      <c r="AO29" s="18">
        <v>0</v>
      </c>
      <c r="AP29" s="18">
        <v>9.207999130000001</v>
      </c>
      <c r="AQ29" s="18">
        <v>9.207999130000001</v>
      </c>
      <c r="AR29" s="18">
        <v>0</v>
      </c>
      <c r="AS29" s="18">
        <v>32.071736229999999</v>
      </c>
      <c r="AT29" s="18">
        <v>92.424089499999994</v>
      </c>
      <c r="AU29" s="18">
        <v>1409.6796579000002</v>
      </c>
      <c r="AV29" s="18">
        <v>3271.3435628800003</v>
      </c>
      <c r="AW29" s="18">
        <v>4681.02322078</v>
      </c>
      <c r="AX29" s="18">
        <v>417.58592671999997</v>
      </c>
      <c r="AY29" s="18">
        <v>137.87273605000001</v>
      </c>
      <c r="AZ29" s="18">
        <v>4125.5645580099999</v>
      </c>
    </row>
    <row r="30" spans="2:52" x14ac:dyDescent="0.2">
      <c r="B30" s="12" t="s">
        <v>74</v>
      </c>
      <c r="C30" s="18">
        <v>477.88877961000003</v>
      </c>
      <c r="D30" s="18">
        <v>181.58292119999999</v>
      </c>
      <c r="E30" s="18">
        <v>136.42549059999999</v>
      </c>
      <c r="F30" s="18">
        <v>34.352281520000005</v>
      </c>
      <c r="G30" s="18">
        <v>10.80514908</v>
      </c>
      <c r="H30" s="18">
        <v>296.30585841000004</v>
      </c>
      <c r="I30" s="18">
        <v>2.8713579500000002</v>
      </c>
      <c r="J30" s="18">
        <v>293.10210460000002</v>
      </c>
      <c r="K30" s="18">
        <v>0</v>
      </c>
      <c r="L30" s="18">
        <v>0.33239585999999999</v>
      </c>
      <c r="M30" s="18">
        <v>3182.4725641299997</v>
      </c>
      <c r="N30" s="18">
        <v>2671.6103975999999</v>
      </c>
      <c r="O30" s="18">
        <v>199.63884602000002</v>
      </c>
      <c r="P30" s="18">
        <v>171.89740551000003</v>
      </c>
      <c r="Q30" s="18">
        <v>139.32591500000001</v>
      </c>
      <c r="R30" s="18">
        <v>3660.3613437399999</v>
      </c>
      <c r="S30" s="18">
        <v>1772.9660952300001</v>
      </c>
      <c r="T30" s="18">
        <v>16.801847969999997</v>
      </c>
      <c r="U30" s="18">
        <v>286.20435874000003</v>
      </c>
      <c r="V30" s="18">
        <v>0</v>
      </c>
      <c r="W30" s="18">
        <v>0</v>
      </c>
      <c r="X30" s="18">
        <v>36.377616140000001</v>
      </c>
      <c r="Y30" s="18">
        <v>274.52628649000002</v>
      </c>
      <c r="Z30" s="18">
        <v>0</v>
      </c>
      <c r="AA30" s="18">
        <v>2386.8762045699996</v>
      </c>
      <c r="AB30" s="18">
        <v>1273.4851391699999</v>
      </c>
      <c r="AC30" s="18">
        <v>0</v>
      </c>
      <c r="AD30" s="18">
        <v>0</v>
      </c>
      <c r="AE30" s="18">
        <v>0</v>
      </c>
      <c r="AF30" s="18">
        <v>0</v>
      </c>
      <c r="AG30" s="18">
        <v>291.43731158999998</v>
      </c>
      <c r="AH30" s="18">
        <v>291.43731158999998</v>
      </c>
      <c r="AI30" s="18">
        <v>0</v>
      </c>
      <c r="AJ30" s="18">
        <v>18.6077069</v>
      </c>
      <c r="AK30" s="18">
        <v>310.04501849000002</v>
      </c>
      <c r="AL30" s="18">
        <v>368.34704191999998</v>
      </c>
      <c r="AM30" s="18">
        <v>368.34704191999998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309.52924575999998</v>
      </c>
      <c r="AT30" s="18">
        <v>677.8762876799999</v>
      </c>
      <c r="AU30" s="18">
        <v>905.65386997999997</v>
      </c>
      <c r="AV30" s="18">
        <v>2463.78741115</v>
      </c>
      <c r="AW30" s="18">
        <v>3369.4412811300003</v>
      </c>
      <c r="AX30" s="18">
        <v>312.90259169000001</v>
      </c>
      <c r="AY30" s="18">
        <v>625.86372835999998</v>
      </c>
      <c r="AZ30" s="18">
        <v>2430.6749610800002</v>
      </c>
    </row>
    <row r="31" spans="2:52" x14ac:dyDescent="0.2">
      <c r="B31" s="12" t="s">
        <v>75</v>
      </c>
      <c r="C31" s="18">
        <v>290.88161876999999</v>
      </c>
      <c r="D31" s="18">
        <v>91.186609879999992</v>
      </c>
      <c r="E31" s="18">
        <v>76.2677549</v>
      </c>
      <c r="F31" s="18">
        <v>7.6854677000000002</v>
      </c>
      <c r="G31" s="18">
        <v>7.2333872800000005</v>
      </c>
      <c r="H31" s="18">
        <v>199.69500889000003</v>
      </c>
      <c r="I31" s="18">
        <v>4.3272334900000002</v>
      </c>
      <c r="J31" s="18">
        <v>187.85510227</v>
      </c>
      <c r="K31" s="18">
        <v>0</v>
      </c>
      <c r="L31" s="18">
        <v>7.5126731299999996</v>
      </c>
      <c r="M31" s="18">
        <v>1154.56107277</v>
      </c>
      <c r="N31" s="18">
        <v>1128.1637519999999</v>
      </c>
      <c r="O31" s="18">
        <v>5.2399447199999996</v>
      </c>
      <c r="P31" s="18">
        <v>18.198342960000002</v>
      </c>
      <c r="Q31" s="18">
        <v>2.9590330899999997</v>
      </c>
      <c r="R31" s="18">
        <v>1445.4426915399999</v>
      </c>
      <c r="S31" s="18">
        <v>580.47481885000002</v>
      </c>
      <c r="T31" s="18">
        <v>34.265510540000001</v>
      </c>
      <c r="U31" s="18">
        <v>292.07399898</v>
      </c>
      <c r="V31" s="18">
        <v>0</v>
      </c>
      <c r="W31" s="18">
        <v>0</v>
      </c>
      <c r="X31" s="18">
        <v>40.783366740000005</v>
      </c>
      <c r="Y31" s="18">
        <v>147.79940571</v>
      </c>
      <c r="Z31" s="18">
        <v>2.6124526700000001</v>
      </c>
      <c r="AA31" s="18">
        <v>1098.0095534899999</v>
      </c>
      <c r="AB31" s="18">
        <v>347.43313805000003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177.25923671000001</v>
      </c>
      <c r="AK31" s="18">
        <v>177.25923671000001</v>
      </c>
      <c r="AL31" s="18">
        <v>109.27892486</v>
      </c>
      <c r="AM31" s="18">
        <v>109.27892486</v>
      </c>
      <c r="AN31" s="18">
        <v>0</v>
      </c>
      <c r="AO31" s="18">
        <v>0</v>
      </c>
      <c r="AP31" s="18">
        <v>23.402181469999999</v>
      </c>
      <c r="AQ31" s="18">
        <v>23.402181469999999</v>
      </c>
      <c r="AR31" s="18">
        <v>0</v>
      </c>
      <c r="AS31" s="18">
        <v>181.85342524000001</v>
      </c>
      <c r="AT31" s="18">
        <v>314.53453157000001</v>
      </c>
      <c r="AU31" s="18">
        <v>210.15784318999999</v>
      </c>
      <c r="AV31" s="18">
        <v>1040.77583525</v>
      </c>
      <c r="AW31" s="18">
        <v>1250.93367844</v>
      </c>
      <c r="AX31" s="18">
        <v>146.13609713</v>
      </c>
      <c r="AY31" s="18">
        <v>156.38856955</v>
      </c>
      <c r="AZ31" s="18">
        <v>948.40901175999988</v>
      </c>
    </row>
    <row r="32" spans="2:52" x14ac:dyDescent="0.2">
      <c r="B32" s="12" t="s">
        <v>76</v>
      </c>
      <c r="C32" s="18">
        <v>282.67144911000003</v>
      </c>
      <c r="D32" s="18">
        <v>19.33572538</v>
      </c>
      <c r="E32" s="18">
        <v>9.2045116199999999</v>
      </c>
      <c r="F32" s="18">
        <v>9.4958560900000002</v>
      </c>
      <c r="G32" s="18">
        <v>0.6353576700000001</v>
      </c>
      <c r="H32" s="18">
        <v>263.33572372999998</v>
      </c>
      <c r="I32" s="18">
        <v>1.6670160000000001</v>
      </c>
      <c r="J32" s="18">
        <v>241.44767809999999</v>
      </c>
      <c r="K32" s="18">
        <v>19.061499300000001</v>
      </c>
      <c r="L32" s="18">
        <v>1.1595303299999999</v>
      </c>
      <c r="M32" s="18">
        <v>856.57525874999999</v>
      </c>
      <c r="N32" s="18">
        <v>845.80819296000004</v>
      </c>
      <c r="O32" s="18">
        <v>0.41974568000000001</v>
      </c>
      <c r="P32" s="18">
        <v>10.34732011</v>
      </c>
      <c r="Q32" s="18">
        <v>0</v>
      </c>
      <c r="R32" s="18">
        <v>1139.2467078599998</v>
      </c>
      <c r="S32" s="18">
        <v>415.95926177999996</v>
      </c>
      <c r="T32" s="18">
        <v>6.5291272999999999</v>
      </c>
      <c r="U32" s="18">
        <v>208.42966966999998</v>
      </c>
      <c r="V32" s="18">
        <v>0</v>
      </c>
      <c r="W32" s="18">
        <v>0</v>
      </c>
      <c r="X32" s="18">
        <v>24.862983809999999</v>
      </c>
      <c r="Y32" s="18">
        <v>67.037698789999993</v>
      </c>
      <c r="Z32" s="18">
        <v>4.7765430599999998</v>
      </c>
      <c r="AA32" s="18">
        <v>727.59528440999998</v>
      </c>
      <c r="AB32" s="18">
        <v>411.65142344999998</v>
      </c>
      <c r="AC32" s="18">
        <v>0</v>
      </c>
      <c r="AD32" s="18">
        <v>0</v>
      </c>
      <c r="AE32" s="18">
        <v>0</v>
      </c>
      <c r="AF32" s="18">
        <v>0</v>
      </c>
      <c r="AG32" s="18">
        <v>62.997024209999999</v>
      </c>
      <c r="AH32" s="18">
        <v>62.997024209999999</v>
      </c>
      <c r="AI32" s="18">
        <v>0</v>
      </c>
      <c r="AJ32" s="18">
        <v>0.36064543999999998</v>
      </c>
      <c r="AK32" s="18">
        <v>63.357669649999998</v>
      </c>
      <c r="AL32" s="18">
        <v>242.99649337</v>
      </c>
      <c r="AM32" s="18">
        <v>242.99649337</v>
      </c>
      <c r="AN32" s="18">
        <v>0</v>
      </c>
      <c r="AO32" s="18">
        <v>0</v>
      </c>
      <c r="AP32" s="18">
        <v>23.105135670000003</v>
      </c>
      <c r="AQ32" s="18">
        <v>23.105135670000003</v>
      </c>
      <c r="AR32" s="18">
        <v>0</v>
      </c>
      <c r="AS32" s="18">
        <v>0</v>
      </c>
      <c r="AT32" s="18">
        <v>266.10162903999998</v>
      </c>
      <c r="AU32" s="18">
        <v>208.90746406</v>
      </c>
      <c r="AV32" s="18">
        <v>583.01505812999994</v>
      </c>
      <c r="AW32" s="18">
        <v>791.92252218999988</v>
      </c>
      <c r="AX32" s="18">
        <v>65.849665540000004</v>
      </c>
      <c r="AY32" s="18">
        <v>192.81537733000002</v>
      </c>
      <c r="AZ32" s="18">
        <v>533.25747931999979</v>
      </c>
    </row>
    <row r="33" spans="2:52" x14ac:dyDescent="0.2">
      <c r="B33" s="13" t="s">
        <v>1572</v>
      </c>
      <c r="C33" s="19">
        <v>1229.0832185899999</v>
      </c>
      <c r="D33" s="19">
        <v>433.24013506999995</v>
      </c>
      <c r="E33" s="19">
        <v>299.26054777000002</v>
      </c>
      <c r="F33" s="19">
        <v>107.43394749000002</v>
      </c>
      <c r="G33" s="19">
        <v>26.545639810000001</v>
      </c>
      <c r="H33" s="19">
        <v>795.84308352000016</v>
      </c>
      <c r="I33" s="19">
        <v>12.866138550000001</v>
      </c>
      <c r="J33" s="19">
        <v>740.05957081999998</v>
      </c>
      <c r="K33" s="19">
        <v>33.410352970000005</v>
      </c>
      <c r="L33" s="19">
        <v>9.5070211799999989</v>
      </c>
      <c r="M33" s="19">
        <v>7785.39638311</v>
      </c>
      <c r="N33" s="19">
        <v>7215.9774967200001</v>
      </c>
      <c r="O33" s="19">
        <v>226.69086972000002</v>
      </c>
      <c r="P33" s="19">
        <v>200.44306858000002</v>
      </c>
      <c r="Q33" s="19">
        <v>142.28494809</v>
      </c>
      <c r="R33" s="19">
        <v>9014.4796017000008</v>
      </c>
      <c r="S33" s="19">
        <v>3408.7467813699996</v>
      </c>
      <c r="T33" s="19">
        <v>85.997918729999995</v>
      </c>
      <c r="U33" s="19">
        <v>1025.5498439100002</v>
      </c>
      <c r="V33" s="19">
        <v>0</v>
      </c>
      <c r="W33" s="19">
        <v>0</v>
      </c>
      <c r="X33" s="19">
        <v>136.97321277</v>
      </c>
      <c r="Y33" s="19">
        <v>715.57875016000003</v>
      </c>
      <c r="Z33" s="19">
        <v>8.1777191800000004</v>
      </c>
      <c r="AA33" s="19">
        <v>5381.0242261200001</v>
      </c>
      <c r="AB33" s="19">
        <v>3633.4553755799998</v>
      </c>
      <c r="AC33" s="19">
        <v>1.7067909999999999</v>
      </c>
      <c r="AD33" s="19">
        <v>1.667691</v>
      </c>
      <c r="AE33" s="19">
        <v>0</v>
      </c>
      <c r="AF33" s="19">
        <v>3.9100000000000003E-2</v>
      </c>
      <c r="AG33" s="19">
        <v>354.43433579999999</v>
      </c>
      <c r="AH33" s="19">
        <v>354.43433579999999</v>
      </c>
      <c r="AI33" s="19">
        <v>0</v>
      </c>
      <c r="AJ33" s="19">
        <v>229.81961370000002</v>
      </c>
      <c r="AK33" s="19">
        <v>585.96074050000004</v>
      </c>
      <c r="AL33" s="19">
        <v>773.07767283999988</v>
      </c>
      <c r="AM33" s="19">
        <v>773.07767283999988</v>
      </c>
      <c r="AN33" s="19">
        <v>0</v>
      </c>
      <c r="AO33" s="19">
        <v>0</v>
      </c>
      <c r="AP33" s="19">
        <v>58.583850349999999</v>
      </c>
      <c r="AQ33" s="19">
        <v>58.583850349999999</v>
      </c>
      <c r="AR33" s="19">
        <v>0</v>
      </c>
      <c r="AS33" s="19">
        <v>523.45440723000002</v>
      </c>
      <c r="AT33" s="19">
        <v>1355.1159304199998</v>
      </c>
      <c r="AU33" s="19">
        <v>2864.3001856600004</v>
      </c>
      <c r="AV33" s="19">
        <v>7605.8724306700005</v>
      </c>
      <c r="AW33" s="19">
        <v>10470.172616330001</v>
      </c>
      <c r="AX33" s="19">
        <v>1042.0431051999999</v>
      </c>
      <c r="AY33" s="19">
        <v>1116.7858281900001</v>
      </c>
      <c r="AZ33" s="19">
        <v>8311.3436829399998</v>
      </c>
    </row>
    <row r="34" spans="2:52" x14ac:dyDescent="0.2">
      <c r="B34" s="14"/>
    </row>
    <row r="35" spans="2:52" x14ac:dyDescent="0.2">
      <c r="B35" s="15" t="s">
        <v>77</v>
      </c>
    </row>
    <row r="36" spans="2:52" x14ac:dyDescent="0.2">
      <c r="B36" s="16" t="s">
        <v>78</v>
      </c>
      <c r="C36" s="18">
        <v>78.656847889999995</v>
      </c>
      <c r="D36" s="18">
        <v>35.148625179999996</v>
      </c>
      <c r="E36" s="18">
        <v>23.107401270000004</v>
      </c>
      <c r="F36" s="18">
        <v>9.955886210000001</v>
      </c>
      <c r="G36" s="18">
        <v>2.0853376999999997</v>
      </c>
      <c r="H36" s="18">
        <v>43.508222709999998</v>
      </c>
      <c r="I36" s="18">
        <v>0.91927599999999998</v>
      </c>
      <c r="J36" s="18">
        <v>40.72928512</v>
      </c>
      <c r="K36" s="18">
        <v>0</v>
      </c>
      <c r="L36" s="18">
        <v>1.85966159</v>
      </c>
      <c r="M36" s="18">
        <v>826.71107439000002</v>
      </c>
      <c r="N36" s="18">
        <v>825.94761300000005</v>
      </c>
      <c r="O36" s="18">
        <v>0.76346139000000002</v>
      </c>
      <c r="P36" s="18">
        <v>0</v>
      </c>
      <c r="Q36" s="18">
        <v>0</v>
      </c>
      <c r="R36" s="18">
        <v>905.36792228000013</v>
      </c>
      <c r="S36" s="18">
        <v>246.93183235000001</v>
      </c>
      <c r="T36" s="18">
        <v>3.8247018800000001</v>
      </c>
      <c r="U36" s="18">
        <v>72.48812839</v>
      </c>
      <c r="V36" s="18">
        <v>5.5947510899999999</v>
      </c>
      <c r="W36" s="18">
        <v>0</v>
      </c>
      <c r="X36" s="18">
        <v>21.990004469999999</v>
      </c>
      <c r="Y36" s="18">
        <v>60.656470329999998</v>
      </c>
      <c r="Z36" s="18">
        <v>0.87242781999999997</v>
      </c>
      <c r="AA36" s="18">
        <v>412.35831632999998</v>
      </c>
      <c r="AB36" s="18">
        <v>493.00960594999998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36.588997299999996</v>
      </c>
      <c r="AK36" s="18">
        <v>36.588997299999996</v>
      </c>
      <c r="AL36" s="18">
        <v>70.203313309999999</v>
      </c>
      <c r="AM36" s="18">
        <v>70.203313309999999</v>
      </c>
      <c r="AN36" s="18">
        <v>0</v>
      </c>
      <c r="AO36" s="18">
        <v>0</v>
      </c>
      <c r="AP36" s="18">
        <v>6.6399999599999999</v>
      </c>
      <c r="AQ36" s="18">
        <v>6.6399999599999999</v>
      </c>
      <c r="AR36" s="18">
        <v>0</v>
      </c>
      <c r="AS36" s="18">
        <v>319.45987093000002</v>
      </c>
      <c r="AT36" s="18">
        <v>396.30318419999998</v>
      </c>
      <c r="AU36" s="18">
        <v>133.29541904999999</v>
      </c>
      <c r="AV36" s="18">
        <v>625.12856226999997</v>
      </c>
      <c r="AW36" s="18">
        <v>758.42398132000005</v>
      </c>
      <c r="AX36" s="18">
        <v>40.861779259999999</v>
      </c>
      <c r="AY36" s="18">
        <v>11.670600220000001</v>
      </c>
      <c r="AZ36" s="18">
        <v>705.89160184000002</v>
      </c>
    </row>
    <row r="37" spans="2:52" x14ac:dyDescent="0.2">
      <c r="B37" s="12" t="s">
        <v>79</v>
      </c>
      <c r="C37" s="18">
        <v>1491.5827095299999</v>
      </c>
      <c r="D37" s="18">
        <v>1323.8989564099998</v>
      </c>
      <c r="E37" s="18">
        <v>1254.45918521</v>
      </c>
      <c r="F37" s="18">
        <v>18.90401185</v>
      </c>
      <c r="G37" s="18">
        <v>50.535759349999999</v>
      </c>
      <c r="H37" s="18">
        <v>167.68375312000001</v>
      </c>
      <c r="I37" s="18">
        <v>2.5647899999999999</v>
      </c>
      <c r="J37" s="18">
        <v>148.59896236</v>
      </c>
      <c r="K37" s="18">
        <v>0</v>
      </c>
      <c r="L37" s="18">
        <v>16.520000759999999</v>
      </c>
      <c r="M37" s="18">
        <v>1178.11390269</v>
      </c>
      <c r="N37" s="18">
        <v>1093.14747096</v>
      </c>
      <c r="O37" s="18">
        <v>19.612831410000002</v>
      </c>
      <c r="P37" s="18">
        <v>0</v>
      </c>
      <c r="Q37" s="18">
        <v>65.353600319999998</v>
      </c>
      <c r="R37" s="18">
        <v>2669.6966122199997</v>
      </c>
      <c r="S37" s="18">
        <v>1122.77435322</v>
      </c>
      <c r="T37" s="18">
        <v>211.31559350999999</v>
      </c>
      <c r="U37" s="18">
        <v>150.56241439999999</v>
      </c>
      <c r="V37" s="18">
        <v>17.925453149999999</v>
      </c>
      <c r="W37" s="18">
        <v>0</v>
      </c>
      <c r="X37" s="18">
        <v>12.174529160000001</v>
      </c>
      <c r="Y37" s="18">
        <v>102.70341908</v>
      </c>
      <c r="Z37" s="18">
        <v>13.86063388</v>
      </c>
      <c r="AA37" s="18">
        <v>1631.3163964</v>
      </c>
      <c r="AB37" s="18">
        <v>1038.3802158200001</v>
      </c>
      <c r="AC37" s="18">
        <v>0</v>
      </c>
      <c r="AD37" s="18">
        <v>0</v>
      </c>
      <c r="AE37" s="18">
        <v>0</v>
      </c>
      <c r="AF37" s="18">
        <v>0</v>
      </c>
      <c r="AG37" s="18">
        <v>307.24496075000002</v>
      </c>
      <c r="AH37" s="18">
        <v>307.24496075000002</v>
      </c>
      <c r="AI37" s="18">
        <v>0</v>
      </c>
      <c r="AJ37" s="18">
        <v>0</v>
      </c>
      <c r="AK37" s="18">
        <v>307.24496075000002</v>
      </c>
      <c r="AL37" s="18">
        <v>278.82765926000002</v>
      </c>
      <c r="AM37" s="18">
        <v>278.82765926000002</v>
      </c>
      <c r="AN37" s="18">
        <v>0</v>
      </c>
      <c r="AO37" s="18">
        <v>0</v>
      </c>
      <c r="AP37" s="18">
        <v>65.097685220000002</v>
      </c>
      <c r="AQ37" s="18">
        <v>65.097685220000002</v>
      </c>
      <c r="AR37" s="18">
        <v>0</v>
      </c>
      <c r="AS37" s="18">
        <v>0</v>
      </c>
      <c r="AT37" s="18">
        <v>343.92534448000004</v>
      </c>
      <c r="AU37" s="18">
        <v>1001.6998320899999</v>
      </c>
      <c r="AV37" s="18">
        <v>1000.8712200499999</v>
      </c>
      <c r="AW37" s="18">
        <v>2002.5710521399999</v>
      </c>
      <c r="AX37" s="18">
        <v>67.665629640000006</v>
      </c>
      <c r="AY37" s="18">
        <v>0</v>
      </c>
      <c r="AZ37" s="18">
        <v>1934.9054225</v>
      </c>
    </row>
    <row r="38" spans="2:52" x14ac:dyDescent="0.2">
      <c r="B38" s="12" t="s">
        <v>80</v>
      </c>
      <c r="C38" s="18">
        <v>1549.0332297</v>
      </c>
      <c r="D38" s="18">
        <v>920.13528703999998</v>
      </c>
      <c r="E38" s="18">
        <v>679.8984428</v>
      </c>
      <c r="F38" s="18">
        <v>111.38646926</v>
      </c>
      <c r="G38" s="18">
        <v>128.85037498</v>
      </c>
      <c r="H38" s="18">
        <v>628.89794266000013</v>
      </c>
      <c r="I38" s="18">
        <v>54.547365210000002</v>
      </c>
      <c r="J38" s="18">
        <v>19.883794760000001</v>
      </c>
      <c r="K38" s="18">
        <v>547.08646951000003</v>
      </c>
      <c r="L38" s="18">
        <v>7.3803131800000008</v>
      </c>
      <c r="M38" s="18">
        <v>3199.2398779800001</v>
      </c>
      <c r="N38" s="18">
        <v>3180.6349835999999</v>
      </c>
      <c r="O38" s="18">
        <v>18.604894379999998</v>
      </c>
      <c r="P38" s="18">
        <v>0</v>
      </c>
      <c r="Q38" s="18">
        <v>0</v>
      </c>
      <c r="R38" s="18">
        <v>4748.2731076800001</v>
      </c>
      <c r="S38" s="18">
        <v>1494.0795638299999</v>
      </c>
      <c r="T38" s="18">
        <v>128.82202444999999</v>
      </c>
      <c r="U38" s="18">
        <v>1137.77983068</v>
      </c>
      <c r="V38" s="18">
        <v>17.845209929999999</v>
      </c>
      <c r="W38" s="18">
        <v>0</v>
      </c>
      <c r="X38" s="18">
        <v>166.14687433</v>
      </c>
      <c r="Y38" s="18">
        <v>229.58595037000001</v>
      </c>
      <c r="Z38" s="18">
        <v>61.257015939999995</v>
      </c>
      <c r="AA38" s="18">
        <v>3235.51646953</v>
      </c>
      <c r="AB38" s="18">
        <v>1512.7566381500001</v>
      </c>
      <c r="AC38" s="18">
        <v>0</v>
      </c>
      <c r="AD38" s="18">
        <v>0</v>
      </c>
      <c r="AE38" s="18">
        <v>0</v>
      </c>
      <c r="AF38" s="18">
        <v>0</v>
      </c>
      <c r="AG38" s="18">
        <v>122.11760441</v>
      </c>
      <c r="AH38" s="18">
        <v>122.11760441</v>
      </c>
      <c r="AI38" s="18">
        <v>0</v>
      </c>
      <c r="AJ38" s="18">
        <v>0</v>
      </c>
      <c r="AK38" s="18">
        <v>122.11760441</v>
      </c>
      <c r="AL38" s="18">
        <v>556.98494132999997</v>
      </c>
      <c r="AM38" s="18">
        <v>556.98494132999997</v>
      </c>
      <c r="AN38" s="18">
        <v>0</v>
      </c>
      <c r="AO38" s="18">
        <v>0</v>
      </c>
      <c r="AP38" s="18">
        <v>148.88078615999999</v>
      </c>
      <c r="AQ38" s="18">
        <v>148.88078615999999</v>
      </c>
      <c r="AR38" s="18">
        <v>0</v>
      </c>
      <c r="AS38" s="18">
        <v>195.00479218000001</v>
      </c>
      <c r="AT38" s="18">
        <v>900.87051967000002</v>
      </c>
      <c r="AU38" s="18">
        <v>734.00372288999995</v>
      </c>
      <c r="AV38" s="18">
        <v>700.08138403999999</v>
      </c>
      <c r="AW38" s="18">
        <v>1434.0851069300002</v>
      </c>
      <c r="AX38" s="18">
        <v>624.63864761000002</v>
      </c>
      <c r="AY38" s="18">
        <v>0</v>
      </c>
      <c r="AZ38" s="18">
        <v>809.44645932000014</v>
      </c>
    </row>
    <row r="39" spans="2:52" x14ac:dyDescent="0.2">
      <c r="B39" s="12" t="s">
        <v>81</v>
      </c>
      <c r="C39" s="18">
        <v>399.45191897000001</v>
      </c>
      <c r="D39" s="18">
        <v>243.82729472999998</v>
      </c>
      <c r="E39" s="18">
        <v>219.53323651999997</v>
      </c>
      <c r="F39" s="18">
        <v>10.81014118</v>
      </c>
      <c r="G39" s="18">
        <v>13.483917029999999</v>
      </c>
      <c r="H39" s="18">
        <v>155.62462424</v>
      </c>
      <c r="I39" s="18">
        <v>13.487967449999999</v>
      </c>
      <c r="J39" s="18">
        <v>1.6552246900000001</v>
      </c>
      <c r="K39" s="18">
        <v>132.48590232999999</v>
      </c>
      <c r="L39" s="18">
        <v>7.9955297699999992</v>
      </c>
      <c r="M39" s="18">
        <v>2567.2600350500002</v>
      </c>
      <c r="N39" s="18">
        <v>2558.0195829600002</v>
      </c>
      <c r="O39" s="18">
        <v>9.2404520899999998</v>
      </c>
      <c r="P39" s="18">
        <v>0</v>
      </c>
      <c r="Q39" s="18">
        <v>0</v>
      </c>
      <c r="R39" s="18">
        <v>2966.7119540200001</v>
      </c>
      <c r="S39" s="18">
        <v>1091.07165416</v>
      </c>
      <c r="T39" s="18">
        <v>55.12142429</v>
      </c>
      <c r="U39" s="18">
        <v>376.08459876999996</v>
      </c>
      <c r="V39" s="18">
        <v>0</v>
      </c>
      <c r="W39" s="18">
        <v>0</v>
      </c>
      <c r="X39" s="18">
        <v>181.44032922</v>
      </c>
      <c r="Y39" s="18">
        <v>215.78415864999999</v>
      </c>
      <c r="Z39" s="18">
        <v>0</v>
      </c>
      <c r="AA39" s="18">
        <v>1919.5021650899998</v>
      </c>
      <c r="AB39" s="18">
        <v>1047.2097889300001</v>
      </c>
      <c r="AC39" s="18">
        <v>0</v>
      </c>
      <c r="AD39" s="18">
        <v>0</v>
      </c>
      <c r="AE39" s="18">
        <v>0</v>
      </c>
      <c r="AF39" s="18">
        <v>0</v>
      </c>
      <c r="AG39" s="18">
        <v>162.65730628999998</v>
      </c>
      <c r="AH39" s="18">
        <v>162.65730628999998</v>
      </c>
      <c r="AI39" s="18">
        <v>0</v>
      </c>
      <c r="AJ39" s="18">
        <v>0</v>
      </c>
      <c r="AK39" s="18">
        <v>162.65730628999998</v>
      </c>
      <c r="AL39" s="18">
        <v>46.914199189999998</v>
      </c>
      <c r="AM39" s="18">
        <v>46.914199189999998</v>
      </c>
      <c r="AN39" s="18">
        <v>0</v>
      </c>
      <c r="AO39" s="18">
        <v>0</v>
      </c>
      <c r="AP39" s="18">
        <v>10.27809967</v>
      </c>
      <c r="AQ39" s="18">
        <v>10.27809967</v>
      </c>
      <c r="AR39" s="18">
        <v>0</v>
      </c>
      <c r="AS39" s="18">
        <v>0</v>
      </c>
      <c r="AT39" s="18">
        <v>57.192298860000001</v>
      </c>
      <c r="AU39" s="18">
        <v>1152.6747963600001</v>
      </c>
      <c r="AV39" s="18">
        <v>930.03530794000005</v>
      </c>
      <c r="AW39" s="18">
        <v>2082.7101042999998</v>
      </c>
      <c r="AX39" s="18">
        <v>0</v>
      </c>
      <c r="AY39" s="18">
        <v>0</v>
      </c>
      <c r="AZ39" s="18">
        <v>2082.7101042999998</v>
      </c>
    </row>
    <row r="40" spans="2:52" x14ac:dyDescent="0.2">
      <c r="B40" s="12" t="s">
        <v>82</v>
      </c>
      <c r="C40" s="18">
        <v>1129.60276234</v>
      </c>
      <c r="D40" s="18">
        <v>426.28426497000004</v>
      </c>
      <c r="E40" s="18">
        <v>135.83045973000003</v>
      </c>
      <c r="F40" s="18">
        <v>243.47685165000001</v>
      </c>
      <c r="G40" s="18">
        <v>46.976953590000001</v>
      </c>
      <c r="H40" s="18">
        <v>703.31849737000005</v>
      </c>
      <c r="I40" s="18">
        <v>29.914429739999999</v>
      </c>
      <c r="J40" s="18">
        <v>0.76031199999999999</v>
      </c>
      <c r="K40" s="18">
        <v>654.65904588000001</v>
      </c>
      <c r="L40" s="18">
        <v>17.98470975</v>
      </c>
      <c r="M40" s="18">
        <v>2271.27859777</v>
      </c>
      <c r="N40" s="18">
        <v>2262.7544976899999</v>
      </c>
      <c r="O40" s="18">
        <v>8.5241000800000002</v>
      </c>
      <c r="P40" s="18">
        <v>0</v>
      </c>
      <c r="Q40" s="18">
        <v>0</v>
      </c>
      <c r="R40" s="18">
        <v>3400.8813601100001</v>
      </c>
      <c r="S40" s="18">
        <v>667.44376470999998</v>
      </c>
      <c r="T40" s="18">
        <v>55.782846140000004</v>
      </c>
      <c r="U40" s="18">
        <v>87.383960700000003</v>
      </c>
      <c r="V40" s="18">
        <v>0</v>
      </c>
      <c r="W40" s="18">
        <v>0</v>
      </c>
      <c r="X40" s="18">
        <v>276.41437593000001</v>
      </c>
      <c r="Y40" s="18">
        <v>958.53213860000005</v>
      </c>
      <c r="Z40" s="18">
        <v>0</v>
      </c>
      <c r="AA40" s="18">
        <v>2045.5570860799999</v>
      </c>
      <c r="AB40" s="18">
        <v>1355.32427403</v>
      </c>
      <c r="AC40" s="18">
        <v>0.61481761999999995</v>
      </c>
      <c r="AD40" s="18">
        <v>0.61481761999999995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0.61481761999999995</v>
      </c>
      <c r="AL40" s="18">
        <v>1.5846166100000001</v>
      </c>
      <c r="AM40" s="18">
        <v>1.5846166100000001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1.5846166100000001</v>
      </c>
      <c r="AU40" s="18">
        <v>1354.3544750399999</v>
      </c>
      <c r="AV40" s="18">
        <v>3285.1082011900003</v>
      </c>
      <c r="AW40" s="18">
        <v>4639.4626762300004</v>
      </c>
      <c r="AX40" s="18">
        <v>628.6483049200001</v>
      </c>
      <c r="AY40" s="18">
        <v>88.401734660000002</v>
      </c>
      <c r="AZ40" s="18">
        <v>3922.4126366500004</v>
      </c>
    </row>
    <row r="41" spans="2:52" x14ac:dyDescent="0.2">
      <c r="B41" s="12" t="s">
        <v>83</v>
      </c>
      <c r="C41" s="18">
        <v>315.39387023</v>
      </c>
      <c r="D41" s="18">
        <v>122.91710597999999</v>
      </c>
      <c r="E41" s="18">
        <v>86.753058249999995</v>
      </c>
      <c r="F41" s="18">
        <v>19.687196159999999</v>
      </c>
      <c r="G41" s="18">
        <v>16.476851570000001</v>
      </c>
      <c r="H41" s="18">
        <v>192.47676425</v>
      </c>
      <c r="I41" s="18">
        <v>32.429208000000003</v>
      </c>
      <c r="J41" s="18">
        <v>137.79600225999999</v>
      </c>
      <c r="K41" s="18">
        <v>0</v>
      </c>
      <c r="L41" s="18">
        <v>22.251553989999998</v>
      </c>
      <c r="M41" s="18">
        <v>1691.4018543099999</v>
      </c>
      <c r="N41" s="18">
        <v>1685.2518210000001</v>
      </c>
      <c r="O41" s="18">
        <v>6.1500333099999995</v>
      </c>
      <c r="P41" s="18">
        <v>0</v>
      </c>
      <c r="Q41" s="18">
        <v>0</v>
      </c>
      <c r="R41" s="18">
        <v>2006.79572454</v>
      </c>
      <c r="S41" s="18">
        <v>803.01499559000001</v>
      </c>
      <c r="T41" s="18">
        <v>50.593746809999999</v>
      </c>
      <c r="U41" s="18">
        <v>438.64327695999998</v>
      </c>
      <c r="V41" s="18">
        <v>0</v>
      </c>
      <c r="W41" s="18">
        <v>40.937304170000004</v>
      </c>
      <c r="X41" s="18">
        <v>27.473273129999999</v>
      </c>
      <c r="Y41" s="18">
        <v>87.965448620000004</v>
      </c>
      <c r="Z41" s="18">
        <v>0</v>
      </c>
      <c r="AA41" s="18">
        <v>1448.6280452799999</v>
      </c>
      <c r="AB41" s="18">
        <v>558.16767926</v>
      </c>
      <c r="AC41" s="18">
        <v>5.7026936699999995</v>
      </c>
      <c r="AD41" s="18">
        <v>2.7655440099999997</v>
      </c>
      <c r="AE41" s="18">
        <v>0</v>
      </c>
      <c r="AF41" s="18">
        <v>2.9371496600000002</v>
      </c>
      <c r="AG41" s="18">
        <v>0</v>
      </c>
      <c r="AH41" s="18">
        <v>0</v>
      </c>
      <c r="AI41" s="18">
        <v>0</v>
      </c>
      <c r="AJ41" s="18">
        <v>88.59548341</v>
      </c>
      <c r="AK41" s="18">
        <v>94.298177080000002</v>
      </c>
      <c r="AL41" s="18">
        <v>360.22387036999999</v>
      </c>
      <c r="AM41" s="18">
        <v>360.22387036999999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360.22387036999999</v>
      </c>
      <c r="AU41" s="18">
        <v>292.24198597000003</v>
      </c>
      <c r="AV41" s="18">
        <v>939.66017586999999</v>
      </c>
      <c r="AW41" s="18">
        <v>1231.9021618400002</v>
      </c>
      <c r="AX41" s="18">
        <v>0</v>
      </c>
      <c r="AY41" s="18">
        <v>20.559890429999999</v>
      </c>
      <c r="AZ41" s="18">
        <v>1211.3422714100002</v>
      </c>
    </row>
    <row r="42" spans="2:52" x14ac:dyDescent="0.2">
      <c r="B42" s="12" t="s">
        <v>84</v>
      </c>
      <c r="C42" s="18">
        <v>289.95027257999999</v>
      </c>
      <c r="D42" s="18">
        <v>244.65670310000002</v>
      </c>
      <c r="E42" s="18">
        <v>211.48132425</v>
      </c>
      <c r="F42" s="18">
        <v>24.83948913</v>
      </c>
      <c r="G42" s="18">
        <v>8.3358897199999991</v>
      </c>
      <c r="H42" s="18">
        <v>45.293569480000002</v>
      </c>
      <c r="I42" s="18">
        <v>0.41210228000000004</v>
      </c>
      <c r="J42" s="18">
        <v>17.2405607</v>
      </c>
      <c r="K42" s="18">
        <v>0</v>
      </c>
      <c r="L42" s="18">
        <v>27.6409065</v>
      </c>
      <c r="M42" s="18">
        <v>1176.5776674200001</v>
      </c>
      <c r="N42" s="18">
        <v>1170.053103</v>
      </c>
      <c r="O42" s="18">
        <v>5.7675644200000002</v>
      </c>
      <c r="P42" s="18">
        <v>0</v>
      </c>
      <c r="Q42" s="18">
        <v>0.75700000000000001</v>
      </c>
      <c r="R42" s="18">
        <v>1466.5279399999999</v>
      </c>
      <c r="S42" s="18">
        <v>388.58641068000003</v>
      </c>
      <c r="T42" s="18">
        <v>64.35747413</v>
      </c>
      <c r="U42" s="18">
        <v>204.78898222999999</v>
      </c>
      <c r="V42" s="18">
        <v>3.0641756499999997</v>
      </c>
      <c r="W42" s="18">
        <v>0</v>
      </c>
      <c r="X42" s="18">
        <v>2.6190330299999998</v>
      </c>
      <c r="Y42" s="18">
        <v>74.044502680000008</v>
      </c>
      <c r="Z42" s="18">
        <v>17.70069861</v>
      </c>
      <c r="AA42" s="18">
        <v>755.16127700999994</v>
      </c>
      <c r="AB42" s="18">
        <v>711.36666299000001</v>
      </c>
      <c r="AC42" s="18">
        <v>0</v>
      </c>
      <c r="AD42" s="18">
        <v>0</v>
      </c>
      <c r="AE42" s="18">
        <v>0</v>
      </c>
      <c r="AF42" s="18">
        <v>0</v>
      </c>
      <c r="AG42" s="18">
        <v>4.0471475000000003</v>
      </c>
      <c r="AH42" s="18">
        <v>4.0471475000000003</v>
      </c>
      <c r="AI42" s="18">
        <v>0</v>
      </c>
      <c r="AJ42" s="18">
        <v>308.36176899000003</v>
      </c>
      <c r="AK42" s="18">
        <v>312.40891649000002</v>
      </c>
      <c r="AL42" s="18">
        <v>92.155848300000002</v>
      </c>
      <c r="AM42" s="18">
        <v>92.155848300000002</v>
      </c>
      <c r="AN42" s="18">
        <v>0</v>
      </c>
      <c r="AO42" s="18">
        <v>0</v>
      </c>
      <c r="AP42" s="18">
        <v>88.08265845999999</v>
      </c>
      <c r="AQ42" s="18">
        <v>88.08265845999999</v>
      </c>
      <c r="AR42" s="18">
        <v>0</v>
      </c>
      <c r="AS42" s="18">
        <v>597.53741476999994</v>
      </c>
      <c r="AT42" s="18">
        <v>777.77592153000001</v>
      </c>
      <c r="AU42" s="18">
        <v>245.99965795</v>
      </c>
      <c r="AV42" s="18">
        <v>800.41178703999992</v>
      </c>
      <c r="AW42" s="18">
        <v>1046.4114449900001</v>
      </c>
      <c r="AX42" s="18">
        <v>31.960120719999999</v>
      </c>
      <c r="AY42" s="18">
        <v>71.310017759999994</v>
      </c>
      <c r="AZ42" s="18">
        <v>943.14130651000005</v>
      </c>
    </row>
    <row r="43" spans="2:52" x14ac:dyDescent="0.2">
      <c r="B43" s="13" t="s">
        <v>1572</v>
      </c>
      <c r="C43" s="19">
        <v>5253.6716112399999</v>
      </c>
      <c r="D43" s="19">
        <v>3316.8682374099999</v>
      </c>
      <c r="E43" s="19">
        <v>2611.06310803</v>
      </c>
      <c r="F43" s="19">
        <v>439.06004544000001</v>
      </c>
      <c r="G43" s="19">
        <v>266.74508393999997</v>
      </c>
      <c r="H43" s="19">
        <v>1936.8033738300003</v>
      </c>
      <c r="I43" s="19">
        <v>134.27513868</v>
      </c>
      <c r="J43" s="19">
        <v>366.66414189000005</v>
      </c>
      <c r="K43" s="19">
        <v>1334.2314177200001</v>
      </c>
      <c r="L43" s="19">
        <v>101.63267553999999</v>
      </c>
      <c r="M43" s="19">
        <v>12910.58300961</v>
      </c>
      <c r="N43" s="19">
        <v>12775.809072209999</v>
      </c>
      <c r="O43" s="19">
        <v>68.663337079999991</v>
      </c>
      <c r="P43" s="19">
        <v>0</v>
      </c>
      <c r="Q43" s="19">
        <v>66.110600320000003</v>
      </c>
      <c r="R43" s="19">
        <v>18164.254620849999</v>
      </c>
      <c r="S43" s="19">
        <v>5813.9025745399995</v>
      </c>
      <c r="T43" s="19">
        <v>569.81781120999995</v>
      </c>
      <c r="U43" s="19">
        <v>2467.7311921299997</v>
      </c>
      <c r="V43" s="19">
        <v>44.429589819999997</v>
      </c>
      <c r="W43" s="19">
        <v>40.937304170000004</v>
      </c>
      <c r="X43" s="19">
        <v>688.25841926999999</v>
      </c>
      <c r="Y43" s="19">
        <v>1729.2720883300001</v>
      </c>
      <c r="Z43" s="19">
        <v>93.690776249999999</v>
      </c>
      <c r="AA43" s="19">
        <v>11448.039755719999</v>
      </c>
      <c r="AB43" s="19">
        <v>6716.2148651300004</v>
      </c>
      <c r="AC43" s="19">
        <v>6.3175112899999997</v>
      </c>
      <c r="AD43" s="19">
        <v>3.3803616299999995</v>
      </c>
      <c r="AE43" s="19">
        <v>0</v>
      </c>
      <c r="AF43" s="19">
        <v>2.9371496600000002</v>
      </c>
      <c r="AG43" s="19">
        <v>596.06701895000003</v>
      </c>
      <c r="AH43" s="19">
        <v>596.06701895000003</v>
      </c>
      <c r="AI43" s="19">
        <v>0</v>
      </c>
      <c r="AJ43" s="19">
        <v>433.54624970000003</v>
      </c>
      <c r="AK43" s="19">
        <v>1035.9307799400001</v>
      </c>
      <c r="AL43" s="19">
        <v>1406.8944483699997</v>
      </c>
      <c r="AM43" s="19">
        <v>1406.8944483699997</v>
      </c>
      <c r="AN43" s="19">
        <v>0</v>
      </c>
      <c r="AO43" s="19">
        <v>0</v>
      </c>
      <c r="AP43" s="19">
        <v>318.97922946999995</v>
      </c>
      <c r="AQ43" s="19">
        <v>318.97922946999995</v>
      </c>
      <c r="AR43" s="19">
        <v>0</v>
      </c>
      <c r="AS43" s="19">
        <v>1112.0020778799999</v>
      </c>
      <c r="AT43" s="19">
        <v>2837.8757557199997</v>
      </c>
      <c r="AU43" s="19">
        <v>4914.2698893500001</v>
      </c>
      <c r="AV43" s="19">
        <v>8281.296638400001</v>
      </c>
      <c r="AW43" s="19">
        <v>13195.566527750001</v>
      </c>
      <c r="AX43" s="19">
        <v>1393.7744821500003</v>
      </c>
      <c r="AY43" s="19">
        <v>191.94224306999999</v>
      </c>
      <c r="AZ43" s="19">
        <v>11609.84980253</v>
      </c>
    </row>
    <row r="44" spans="2:52" x14ac:dyDescent="0.2">
      <c r="B44" s="14"/>
    </row>
    <row r="45" spans="2:52" x14ac:dyDescent="0.2">
      <c r="B45" s="15" t="s">
        <v>85</v>
      </c>
    </row>
    <row r="46" spans="2:52" x14ac:dyDescent="0.2">
      <c r="B46" s="12" t="s">
        <v>86</v>
      </c>
      <c r="C46" s="18">
        <v>1156.8606072</v>
      </c>
      <c r="D46" s="18">
        <v>1058.9573562400001</v>
      </c>
      <c r="E46" s="18">
        <v>944.07501073000003</v>
      </c>
      <c r="F46" s="18">
        <v>36.01078364</v>
      </c>
      <c r="G46" s="18">
        <v>78.871561870000008</v>
      </c>
      <c r="H46" s="18">
        <v>97.903250959999994</v>
      </c>
      <c r="I46" s="18">
        <v>0.56254999999999999</v>
      </c>
      <c r="J46" s="18">
        <v>75.25028429000001</v>
      </c>
      <c r="K46" s="18">
        <v>0</v>
      </c>
      <c r="L46" s="18">
        <v>22.09041667</v>
      </c>
      <c r="M46" s="18">
        <v>2755.9369797600002</v>
      </c>
      <c r="N46" s="18">
        <v>2740.7799396</v>
      </c>
      <c r="O46" s="18">
        <v>15.157040159999999</v>
      </c>
      <c r="P46" s="18">
        <v>0</v>
      </c>
      <c r="Q46" s="18">
        <v>0</v>
      </c>
      <c r="R46" s="18">
        <v>3912.79758696</v>
      </c>
      <c r="S46" s="18">
        <v>934.36565757000005</v>
      </c>
      <c r="T46" s="18">
        <v>46.771005289999998</v>
      </c>
      <c r="U46" s="18">
        <v>632.80259680999995</v>
      </c>
      <c r="V46" s="18">
        <v>0</v>
      </c>
      <c r="W46" s="18">
        <v>88.823236290000011</v>
      </c>
      <c r="X46" s="18">
        <v>312.88708120000001</v>
      </c>
      <c r="Y46" s="18">
        <v>335.56478183999997</v>
      </c>
      <c r="Z46" s="18">
        <v>22.026952569999999</v>
      </c>
      <c r="AA46" s="18">
        <v>2373.2413115700001</v>
      </c>
      <c r="AB46" s="18">
        <v>1539.5562753900001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569.76992123000002</v>
      </c>
      <c r="AM46" s="18">
        <v>569.76992123000002</v>
      </c>
      <c r="AN46" s="18">
        <v>0</v>
      </c>
      <c r="AO46" s="18">
        <v>0</v>
      </c>
      <c r="AP46" s="18">
        <v>140.50492439999999</v>
      </c>
      <c r="AQ46" s="18">
        <v>140.50492439999999</v>
      </c>
      <c r="AR46" s="18">
        <v>0</v>
      </c>
      <c r="AS46" s="18">
        <v>0</v>
      </c>
      <c r="AT46" s="18">
        <v>710.27484562999996</v>
      </c>
      <c r="AU46" s="18">
        <v>829.28142976000004</v>
      </c>
      <c r="AV46" s="18">
        <v>2329.86606334</v>
      </c>
      <c r="AW46" s="18">
        <v>3159.1474930999998</v>
      </c>
      <c r="AX46" s="18">
        <v>607.44971448000001</v>
      </c>
      <c r="AY46" s="18">
        <v>102.02581240000001</v>
      </c>
      <c r="AZ46" s="18">
        <v>2449.6719662199994</v>
      </c>
    </row>
    <row r="47" spans="2:52" x14ac:dyDescent="0.2">
      <c r="B47" s="12" t="s">
        <v>87</v>
      </c>
      <c r="C47" s="18">
        <v>889.88168234</v>
      </c>
      <c r="D47" s="18">
        <v>765.40725908999991</v>
      </c>
      <c r="E47" s="18">
        <v>483.98725692999994</v>
      </c>
      <c r="F47" s="18">
        <v>106.18162092</v>
      </c>
      <c r="G47" s="18">
        <v>175.23838124</v>
      </c>
      <c r="H47" s="18">
        <v>124.47442325</v>
      </c>
      <c r="I47" s="18">
        <v>11.44613318</v>
      </c>
      <c r="J47" s="18">
        <v>109.74913769</v>
      </c>
      <c r="K47" s="18">
        <v>0</v>
      </c>
      <c r="L47" s="18">
        <v>3.2791523799999998</v>
      </c>
      <c r="M47" s="18">
        <v>3346.2321840300001</v>
      </c>
      <c r="N47" s="18">
        <v>3339.7944635999997</v>
      </c>
      <c r="O47" s="18">
        <v>5.5634254299999997</v>
      </c>
      <c r="P47" s="18">
        <v>0</v>
      </c>
      <c r="Q47" s="18">
        <v>0.87429500000000004</v>
      </c>
      <c r="R47" s="18">
        <v>4236.1138663700003</v>
      </c>
      <c r="S47" s="18">
        <v>1122.23178282</v>
      </c>
      <c r="T47" s="18">
        <v>62.480988019999998</v>
      </c>
      <c r="U47" s="18">
        <v>510.35292583999995</v>
      </c>
      <c r="V47" s="18">
        <v>0.25280192000000001</v>
      </c>
      <c r="W47" s="18">
        <v>2.9386597700000001</v>
      </c>
      <c r="X47" s="18">
        <v>263.50075263000002</v>
      </c>
      <c r="Y47" s="18">
        <v>224.38157063</v>
      </c>
      <c r="Z47" s="18">
        <v>9.4356570599999987</v>
      </c>
      <c r="AA47" s="18">
        <v>2195.5751386900001</v>
      </c>
      <c r="AB47" s="18">
        <v>2040.53872768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574.64951857999995</v>
      </c>
      <c r="AM47" s="18">
        <v>574.64951857999995</v>
      </c>
      <c r="AN47" s="18">
        <v>0</v>
      </c>
      <c r="AO47" s="18">
        <v>0</v>
      </c>
      <c r="AP47" s="18">
        <v>102.25363116</v>
      </c>
      <c r="AQ47" s="18">
        <v>102.25363116</v>
      </c>
      <c r="AR47" s="18">
        <v>0</v>
      </c>
      <c r="AS47" s="18">
        <v>0</v>
      </c>
      <c r="AT47" s="18">
        <v>676.90314974</v>
      </c>
      <c r="AU47" s="18">
        <v>1363.6355779400001</v>
      </c>
      <c r="AV47" s="18">
        <v>2579.3992533000001</v>
      </c>
      <c r="AW47" s="18">
        <v>3943.0348312399997</v>
      </c>
      <c r="AX47" s="18">
        <v>289.38895755999999</v>
      </c>
      <c r="AY47" s="18">
        <v>131.88178018000002</v>
      </c>
      <c r="AZ47" s="18">
        <v>3521.7640934999995</v>
      </c>
    </row>
    <row r="48" spans="2:52" x14ac:dyDescent="0.2">
      <c r="B48" s="12" t="s">
        <v>88</v>
      </c>
      <c r="C48" s="18">
        <v>515.77386844</v>
      </c>
      <c r="D48" s="18">
        <v>226.72045148000001</v>
      </c>
      <c r="E48" s="18">
        <v>172.50884135000001</v>
      </c>
      <c r="F48" s="18">
        <v>35.463358450000001</v>
      </c>
      <c r="G48" s="18">
        <v>18.748251679999999</v>
      </c>
      <c r="H48" s="18">
        <v>289.05341695999999</v>
      </c>
      <c r="I48" s="18">
        <v>3.3783913500000002</v>
      </c>
      <c r="J48" s="18">
        <v>229.75397656999999</v>
      </c>
      <c r="K48" s="18">
        <v>45.49790273</v>
      </c>
      <c r="L48" s="18">
        <v>10.42314631</v>
      </c>
      <c r="M48" s="18">
        <v>2924.7301641899999</v>
      </c>
      <c r="N48" s="18">
        <v>2894.70671115</v>
      </c>
      <c r="O48" s="18">
        <v>30.02345304</v>
      </c>
      <c r="P48" s="18">
        <v>0</v>
      </c>
      <c r="Q48" s="18">
        <v>0</v>
      </c>
      <c r="R48" s="18">
        <v>3440.50403263</v>
      </c>
      <c r="S48" s="18">
        <v>787.14802548</v>
      </c>
      <c r="T48" s="18">
        <v>81.949241150000006</v>
      </c>
      <c r="U48" s="18">
        <v>868.47298450999995</v>
      </c>
      <c r="V48" s="18">
        <v>2.7355983699999999</v>
      </c>
      <c r="W48" s="18">
        <v>5.0013532699999992</v>
      </c>
      <c r="X48" s="18">
        <v>527.64545579000003</v>
      </c>
      <c r="Y48" s="18">
        <v>133.99393576</v>
      </c>
      <c r="Z48" s="18">
        <v>50.100535149999999</v>
      </c>
      <c r="AA48" s="18">
        <v>2457.04712948</v>
      </c>
      <c r="AB48" s="18">
        <v>983.45690315000002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910.99894662999998</v>
      </c>
      <c r="AM48" s="18">
        <v>910.99894662999998</v>
      </c>
      <c r="AN48" s="18">
        <v>0</v>
      </c>
      <c r="AO48" s="18">
        <v>0</v>
      </c>
      <c r="AP48" s="18">
        <v>135.19501005000001</v>
      </c>
      <c r="AQ48" s="18">
        <v>135.19501005000001</v>
      </c>
      <c r="AR48" s="18">
        <v>0</v>
      </c>
      <c r="AS48" s="18">
        <v>0</v>
      </c>
      <c r="AT48" s="18">
        <v>1046.1939566799999</v>
      </c>
      <c r="AU48" s="18">
        <v>-62.737053530000004</v>
      </c>
      <c r="AV48" s="18">
        <v>1989.9631887999999</v>
      </c>
      <c r="AW48" s="18">
        <v>1927.22613527</v>
      </c>
      <c r="AX48" s="18">
        <v>64.085916100000006</v>
      </c>
      <c r="AY48" s="18">
        <v>0</v>
      </c>
      <c r="AZ48" s="18">
        <v>1863.1402191699999</v>
      </c>
    </row>
    <row r="49" spans="2:52" x14ac:dyDescent="0.2">
      <c r="B49" s="12" t="s">
        <v>89</v>
      </c>
      <c r="C49" s="18">
        <v>1125.3026330599998</v>
      </c>
      <c r="D49" s="18">
        <v>312.59414256999997</v>
      </c>
      <c r="E49" s="18">
        <v>256.0380844</v>
      </c>
      <c r="F49" s="18">
        <v>46.521969970000001</v>
      </c>
      <c r="G49" s="18">
        <v>10.034088199999999</v>
      </c>
      <c r="H49" s="18">
        <v>812.70849049000003</v>
      </c>
      <c r="I49" s="18">
        <v>1.906115</v>
      </c>
      <c r="J49" s="18">
        <v>201.05419766</v>
      </c>
      <c r="K49" s="18">
        <v>581.76284877000001</v>
      </c>
      <c r="L49" s="18">
        <v>27.985329059999998</v>
      </c>
      <c r="M49" s="18">
        <v>2654.7572003099999</v>
      </c>
      <c r="N49" s="18">
        <v>2654.7572003099999</v>
      </c>
      <c r="O49" s="18">
        <v>0</v>
      </c>
      <c r="P49" s="18">
        <v>0</v>
      </c>
      <c r="Q49" s="18">
        <v>0</v>
      </c>
      <c r="R49" s="18">
        <v>3780.05983337</v>
      </c>
      <c r="S49" s="18">
        <v>988.2558317999999</v>
      </c>
      <c r="T49" s="18">
        <v>117.98472199000001</v>
      </c>
      <c r="U49" s="18">
        <v>469.55537389999995</v>
      </c>
      <c r="V49" s="18">
        <v>0</v>
      </c>
      <c r="W49" s="18">
        <v>47.365873369999996</v>
      </c>
      <c r="X49" s="18">
        <v>60.099489069999997</v>
      </c>
      <c r="Y49" s="18">
        <v>814.95864970000002</v>
      </c>
      <c r="Z49" s="18">
        <v>30.991367109999999</v>
      </c>
      <c r="AA49" s="18">
        <v>2529.2113069400002</v>
      </c>
      <c r="AB49" s="18">
        <v>1250.84852643</v>
      </c>
      <c r="AC49" s="18">
        <v>0</v>
      </c>
      <c r="AD49" s="18">
        <v>0</v>
      </c>
      <c r="AE49" s="18">
        <v>0</v>
      </c>
      <c r="AF49" s="18">
        <v>0</v>
      </c>
      <c r="AG49" s="18">
        <v>192.27475355999999</v>
      </c>
      <c r="AH49" s="18">
        <v>192.27475355999999</v>
      </c>
      <c r="AI49" s="18">
        <v>0</v>
      </c>
      <c r="AJ49" s="18">
        <v>0</v>
      </c>
      <c r="AK49" s="18">
        <v>192.27475355999999</v>
      </c>
      <c r="AL49" s="18">
        <v>259.68437969000001</v>
      </c>
      <c r="AM49" s="18">
        <v>259.68437969000001</v>
      </c>
      <c r="AN49" s="18">
        <v>0</v>
      </c>
      <c r="AO49" s="18">
        <v>0</v>
      </c>
      <c r="AP49" s="18">
        <v>174.65596511000001</v>
      </c>
      <c r="AQ49" s="18">
        <v>174.65596511000001</v>
      </c>
      <c r="AR49" s="18">
        <v>0</v>
      </c>
      <c r="AS49" s="18">
        <v>0</v>
      </c>
      <c r="AT49" s="18">
        <v>434.34034480000003</v>
      </c>
      <c r="AU49" s="18">
        <v>1008.78293519</v>
      </c>
      <c r="AV49" s="18">
        <v>2487.8356003399995</v>
      </c>
      <c r="AW49" s="18">
        <v>3496.6185355299999</v>
      </c>
      <c r="AX49" s="18">
        <v>835.58404153999993</v>
      </c>
      <c r="AY49" s="18">
        <v>0</v>
      </c>
      <c r="AZ49" s="18">
        <v>2661.0344939900001</v>
      </c>
    </row>
    <row r="50" spans="2:52" x14ac:dyDescent="0.2">
      <c r="B50" s="12" t="s">
        <v>90</v>
      </c>
      <c r="C50" s="18">
        <v>1612.6425078299999</v>
      </c>
      <c r="D50" s="18">
        <v>951.21685496000009</v>
      </c>
      <c r="E50" s="18">
        <v>809.95907424000006</v>
      </c>
      <c r="F50" s="18">
        <v>76.672590040000003</v>
      </c>
      <c r="G50" s="18">
        <v>64.585190679999997</v>
      </c>
      <c r="H50" s="18">
        <v>661.42565287000002</v>
      </c>
      <c r="I50" s="18">
        <v>0.2606</v>
      </c>
      <c r="J50" s="18">
        <v>582.1247821799999</v>
      </c>
      <c r="K50" s="18">
        <v>35.338925359999998</v>
      </c>
      <c r="L50" s="18">
        <v>43.701345329999995</v>
      </c>
      <c r="M50" s="18">
        <v>2686.1151658799999</v>
      </c>
      <c r="N50" s="18">
        <v>2681.063298</v>
      </c>
      <c r="O50" s="18">
        <v>5.0518678799999996</v>
      </c>
      <c r="P50" s="18">
        <v>0</v>
      </c>
      <c r="Q50" s="18">
        <v>0</v>
      </c>
      <c r="R50" s="18">
        <v>4298.7576737099998</v>
      </c>
      <c r="S50" s="18">
        <v>669.81258761000004</v>
      </c>
      <c r="T50" s="18">
        <v>81.701407989999993</v>
      </c>
      <c r="U50" s="18">
        <v>475.74884637999997</v>
      </c>
      <c r="V50" s="18">
        <v>0</v>
      </c>
      <c r="W50" s="18">
        <v>13.233258880000001</v>
      </c>
      <c r="X50" s="18">
        <v>26.87714884</v>
      </c>
      <c r="Y50" s="18">
        <v>96.012309400000007</v>
      </c>
      <c r="Z50" s="18">
        <v>1.0631864</v>
      </c>
      <c r="AA50" s="18">
        <v>1364.4487455000001</v>
      </c>
      <c r="AB50" s="18">
        <v>2934.30892821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434.84436312999998</v>
      </c>
      <c r="AM50" s="18">
        <v>434.84436312999998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434.84436312999998</v>
      </c>
      <c r="AU50" s="18">
        <v>2499.4645650799998</v>
      </c>
      <c r="AV50" s="18">
        <v>4861.4007231599999</v>
      </c>
      <c r="AW50" s="18">
        <v>7360.8652882400002</v>
      </c>
      <c r="AX50" s="18">
        <v>371.20207873000004</v>
      </c>
      <c r="AY50" s="18">
        <v>615.48736504999999</v>
      </c>
      <c r="AZ50" s="18">
        <v>6374.17584446</v>
      </c>
    </row>
    <row r="51" spans="2:52" x14ac:dyDescent="0.2">
      <c r="B51" s="13" t="s">
        <v>1572</v>
      </c>
      <c r="C51" s="19">
        <v>5300.4612988700001</v>
      </c>
      <c r="D51" s="19">
        <v>3314.8960643400001</v>
      </c>
      <c r="E51" s="19">
        <v>2666.5682676500001</v>
      </c>
      <c r="F51" s="19">
        <v>300.85032301999996</v>
      </c>
      <c r="G51" s="19">
        <v>347.47747366999999</v>
      </c>
      <c r="H51" s="19">
        <v>1985.56523453</v>
      </c>
      <c r="I51" s="19">
        <v>17.55378953</v>
      </c>
      <c r="J51" s="19">
        <v>1197.9323783899999</v>
      </c>
      <c r="K51" s="19">
        <v>662.59967685999993</v>
      </c>
      <c r="L51" s="19">
        <v>107.47938975</v>
      </c>
      <c r="M51" s="19">
        <v>14367.771694169998</v>
      </c>
      <c r="N51" s="19">
        <v>14311.101612660001</v>
      </c>
      <c r="O51" s="19">
        <v>55.795786509999999</v>
      </c>
      <c r="P51" s="19">
        <v>0</v>
      </c>
      <c r="Q51" s="19">
        <v>0.87429500000000004</v>
      </c>
      <c r="R51" s="19">
        <v>19668.232993040001</v>
      </c>
      <c r="S51" s="19">
        <v>4501.8138852800002</v>
      </c>
      <c r="T51" s="19">
        <v>390.88736444</v>
      </c>
      <c r="U51" s="19">
        <v>2956.9327274400002</v>
      </c>
      <c r="V51" s="19">
        <v>2.98840029</v>
      </c>
      <c r="W51" s="19">
        <v>157.36238158</v>
      </c>
      <c r="X51" s="19">
        <v>1191.0099275300001</v>
      </c>
      <c r="Y51" s="19">
        <v>1604.9112473300002</v>
      </c>
      <c r="Z51" s="19">
        <v>113.61769828999999</v>
      </c>
      <c r="AA51" s="19">
        <v>10919.52363218</v>
      </c>
      <c r="AB51" s="19">
        <v>8748.7093608600007</v>
      </c>
      <c r="AC51" s="19">
        <v>0</v>
      </c>
      <c r="AD51" s="19">
        <v>0</v>
      </c>
      <c r="AE51" s="19">
        <v>0</v>
      </c>
      <c r="AF51" s="19">
        <v>0</v>
      </c>
      <c r="AG51" s="19">
        <v>192.27475355999999</v>
      </c>
      <c r="AH51" s="19">
        <v>192.27475355999999</v>
      </c>
      <c r="AI51" s="19">
        <v>0</v>
      </c>
      <c r="AJ51" s="19">
        <v>0</v>
      </c>
      <c r="AK51" s="19">
        <v>192.27475355999999</v>
      </c>
      <c r="AL51" s="19">
        <v>2749.9471292599997</v>
      </c>
      <c r="AM51" s="19">
        <v>2749.9471292599997</v>
      </c>
      <c r="AN51" s="19">
        <v>0</v>
      </c>
      <c r="AO51" s="19">
        <v>0</v>
      </c>
      <c r="AP51" s="19">
        <v>552.60953072000007</v>
      </c>
      <c r="AQ51" s="19">
        <v>552.60953072000007</v>
      </c>
      <c r="AR51" s="19">
        <v>0</v>
      </c>
      <c r="AS51" s="19">
        <v>0</v>
      </c>
      <c r="AT51" s="19">
        <v>3302.5566599799999</v>
      </c>
      <c r="AU51" s="19">
        <v>5638.4274544399996</v>
      </c>
      <c r="AV51" s="19">
        <v>14248.464828939999</v>
      </c>
      <c r="AW51" s="19">
        <v>19886.892283380002</v>
      </c>
      <c r="AX51" s="19">
        <v>2167.7107084099998</v>
      </c>
      <c r="AY51" s="19">
        <v>849.39495763000002</v>
      </c>
      <c r="AZ51" s="19">
        <v>16869.78661734</v>
      </c>
    </row>
    <row r="52" spans="2:52" x14ac:dyDescent="0.2">
      <c r="B52" s="14"/>
    </row>
    <row r="53" spans="2:52" x14ac:dyDescent="0.2">
      <c r="B53" s="15" t="s">
        <v>1573</v>
      </c>
    </row>
    <row r="54" spans="2:52" x14ac:dyDescent="0.2">
      <c r="B54" s="12" t="s">
        <v>91</v>
      </c>
      <c r="C54" s="18">
        <v>44.383032530000001</v>
      </c>
      <c r="D54" s="18">
        <v>15.55565807</v>
      </c>
      <c r="E54" s="18">
        <v>11.955250339999999</v>
      </c>
      <c r="F54" s="18">
        <v>2.9271279400000001</v>
      </c>
      <c r="G54" s="18">
        <v>0.67327979000000004</v>
      </c>
      <c r="H54" s="18">
        <v>28.827374460000001</v>
      </c>
      <c r="I54" s="18">
        <v>5.6000000000000001E-2</v>
      </c>
      <c r="J54" s="18">
        <v>25.54113108</v>
      </c>
      <c r="K54" s="18">
        <v>0</v>
      </c>
      <c r="L54" s="18">
        <v>3.2302433800000001</v>
      </c>
      <c r="M54" s="18">
        <v>654.48411639999995</v>
      </c>
      <c r="N54" s="18">
        <v>646.77145296000003</v>
      </c>
      <c r="O54" s="18">
        <v>1.1020794700000001</v>
      </c>
      <c r="P54" s="18">
        <v>6.6105839699999995</v>
      </c>
      <c r="Q54" s="18">
        <v>0</v>
      </c>
      <c r="R54" s="18">
        <v>698.86714892999998</v>
      </c>
      <c r="S54" s="18">
        <v>118.66352019</v>
      </c>
      <c r="T54" s="18">
        <v>4.4576899900000004</v>
      </c>
      <c r="U54" s="18">
        <v>102.33427451999999</v>
      </c>
      <c r="V54" s="18">
        <v>0</v>
      </c>
      <c r="W54" s="18">
        <v>0</v>
      </c>
      <c r="X54" s="18">
        <v>11.02430951</v>
      </c>
      <c r="Y54" s="18">
        <v>58.349901689999996</v>
      </c>
      <c r="Z54" s="18">
        <v>6.4554875799999998</v>
      </c>
      <c r="AA54" s="18">
        <v>301.28518348</v>
      </c>
      <c r="AB54" s="18">
        <v>397.58196544999998</v>
      </c>
      <c r="AC54" s="18">
        <v>0</v>
      </c>
      <c r="AD54" s="18">
        <v>0</v>
      </c>
      <c r="AE54" s="18">
        <v>0</v>
      </c>
      <c r="AF54" s="18">
        <v>0</v>
      </c>
      <c r="AG54" s="18">
        <v>129.98478774</v>
      </c>
      <c r="AH54" s="18">
        <v>129.98478774</v>
      </c>
      <c r="AI54" s="18">
        <v>0</v>
      </c>
      <c r="AJ54" s="18">
        <v>108.28219521</v>
      </c>
      <c r="AK54" s="18">
        <v>238.26698295</v>
      </c>
      <c r="AL54" s="18">
        <v>12.98616142</v>
      </c>
      <c r="AM54" s="18">
        <v>12.98616142</v>
      </c>
      <c r="AN54" s="18">
        <v>0</v>
      </c>
      <c r="AO54" s="18">
        <v>0</v>
      </c>
      <c r="AP54" s="18">
        <v>2.9655205599999999</v>
      </c>
      <c r="AQ54" s="18">
        <v>2.9655205599999999</v>
      </c>
      <c r="AR54" s="18">
        <v>0</v>
      </c>
      <c r="AS54" s="18">
        <v>290.52047722000003</v>
      </c>
      <c r="AT54" s="18">
        <v>306.47215919999996</v>
      </c>
      <c r="AU54" s="18">
        <v>329.37678919999996</v>
      </c>
      <c r="AV54" s="18">
        <v>770.91897420000009</v>
      </c>
      <c r="AW54" s="18">
        <v>1100.2957633999999</v>
      </c>
      <c r="AX54" s="18">
        <v>40.592340239999999</v>
      </c>
      <c r="AY54" s="18">
        <v>179.08754699000002</v>
      </c>
      <c r="AZ54" s="18">
        <v>880.61587617000009</v>
      </c>
    </row>
    <row r="55" spans="2:52" x14ac:dyDescent="0.2">
      <c r="B55" s="12" t="s">
        <v>92</v>
      </c>
      <c r="C55" s="18">
        <v>104.35849838999998</v>
      </c>
      <c r="D55" s="18">
        <v>66.850460799999993</v>
      </c>
      <c r="E55" s="18">
        <v>53.546722480000007</v>
      </c>
      <c r="F55" s="18">
        <v>10.55299267</v>
      </c>
      <c r="G55" s="18">
        <v>2.7507456499999998</v>
      </c>
      <c r="H55" s="18">
        <v>37.508037590000001</v>
      </c>
      <c r="I55" s="18">
        <v>1.8849009999999999</v>
      </c>
      <c r="J55" s="18">
        <v>35.417078520000004</v>
      </c>
      <c r="K55" s="18">
        <v>0</v>
      </c>
      <c r="L55" s="18">
        <v>0.20605807000000001</v>
      </c>
      <c r="M55" s="18">
        <v>1428.3393575999999</v>
      </c>
      <c r="N55" s="18">
        <v>1294.9952195999999</v>
      </c>
      <c r="O55" s="18">
        <v>0.14453440000000001</v>
      </c>
      <c r="P55" s="18">
        <v>133.19960359999999</v>
      </c>
      <c r="Q55" s="18">
        <v>0</v>
      </c>
      <c r="R55" s="18">
        <v>1532.6978559900001</v>
      </c>
      <c r="S55" s="18">
        <v>660.04411160000006</v>
      </c>
      <c r="T55" s="18">
        <v>32.334369000000002</v>
      </c>
      <c r="U55" s="18">
        <v>272.42518529</v>
      </c>
      <c r="V55" s="18">
        <v>0</v>
      </c>
      <c r="W55" s="18">
        <v>4.2691833600000004</v>
      </c>
      <c r="X55" s="18">
        <v>40.058070669999999</v>
      </c>
      <c r="Y55" s="18">
        <v>219.71615338999999</v>
      </c>
      <c r="Z55" s="18">
        <v>23.40044005</v>
      </c>
      <c r="AA55" s="18">
        <v>1252.2475133599999</v>
      </c>
      <c r="AB55" s="18">
        <v>280.45034263000002</v>
      </c>
      <c r="AC55" s="18">
        <v>0.19687099999999999</v>
      </c>
      <c r="AD55" s="18">
        <v>0</v>
      </c>
      <c r="AE55" s="18">
        <v>0</v>
      </c>
      <c r="AF55" s="18">
        <v>0.19687099999999999</v>
      </c>
      <c r="AG55" s="18">
        <v>125.31899987</v>
      </c>
      <c r="AH55" s="18">
        <v>125.31899987</v>
      </c>
      <c r="AI55" s="18">
        <v>0</v>
      </c>
      <c r="AJ55" s="18">
        <v>159.02958240999999</v>
      </c>
      <c r="AK55" s="18">
        <v>284.54545327999995</v>
      </c>
      <c r="AL55" s="18">
        <v>184.50399772</v>
      </c>
      <c r="AM55" s="18">
        <v>184.50399772</v>
      </c>
      <c r="AN55" s="18">
        <v>0</v>
      </c>
      <c r="AO55" s="18">
        <v>0</v>
      </c>
      <c r="AP55" s="18">
        <v>63.231889729999999</v>
      </c>
      <c r="AQ55" s="18">
        <v>63.231889729999999</v>
      </c>
      <c r="AR55" s="18">
        <v>0</v>
      </c>
      <c r="AS55" s="18">
        <v>206.85982125999999</v>
      </c>
      <c r="AT55" s="18">
        <v>454.59570871</v>
      </c>
      <c r="AU55" s="18">
        <v>110.4000872</v>
      </c>
      <c r="AV55" s="18">
        <v>61.386199590000004</v>
      </c>
      <c r="AW55" s="18">
        <v>171.78628679000002</v>
      </c>
      <c r="AX55" s="18">
        <v>119.39506373</v>
      </c>
      <c r="AY55" s="18">
        <v>22.610644439999998</v>
      </c>
      <c r="AZ55" s="18">
        <v>29.780578620000018</v>
      </c>
    </row>
    <row r="56" spans="2:52" x14ac:dyDescent="0.2">
      <c r="B56" s="12" t="s">
        <v>93</v>
      </c>
      <c r="C56" s="18">
        <v>228.41742009000001</v>
      </c>
      <c r="D56" s="18">
        <v>98.069096210000012</v>
      </c>
      <c r="E56" s="18">
        <v>81.563653410000001</v>
      </c>
      <c r="F56" s="18">
        <v>9.9842039800000002</v>
      </c>
      <c r="G56" s="18">
        <v>6.5212388200000007</v>
      </c>
      <c r="H56" s="18">
        <v>130.34832387999998</v>
      </c>
      <c r="I56" s="18">
        <v>2.02128</v>
      </c>
      <c r="J56" s="18">
        <v>105.36551726</v>
      </c>
      <c r="K56" s="18">
        <v>10.573141359999999</v>
      </c>
      <c r="L56" s="18">
        <v>12.38838526</v>
      </c>
      <c r="M56" s="18">
        <v>1682.0722650799999</v>
      </c>
      <c r="N56" s="18">
        <v>1420.5113567999999</v>
      </c>
      <c r="O56" s="18">
        <v>4.2151802400000005</v>
      </c>
      <c r="P56" s="18">
        <v>32.114286540000002</v>
      </c>
      <c r="Q56" s="18">
        <v>225.23144149999999</v>
      </c>
      <c r="R56" s="18">
        <v>1910.48968517</v>
      </c>
      <c r="S56" s="18">
        <v>387.39416885000003</v>
      </c>
      <c r="T56" s="18">
        <v>74.119212450000006</v>
      </c>
      <c r="U56" s="18">
        <v>303.18218768999998</v>
      </c>
      <c r="V56" s="18">
        <v>0</v>
      </c>
      <c r="W56" s="18">
        <v>6.4363679999999999</v>
      </c>
      <c r="X56" s="18">
        <v>32.495092769999999</v>
      </c>
      <c r="Y56" s="18">
        <v>132.80783742</v>
      </c>
      <c r="Z56" s="18">
        <v>8.6943470000000005</v>
      </c>
      <c r="AA56" s="18">
        <v>945.12921418000008</v>
      </c>
      <c r="AB56" s="18">
        <v>965.36047098999995</v>
      </c>
      <c r="AC56" s="18">
        <v>1.26E-2</v>
      </c>
      <c r="AD56" s="18">
        <v>1.26E-2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35.400320960000002</v>
      </c>
      <c r="AK56" s="18">
        <v>35.412920960000001</v>
      </c>
      <c r="AL56" s="18">
        <v>84.89238392</v>
      </c>
      <c r="AM56" s="18">
        <v>84.89238392</v>
      </c>
      <c r="AN56" s="18">
        <v>0</v>
      </c>
      <c r="AO56" s="18">
        <v>0</v>
      </c>
      <c r="AP56" s="18">
        <v>9.1174990600000001</v>
      </c>
      <c r="AQ56" s="18">
        <v>9.1174990600000001</v>
      </c>
      <c r="AR56" s="18">
        <v>0</v>
      </c>
      <c r="AS56" s="18">
        <v>25.487713920000001</v>
      </c>
      <c r="AT56" s="18">
        <v>119.4975969</v>
      </c>
      <c r="AU56" s="18">
        <v>881.27579504999994</v>
      </c>
      <c r="AV56" s="18">
        <v>1089.97044699</v>
      </c>
      <c r="AW56" s="18">
        <v>1971.24624204</v>
      </c>
      <c r="AX56" s="18">
        <v>228.45689831999999</v>
      </c>
      <c r="AY56" s="18">
        <v>498.45057828000006</v>
      </c>
      <c r="AZ56" s="18">
        <v>1244.3387654399999</v>
      </c>
    </row>
    <row r="57" spans="2:52" x14ac:dyDescent="0.2">
      <c r="B57" s="12" t="s">
        <v>94</v>
      </c>
      <c r="C57" s="18">
        <v>585.68947350999997</v>
      </c>
      <c r="D57" s="18">
        <v>434.37931880000002</v>
      </c>
      <c r="E57" s="18">
        <v>290.36781216000003</v>
      </c>
      <c r="F57" s="18">
        <v>134.41778275999999</v>
      </c>
      <c r="G57" s="18">
        <v>9.5937238800000006</v>
      </c>
      <c r="H57" s="18">
        <v>151.31015470999998</v>
      </c>
      <c r="I57" s="18">
        <v>10.36395171</v>
      </c>
      <c r="J57" s="18">
        <v>85.868592759999999</v>
      </c>
      <c r="K57" s="18">
        <v>3.1745300299999997</v>
      </c>
      <c r="L57" s="18">
        <v>51.903080209999999</v>
      </c>
      <c r="M57" s="18">
        <v>2384.1944353499998</v>
      </c>
      <c r="N57" s="18">
        <v>2372.8942511999999</v>
      </c>
      <c r="O57" s="18">
        <v>11.30018415</v>
      </c>
      <c r="P57" s="18">
        <v>0</v>
      </c>
      <c r="Q57" s="18">
        <v>0</v>
      </c>
      <c r="R57" s="18">
        <v>2969.8839088600002</v>
      </c>
      <c r="S57" s="18">
        <v>582.60911385999998</v>
      </c>
      <c r="T57" s="18">
        <v>101.20870159</v>
      </c>
      <c r="U57" s="18">
        <v>255.08561702</v>
      </c>
      <c r="V57" s="18">
        <v>4.5358044500000005</v>
      </c>
      <c r="W57" s="18">
        <v>245.17520263999998</v>
      </c>
      <c r="X57" s="18">
        <v>73.551869930000009</v>
      </c>
      <c r="Y57" s="18">
        <v>163.58386152</v>
      </c>
      <c r="Z57" s="18">
        <v>69.048300359999999</v>
      </c>
      <c r="AA57" s="18">
        <v>1494.7984713699998</v>
      </c>
      <c r="AB57" s="18">
        <v>1475.0854374899998</v>
      </c>
      <c r="AC57" s="18">
        <v>16.772357499999998</v>
      </c>
      <c r="AD57" s="18">
        <v>3.2273450000000001</v>
      </c>
      <c r="AE57" s="18">
        <v>0</v>
      </c>
      <c r="AF57" s="18">
        <v>13.5450125</v>
      </c>
      <c r="AG57" s="18">
        <v>153.5070015</v>
      </c>
      <c r="AH57" s="18">
        <v>153.5070015</v>
      </c>
      <c r="AI57" s="18">
        <v>0</v>
      </c>
      <c r="AJ57" s="18">
        <v>2581.7347865000002</v>
      </c>
      <c r="AK57" s="18">
        <v>2752.0141454999998</v>
      </c>
      <c r="AL57" s="18">
        <v>114.72311857</v>
      </c>
      <c r="AM57" s="18">
        <v>114.72311857</v>
      </c>
      <c r="AN57" s="18">
        <v>0</v>
      </c>
      <c r="AO57" s="18">
        <v>0</v>
      </c>
      <c r="AP57" s="18">
        <v>198.82466822999999</v>
      </c>
      <c r="AQ57" s="18">
        <v>198.82466822999999</v>
      </c>
      <c r="AR57" s="18">
        <v>0</v>
      </c>
      <c r="AS57" s="18">
        <v>2600.5641448400002</v>
      </c>
      <c r="AT57" s="18">
        <v>2914.1119316400004</v>
      </c>
      <c r="AU57" s="18">
        <v>1312.9876513499999</v>
      </c>
      <c r="AV57" s="18">
        <v>2402.0198554200001</v>
      </c>
      <c r="AW57" s="18">
        <v>3715.00750677</v>
      </c>
      <c r="AX57" s="18">
        <v>425.86155974000002</v>
      </c>
      <c r="AY57" s="18">
        <v>245.87410027999999</v>
      </c>
      <c r="AZ57" s="18">
        <v>3043.2718467499999</v>
      </c>
    </row>
    <row r="58" spans="2:52" x14ac:dyDescent="0.2">
      <c r="B58" s="12" t="s">
        <v>95</v>
      </c>
      <c r="C58" s="18">
        <v>94.62886773000001</v>
      </c>
      <c r="D58" s="18">
        <v>20.725786500000002</v>
      </c>
      <c r="E58" s="18">
        <v>15.330269550000001</v>
      </c>
      <c r="F58" s="18">
        <v>4.7474081100000003</v>
      </c>
      <c r="G58" s="18">
        <v>0.64810884000000002</v>
      </c>
      <c r="H58" s="18">
        <v>73.903081229999998</v>
      </c>
      <c r="I58" s="18">
        <v>0.96438849999999998</v>
      </c>
      <c r="J58" s="18">
        <v>3.1930919100000001</v>
      </c>
      <c r="K58" s="18">
        <v>63.345884909999995</v>
      </c>
      <c r="L58" s="18">
        <v>6.3997159099999994</v>
      </c>
      <c r="M58" s="18">
        <v>771.09994711000002</v>
      </c>
      <c r="N58" s="18">
        <v>757.25330099999996</v>
      </c>
      <c r="O58" s="18">
        <v>0.30140600000000001</v>
      </c>
      <c r="P58" s="18">
        <v>1.6952401100000001</v>
      </c>
      <c r="Q58" s="18">
        <v>11.85</v>
      </c>
      <c r="R58" s="18">
        <v>865.72881483999993</v>
      </c>
      <c r="S58" s="18">
        <v>213.56021853999999</v>
      </c>
      <c r="T58" s="18">
        <v>6.2606171699999997</v>
      </c>
      <c r="U58" s="18">
        <v>10.428936670000001</v>
      </c>
      <c r="V58" s="18">
        <v>0</v>
      </c>
      <c r="W58" s="18">
        <v>0</v>
      </c>
      <c r="X58" s="18">
        <v>33.247264379999997</v>
      </c>
      <c r="Y58" s="18">
        <v>285.79935274000002</v>
      </c>
      <c r="Z58" s="18">
        <v>0</v>
      </c>
      <c r="AA58" s="18">
        <v>549.29638950000003</v>
      </c>
      <c r="AB58" s="18">
        <v>316.43242534000001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116.19238425</v>
      </c>
      <c r="AM58" s="18">
        <v>116.19238425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116.19238425</v>
      </c>
      <c r="AU58" s="18">
        <v>200.24004109000001</v>
      </c>
      <c r="AV58" s="18">
        <v>511.54813724000002</v>
      </c>
      <c r="AW58" s="18">
        <v>711.78817833000005</v>
      </c>
      <c r="AX58" s="18">
        <v>130.44268006999999</v>
      </c>
      <c r="AY58" s="18">
        <v>0</v>
      </c>
      <c r="AZ58" s="18">
        <v>581.34549826000011</v>
      </c>
    </row>
    <row r="59" spans="2:52" x14ac:dyDescent="0.2">
      <c r="B59" s="10" t="s">
        <v>1572</v>
      </c>
      <c r="C59" s="19">
        <v>1057.4772922499999</v>
      </c>
      <c r="D59" s="19">
        <v>635.58032037999999</v>
      </c>
      <c r="E59" s="19">
        <v>452.76370794000007</v>
      </c>
      <c r="F59" s="19">
        <v>162.62951545999999</v>
      </c>
      <c r="G59" s="19">
        <v>20.18709698</v>
      </c>
      <c r="H59" s="19">
        <v>421.89697186999996</v>
      </c>
      <c r="I59" s="19">
        <v>15.29052121</v>
      </c>
      <c r="J59" s="19">
        <v>255.38541153000003</v>
      </c>
      <c r="K59" s="19">
        <v>77.093556299999989</v>
      </c>
      <c r="L59" s="19">
        <v>74.127482829999991</v>
      </c>
      <c r="M59" s="19">
        <v>6920.1901215399994</v>
      </c>
      <c r="N59" s="19">
        <v>6492.42558156</v>
      </c>
      <c r="O59" s="19">
        <v>17.063384259999999</v>
      </c>
      <c r="P59" s="19">
        <v>173.61971421999996</v>
      </c>
      <c r="Q59" s="19">
        <v>237.08144149999998</v>
      </c>
      <c r="R59" s="19">
        <v>7977.6674137900009</v>
      </c>
      <c r="S59" s="19">
        <v>1962.27113304</v>
      </c>
      <c r="T59" s="19">
        <v>218.3805902</v>
      </c>
      <c r="U59" s="19">
        <v>943.45620119</v>
      </c>
      <c r="V59" s="19">
        <v>4.5358044500000005</v>
      </c>
      <c r="W59" s="19">
        <v>255.88075399999997</v>
      </c>
      <c r="X59" s="19">
        <v>190.37660726000001</v>
      </c>
      <c r="Y59" s="19">
        <v>860.25710675999994</v>
      </c>
      <c r="Z59" s="19">
        <v>107.59857499</v>
      </c>
      <c r="AA59" s="19">
        <v>4542.75677189</v>
      </c>
      <c r="AB59" s="19">
        <v>3434.9106419</v>
      </c>
      <c r="AC59" s="19">
        <v>16.981828499999999</v>
      </c>
      <c r="AD59" s="19">
        <v>3.2399450000000001</v>
      </c>
      <c r="AE59" s="19">
        <v>0</v>
      </c>
      <c r="AF59" s="19">
        <v>13.7418835</v>
      </c>
      <c r="AG59" s="19">
        <v>408.81078910999997</v>
      </c>
      <c r="AH59" s="19">
        <v>408.81078910999997</v>
      </c>
      <c r="AI59" s="19">
        <v>0</v>
      </c>
      <c r="AJ59" s="19">
        <v>2884.4468850800004</v>
      </c>
      <c r="AK59" s="19">
        <v>3310.2395026899999</v>
      </c>
      <c r="AL59" s="19">
        <v>513.29804588000002</v>
      </c>
      <c r="AM59" s="19">
        <v>513.29804588000002</v>
      </c>
      <c r="AN59" s="19">
        <v>0</v>
      </c>
      <c r="AO59" s="19">
        <v>0</v>
      </c>
      <c r="AP59" s="19">
        <v>274.13957757999998</v>
      </c>
      <c r="AQ59" s="19">
        <v>274.13957757999998</v>
      </c>
      <c r="AR59" s="19">
        <v>0</v>
      </c>
      <c r="AS59" s="19">
        <v>3123.4321572400004</v>
      </c>
      <c r="AT59" s="19">
        <v>3910.8697807000003</v>
      </c>
      <c r="AU59" s="19">
        <v>2834.2803638899995</v>
      </c>
      <c r="AV59" s="19">
        <v>4835.8436134400008</v>
      </c>
      <c r="AW59" s="19">
        <v>7670.1239773300003</v>
      </c>
      <c r="AX59" s="19">
        <v>944.74854210000012</v>
      </c>
      <c r="AY59" s="19">
        <v>946.02286999000012</v>
      </c>
      <c r="AZ59" s="19">
        <v>5779.3525652400003</v>
      </c>
    </row>
    <row r="60" spans="2:52" x14ac:dyDescent="0.2">
      <c r="B60" s="14"/>
    </row>
    <row r="61" spans="2:52" x14ac:dyDescent="0.2">
      <c r="B61" s="15" t="s">
        <v>96</v>
      </c>
    </row>
    <row r="62" spans="2:52" x14ac:dyDescent="0.2">
      <c r="B62" s="12" t="s">
        <v>97</v>
      </c>
      <c r="C62" s="18">
        <v>347.34801901999998</v>
      </c>
      <c r="D62" s="18">
        <v>190.58244654000003</v>
      </c>
      <c r="E62" s="18">
        <v>81.956643170000007</v>
      </c>
      <c r="F62" s="18">
        <v>105.46276945</v>
      </c>
      <c r="G62" s="18">
        <v>3.1630339199999997</v>
      </c>
      <c r="H62" s="18">
        <v>156.76557248</v>
      </c>
      <c r="I62" s="18">
        <v>1.5368575</v>
      </c>
      <c r="J62" s="18">
        <v>146.10841897</v>
      </c>
      <c r="K62" s="18">
        <v>0</v>
      </c>
      <c r="L62" s="18">
        <v>9.1202960100000006</v>
      </c>
      <c r="M62" s="18">
        <v>1637.57420118</v>
      </c>
      <c r="N62" s="18">
        <v>1629.8797895999999</v>
      </c>
      <c r="O62" s="18">
        <v>7.2694115799999999</v>
      </c>
      <c r="P62" s="18">
        <v>0</v>
      </c>
      <c r="Q62" s="18">
        <v>0.42499999999999999</v>
      </c>
      <c r="R62" s="18">
        <v>1984.9222202000001</v>
      </c>
      <c r="S62" s="18">
        <v>474.16413602</v>
      </c>
      <c r="T62" s="18">
        <v>34.31854895</v>
      </c>
      <c r="U62" s="18">
        <v>271.58856119000001</v>
      </c>
      <c r="V62" s="18">
        <v>0</v>
      </c>
      <c r="W62" s="18">
        <v>2.0746696399999998</v>
      </c>
      <c r="X62" s="18">
        <v>46.794792219999998</v>
      </c>
      <c r="Y62" s="18">
        <v>265.66096708999999</v>
      </c>
      <c r="Z62" s="18">
        <v>36.960057200000001</v>
      </c>
      <c r="AA62" s="18">
        <v>1131.56173231</v>
      </c>
      <c r="AB62" s="18">
        <v>853.36048788999994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29.13887982</v>
      </c>
      <c r="AM62" s="18">
        <v>29.13887982</v>
      </c>
      <c r="AN62" s="18">
        <v>0</v>
      </c>
      <c r="AO62" s="18">
        <v>0</v>
      </c>
      <c r="AP62" s="18">
        <v>19.668844440000001</v>
      </c>
      <c r="AQ62" s="18">
        <v>19.668844440000001</v>
      </c>
      <c r="AR62" s="18">
        <v>0</v>
      </c>
      <c r="AS62" s="18">
        <v>170.67516419</v>
      </c>
      <c r="AT62" s="18">
        <v>219.48288844999999</v>
      </c>
      <c r="AU62" s="18">
        <v>633.87759944000004</v>
      </c>
      <c r="AV62" s="18">
        <v>1433.4177366299998</v>
      </c>
      <c r="AW62" s="18">
        <v>2067.2953360699998</v>
      </c>
      <c r="AX62" s="18">
        <v>306.66983219000002</v>
      </c>
      <c r="AY62" s="18">
        <v>16.298110000000001</v>
      </c>
      <c r="AZ62" s="18">
        <v>1744.3273938799998</v>
      </c>
    </row>
    <row r="63" spans="2:52" x14ac:dyDescent="0.2">
      <c r="B63" s="12" t="s">
        <v>98</v>
      </c>
      <c r="C63" s="18">
        <v>270.28980510000002</v>
      </c>
      <c r="D63" s="18">
        <v>68.83955945999999</v>
      </c>
      <c r="E63" s="18">
        <v>38.317368969999997</v>
      </c>
      <c r="F63" s="18">
        <v>26.185834639999999</v>
      </c>
      <c r="G63" s="18">
        <v>4.3363558499999995</v>
      </c>
      <c r="H63" s="18">
        <v>201.45024563999999</v>
      </c>
      <c r="I63" s="18">
        <v>1.3321769999999999</v>
      </c>
      <c r="J63" s="18">
        <v>196.24485659999999</v>
      </c>
      <c r="K63" s="18">
        <v>0</v>
      </c>
      <c r="L63" s="18">
        <v>3.8732120399999999</v>
      </c>
      <c r="M63" s="18">
        <v>1043.8467659999999</v>
      </c>
      <c r="N63" s="18">
        <v>1043.8467659999999</v>
      </c>
      <c r="O63" s="18">
        <v>0</v>
      </c>
      <c r="P63" s="18">
        <v>0</v>
      </c>
      <c r="Q63" s="18">
        <v>0</v>
      </c>
      <c r="R63" s="18">
        <v>1314.1365711000001</v>
      </c>
      <c r="S63" s="18">
        <v>433.49004323000003</v>
      </c>
      <c r="T63" s="18">
        <v>9.1987760000000005</v>
      </c>
      <c r="U63" s="18">
        <v>302.94083719999998</v>
      </c>
      <c r="V63" s="18">
        <v>3.2136430299999996</v>
      </c>
      <c r="W63" s="18">
        <v>0</v>
      </c>
      <c r="X63" s="18">
        <v>23.113467370000002</v>
      </c>
      <c r="Y63" s="18">
        <v>131.96113012000001</v>
      </c>
      <c r="Z63" s="18">
        <v>12.8764205</v>
      </c>
      <c r="AA63" s="18">
        <v>916.79431744999999</v>
      </c>
      <c r="AB63" s="18">
        <v>397.34225364999998</v>
      </c>
      <c r="AC63" s="18">
        <v>0</v>
      </c>
      <c r="AD63" s="18">
        <v>0</v>
      </c>
      <c r="AE63" s="18">
        <v>0</v>
      </c>
      <c r="AF63" s="18">
        <v>0</v>
      </c>
      <c r="AG63" s="18">
        <v>21.136866000000001</v>
      </c>
      <c r="AH63" s="18">
        <v>21.136866000000001</v>
      </c>
      <c r="AI63" s="18">
        <v>0</v>
      </c>
      <c r="AJ63" s="18">
        <v>0</v>
      </c>
      <c r="AK63" s="18">
        <v>21.136866000000001</v>
      </c>
      <c r="AL63" s="18">
        <v>392.76857481999997</v>
      </c>
      <c r="AM63" s="18">
        <v>392.76857481999997</v>
      </c>
      <c r="AN63" s="18">
        <v>0</v>
      </c>
      <c r="AO63" s="18">
        <v>0</v>
      </c>
      <c r="AP63" s="18">
        <v>78.242729890000007</v>
      </c>
      <c r="AQ63" s="18">
        <v>78.242729890000007</v>
      </c>
      <c r="AR63" s="18">
        <v>0</v>
      </c>
      <c r="AS63" s="18">
        <v>0</v>
      </c>
      <c r="AT63" s="18">
        <v>471.01130470999999</v>
      </c>
      <c r="AU63" s="18">
        <v>-52.532185059999996</v>
      </c>
      <c r="AV63" s="18">
        <v>213.31093792999999</v>
      </c>
      <c r="AW63" s="18">
        <v>160.77875287000001</v>
      </c>
      <c r="AX63" s="18">
        <v>0</v>
      </c>
      <c r="AY63" s="18">
        <v>0</v>
      </c>
      <c r="AZ63" s="18">
        <v>160.77875287000001</v>
      </c>
    </row>
    <row r="64" spans="2:52" x14ac:dyDescent="0.2">
      <c r="B64" s="12" t="s">
        <v>99</v>
      </c>
      <c r="C64" s="18">
        <v>396.01728577999995</v>
      </c>
      <c r="D64" s="18">
        <v>73.776522620000009</v>
      </c>
      <c r="E64" s="18">
        <v>56.977697790000001</v>
      </c>
      <c r="F64" s="18">
        <v>11.267030800000001</v>
      </c>
      <c r="G64" s="18">
        <v>5.5317940300000004</v>
      </c>
      <c r="H64" s="18">
        <v>322.24076316000003</v>
      </c>
      <c r="I64" s="18">
        <v>0.31171457000000002</v>
      </c>
      <c r="J64" s="18">
        <v>19.712573289999998</v>
      </c>
      <c r="K64" s="18">
        <v>0</v>
      </c>
      <c r="L64" s="18">
        <v>302.21647530000001</v>
      </c>
      <c r="M64" s="18">
        <v>2227.6135619899997</v>
      </c>
      <c r="N64" s="18">
        <v>2226.1334508600003</v>
      </c>
      <c r="O64" s="18">
        <v>0.74914471999999999</v>
      </c>
      <c r="P64" s="18">
        <v>0</v>
      </c>
      <c r="Q64" s="18">
        <v>0.73096641000000007</v>
      </c>
      <c r="R64" s="18">
        <v>2623.6308477699999</v>
      </c>
      <c r="S64" s="18">
        <v>1134.3767859300001</v>
      </c>
      <c r="T64" s="18">
        <v>34.834554759999996</v>
      </c>
      <c r="U64" s="18">
        <v>157.07404993</v>
      </c>
      <c r="V64" s="18">
        <v>3.8948174399999997</v>
      </c>
      <c r="W64" s="18">
        <v>0</v>
      </c>
      <c r="X64" s="18">
        <v>103.55440495000001</v>
      </c>
      <c r="Y64" s="18">
        <v>707.67867082999999</v>
      </c>
      <c r="Z64" s="18">
        <v>15.335414160000001</v>
      </c>
      <c r="AA64" s="18">
        <v>2156.7486979999999</v>
      </c>
      <c r="AB64" s="18">
        <v>466.88214977000001</v>
      </c>
      <c r="AC64" s="18">
        <v>0</v>
      </c>
      <c r="AD64" s="18">
        <v>0</v>
      </c>
      <c r="AE64" s="18">
        <v>0</v>
      </c>
      <c r="AF64" s="18">
        <v>0</v>
      </c>
      <c r="AG64" s="18">
        <v>258.93405263</v>
      </c>
      <c r="AH64" s="18">
        <v>258.93405263</v>
      </c>
      <c r="AI64" s="18">
        <v>0</v>
      </c>
      <c r="AJ64" s="18">
        <v>29.64853729</v>
      </c>
      <c r="AK64" s="18">
        <v>288.58258992000003</v>
      </c>
      <c r="AL64" s="18">
        <v>287.45678924999999</v>
      </c>
      <c r="AM64" s="18">
        <v>287.45678924999999</v>
      </c>
      <c r="AN64" s="18">
        <v>0</v>
      </c>
      <c r="AO64" s="18">
        <v>0</v>
      </c>
      <c r="AP64" s="18">
        <v>34.259161779999999</v>
      </c>
      <c r="AQ64" s="18">
        <v>34.259161779999999</v>
      </c>
      <c r="AR64" s="18">
        <v>0</v>
      </c>
      <c r="AS64" s="18">
        <v>0</v>
      </c>
      <c r="AT64" s="18">
        <v>321.71595103000004</v>
      </c>
      <c r="AU64" s="18">
        <v>433.74878866</v>
      </c>
      <c r="AV64" s="18">
        <v>950.57708387000002</v>
      </c>
      <c r="AW64" s="18">
        <v>1384.32587253</v>
      </c>
      <c r="AX64" s="18">
        <v>0</v>
      </c>
      <c r="AY64" s="18">
        <v>0</v>
      </c>
      <c r="AZ64" s="18">
        <v>1384.32587253</v>
      </c>
    </row>
    <row r="65" spans="2:52" x14ac:dyDescent="0.2">
      <c r="B65" s="12" t="s">
        <v>100</v>
      </c>
      <c r="C65" s="18">
        <v>132.68692071999999</v>
      </c>
      <c r="D65" s="18">
        <v>22.318717399999997</v>
      </c>
      <c r="E65" s="18">
        <v>17.127812990000002</v>
      </c>
      <c r="F65" s="18">
        <v>3.7410137400000001</v>
      </c>
      <c r="G65" s="18">
        <v>1.4498906699999998</v>
      </c>
      <c r="H65" s="18">
        <v>110.36820331999999</v>
      </c>
      <c r="I65" s="18">
        <v>0.2361</v>
      </c>
      <c r="J65" s="18">
        <v>32.499945889999999</v>
      </c>
      <c r="K65" s="18">
        <v>74.229728260000002</v>
      </c>
      <c r="L65" s="18">
        <v>3.4024291700000004</v>
      </c>
      <c r="M65" s="18">
        <v>746.26866866</v>
      </c>
      <c r="N65" s="18">
        <v>743.94328403999998</v>
      </c>
      <c r="O65" s="18">
        <v>0.18768687000000001</v>
      </c>
      <c r="P65" s="18">
        <v>2.1064977499999999</v>
      </c>
      <c r="Q65" s="18">
        <v>3.1199999999999999E-2</v>
      </c>
      <c r="R65" s="18">
        <v>878.95558937999999</v>
      </c>
      <c r="S65" s="18">
        <v>347.99074508999996</v>
      </c>
      <c r="T65" s="18">
        <v>10.493602640000001</v>
      </c>
      <c r="U65" s="18">
        <v>152.79961606000001</v>
      </c>
      <c r="V65" s="18">
        <v>0</v>
      </c>
      <c r="W65" s="18">
        <v>0</v>
      </c>
      <c r="X65" s="18">
        <v>16.802810989999998</v>
      </c>
      <c r="Y65" s="18">
        <v>161.08847696999999</v>
      </c>
      <c r="Z65" s="18">
        <v>9.1709117599999992</v>
      </c>
      <c r="AA65" s="18">
        <v>698.34616351</v>
      </c>
      <c r="AB65" s="18">
        <v>180.60942587</v>
      </c>
      <c r="AC65" s="18">
        <v>0</v>
      </c>
      <c r="AD65" s="18">
        <v>0</v>
      </c>
      <c r="AE65" s="18">
        <v>0</v>
      </c>
      <c r="AF65" s="18">
        <v>0</v>
      </c>
      <c r="AG65" s="18">
        <v>26.42293793</v>
      </c>
      <c r="AH65" s="18">
        <v>26.42293793</v>
      </c>
      <c r="AI65" s="18">
        <v>0</v>
      </c>
      <c r="AJ65" s="18">
        <v>157.63127730000002</v>
      </c>
      <c r="AK65" s="18">
        <v>184.05421522999998</v>
      </c>
      <c r="AL65" s="18">
        <v>143.75709881999998</v>
      </c>
      <c r="AM65" s="18">
        <v>143.75709881999998</v>
      </c>
      <c r="AN65" s="18">
        <v>0</v>
      </c>
      <c r="AO65" s="18">
        <v>0</v>
      </c>
      <c r="AP65" s="18">
        <v>34.417904340000007</v>
      </c>
      <c r="AQ65" s="18">
        <v>34.417904340000007</v>
      </c>
      <c r="AR65" s="18">
        <v>0</v>
      </c>
      <c r="AS65" s="18">
        <v>0</v>
      </c>
      <c r="AT65" s="18">
        <v>178.17500315999999</v>
      </c>
      <c r="AU65" s="18">
        <v>186.48863793999999</v>
      </c>
      <c r="AV65" s="18">
        <v>566.72696223000003</v>
      </c>
      <c r="AW65" s="18">
        <v>753.21560017000013</v>
      </c>
      <c r="AX65" s="18">
        <v>109.12539826999999</v>
      </c>
      <c r="AY65" s="18">
        <v>36.313494390000002</v>
      </c>
      <c r="AZ65" s="18">
        <v>607.77670751000016</v>
      </c>
    </row>
    <row r="66" spans="2:52" x14ac:dyDescent="0.2">
      <c r="B66" s="12" t="s">
        <v>101</v>
      </c>
      <c r="C66" s="18">
        <v>98.844124950000008</v>
      </c>
      <c r="D66" s="18">
        <v>90.227518590000003</v>
      </c>
      <c r="E66" s="18">
        <v>76.364848190000004</v>
      </c>
      <c r="F66" s="18">
        <v>12.7316734</v>
      </c>
      <c r="G66" s="18">
        <v>1.130997</v>
      </c>
      <c r="H66" s="18">
        <v>8.6166063599999987</v>
      </c>
      <c r="I66" s="18">
        <v>0.72938499999999995</v>
      </c>
      <c r="J66" s="18">
        <v>5.7933432099999997</v>
      </c>
      <c r="K66" s="18">
        <v>0.16320000000000001</v>
      </c>
      <c r="L66" s="18">
        <v>1.9306781500000001</v>
      </c>
      <c r="M66" s="18">
        <v>1819.9718755699998</v>
      </c>
      <c r="N66" s="18">
        <v>1454.20264686</v>
      </c>
      <c r="O66" s="18">
        <v>14.108312060000001</v>
      </c>
      <c r="P66" s="18">
        <v>351.66091665000005</v>
      </c>
      <c r="Q66" s="18">
        <v>0</v>
      </c>
      <c r="R66" s="18">
        <v>1918.81600052</v>
      </c>
      <c r="S66" s="18">
        <v>332.36955295000001</v>
      </c>
      <c r="T66" s="18">
        <v>15.55871352</v>
      </c>
      <c r="U66" s="18">
        <v>272.94218511999998</v>
      </c>
      <c r="V66" s="18">
        <v>0</v>
      </c>
      <c r="W66" s="18">
        <v>0</v>
      </c>
      <c r="X66" s="18">
        <v>9.8192296500000005</v>
      </c>
      <c r="Y66" s="18">
        <v>638.80089033000002</v>
      </c>
      <c r="Z66" s="18">
        <v>0</v>
      </c>
      <c r="AA66" s="18">
        <v>1269.4905715699999</v>
      </c>
      <c r="AB66" s="18">
        <v>649.32542895000006</v>
      </c>
      <c r="AC66" s="18">
        <v>0</v>
      </c>
      <c r="AD66" s="18">
        <v>0</v>
      </c>
      <c r="AE66" s="18">
        <v>0</v>
      </c>
      <c r="AF66" s="18">
        <v>0</v>
      </c>
      <c r="AG66" s="18">
        <v>376.22196860000003</v>
      </c>
      <c r="AH66" s="18">
        <v>376.22196860000003</v>
      </c>
      <c r="AI66" s="18">
        <v>0</v>
      </c>
      <c r="AJ66" s="18">
        <v>0</v>
      </c>
      <c r="AK66" s="18">
        <v>376.22196860000003</v>
      </c>
      <c r="AL66" s="18">
        <v>833.12239611000007</v>
      </c>
      <c r="AM66" s="18">
        <v>833.12239611000007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3.1439117599999999</v>
      </c>
      <c r="AT66" s="18">
        <v>836.26630786999999</v>
      </c>
      <c r="AU66" s="18">
        <v>189.28108968000001</v>
      </c>
      <c r="AV66" s="18">
        <v>1391.7275967999999</v>
      </c>
      <c r="AW66" s="18">
        <v>1581.0086864800001</v>
      </c>
      <c r="AX66" s="18">
        <v>250.68582112000001</v>
      </c>
      <c r="AY66" s="18">
        <v>62.443969009999996</v>
      </c>
      <c r="AZ66" s="18">
        <v>1267.8788963499999</v>
      </c>
    </row>
    <row r="67" spans="2:52" x14ac:dyDescent="0.2">
      <c r="B67" s="12" t="s">
        <v>102</v>
      </c>
      <c r="C67" s="18">
        <v>325.31438043000003</v>
      </c>
      <c r="D67" s="18">
        <v>32.143464389999998</v>
      </c>
      <c r="E67" s="18">
        <v>25.871700280000002</v>
      </c>
      <c r="F67" s="18">
        <v>1.7377862500000001</v>
      </c>
      <c r="G67" s="18">
        <v>4.5339778600000002</v>
      </c>
      <c r="H67" s="18">
        <v>293.17091604000001</v>
      </c>
      <c r="I67" s="18">
        <v>0.261575</v>
      </c>
      <c r="J67" s="18">
        <v>282.67036644000001</v>
      </c>
      <c r="K67" s="18">
        <v>4.1276757000000002</v>
      </c>
      <c r="L67" s="18">
        <v>6.1112989000000004</v>
      </c>
      <c r="M67" s="18">
        <v>1204.84593645</v>
      </c>
      <c r="N67" s="18">
        <v>1198.62833796</v>
      </c>
      <c r="O67" s="18">
        <v>6.2175984900000003</v>
      </c>
      <c r="P67" s="18">
        <v>0</v>
      </c>
      <c r="Q67" s="18">
        <v>0</v>
      </c>
      <c r="R67" s="18">
        <v>1530.1603168800002</v>
      </c>
      <c r="S67" s="18">
        <v>423.78918369000002</v>
      </c>
      <c r="T67" s="18">
        <v>8.3388963900000004</v>
      </c>
      <c r="U67" s="18">
        <v>406.00515530000001</v>
      </c>
      <c r="V67" s="18">
        <v>0</v>
      </c>
      <c r="W67" s="18">
        <v>0</v>
      </c>
      <c r="X67" s="18">
        <v>20.326423940000002</v>
      </c>
      <c r="Y67" s="18">
        <v>112.98946433</v>
      </c>
      <c r="Z67" s="18">
        <v>44.814094130000001</v>
      </c>
      <c r="AA67" s="18">
        <v>1016.26321778</v>
      </c>
      <c r="AB67" s="18">
        <v>513.89709909999999</v>
      </c>
      <c r="AC67" s="18">
        <v>0</v>
      </c>
      <c r="AD67" s="18">
        <v>0</v>
      </c>
      <c r="AE67" s="18">
        <v>0</v>
      </c>
      <c r="AF67" s="18">
        <v>0</v>
      </c>
      <c r="AG67" s="18">
        <v>31.353182629999999</v>
      </c>
      <c r="AH67" s="18">
        <v>31.353182629999999</v>
      </c>
      <c r="AI67" s="18">
        <v>0</v>
      </c>
      <c r="AJ67" s="18">
        <v>99.302793409999992</v>
      </c>
      <c r="AK67" s="18">
        <v>130.65597604000001</v>
      </c>
      <c r="AL67" s="18">
        <v>55.7224371</v>
      </c>
      <c r="AM67" s="18">
        <v>55.7224371</v>
      </c>
      <c r="AN67" s="18">
        <v>0</v>
      </c>
      <c r="AO67" s="18">
        <v>0</v>
      </c>
      <c r="AP67" s="18">
        <v>128.32569899999999</v>
      </c>
      <c r="AQ67" s="18">
        <v>128.32569899999999</v>
      </c>
      <c r="AR67" s="18">
        <v>0</v>
      </c>
      <c r="AS67" s="18">
        <v>128.3689747</v>
      </c>
      <c r="AT67" s="18">
        <v>312.41711079999999</v>
      </c>
      <c r="AU67" s="18">
        <v>332.13596433999999</v>
      </c>
      <c r="AV67" s="18">
        <v>577.13237249999997</v>
      </c>
      <c r="AW67" s="18">
        <v>909.26833684000007</v>
      </c>
      <c r="AX67" s="18">
        <v>163.02793167999999</v>
      </c>
      <c r="AY67" s="18">
        <v>67.738654430000011</v>
      </c>
      <c r="AZ67" s="18">
        <v>678.50175073000014</v>
      </c>
    </row>
    <row r="68" spans="2:52" x14ac:dyDescent="0.2">
      <c r="B68" s="13" t="s">
        <v>1572</v>
      </c>
      <c r="C68" s="19">
        <v>1570.500536</v>
      </c>
      <c r="D68" s="19">
        <v>477.88822900000002</v>
      </c>
      <c r="E68" s="19">
        <v>296.61607139</v>
      </c>
      <c r="F68" s="19">
        <v>161.12610827999998</v>
      </c>
      <c r="G68" s="19">
        <v>20.14604933</v>
      </c>
      <c r="H68" s="19">
        <v>1092.6123070000001</v>
      </c>
      <c r="I68" s="19">
        <v>4.407809069999999</v>
      </c>
      <c r="J68" s="19">
        <v>683.02950439999995</v>
      </c>
      <c r="K68" s="19">
        <v>78.520603960000003</v>
      </c>
      <c r="L68" s="19">
        <v>326.65438957000003</v>
      </c>
      <c r="M68" s="19">
        <v>8680.1210098499996</v>
      </c>
      <c r="N68" s="19">
        <v>8296.6342753200006</v>
      </c>
      <c r="O68" s="19">
        <v>28.532153720000004</v>
      </c>
      <c r="P68" s="19">
        <v>353.76741440000006</v>
      </c>
      <c r="Q68" s="19">
        <v>1.1871664099999999</v>
      </c>
      <c r="R68" s="19">
        <v>10250.621545850001</v>
      </c>
      <c r="S68" s="19">
        <v>3146.1804469099998</v>
      </c>
      <c r="T68" s="19">
        <v>112.74309226</v>
      </c>
      <c r="U68" s="19">
        <v>1563.3504048</v>
      </c>
      <c r="V68" s="19">
        <v>7.1084604699999989</v>
      </c>
      <c r="W68" s="19">
        <v>2.0746696399999998</v>
      </c>
      <c r="X68" s="19">
        <v>220.41112912000003</v>
      </c>
      <c r="Y68" s="19">
        <v>2018.1795996700002</v>
      </c>
      <c r="Z68" s="19">
        <v>119.15689775</v>
      </c>
      <c r="AA68" s="19">
        <v>7189.20470062</v>
      </c>
      <c r="AB68" s="19">
        <v>3061.41684523</v>
      </c>
      <c r="AC68" s="19">
        <v>0</v>
      </c>
      <c r="AD68" s="19">
        <v>0</v>
      </c>
      <c r="AE68" s="19">
        <v>0</v>
      </c>
      <c r="AF68" s="19">
        <v>0</v>
      </c>
      <c r="AG68" s="19">
        <v>714.06900779</v>
      </c>
      <c r="AH68" s="19">
        <v>714.06900779</v>
      </c>
      <c r="AI68" s="19">
        <v>0</v>
      </c>
      <c r="AJ68" s="19">
        <v>286.58260800000005</v>
      </c>
      <c r="AK68" s="19">
        <v>1000.6516157900001</v>
      </c>
      <c r="AL68" s="19">
        <v>1741.9661759200001</v>
      </c>
      <c r="AM68" s="19">
        <v>1741.9661759200001</v>
      </c>
      <c r="AN68" s="19">
        <v>0</v>
      </c>
      <c r="AO68" s="19">
        <v>0</v>
      </c>
      <c r="AP68" s="19">
        <v>294.91433945</v>
      </c>
      <c r="AQ68" s="19">
        <v>294.91433945</v>
      </c>
      <c r="AR68" s="19">
        <v>0</v>
      </c>
      <c r="AS68" s="19">
        <v>302.18805065000004</v>
      </c>
      <c r="AT68" s="19">
        <v>2339.0685660200002</v>
      </c>
      <c r="AU68" s="19">
        <v>1722.9998949999999</v>
      </c>
      <c r="AV68" s="19">
        <v>5132.8926899599992</v>
      </c>
      <c r="AW68" s="19">
        <v>6855.8925849600009</v>
      </c>
      <c r="AX68" s="19">
        <v>829.50898325999992</v>
      </c>
      <c r="AY68" s="19">
        <v>182.79422783000001</v>
      </c>
      <c r="AZ68" s="19">
        <v>5843.5893738699997</v>
      </c>
    </row>
    <row r="69" spans="2:52" x14ac:dyDescent="0.2">
      <c r="B69" s="14"/>
    </row>
    <row r="70" spans="2:52" x14ac:dyDescent="0.2">
      <c r="B70" s="15" t="s">
        <v>103</v>
      </c>
    </row>
    <row r="71" spans="2:52" x14ac:dyDescent="0.2">
      <c r="B71" s="12" t="s">
        <v>104</v>
      </c>
      <c r="C71" s="18">
        <v>657.35959315000002</v>
      </c>
      <c r="D71" s="18">
        <v>169.46067084999999</v>
      </c>
      <c r="E71" s="18">
        <v>98.591254379999995</v>
      </c>
      <c r="F71" s="18">
        <v>19.288001469999998</v>
      </c>
      <c r="G71" s="18">
        <v>51.581415</v>
      </c>
      <c r="H71" s="18">
        <v>487.89892230000004</v>
      </c>
      <c r="I71" s="18">
        <v>0.75202999999999998</v>
      </c>
      <c r="J71" s="18">
        <v>11.26418337</v>
      </c>
      <c r="K71" s="18">
        <v>473.18163069999997</v>
      </c>
      <c r="L71" s="18">
        <v>2.7010782299999998</v>
      </c>
      <c r="M71" s="18">
        <v>998.65523807</v>
      </c>
      <c r="N71" s="18">
        <v>997.77647003999994</v>
      </c>
      <c r="O71" s="18">
        <v>0.87876803000000003</v>
      </c>
      <c r="P71" s="18">
        <v>0</v>
      </c>
      <c r="Q71" s="18">
        <v>0</v>
      </c>
      <c r="R71" s="18">
        <v>1656.0148312200001</v>
      </c>
      <c r="S71" s="18">
        <v>488.50017350999997</v>
      </c>
      <c r="T71" s="18">
        <v>25.97046533</v>
      </c>
      <c r="U71" s="18">
        <v>100.77171670999999</v>
      </c>
      <c r="V71" s="18">
        <v>0</v>
      </c>
      <c r="W71" s="18">
        <v>0</v>
      </c>
      <c r="X71" s="18">
        <v>16.480997370000001</v>
      </c>
      <c r="Y71" s="18">
        <v>674.92488473000003</v>
      </c>
      <c r="Z71" s="18">
        <v>14.20165298</v>
      </c>
      <c r="AA71" s="18">
        <v>1320.8498906299999</v>
      </c>
      <c r="AB71" s="18">
        <v>335.16494059000001</v>
      </c>
      <c r="AC71" s="18">
        <v>0</v>
      </c>
      <c r="AD71" s="18">
        <v>0</v>
      </c>
      <c r="AE71" s="18">
        <v>0</v>
      </c>
      <c r="AF71" s="18">
        <v>0</v>
      </c>
      <c r="AG71" s="18">
        <v>88.530921450000008</v>
      </c>
      <c r="AH71" s="18">
        <v>88.530921450000008</v>
      </c>
      <c r="AI71" s="18">
        <v>0</v>
      </c>
      <c r="AJ71" s="18">
        <v>0</v>
      </c>
      <c r="AK71" s="18">
        <v>88.530921450000008</v>
      </c>
      <c r="AL71" s="18">
        <v>259.57697879</v>
      </c>
      <c r="AM71" s="18">
        <v>259.57697879</v>
      </c>
      <c r="AN71" s="18">
        <v>0</v>
      </c>
      <c r="AO71" s="18">
        <v>0</v>
      </c>
      <c r="AP71" s="18">
        <v>78.79422240000001</v>
      </c>
      <c r="AQ71" s="18">
        <v>78.79422240000001</v>
      </c>
      <c r="AR71" s="18">
        <v>0</v>
      </c>
      <c r="AS71" s="18">
        <v>0</v>
      </c>
      <c r="AT71" s="18">
        <v>338.37120119000002</v>
      </c>
      <c r="AU71" s="18">
        <v>85.324660850000001</v>
      </c>
      <c r="AV71" s="18">
        <v>913.62279603999991</v>
      </c>
      <c r="AW71" s="18">
        <v>998.94745689000013</v>
      </c>
      <c r="AX71" s="18">
        <v>0</v>
      </c>
      <c r="AY71" s="18">
        <v>82.833463620000003</v>
      </c>
      <c r="AZ71" s="18">
        <v>916.11399327000015</v>
      </c>
    </row>
    <row r="72" spans="2:52" x14ac:dyDescent="0.2">
      <c r="B72" s="12" t="s">
        <v>105</v>
      </c>
      <c r="C72" s="18">
        <v>213.64237897999999</v>
      </c>
      <c r="D72" s="18">
        <v>63.159284159999999</v>
      </c>
      <c r="E72" s="18">
        <v>47.269011970000001</v>
      </c>
      <c r="F72" s="18">
        <v>12.229157429999999</v>
      </c>
      <c r="G72" s="18">
        <v>3.6611147599999998</v>
      </c>
      <c r="H72" s="18">
        <v>150.48309481999999</v>
      </c>
      <c r="I72" s="18">
        <v>2.3557897200000002</v>
      </c>
      <c r="J72" s="18">
        <v>142.68582597999998</v>
      </c>
      <c r="K72" s="18">
        <v>0</v>
      </c>
      <c r="L72" s="18">
        <v>5.4414791200000003</v>
      </c>
      <c r="M72" s="18">
        <v>1458.7502804000001</v>
      </c>
      <c r="N72" s="18">
        <v>1088.1598040399999</v>
      </c>
      <c r="O72" s="18">
        <v>360.41547636000001</v>
      </c>
      <c r="P72" s="18">
        <v>0</v>
      </c>
      <c r="Q72" s="18">
        <v>10.175000000000001</v>
      </c>
      <c r="R72" s="18">
        <v>1672.3926593799999</v>
      </c>
      <c r="S72" s="18">
        <v>289.73777552999996</v>
      </c>
      <c r="T72" s="18">
        <v>6.7105125700000006</v>
      </c>
      <c r="U72" s="18">
        <v>347.60510283999997</v>
      </c>
      <c r="V72" s="18">
        <v>0</v>
      </c>
      <c r="W72" s="18">
        <v>0</v>
      </c>
      <c r="X72" s="18">
        <v>27.38287686</v>
      </c>
      <c r="Y72" s="18">
        <v>117.62871860999999</v>
      </c>
      <c r="Z72" s="18">
        <v>0</v>
      </c>
      <c r="AA72" s="18">
        <v>789.06498640999996</v>
      </c>
      <c r="AB72" s="18">
        <v>883.32767296999998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61.447199170000005</v>
      </c>
      <c r="AM72" s="18">
        <v>61.447199170000005</v>
      </c>
      <c r="AN72" s="18">
        <v>0</v>
      </c>
      <c r="AO72" s="18">
        <v>0</v>
      </c>
      <c r="AP72" s="18">
        <v>4.4000000000000004</v>
      </c>
      <c r="AQ72" s="18">
        <v>4.4000000000000004</v>
      </c>
      <c r="AR72" s="18">
        <v>0</v>
      </c>
      <c r="AS72" s="18">
        <v>0</v>
      </c>
      <c r="AT72" s="18">
        <v>65.847199169999996</v>
      </c>
      <c r="AU72" s="18">
        <v>817.48047380000003</v>
      </c>
      <c r="AV72" s="18">
        <v>1693.01305174</v>
      </c>
      <c r="AW72" s="18">
        <v>2510.4935255400001</v>
      </c>
      <c r="AX72" s="18">
        <v>283.69495297000003</v>
      </c>
      <c r="AY72" s="18">
        <v>107.15763668000001</v>
      </c>
      <c r="AZ72" s="18">
        <v>2119.64093589</v>
      </c>
    </row>
    <row r="73" spans="2:52" x14ac:dyDescent="0.2">
      <c r="B73" s="12" t="s">
        <v>106</v>
      </c>
      <c r="C73" s="18">
        <v>380.57814251999997</v>
      </c>
      <c r="D73" s="18">
        <v>32.391093259999998</v>
      </c>
      <c r="E73" s="18">
        <v>26.722772039999999</v>
      </c>
      <c r="F73" s="18">
        <v>3.46402834</v>
      </c>
      <c r="G73" s="18">
        <v>2.2042928799999997</v>
      </c>
      <c r="H73" s="18">
        <v>348.18704926000004</v>
      </c>
      <c r="I73" s="18">
        <v>0.4713</v>
      </c>
      <c r="J73" s="18">
        <v>329.08637494999999</v>
      </c>
      <c r="K73" s="18">
        <v>0</v>
      </c>
      <c r="L73" s="18">
        <v>18.629374310000003</v>
      </c>
      <c r="M73" s="18">
        <v>1221.8344388199998</v>
      </c>
      <c r="N73" s="18">
        <v>1219.8461003099999</v>
      </c>
      <c r="O73" s="18">
        <v>1.9883385099999999</v>
      </c>
      <c r="P73" s="18">
        <v>0</v>
      </c>
      <c r="Q73" s="18">
        <v>0</v>
      </c>
      <c r="R73" s="18">
        <v>1602.4125813399999</v>
      </c>
      <c r="S73" s="18">
        <v>412.94213468999999</v>
      </c>
      <c r="T73" s="18">
        <v>10.176450000000001</v>
      </c>
      <c r="U73" s="18">
        <v>495.41117993</v>
      </c>
      <c r="V73" s="18">
        <v>0</v>
      </c>
      <c r="W73" s="18">
        <v>0</v>
      </c>
      <c r="X73" s="18">
        <v>81.11780954000001</v>
      </c>
      <c r="Y73" s="18">
        <v>108.23329676</v>
      </c>
      <c r="Z73" s="18">
        <v>0</v>
      </c>
      <c r="AA73" s="18">
        <v>1107.88087092</v>
      </c>
      <c r="AB73" s="18">
        <v>494.53171042000002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2.27272037</v>
      </c>
      <c r="AK73" s="18">
        <v>2.27272037</v>
      </c>
      <c r="AL73" s="18">
        <v>264.82022990000002</v>
      </c>
      <c r="AM73" s="18">
        <v>264.82022990000002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264.82022990000002</v>
      </c>
      <c r="AU73" s="18">
        <v>231.98420088999998</v>
      </c>
      <c r="AV73" s="18">
        <v>795.55879174999995</v>
      </c>
      <c r="AW73" s="18">
        <v>1027.54299264</v>
      </c>
      <c r="AX73" s="18">
        <v>30.187357760000001</v>
      </c>
      <c r="AY73" s="18">
        <v>27.65070236</v>
      </c>
      <c r="AZ73" s="18">
        <v>969.70493251999994</v>
      </c>
    </row>
    <row r="74" spans="2:52" x14ac:dyDescent="0.2">
      <c r="B74" s="12" t="s">
        <v>107</v>
      </c>
      <c r="C74" s="18">
        <v>137.67207991000001</v>
      </c>
      <c r="D74" s="18">
        <v>42.517813480000001</v>
      </c>
      <c r="E74" s="18">
        <v>41.009630289999997</v>
      </c>
      <c r="F74" s="18">
        <v>0.29224016999999997</v>
      </c>
      <c r="G74" s="18">
        <v>1.2159430200000001</v>
      </c>
      <c r="H74" s="18">
        <v>95.154266430000007</v>
      </c>
      <c r="I74" s="18">
        <v>0.86830018000000009</v>
      </c>
      <c r="J74" s="18">
        <v>7.7625876799999993</v>
      </c>
      <c r="K74" s="18">
        <v>80.077305540000012</v>
      </c>
      <c r="L74" s="18">
        <v>6.44607303</v>
      </c>
      <c r="M74" s="18">
        <v>587.00759014999994</v>
      </c>
      <c r="N74" s="18">
        <v>557.59542996000005</v>
      </c>
      <c r="O74" s="18">
        <v>1.41216019</v>
      </c>
      <c r="P74" s="18">
        <v>28</v>
      </c>
      <c r="Q74" s="18">
        <v>0</v>
      </c>
      <c r="R74" s="18">
        <v>724.67967005999992</v>
      </c>
      <c r="S74" s="18">
        <v>250.87014758000001</v>
      </c>
      <c r="T74" s="18">
        <v>5.8346650100000002</v>
      </c>
      <c r="U74" s="18">
        <v>44.340788200000006</v>
      </c>
      <c r="V74" s="18">
        <v>0</v>
      </c>
      <c r="W74" s="18">
        <v>0</v>
      </c>
      <c r="X74" s="18">
        <v>16.03849005</v>
      </c>
      <c r="Y74" s="18">
        <v>211.79243266999998</v>
      </c>
      <c r="Z74" s="18">
        <v>0.11335681</v>
      </c>
      <c r="AA74" s="18">
        <v>528.98988032</v>
      </c>
      <c r="AB74" s="18">
        <v>195.68978974000001</v>
      </c>
      <c r="AC74" s="18">
        <v>0</v>
      </c>
      <c r="AD74" s="18">
        <v>0</v>
      </c>
      <c r="AE74" s="18">
        <v>0</v>
      </c>
      <c r="AF74" s="18">
        <v>0</v>
      </c>
      <c r="AG74" s="18">
        <v>6.58</v>
      </c>
      <c r="AH74" s="18">
        <v>6.58</v>
      </c>
      <c r="AI74" s="18">
        <v>0</v>
      </c>
      <c r="AJ74" s="18">
        <v>29.106119920000001</v>
      </c>
      <c r="AK74" s="18">
        <v>35.686119920000003</v>
      </c>
      <c r="AL74" s="18">
        <v>42.417149130000006</v>
      </c>
      <c r="AM74" s="18">
        <v>42.417149130000006</v>
      </c>
      <c r="AN74" s="18">
        <v>0</v>
      </c>
      <c r="AO74" s="18">
        <v>0</v>
      </c>
      <c r="AP74" s="18">
        <v>0.36403883000000004</v>
      </c>
      <c r="AQ74" s="18">
        <v>0.36403883000000004</v>
      </c>
      <c r="AR74" s="18">
        <v>0</v>
      </c>
      <c r="AS74" s="18">
        <v>0</v>
      </c>
      <c r="AT74" s="18">
        <v>42.781187960000004</v>
      </c>
      <c r="AU74" s="18">
        <v>188.59472169999998</v>
      </c>
      <c r="AV74" s="18">
        <v>351.73882591999995</v>
      </c>
      <c r="AW74" s="18">
        <v>540.33354761999999</v>
      </c>
      <c r="AX74" s="18">
        <v>14.327933450000002</v>
      </c>
      <c r="AY74" s="18">
        <v>130.62554367000001</v>
      </c>
      <c r="AZ74" s="18">
        <v>395.38007049999993</v>
      </c>
    </row>
    <row r="75" spans="2:52" x14ac:dyDescent="0.2">
      <c r="B75" s="12" t="s">
        <v>108</v>
      </c>
      <c r="C75" s="18">
        <v>1111.0486005900002</v>
      </c>
      <c r="D75" s="18">
        <v>317.60966711999998</v>
      </c>
      <c r="E75" s="18">
        <v>236.48779260000003</v>
      </c>
      <c r="F75" s="18">
        <v>20.999820969999998</v>
      </c>
      <c r="G75" s="18">
        <v>60.122053549999997</v>
      </c>
      <c r="H75" s="18">
        <v>793.43893347000005</v>
      </c>
      <c r="I75" s="18">
        <v>1.47455</v>
      </c>
      <c r="J75" s="18">
        <v>29.7076034</v>
      </c>
      <c r="K75" s="18">
        <v>734.43852569000001</v>
      </c>
      <c r="L75" s="18">
        <v>27.818254380000003</v>
      </c>
      <c r="M75" s="18">
        <v>2367.2872653200002</v>
      </c>
      <c r="N75" s="18">
        <v>2350.0726775999997</v>
      </c>
      <c r="O75" s="18">
        <v>0</v>
      </c>
      <c r="P75" s="18">
        <v>0</v>
      </c>
      <c r="Q75" s="18">
        <v>17.214587719999997</v>
      </c>
      <c r="R75" s="18">
        <v>3478.3358659099999</v>
      </c>
      <c r="S75" s="18">
        <v>608.48543022000001</v>
      </c>
      <c r="T75" s="18">
        <v>93.083594650000009</v>
      </c>
      <c r="U75" s="18">
        <v>329.39473005000002</v>
      </c>
      <c r="V75" s="18">
        <v>0</v>
      </c>
      <c r="W75" s="18">
        <v>0</v>
      </c>
      <c r="X75" s="18">
        <v>38.095580670000004</v>
      </c>
      <c r="Y75" s="18">
        <v>1062.5240167300001</v>
      </c>
      <c r="Z75" s="18">
        <v>8.1324179999999995</v>
      </c>
      <c r="AA75" s="18">
        <v>2139.71577032</v>
      </c>
      <c r="AB75" s="18">
        <v>1338.6200955900001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202.69088176</v>
      </c>
      <c r="AM75" s="18">
        <v>202.69088176</v>
      </c>
      <c r="AN75" s="18">
        <v>0</v>
      </c>
      <c r="AO75" s="18">
        <v>0</v>
      </c>
      <c r="AP75" s="18">
        <v>21.79570897</v>
      </c>
      <c r="AQ75" s="18">
        <v>21.79570897</v>
      </c>
      <c r="AR75" s="18">
        <v>0</v>
      </c>
      <c r="AS75" s="18">
        <v>0</v>
      </c>
      <c r="AT75" s="18">
        <v>224.48659072999999</v>
      </c>
      <c r="AU75" s="18">
        <v>1114.1335048599999</v>
      </c>
      <c r="AV75" s="18">
        <v>3161.0334124800002</v>
      </c>
      <c r="AW75" s="18">
        <v>4275.1669173399996</v>
      </c>
      <c r="AX75" s="18">
        <v>132.49075144</v>
      </c>
      <c r="AY75" s="18">
        <v>415.97084140000004</v>
      </c>
      <c r="AZ75" s="18">
        <v>3726.7053244999993</v>
      </c>
    </row>
    <row r="76" spans="2:52" x14ac:dyDescent="0.2">
      <c r="B76" s="12" t="s">
        <v>109</v>
      </c>
      <c r="C76" s="18">
        <v>579.38672888999997</v>
      </c>
      <c r="D76" s="18">
        <v>179.71224150999998</v>
      </c>
      <c r="E76" s="18">
        <v>141.06256991999999</v>
      </c>
      <c r="F76" s="18">
        <v>32.757695470000002</v>
      </c>
      <c r="G76" s="18">
        <v>5.8919761199999998</v>
      </c>
      <c r="H76" s="18">
        <v>399.67448738000002</v>
      </c>
      <c r="I76" s="18">
        <v>3.8056593999999997</v>
      </c>
      <c r="J76" s="18">
        <v>105.95402475</v>
      </c>
      <c r="K76" s="18">
        <v>113.72586152</v>
      </c>
      <c r="L76" s="18">
        <v>176.18894170999999</v>
      </c>
      <c r="M76" s="18">
        <v>4047.9759853999999</v>
      </c>
      <c r="N76" s="18">
        <v>3038.1892200000002</v>
      </c>
      <c r="O76" s="18">
        <v>17.430340640000001</v>
      </c>
      <c r="P76" s="18">
        <v>992.35642475999998</v>
      </c>
      <c r="Q76" s="18">
        <v>0</v>
      </c>
      <c r="R76" s="18">
        <v>4627.3627142899995</v>
      </c>
      <c r="S76" s="18">
        <v>598.58839624999996</v>
      </c>
      <c r="T76" s="18">
        <v>72.053724360000004</v>
      </c>
      <c r="U76" s="18">
        <v>1095.4955842100001</v>
      </c>
      <c r="V76" s="18">
        <v>0</v>
      </c>
      <c r="W76" s="18">
        <v>0</v>
      </c>
      <c r="X76" s="18">
        <v>182.87569979</v>
      </c>
      <c r="Y76" s="18">
        <v>469.13883188</v>
      </c>
      <c r="Z76" s="18">
        <v>48.597129020000004</v>
      </c>
      <c r="AA76" s="18">
        <v>2466.7493655100002</v>
      </c>
      <c r="AB76" s="18">
        <v>2160.6133487800003</v>
      </c>
      <c r="AC76" s="18">
        <v>1.3235161299999998</v>
      </c>
      <c r="AD76" s="18">
        <v>1.2735159299999999</v>
      </c>
      <c r="AE76" s="18">
        <v>0</v>
      </c>
      <c r="AF76" s="18">
        <v>5.0000199999999995E-2</v>
      </c>
      <c r="AG76" s="18">
        <v>429.86951586999999</v>
      </c>
      <c r="AH76" s="18">
        <v>429.86951586999999</v>
      </c>
      <c r="AI76" s="18">
        <v>0</v>
      </c>
      <c r="AJ76" s="18">
        <v>62.471045049999994</v>
      </c>
      <c r="AK76" s="18">
        <v>493.66407705</v>
      </c>
      <c r="AL76" s="18">
        <v>347.77009700000002</v>
      </c>
      <c r="AM76" s="18">
        <v>347.77009700000002</v>
      </c>
      <c r="AN76" s="18">
        <v>0</v>
      </c>
      <c r="AO76" s="18">
        <v>0</v>
      </c>
      <c r="AP76" s="18">
        <v>139.10142250000001</v>
      </c>
      <c r="AQ76" s="18">
        <v>139.10142250000001</v>
      </c>
      <c r="AR76" s="18">
        <v>0</v>
      </c>
      <c r="AS76" s="18">
        <v>1101.1066096300001</v>
      </c>
      <c r="AT76" s="18">
        <v>1587.9781291299998</v>
      </c>
      <c r="AU76" s="18">
        <v>1066.2992967</v>
      </c>
      <c r="AV76" s="18">
        <v>3637.4129034400003</v>
      </c>
      <c r="AW76" s="18">
        <v>4703.7122001400003</v>
      </c>
      <c r="AX76" s="18">
        <v>277.58580058999996</v>
      </c>
      <c r="AY76" s="18">
        <v>148.76757984</v>
      </c>
      <c r="AZ76" s="18">
        <v>4277.3588197100007</v>
      </c>
    </row>
    <row r="77" spans="2:52" x14ac:dyDescent="0.2">
      <c r="B77" s="13" t="s">
        <v>1572</v>
      </c>
      <c r="C77" s="19">
        <v>3079.6875240400004</v>
      </c>
      <c r="D77" s="19">
        <v>804.85077038000009</v>
      </c>
      <c r="E77" s="19">
        <v>591.1430312</v>
      </c>
      <c r="F77" s="19">
        <v>89.03094385</v>
      </c>
      <c r="G77" s="19">
        <v>124.67679532999999</v>
      </c>
      <c r="H77" s="19">
        <v>2274.8367536599999</v>
      </c>
      <c r="I77" s="19">
        <v>9.7276293000000003</v>
      </c>
      <c r="J77" s="19">
        <v>626.4606001300001</v>
      </c>
      <c r="K77" s="19">
        <v>1401.42332345</v>
      </c>
      <c r="L77" s="19">
        <v>237.22520077999999</v>
      </c>
      <c r="M77" s="19">
        <v>10681.510798159999</v>
      </c>
      <c r="N77" s="19">
        <v>9251.63970195</v>
      </c>
      <c r="O77" s="19">
        <v>382.12508373000003</v>
      </c>
      <c r="P77" s="19">
        <v>1020.35642476</v>
      </c>
      <c r="Q77" s="19">
        <v>27.389587719999998</v>
      </c>
      <c r="R77" s="19">
        <v>13761.198322199998</v>
      </c>
      <c r="S77" s="19">
        <v>2649.1240577799999</v>
      </c>
      <c r="T77" s="19">
        <v>213.82941192000004</v>
      </c>
      <c r="U77" s="19">
        <v>2413.0191019399999</v>
      </c>
      <c r="V77" s="19">
        <v>0</v>
      </c>
      <c r="W77" s="19">
        <v>0</v>
      </c>
      <c r="X77" s="19">
        <v>361.99145428000003</v>
      </c>
      <c r="Y77" s="19">
        <v>2644.2421813800001</v>
      </c>
      <c r="Z77" s="19">
        <v>71.044556810000003</v>
      </c>
      <c r="AA77" s="19">
        <v>8353.2507641100001</v>
      </c>
      <c r="AB77" s="19">
        <v>5407.9475580899998</v>
      </c>
      <c r="AC77" s="19">
        <v>1.3235161299999998</v>
      </c>
      <c r="AD77" s="19">
        <v>1.2735159299999999</v>
      </c>
      <c r="AE77" s="19">
        <v>0</v>
      </c>
      <c r="AF77" s="19">
        <v>5.0000199999999995E-2</v>
      </c>
      <c r="AG77" s="19">
        <v>524.98043731999996</v>
      </c>
      <c r="AH77" s="19">
        <v>524.98043731999996</v>
      </c>
      <c r="AI77" s="19">
        <v>0</v>
      </c>
      <c r="AJ77" s="19">
        <v>93.849885339999986</v>
      </c>
      <c r="AK77" s="19">
        <v>620.15383879000001</v>
      </c>
      <c r="AL77" s="19">
        <v>1178.7225357500001</v>
      </c>
      <c r="AM77" s="19">
        <v>1178.7225357500001</v>
      </c>
      <c r="AN77" s="19">
        <v>0</v>
      </c>
      <c r="AO77" s="19">
        <v>0</v>
      </c>
      <c r="AP77" s="19">
        <v>244.45539270000003</v>
      </c>
      <c r="AQ77" s="19">
        <v>244.45539270000003</v>
      </c>
      <c r="AR77" s="19">
        <v>0</v>
      </c>
      <c r="AS77" s="19">
        <v>1101.1066096300001</v>
      </c>
      <c r="AT77" s="19">
        <v>2524.2845380799999</v>
      </c>
      <c r="AU77" s="19">
        <v>3503.8168587999999</v>
      </c>
      <c r="AV77" s="19">
        <v>10552.37978137</v>
      </c>
      <c r="AW77" s="19">
        <v>14056.196640169999</v>
      </c>
      <c r="AX77" s="19">
        <v>738.28679620999992</v>
      </c>
      <c r="AY77" s="19">
        <v>913.00576756999999</v>
      </c>
      <c r="AZ77" s="19">
        <v>12404.904076390001</v>
      </c>
    </row>
    <row r="78" spans="2:52" x14ac:dyDescent="0.2">
      <c r="B78" s="14"/>
    </row>
    <row r="79" spans="2:52" ht="15.75" customHeight="1" x14ac:dyDescent="0.2">
      <c r="B79" s="15" t="s">
        <v>110</v>
      </c>
    </row>
    <row r="80" spans="2:52" x14ac:dyDescent="0.2">
      <c r="B80" s="12" t="s">
        <v>111</v>
      </c>
      <c r="C80" s="18">
        <v>389.61864350999997</v>
      </c>
      <c r="D80" s="18">
        <v>142.45458787000001</v>
      </c>
      <c r="E80" s="18">
        <v>121.77762521000001</v>
      </c>
      <c r="F80" s="18">
        <v>7.5655350199999996</v>
      </c>
      <c r="G80" s="18">
        <v>13.11142764</v>
      </c>
      <c r="H80" s="18">
        <v>247.16405563999999</v>
      </c>
      <c r="I80" s="18">
        <v>0</v>
      </c>
      <c r="J80" s="18">
        <v>207.07723794999998</v>
      </c>
      <c r="K80" s="18">
        <v>0</v>
      </c>
      <c r="L80" s="18">
        <v>40.086817689999997</v>
      </c>
      <c r="M80" s="18">
        <v>1842.7484831500001</v>
      </c>
      <c r="N80" s="18">
        <v>1838.2942175999999</v>
      </c>
      <c r="O80" s="18">
        <v>4.4542655499999997</v>
      </c>
      <c r="P80" s="18">
        <v>0</v>
      </c>
      <c r="Q80" s="18">
        <v>0</v>
      </c>
      <c r="R80" s="18">
        <v>2232.3671266600004</v>
      </c>
      <c r="S80" s="18">
        <v>581.55535223000004</v>
      </c>
      <c r="T80" s="18">
        <v>14.451823630000002</v>
      </c>
      <c r="U80" s="18">
        <v>416.75341707999996</v>
      </c>
      <c r="V80" s="18">
        <v>1.8244191599999999</v>
      </c>
      <c r="W80" s="18">
        <v>8.6706088300000008</v>
      </c>
      <c r="X80" s="18">
        <v>22.39321039</v>
      </c>
      <c r="Y80" s="18">
        <v>99.065347689999996</v>
      </c>
      <c r="Z80" s="18">
        <v>0</v>
      </c>
      <c r="AA80" s="18">
        <v>1144.7141790100002</v>
      </c>
      <c r="AB80" s="18">
        <v>1087.65294765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19.78187187</v>
      </c>
      <c r="AK80" s="18">
        <v>19.78187187</v>
      </c>
      <c r="AL80" s="18">
        <v>191.60086315999999</v>
      </c>
      <c r="AM80" s="18">
        <v>191.60086315999999</v>
      </c>
      <c r="AN80" s="18">
        <v>0</v>
      </c>
      <c r="AO80" s="18">
        <v>0</v>
      </c>
      <c r="AP80" s="18">
        <v>20.873487659999999</v>
      </c>
      <c r="AQ80" s="18">
        <v>20.873487659999999</v>
      </c>
      <c r="AR80" s="18">
        <v>0</v>
      </c>
      <c r="AS80" s="18">
        <v>0</v>
      </c>
      <c r="AT80" s="18">
        <v>212.47435081999998</v>
      </c>
      <c r="AU80" s="18">
        <v>894.96046869999998</v>
      </c>
      <c r="AV80" s="18">
        <v>1773.0476245900002</v>
      </c>
      <c r="AW80" s="18">
        <v>2668.00809329</v>
      </c>
      <c r="AX80" s="18">
        <v>424.52238047000003</v>
      </c>
      <c r="AY80" s="18">
        <v>0</v>
      </c>
      <c r="AZ80" s="18">
        <v>2243.4857128200001</v>
      </c>
    </row>
    <row r="81" spans="2:52" x14ac:dyDescent="0.2">
      <c r="B81" s="12" t="s">
        <v>112</v>
      </c>
      <c r="C81" s="18">
        <v>923.89449883999998</v>
      </c>
      <c r="D81" s="18">
        <v>311.60796551999999</v>
      </c>
      <c r="E81" s="18">
        <v>213.23110517000001</v>
      </c>
      <c r="F81" s="18">
        <v>52.198984200000005</v>
      </c>
      <c r="G81" s="18">
        <v>46.177876149999996</v>
      </c>
      <c r="H81" s="18">
        <v>612.2865333200001</v>
      </c>
      <c r="I81" s="18">
        <v>26.83134943</v>
      </c>
      <c r="J81" s="18">
        <v>466.02347542000001</v>
      </c>
      <c r="K81" s="18">
        <v>84.15015511</v>
      </c>
      <c r="L81" s="18">
        <v>35.281553359999997</v>
      </c>
      <c r="M81" s="18">
        <v>3131.2912706699999</v>
      </c>
      <c r="N81" s="18">
        <v>3122.0627952</v>
      </c>
      <c r="O81" s="18">
        <v>8.9617214700000005</v>
      </c>
      <c r="P81" s="18">
        <v>0</v>
      </c>
      <c r="Q81" s="18">
        <v>0.26675399999999999</v>
      </c>
      <c r="R81" s="18">
        <v>4055.1857695099998</v>
      </c>
      <c r="S81" s="18">
        <v>1088.2351475200001</v>
      </c>
      <c r="T81" s="18">
        <v>55.1605402</v>
      </c>
      <c r="U81" s="18">
        <v>589.74291669000002</v>
      </c>
      <c r="V81" s="18">
        <v>0</v>
      </c>
      <c r="W81" s="18">
        <v>40.05674191</v>
      </c>
      <c r="X81" s="18">
        <v>100.16603884999999</v>
      </c>
      <c r="Y81" s="18">
        <v>263.53780358</v>
      </c>
      <c r="Z81" s="18">
        <v>2.7404506099999999</v>
      </c>
      <c r="AA81" s="18">
        <v>2139.6396393599998</v>
      </c>
      <c r="AB81" s="18">
        <v>1915.5461301500002</v>
      </c>
      <c r="AC81" s="18">
        <v>305.315</v>
      </c>
      <c r="AD81" s="18">
        <v>305.315</v>
      </c>
      <c r="AE81" s="18">
        <v>0</v>
      </c>
      <c r="AF81" s="18">
        <v>0</v>
      </c>
      <c r="AG81" s="18">
        <v>98.984899999999996</v>
      </c>
      <c r="AH81" s="18">
        <v>98.984899999999996</v>
      </c>
      <c r="AI81" s="18">
        <v>0</v>
      </c>
      <c r="AJ81" s="18">
        <v>348.16354318000003</v>
      </c>
      <c r="AK81" s="18">
        <v>752.4634431799999</v>
      </c>
      <c r="AL81" s="18">
        <v>332.96942361999999</v>
      </c>
      <c r="AM81" s="18">
        <v>332.96942361999999</v>
      </c>
      <c r="AN81" s="18">
        <v>0</v>
      </c>
      <c r="AO81" s="18">
        <v>0</v>
      </c>
      <c r="AP81" s="18">
        <v>24.1257737</v>
      </c>
      <c r="AQ81" s="18">
        <v>24.1257737</v>
      </c>
      <c r="AR81" s="18">
        <v>0</v>
      </c>
      <c r="AS81" s="18">
        <v>1142.52897962</v>
      </c>
      <c r="AT81" s="18">
        <v>1499.6241769400001</v>
      </c>
      <c r="AU81" s="18">
        <v>1168.3853963899999</v>
      </c>
      <c r="AV81" s="18">
        <v>2750.9367863499997</v>
      </c>
      <c r="AW81" s="18">
        <v>3919.3221827399998</v>
      </c>
      <c r="AX81" s="18">
        <v>349.74226766000004</v>
      </c>
      <c r="AY81" s="18">
        <v>0</v>
      </c>
      <c r="AZ81" s="18">
        <v>3569.5799150799999</v>
      </c>
    </row>
    <row r="82" spans="2:52" x14ac:dyDescent="0.2">
      <c r="B82" s="12" t="s">
        <v>113</v>
      </c>
      <c r="C82" s="18">
        <v>457.0317288</v>
      </c>
      <c r="D82" s="18">
        <v>79.301939529999999</v>
      </c>
      <c r="E82" s="18">
        <v>67.633161680000001</v>
      </c>
      <c r="F82" s="18">
        <v>3.0967970199999999</v>
      </c>
      <c r="G82" s="18">
        <v>8.5719808299999993</v>
      </c>
      <c r="H82" s="18">
        <v>377.72978927000003</v>
      </c>
      <c r="I82" s="18">
        <v>6.6277299999999997</v>
      </c>
      <c r="J82" s="18">
        <v>351.66673414999997</v>
      </c>
      <c r="K82" s="18">
        <v>0</v>
      </c>
      <c r="L82" s="18">
        <v>19.435325120000002</v>
      </c>
      <c r="M82" s="18">
        <v>1950.17708238</v>
      </c>
      <c r="N82" s="18">
        <v>1943.3811924000001</v>
      </c>
      <c r="O82" s="18">
        <v>6.7958899800000001</v>
      </c>
      <c r="P82" s="18">
        <v>0</v>
      </c>
      <c r="Q82" s="18">
        <v>0</v>
      </c>
      <c r="R82" s="18">
        <v>2407.2088111800003</v>
      </c>
      <c r="S82" s="18">
        <v>305.88864454000003</v>
      </c>
      <c r="T82" s="18">
        <v>25.521193920000002</v>
      </c>
      <c r="U82" s="18">
        <v>637.21292452</v>
      </c>
      <c r="V82" s="18">
        <v>0</v>
      </c>
      <c r="W82" s="18">
        <v>0</v>
      </c>
      <c r="X82" s="18">
        <v>57.014592280000002</v>
      </c>
      <c r="Y82" s="18">
        <v>202.04453549000002</v>
      </c>
      <c r="Z82" s="18">
        <v>14.04559094</v>
      </c>
      <c r="AA82" s="18">
        <v>1241.7274816900001</v>
      </c>
      <c r="AB82" s="18">
        <v>1165.48132949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470.1562035</v>
      </c>
      <c r="AK82" s="18">
        <v>470.1562035</v>
      </c>
      <c r="AL82" s="18">
        <v>32.598156060000001</v>
      </c>
      <c r="AM82" s="18">
        <v>32.598156060000001</v>
      </c>
      <c r="AN82" s="18">
        <v>0</v>
      </c>
      <c r="AO82" s="18">
        <v>0</v>
      </c>
      <c r="AP82" s="18">
        <v>26.78051748</v>
      </c>
      <c r="AQ82" s="18">
        <v>26.78051748</v>
      </c>
      <c r="AR82" s="18">
        <v>0</v>
      </c>
      <c r="AS82" s="18">
        <v>530.79495473999998</v>
      </c>
      <c r="AT82" s="18">
        <v>590.17362828</v>
      </c>
      <c r="AU82" s="18">
        <v>1045.46390471</v>
      </c>
      <c r="AV82" s="18">
        <v>2447.7599246899999</v>
      </c>
      <c r="AW82" s="18">
        <v>3493.2238293999999</v>
      </c>
      <c r="AX82" s="18">
        <v>354.11531687000002</v>
      </c>
      <c r="AY82" s="18">
        <v>194.81365366</v>
      </c>
      <c r="AZ82" s="18">
        <v>2944.2948588699996</v>
      </c>
    </row>
    <row r="83" spans="2:52" x14ac:dyDescent="0.2">
      <c r="B83" s="12" t="s">
        <v>114</v>
      </c>
      <c r="C83" s="18">
        <v>80.563638269999998</v>
      </c>
      <c r="D83" s="18">
        <v>11.27143283</v>
      </c>
      <c r="E83" s="18">
        <v>10.19182206</v>
      </c>
      <c r="F83" s="18">
        <v>0.37277705999999999</v>
      </c>
      <c r="G83" s="18">
        <v>0.70683370999999995</v>
      </c>
      <c r="H83" s="18">
        <v>69.292205440000004</v>
      </c>
      <c r="I83" s="18">
        <v>0.32842278999999996</v>
      </c>
      <c r="J83" s="18">
        <v>53.28523938</v>
      </c>
      <c r="K83" s="18">
        <v>14.101057449999999</v>
      </c>
      <c r="L83" s="18">
        <v>1.5774858199999999</v>
      </c>
      <c r="M83" s="18">
        <v>484.21037207000001</v>
      </c>
      <c r="N83" s="18">
        <v>483.79235699999998</v>
      </c>
      <c r="O83" s="18">
        <v>0.27811507000000002</v>
      </c>
      <c r="P83" s="18">
        <v>0</v>
      </c>
      <c r="Q83" s="18">
        <v>0.1399</v>
      </c>
      <c r="R83" s="18">
        <v>564.77401034000002</v>
      </c>
      <c r="S83" s="18">
        <v>95.519807930000013</v>
      </c>
      <c r="T83" s="18">
        <v>4.0256248499999998</v>
      </c>
      <c r="U83" s="18">
        <v>143.93727784000001</v>
      </c>
      <c r="V83" s="18">
        <v>0</v>
      </c>
      <c r="W83" s="18">
        <v>0</v>
      </c>
      <c r="X83" s="18">
        <v>9.6353968499999993</v>
      </c>
      <c r="Y83" s="18">
        <v>52.209366639999999</v>
      </c>
      <c r="Z83" s="18">
        <v>0</v>
      </c>
      <c r="AA83" s="18">
        <v>305.32747411000003</v>
      </c>
      <c r="AB83" s="18">
        <v>259.44653622999999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94.527036480000007</v>
      </c>
      <c r="AK83" s="18">
        <v>94.527036480000007</v>
      </c>
      <c r="AL83" s="18">
        <v>19.708958280000001</v>
      </c>
      <c r="AM83" s="18">
        <v>19.708958280000001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89.319069939999991</v>
      </c>
      <c r="AT83" s="18">
        <v>109.02802822</v>
      </c>
      <c r="AU83" s="18">
        <v>244.94554448999997</v>
      </c>
      <c r="AV83" s="18">
        <v>661.66682876000004</v>
      </c>
      <c r="AW83" s="18">
        <v>906.61237325000002</v>
      </c>
      <c r="AX83" s="18">
        <v>52.724179199999995</v>
      </c>
      <c r="AY83" s="18">
        <v>13.96175135</v>
      </c>
      <c r="AZ83" s="18">
        <v>839.92644270000005</v>
      </c>
    </row>
    <row r="84" spans="2:52" x14ac:dyDescent="0.2">
      <c r="B84" s="13" t="s">
        <v>1572</v>
      </c>
      <c r="C84" s="19">
        <v>1851.1085094199998</v>
      </c>
      <c r="D84" s="19">
        <v>544.63592574999996</v>
      </c>
      <c r="E84" s="19">
        <v>412.83371412000002</v>
      </c>
      <c r="F84" s="19">
        <v>63.234093299999998</v>
      </c>
      <c r="G84" s="19">
        <v>68.56811832999999</v>
      </c>
      <c r="H84" s="19">
        <v>1306.4725836700002</v>
      </c>
      <c r="I84" s="19">
        <v>33.78750222</v>
      </c>
      <c r="J84" s="19">
        <v>1078.0526868999998</v>
      </c>
      <c r="K84" s="19">
        <v>98.251212559999999</v>
      </c>
      <c r="L84" s="19">
        <v>96.381181990000002</v>
      </c>
      <c r="M84" s="19">
        <v>7408.427208269999</v>
      </c>
      <c r="N84" s="19">
        <v>7387.5305622000005</v>
      </c>
      <c r="O84" s="19">
        <v>20.48999207</v>
      </c>
      <c r="P84" s="19">
        <v>0</v>
      </c>
      <c r="Q84" s="19">
        <v>0.40665399999999996</v>
      </c>
      <c r="R84" s="19">
        <v>9259.5357176899997</v>
      </c>
      <c r="S84" s="19">
        <v>2071.1989522200001</v>
      </c>
      <c r="T84" s="19">
        <v>99.159182600000008</v>
      </c>
      <c r="U84" s="19">
        <v>1787.64653613</v>
      </c>
      <c r="V84" s="19">
        <v>1.8244191599999999</v>
      </c>
      <c r="W84" s="19">
        <v>48.727350739999999</v>
      </c>
      <c r="X84" s="19">
        <v>189.20923836999998</v>
      </c>
      <c r="Y84" s="19">
        <v>616.85705340000004</v>
      </c>
      <c r="Z84" s="19">
        <v>16.78604155</v>
      </c>
      <c r="AA84" s="19">
        <v>4831.4087741700005</v>
      </c>
      <c r="AB84" s="19">
        <v>4428.1269435199993</v>
      </c>
      <c r="AC84" s="19">
        <v>305.315</v>
      </c>
      <c r="AD84" s="19">
        <v>305.315</v>
      </c>
      <c r="AE84" s="19">
        <v>0</v>
      </c>
      <c r="AF84" s="19">
        <v>0</v>
      </c>
      <c r="AG84" s="19">
        <v>98.984899999999996</v>
      </c>
      <c r="AH84" s="19">
        <v>98.984899999999996</v>
      </c>
      <c r="AI84" s="19">
        <v>0</v>
      </c>
      <c r="AJ84" s="19">
        <v>932.62865503</v>
      </c>
      <c r="AK84" s="19">
        <v>1336.9285550300001</v>
      </c>
      <c r="AL84" s="19">
        <v>576.87740111999994</v>
      </c>
      <c r="AM84" s="19">
        <v>576.87740111999994</v>
      </c>
      <c r="AN84" s="19">
        <v>0</v>
      </c>
      <c r="AO84" s="19">
        <v>0</v>
      </c>
      <c r="AP84" s="19">
        <v>71.779778840000006</v>
      </c>
      <c r="AQ84" s="19">
        <v>71.779778840000006</v>
      </c>
      <c r="AR84" s="19">
        <v>0</v>
      </c>
      <c r="AS84" s="19">
        <v>1762.6430042999998</v>
      </c>
      <c r="AT84" s="19">
        <v>2411.3001842600002</v>
      </c>
      <c r="AU84" s="19">
        <v>3353.7553142899997</v>
      </c>
      <c r="AV84" s="19">
        <v>7633.4111643899996</v>
      </c>
      <c r="AW84" s="19">
        <v>10987.166478679999</v>
      </c>
      <c r="AX84" s="19">
        <v>1181.1041442000001</v>
      </c>
      <c r="AY84" s="19">
        <v>208.77540500999999</v>
      </c>
      <c r="AZ84" s="19">
        <v>9597.2869294699994</v>
      </c>
    </row>
    <row r="85" spans="2:52" x14ac:dyDescent="0.2">
      <c r="B85" s="14"/>
    </row>
    <row r="86" spans="2:52" x14ac:dyDescent="0.2">
      <c r="B86" s="15" t="s">
        <v>115</v>
      </c>
    </row>
    <row r="87" spans="2:52" x14ac:dyDescent="0.2">
      <c r="B87" s="12" t="s">
        <v>116</v>
      </c>
      <c r="C87" s="18">
        <v>60.807344409999999</v>
      </c>
      <c r="D87" s="18">
        <v>8.4514841200000017</v>
      </c>
      <c r="E87" s="18">
        <v>7.1914576500000003</v>
      </c>
      <c r="F87" s="18">
        <v>0.55975147999999997</v>
      </c>
      <c r="G87" s="18">
        <v>0.70027499000000004</v>
      </c>
      <c r="H87" s="18">
        <v>52.355860290000003</v>
      </c>
      <c r="I87" s="18">
        <v>0.15449499999999999</v>
      </c>
      <c r="J87" s="18">
        <v>50.8439896</v>
      </c>
      <c r="K87" s="18">
        <v>0.88291741000000001</v>
      </c>
      <c r="L87" s="18">
        <v>0.47445828000000001</v>
      </c>
      <c r="M87" s="18">
        <v>556.40818863000004</v>
      </c>
      <c r="N87" s="18">
        <v>555.17812296</v>
      </c>
      <c r="O87" s="18">
        <v>0.75064302999999999</v>
      </c>
      <c r="P87" s="18">
        <v>0</v>
      </c>
      <c r="Q87" s="18">
        <v>0.47942264000000001</v>
      </c>
      <c r="R87" s="18">
        <v>617.21553304000008</v>
      </c>
      <c r="S87" s="18">
        <v>143.16933696999999</v>
      </c>
      <c r="T87" s="18">
        <v>2.2654999999999998</v>
      </c>
      <c r="U87" s="18">
        <v>130.46388493000001</v>
      </c>
      <c r="V87" s="18">
        <v>0</v>
      </c>
      <c r="W87" s="18">
        <v>0</v>
      </c>
      <c r="X87" s="18">
        <v>10.408099759999999</v>
      </c>
      <c r="Y87" s="18">
        <v>42.984759869999998</v>
      </c>
      <c r="Z87" s="18">
        <v>1.0861369400000001</v>
      </c>
      <c r="AA87" s="18">
        <v>330.37771847000005</v>
      </c>
      <c r="AB87" s="18">
        <v>286.83781456999998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241.50966994000001</v>
      </c>
      <c r="AM87" s="18">
        <v>241.50966994000001</v>
      </c>
      <c r="AN87" s="18">
        <v>0</v>
      </c>
      <c r="AO87" s="18">
        <v>0</v>
      </c>
      <c r="AP87" s="18">
        <v>5.6646135499999994</v>
      </c>
      <c r="AQ87" s="18">
        <v>5.6646135499999994</v>
      </c>
      <c r="AR87" s="18">
        <v>0</v>
      </c>
      <c r="AS87" s="18">
        <v>2.6421113700000003</v>
      </c>
      <c r="AT87" s="18">
        <v>249.81639486</v>
      </c>
      <c r="AU87" s="18">
        <v>37.021419710000004</v>
      </c>
      <c r="AV87" s="18">
        <v>209.81509020999997</v>
      </c>
      <c r="AW87" s="18">
        <v>246.83650992</v>
      </c>
      <c r="AX87" s="18">
        <v>8.1144150499999999</v>
      </c>
      <c r="AY87" s="18">
        <v>32.81528385</v>
      </c>
      <c r="AZ87" s="18">
        <v>205.90681102000002</v>
      </c>
    </row>
    <row r="88" spans="2:52" x14ac:dyDescent="0.2">
      <c r="B88" s="12" t="s">
        <v>117</v>
      </c>
      <c r="C88" s="18">
        <v>100.93503328999999</v>
      </c>
      <c r="D88" s="18">
        <v>12.789700899999998</v>
      </c>
      <c r="E88" s="18">
        <v>10.020666289999999</v>
      </c>
      <c r="F88" s="18">
        <v>2.5666068499999999</v>
      </c>
      <c r="G88" s="18">
        <v>0.20242776000000001</v>
      </c>
      <c r="H88" s="18">
        <v>88.145332390000007</v>
      </c>
      <c r="I88" s="18">
        <v>0.20191999999999999</v>
      </c>
      <c r="J88" s="18">
        <v>85.255833909999993</v>
      </c>
      <c r="K88" s="18">
        <v>0</v>
      </c>
      <c r="L88" s="18">
        <v>2.68757848</v>
      </c>
      <c r="M88" s="18">
        <v>1184.6772547999999</v>
      </c>
      <c r="N88" s="18">
        <v>1183.8413310000001</v>
      </c>
      <c r="O88" s="18">
        <v>0.83592379999999999</v>
      </c>
      <c r="P88" s="18">
        <v>0</v>
      </c>
      <c r="Q88" s="18">
        <v>0</v>
      </c>
      <c r="R88" s="18">
        <v>1285.61228809</v>
      </c>
      <c r="S88" s="18">
        <v>568.48986134000006</v>
      </c>
      <c r="T88" s="18">
        <v>1.25426824</v>
      </c>
      <c r="U88" s="18">
        <v>270.31473654000001</v>
      </c>
      <c r="V88" s="18">
        <v>0</v>
      </c>
      <c r="W88" s="18">
        <v>0</v>
      </c>
      <c r="X88" s="18">
        <v>5.9370221699999997</v>
      </c>
      <c r="Y88" s="18">
        <v>94.773248909999992</v>
      </c>
      <c r="Z88" s="18">
        <v>0</v>
      </c>
      <c r="AA88" s="18">
        <v>940.76913720000005</v>
      </c>
      <c r="AB88" s="18">
        <v>344.84315089000006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218.88681012999999</v>
      </c>
      <c r="AK88" s="18">
        <v>218.88681012999999</v>
      </c>
      <c r="AL88" s="18">
        <v>183.24602972999998</v>
      </c>
      <c r="AM88" s="18">
        <v>183.24602972999998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183.24602972999998</v>
      </c>
      <c r="AU88" s="18">
        <v>380.48393129000004</v>
      </c>
      <c r="AV88" s="18">
        <v>1210.4972194000002</v>
      </c>
      <c r="AW88" s="18">
        <v>1590.98115069</v>
      </c>
      <c r="AX88" s="18">
        <v>0</v>
      </c>
      <c r="AY88" s="18">
        <v>0</v>
      </c>
      <c r="AZ88" s="18">
        <v>1590.98115069</v>
      </c>
    </row>
    <row r="89" spans="2:52" x14ac:dyDescent="0.2">
      <c r="B89" s="12" t="s">
        <v>118</v>
      </c>
      <c r="C89" s="18">
        <v>682.41083276999996</v>
      </c>
      <c r="D89" s="18">
        <v>122.87214854999999</v>
      </c>
      <c r="E89" s="18">
        <v>105.03760243000001</v>
      </c>
      <c r="F89" s="18">
        <v>13.80865616</v>
      </c>
      <c r="G89" s="18">
        <v>4.0258899599999998</v>
      </c>
      <c r="H89" s="18">
        <v>559.53868421999994</v>
      </c>
      <c r="I89" s="18">
        <v>1.00260656</v>
      </c>
      <c r="J89" s="18">
        <v>543.09095348000005</v>
      </c>
      <c r="K89" s="18">
        <v>0</v>
      </c>
      <c r="L89" s="18">
        <v>15.445124180000001</v>
      </c>
      <c r="M89" s="18">
        <v>2125.8049976400002</v>
      </c>
      <c r="N89" s="18">
        <v>2115.0721248</v>
      </c>
      <c r="O89" s="18">
        <v>10.632872839999999</v>
      </c>
      <c r="P89" s="18">
        <v>0</v>
      </c>
      <c r="Q89" s="18">
        <v>0.1</v>
      </c>
      <c r="R89" s="18">
        <v>2808.2158304099999</v>
      </c>
      <c r="S89" s="18">
        <v>600.03838065999992</v>
      </c>
      <c r="T89" s="18">
        <v>34.254526409999997</v>
      </c>
      <c r="U89" s="18">
        <v>577.10424467999997</v>
      </c>
      <c r="V89" s="18">
        <v>0</v>
      </c>
      <c r="W89" s="18">
        <v>7.2094930799999997</v>
      </c>
      <c r="X89" s="18">
        <v>15.88762436</v>
      </c>
      <c r="Y89" s="18">
        <v>227.01340762999999</v>
      </c>
      <c r="Z89" s="18">
        <v>10.651072529999999</v>
      </c>
      <c r="AA89" s="18">
        <v>1472.1587493499999</v>
      </c>
      <c r="AB89" s="18">
        <v>1336.05708106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256.83633693000002</v>
      </c>
      <c r="AK89" s="18">
        <v>256.83633693000002</v>
      </c>
      <c r="AL89" s="18">
        <v>22.396316439999996</v>
      </c>
      <c r="AM89" s="18">
        <v>22.396316439999996</v>
      </c>
      <c r="AN89" s="18">
        <v>0</v>
      </c>
      <c r="AO89" s="18">
        <v>0</v>
      </c>
      <c r="AP89" s="18">
        <v>45.25506412</v>
      </c>
      <c r="AQ89" s="18">
        <v>45.25506412</v>
      </c>
      <c r="AR89" s="18">
        <v>0</v>
      </c>
      <c r="AS89" s="18">
        <v>403.81603468999998</v>
      </c>
      <c r="AT89" s="18">
        <v>471.46741524999999</v>
      </c>
      <c r="AU89" s="18">
        <v>1121.4260027400001</v>
      </c>
      <c r="AV89" s="18">
        <v>1838.34286234</v>
      </c>
      <c r="AW89" s="18">
        <v>2959.7688650800001</v>
      </c>
      <c r="AX89" s="18">
        <v>180.97346051</v>
      </c>
      <c r="AY89" s="18">
        <v>456.08395344999997</v>
      </c>
      <c r="AZ89" s="18">
        <v>2322.7114511199998</v>
      </c>
    </row>
    <row r="90" spans="2:52" x14ac:dyDescent="0.2">
      <c r="B90" s="12" t="s">
        <v>119</v>
      </c>
      <c r="C90" s="18">
        <v>128.64919153</v>
      </c>
      <c r="D90" s="18">
        <v>34.031177700000001</v>
      </c>
      <c r="E90" s="18">
        <v>28.624154060000002</v>
      </c>
      <c r="F90" s="18">
        <v>3.4833363300000002</v>
      </c>
      <c r="G90" s="18">
        <v>1.92368731</v>
      </c>
      <c r="H90" s="18">
        <v>94.618013829999995</v>
      </c>
      <c r="I90" s="18">
        <v>2.2108965</v>
      </c>
      <c r="J90" s="18">
        <v>89.03422162999999</v>
      </c>
      <c r="K90" s="18">
        <v>0</v>
      </c>
      <c r="L90" s="18">
        <v>3.3728957000000004</v>
      </c>
      <c r="M90" s="18">
        <v>1309.408263</v>
      </c>
      <c r="N90" s="18">
        <v>1229.531418</v>
      </c>
      <c r="O90" s="18">
        <v>2.64773309</v>
      </c>
      <c r="P90" s="18">
        <v>0</v>
      </c>
      <c r="Q90" s="18">
        <v>77.22911191</v>
      </c>
      <c r="R90" s="18">
        <v>1438.0574545299999</v>
      </c>
      <c r="S90" s="18">
        <v>380.19710622000002</v>
      </c>
      <c r="T90" s="18">
        <v>4.9198924999999996</v>
      </c>
      <c r="U90" s="18">
        <v>307.24781920999999</v>
      </c>
      <c r="V90" s="18">
        <v>0</v>
      </c>
      <c r="W90" s="18">
        <v>0</v>
      </c>
      <c r="X90" s="18">
        <v>9.3328754800000002</v>
      </c>
      <c r="Y90" s="18">
        <v>83.064382349999988</v>
      </c>
      <c r="Z90" s="18">
        <v>54.871709409999994</v>
      </c>
      <c r="AA90" s="18">
        <v>839.63378517000001</v>
      </c>
      <c r="AB90" s="18">
        <v>598.42366935999996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26.070445400000001</v>
      </c>
      <c r="AM90" s="18">
        <v>26.070445400000001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26.070445400000001</v>
      </c>
      <c r="AU90" s="18">
        <v>572.35322396000004</v>
      </c>
      <c r="AV90" s="18">
        <v>1284.5955789500001</v>
      </c>
      <c r="AW90" s="18">
        <v>1856.9488029099998</v>
      </c>
      <c r="AX90" s="18">
        <v>0</v>
      </c>
      <c r="AY90" s="18">
        <v>157.85081812999999</v>
      </c>
      <c r="AZ90" s="18">
        <v>1699.0979847799999</v>
      </c>
    </row>
    <row r="91" spans="2:52" x14ac:dyDescent="0.2">
      <c r="B91" s="12" t="s">
        <v>120</v>
      </c>
      <c r="C91" s="18">
        <v>391.45673880999999</v>
      </c>
      <c r="D91" s="18">
        <v>23.529232570000001</v>
      </c>
      <c r="E91" s="18">
        <v>17.156275810000004</v>
      </c>
      <c r="F91" s="18">
        <v>4.7174493499999999</v>
      </c>
      <c r="G91" s="18">
        <v>1.65550741</v>
      </c>
      <c r="H91" s="18">
        <v>367.92750624000001</v>
      </c>
      <c r="I91" s="18">
        <v>0.57698700000000003</v>
      </c>
      <c r="J91" s="18">
        <v>8.2230059999999998</v>
      </c>
      <c r="K91" s="18">
        <v>354.69957226999998</v>
      </c>
      <c r="L91" s="18">
        <v>4.4279409699999999</v>
      </c>
      <c r="M91" s="18">
        <v>892.60486386000002</v>
      </c>
      <c r="N91" s="18">
        <v>880.76992703999997</v>
      </c>
      <c r="O91" s="18">
        <v>1.06173092</v>
      </c>
      <c r="P91" s="18">
        <v>10.7628135</v>
      </c>
      <c r="Q91" s="18">
        <v>1.03924E-2</v>
      </c>
      <c r="R91" s="18">
        <v>1284.0616026700002</v>
      </c>
      <c r="S91" s="18">
        <v>320.84079531999998</v>
      </c>
      <c r="T91" s="18">
        <v>8.1647141399999992</v>
      </c>
      <c r="U91" s="18">
        <v>1.5</v>
      </c>
      <c r="V91" s="18">
        <v>0.86734248999999997</v>
      </c>
      <c r="W91" s="18">
        <v>0</v>
      </c>
      <c r="X91" s="18">
        <v>8.611017519999999</v>
      </c>
      <c r="Y91" s="18">
        <v>320.72604727999999</v>
      </c>
      <c r="Z91" s="18">
        <v>34.502217109999997</v>
      </c>
      <c r="AA91" s="18">
        <v>695.21213385999999</v>
      </c>
      <c r="AB91" s="18">
        <v>588.84946881000008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12.04401455</v>
      </c>
      <c r="AK91" s="18">
        <v>12.04401455</v>
      </c>
      <c r="AL91" s="18">
        <v>87.797651340000002</v>
      </c>
      <c r="AM91" s="18">
        <v>87.797651340000002</v>
      </c>
      <c r="AN91" s="18">
        <v>0</v>
      </c>
      <c r="AO91" s="18">
        <v>0</v>
      </c>
      <c r="AP91" s="18">
        <v>57.577623889999998</v>
      </c>
      <c r="AQ91" s="18">
        <v>57.577623889999998</v>
      </c>
      <c r="AR91" s="18">
        <v>0</v>
      </c>
      <c r="AS91" s="18">
        <v>108.80617957999999</v>
      </c>
      <c r="AT91" s="18">
        <v>254.18145480999999</v>
      </c>
      <c r="AU91" s="18">
        <v>346.71202855000001</v>
      </c>
      <c r="AV91" s="18">
        <v>668.64503244000002</v>
      </c>
      <c r="AW91" s="18">
        <v>1015.35706099</v>
      </c>
      <c r="AX91" s="18">
        <v>46.178817170000002</v>
      </c>
      <c r="AY91" s="18">
        <v>90.17025237</v>
      </c>
      <c r="AZ91" s="18">
        <v>879.00799145000008</v>
      </c>
    </row>
    <row r="92" spans="2:52" x14ac:dyDescent="0.2">
      <c r="B92" s="12" t="s">
        <v>121</v>
      </c>
      <c r="C92" s="18">
        <v>33.397327179999998</v>
      </c>
      <c r="D92" s="18">
        <v>22.166104430000001</v>
      </c>
      <c r="E92" s="18">
        <v>21.610377189999998</v>
      </c>
      <c r="F92" s="18">
        <v>0.15925979999999998</v>
      </c>
      <c r="G92" s="18">
        <v>0.39646744</v>
      </c>
      <c r="H92" s="18">
        <v>11.231222750000001</v>
      </c>
      <c r="I92" s="18">
        <v>0.46668932000000002</v>
      </c>
      <c r="J92" s="18">
        <v>10.01079067</v>
      </c>
      <c r="K92" s="18">
        <v>0</v>
      </c>
      <c r="L92" s="18">
        <v>0.75374275999999996</v>
      </c>
      <c r="M92" s="18">
        <v>1545.37648653</v>
      </c>
      <c r="N92" s="18">
        <v>1543.33316178</v>
      </c>
      <c r="O92" s="18">
        <v>2.04332475</v>
      </c>
      <c r="P92" s="18">
        <v>0</v>
      </c>
      <c r="Q92" s="18">
        <v>0</v>
      </c>
      <c r="R92" s="18">
        <v>1578.7738137099998</v>
      </c>
      <c r="S92" s="18">
        <v>273.06528997000004</v>
      </c>
      <c r="T92" s="18">
        <v>4.3343509999999998</v>
      </c>
      <c r="U92" s="18">
        <v>503.75327606999997</v>
      </c>
      <c r="V92" s="18">
        <v>0</v>
      </c>
      <c r="W92" s="18">
        <v>0</v>
      </c>
      <c r="X92" s="18">
        <v>89.554600159999993</v>
      </c>
      <c r="Y92" s="18">
        <v>157.04379184000001</v>
      </c>
      <c r="Z92" s="18">
        <v>0</v>
      </c>
      <c r="AA92" s="18">
        <v>1027.75130904</v>
      </c>
      <c r="AB92" s="18">
        <v>551.0225046700001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5.0467008</v>
      </c>
      <c r="AK92" s="18">
        <v>5.0467008</v>
      </c>
      <c r="AL92" s="18">
        <v>240.97741762000001</v>
      </c>
      <c r="AM92" s="18">
        <v>240.97741762000001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240.97741762000001</v>
      </c>
      <c r="AU92" s="18">
        <v>315.09178785</v>
      </c>
      <c r="AV92" s="18">
        <v>484.00009849999998</v>
      </c>
      <c r="AW92" s="18">
        <v>799.09188634999987</v>
      </c>
      <c r="AX92" s="18">
        <v>2.5217062599999998</v>
      </c>
      <c r="AY92" s="18">
        <v>3.85475572</v>
      </c>
      <c r="AZ92" s="18">
        <v>792.71542436999994</v>
      </c>
    </row>
    <row r="93" spans="2:52" x14ac:dyDescent="0.2">
      <c r="B93" s="13" t="s">
        <v>1572</v>
      </c>
      <c r="C93" s="19">
        <v>1397.65646799</v>
      </c>
      <c r="D93" s="19">
        <v>223.83984826999998</v>
      </c>
      <c r="E93" s="19">
        <v>189.64053343000003</v>
      </c>
      <c r="F93" s="19">
        <v>25.295059970000001</v>
      </c>
      <c r="G93" s="19">
        <v>8.9042548700000008</v>
      </c>
      <c r="H93" s="19">
        <v>1173.8166197199998</v>
      </c>
      <c r="I93" s="19">
        <v>4.6135943800000003</v>
      </c>
      <c r="J93" s="19">
        <v>786.45879529000001</v>
      </c>
      <c r="K93" s="19">
        <v>355.58248967999998</v>
      </c>
      <c r="L93" s="19">
        <v>27.161740370000004</v>
      </c>
      <c r="M93" s="19">
        <v>7614.2800544599995</v>
      </c>
      <c r="N93" s="19">
        <v>7507.7260855799996</v>
      </c>
      <c r="O93" s="19">
        <v>17.972228430000001</v>
      </c>
      <c r="P93" s="19">
        <v>10.7628135</v>
      </c>
      <c r="Q93" s="19">
        <v>77.818926950000005</v>
      </c>
      <c r="R93" s="19">
        <v>9011.9365224499998</v>
      </c>
      <c r="S93" s="19">
        <v>2285.8007704799998</v>
      </c>
      <c r="T93" s="19">
        <v>55.19325228999999</v>
      </c>
      <c r="U93" s="19">
        <v>1790.38396143</v>
      </c>
      <c r="V93" s="19">
        <v>0.86734248999999997</v>
      </c>
      <c r="W93" s="19">
        <v>7.2094930799999997</v>
      </c>
      <c r="X93" s="19">
        <v>139.73123944999998</v>
      </c>
      <c r="Y93" s="19">
        <v>925.60563788000002</v>
      </c>
      <c r="Z93" s="19">
        <v>101.11113598999998</v>
      </c>
      <c r="AA93" s="19">
        <v>5305.9028330900001</v>
      </c>
      <c r="AB93" s="19">
        <v>3706.0336893600002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492.81386240999996</v>
      </c>
      <c r="AK93" s="19">
        <v>492.81386240999996</v>
      </c>
      <c r="AL93" s="19">
        <v>801.99753047000002</v>
      </c>
      <c r="AM93" s="19">
        <v>801.99753047000002</v>
      </c>
      <c r="AN93" s="19">
        <v>0</v>
      </c>
      <c r="AO93" s="19">
        <v>0</v>
      </c>
      <c r="AP93" s="19">
        <v>108.49730156</v>
      </c>
      <c r="AQ93" s="19">
        <v>108.49730156</v>
      </c>
      <c r="AR93" s="19">
        <v>0</v>
      </c>
      <c r="AS93" s="19">
        <v>515.26432563999992</v>
      </c>
      <c r="AT93" s="19">
        <v>1425.7591576700001</v>
      </c>
      <c r="AU93" s="19">
        <v>2773.0883941000002</v>
      </c>
      <c r="AV93" s="19">
        <v>5695.8958818400006</v>
      </c>
      <c r="AW93" s="19">
        <v>8468.984275939998</v>
      </c>
      <c r="AX93" s="19">
        <v>237.78839898999999</v>
      </c>
      <c r="AY93" s="19">
        <v>740.77506351999989</v>
      </c>
      <c r="AZ93" s="19">
        <v>7490.4208134299997</v>
      </c>
    </row>
    <row r="94" spans="2:52" x14ac:dyDescent="0.2">
      <c r="B94" s="14"/>
    </row>
    <row r="95" spans="2:52" x14ac:dyDescent="0.2">
      <c r="B95" s="15" t="s">
        <v>122</v>
      </c>
    </row>
    <row r="96" spans="2:52" x14ac:dyDescent="0.2">
      <c r="B96" s="12" t="s">
        <v>123</v>
      </c>
      <c r="C96" s="18">
        <v>109.67820077</v>
      </c>
      <c r="D96" s="18">
        <v>54.068598549999997</v>
      </c>
      <c r="E96" s="18">
        <v>35.149197010000009</v>
      </c>
      <c r="F96" s="18">
        <v>16.351718000000002</v>
      </c>
      <c r="G96" s="18">
        <v>2.56768354</v>
      </c>
      <c r="H96" s="18">
        <v>55.609602219999999</v>
      </c>
      <c r="I96" s="18">
        <v>0.42522749999999998</v>
      </c>
      <c r="J96" s="18">
        <v>24.90340235</v>
      </c>
      <c r="K96" s="18">
        <v>20.923772510000003</v>
      </c>
      <c r="L96" s="18">
        <v>9.3571998600000015</v>
      </c>
      <c r="M96" s="18">
        <v>2010.5949142699999</v>
      </c>
      <c r="N96" s="18">
        <v>1851.9792809999999</v>
      </c>
      <c r="O96" s="18">
        <v>1.5054783200000001</v>
      </c>
      <c r="P96" s="18">
        <v>157.11015494999998</v>
      </c>
      <c r="Q96" s="18">
        <v>0</v>
      </c>
      <c r="R96" s="18">
        <v>2120.27311504</v>
      </c>
      <c r="S96" s="18">
        <v>765.51637614999993</v>
      </c>
      <c r="T96" s="18">
        <v>9.3164147799999988</v>
      </c>
      <c r="U96" s="18">
        <v>224.66390647999998</v>
      </c>
      <c r="V96" s="18">
        <v>0</v>
      </c>
      <c r="W96" s="18">
        <v>0</v>
      </c>
      <c r="X96" s="18">
        <v>6.97019068</v>
      </c>
      <c r="Y96" s="18">
        <v>273.25415819</v>
      </c>
      <c r="Z96" s="18">
        <v>26.33307001</v>
      </c>
      <c r="AA96" s="18">
        <v>1306.0541162899999</v>
      </c>
      <c r="AB96" s="18">
        <v>814.21899874999997</v>
      </c>
      <c r="AC96" s="18">
        <v>0</v>
      </c>
      <c r="AD96" s="18">
        <v>0</v>
      </c>
      <c r="AE96" s="18">
        <v>0</v>
      </c>
      <c r="AF96" s="18">
        <v>0</v>
      </c>
      <c r="AG96" s="18">
        <v>64.680906179999994</v>
      </c>
      <c r="AH96" s="18">
        <v>64.680906179999994</v>
      </c>
      <c r="AI96" s="18">
        <v>0</v>
      </c>
      <c r="AJ96" s="18">
        <v>121.96696935999999</v>
      </c>
      <c r="AK96" s="18">
        <v>186.64787554</v>
      </c>
      <c r="AL96" s="18">
        <v>463.17092534</v>
      </c>
      <c r="AM96" s="18">
        <v>463.17092534</v>
      </c>
      <c r="AN96" s="18">
        <v>0</v>
      </c>
      <c r="AO96" s="18">
        <v>0</v>
      </c>
      <c r="AP96" s="18">
        <v>87.45505326</v>
      </c>
      <c r="AQ96" s="18">
        <v>87.45505326</v>
      </c>
      <c r="AR96" s="18">
        <v>0</v>
      </c>
      <c r="AS96" s="18">
        <v>52.492849970000002</v>
      </c>
      <c r="AT96" s="18">
        <v>603.11882856999989</v>
      </c>
      <c r="AU96" s="18">
        <v>397.74804571999999</v>
      </c>
      <c r="AV96" s="18">
        <v>660.27802022000003</v>
      </c>
      <c r="AW96" s="18">
        <v>1058.0260659400001</v>
      </c>
      <c r="AX96" s="18">
        <v>296.29012412999998</v>
      </c>
      <c r="AY96" s="18">
        <v>130.11614265</v>
      </c>
      <c r="AZ96" s="18">
        <v>631.61979916000007</v>
      </c>
    </row>
    <row r="97" spans="2:52" x14ac:dyDescent="0.2">
      <c r="B97" s="12" t="s">
        <v>124</v>
      </c>
      <c r="C97" s="18">
        <v>179.62718681000001</v>
      </c>
      <c r="D97" s="18">
        <v>77.539288210000009</v>
      </c>
      <c r="E97" s="18">
        <v>74.925568830000003</v>
      </c>
      <c r="F97" s="18">
        <v>1.8158525000000001</v>
      </c>
      <c r="G97" s="18">
        <v>0.79786688000000006</v>
      </c>
      <c r="H97" s="18">
        <v>102.08789859999999</v>
      </c>
      <c r="I97" s="18">
        <v>0.43095</v>
      </c>
      <c r="J97" s="18">
        <v>87.052777480000003</v>
      </c>
      <c r="K97" s="18">
        <v>11.29951606</v>
      </c>
      <c r="L97" s="18">
        <v>3.3046550599999995</v>
      </c>
      <c r="M97" s="18">
        <v>1584.4689662999999</v>
      </c>
      <c r="N97" s="18">
        <v>1574.795865</v>
      </c>
      <c r="O97" s="18">
        <v>2.3395012999999998</v>
      </c>
      <c r="P97" s="18">
        <v>0</v>
      </c>
      <c r="Q97" s="18">
        <v>7.3335999999999997</v>
      </c>
      <c r="R97" s="18">
        <v>1764.0961531099999</v>
      </c>
      <c r="S97" s="18">
        <v>413.07523406999996</v>
      </c>
      <c r="T97" s="18">
        <v>30.80356819</v>
      </c>
      <c r="U97" s="18">
        <v>282.89932066</v>
      </c>
      <c r="V97" s="18">
        <v>0</v>
      </c>
      <c r="W97" s="18">
        <v>0</v>
      </c>
      <c r="X97" s="18">
        <v>33.247689700000002</v>
      </c>
      <c r="Y97" s="18">
        <v>87.370267150000004</v>
      </c>
      <c r="Z97" s="18">
        <v>26.054566530000002</v>
      </c>
      <c r="AA97" s="18">
        <v>873.45064630000002</v>
      </c>
      <c r="AB97" s="18">
        <v>890.64550681000003</v>
      </c>
      <c r="AC97" s="18">
        <v>1.1193403899999999</v>
      </c>
      <c r="AD97" s="18">
        <v>0.46027000000000001</v>
      </c>
      <c r="AE97" s="18">
        <v>0</v>
      </c>
      <c r="AF97" s="18">
        <v>0.65907039000000001</v>
      </c>
      <c r="AG97" s="18">
        <v>13.58603231</v>
      </c>
      <c r="AH97" s="18">
        <v>13.58603231</v>
      </c>
      <c r="AI97" s="18">
        <v>0</v>
      </c>
      <c r="AJ97" s="18">
        <v>12.586948679999999</v>
      </c>
      <c r="AK97" s="18">
        <v>27.292321380000001</v>
      </c>
      <c r="AL97" s="18">
        <v>35.20722705</v>
      </c>
      <c r="AM97" s="18">
        <v>35.10727705</v>
      </c>
      <c r="AN97" s="18">
        <v>0</v>
      </c>
      <c r="AO97" s="18">
        <v>9.9949999999999997E-2</v>
      </c>
      <c r="AP97" s="18">
        <v>115.96147165000001</v>
      </c>
      <c r="AQ97" s="18">
        <v>115.96147165000001</v>
      </c>
      <c r="AR97" s="18">
        <v>0</v>
      </c>
      <c r="AS97" s="18">
        <v>82.983924549999998</v>
      </c>
      <c r="AT97" s="18">
        <v>234.15262325</v>
      </c>
      <c r="AU97" s="18">
        <v>683.78520494000009</v>
      </c>
      <c r="AV97" s="18">
        <v>1692.1372935899999</v>
      </c>
      <c r="AW97" s="18">
        <v>2375.9224985299998</v>
      </c>
      <c r="AX97" s="18">
        <v>79.325964659999997</v>
      </c>
      <c r="AY97" s="18">
        <v>180.75831052999999</v>
      </c>
      <c r="AZ97" s="18">
        <v>2115.8382233399998</v>
      </c>
    </row>
    <row r="98" spans="2:52" x14ac:dyDescent="0.2">
      <c r="B98" s="12" t="s">
        <v>125</v>
      </c>
      <c r="C98" s="18">
        <v>111.70123340000001</v>
      </c>
      <c r="D98" s="18">
        <v>25.658016119999996</v>
      </c>
      <c r="E98" s="18">
        <v>20.196404309999998</v>
      </c>
      <c r="F98" s="18">
        <v>4.3161753899999997</v>
      </c>
      <c r="G98" s="18">
        <v>1.14543642</v>
      </c>
      <c r="H98" s="18">
        <v>86.043217280000007</v>
      </c>
      <c r="I98" s="18">
        <v>3.3302875099999998</v>
      </c>
      <c r="J98" s="18">
        <v>81.677320499999993</v>
      </c>
      <c r="K98" s="18">
        <v>0</v>
      </c>
      <c r="L98" s="18">
        <v>1.0356092699999999</v>
      </c>
      <c r="M98" s="18">
        <v>1189.83991139</v>
      </c>
      <c r="N98" s="18">
        <v>1188.55172496</v>
      </c>
      <c r="O98" s="18">
        <v>1.2881864299999999</v>
      </c>
      <c r="P98" s="18">
        <v>0</v>
      </c>
      <c r="Q98" s="18">
        <v>0</v>
      </c>
      <c r="R98" s="18">
        <v>1301.5411447899999</v>
      </c>
      <c r="S98" s="18">
        <v>314.92111089999997</v>
      </c>
      <c r="T98" s="18">
        <v>2.8855420000000001</v>
      </c>
      <c r="U98" s="18">
        <v>151.7044544</v>
      </c>
      <c r="V98" s="18">
        <v>0</v>
      </c>
      <c r="W98" s="18">
        <v>0</v>
      </c>
      <c r="X98" s="18">
        <v>24.610663769999999</v>
      </c>
      <c r="Y98" s="18">
        <v>98.071589319999987</v>
      </c>
      <c r="Z98" s="18">
        <v>17.466146070000001</v>
      </c>
      <c r="AA98" s="18">
        <v>609.65950645999999</v>
      </c>
      <c r="AB98" s="18">
        <v>691.88163832999987</v>
      </c>
      <c r="AC98" s="18">
        <v>0</v>
      </c>
      <c r="AD98" s="18">
        <v>0</v>
      </c>
      <c r="AE98" s="18">
        <v>0</v>
      </c>
      <c r="AF98" s="18">
        <v>0</v>
      </c>
      <c r="AG98" s="18">
        <v>300</v>
      </c>
      <c r="AH98" s="18">
        <v>300</v>
      </c>
      <c r="AI98" s="18">
        <v>0</v>
      </c>
      <c r="AJ98" s="18">
        <v>45.494654750000002</v>
      </c>
      <c r="AK98" s="18">
        <v>345.49465475</v>
      </c>
      <c r="AL98" s="18">
        <v>154.02701812000001</v>
      </c>
      <c r="AM98" s="18">
        <v>154.02701812000001</v>
      </c>
      <c r="AN98" s="18">
        <v>0</v>
      </c>
      <c r="AO98" s="18">
        <v>0</v>
      </c>
      <c r="AP98" s="18">
        <v>81.309109540000009</v>
      </c>
      <c r="AQ98" s="18">
        <v>81.309109540000009</v>
      </c>
      <c r="AR98" s="18">
        <v>0</v>
      </c>
      <c r="AS98" s="18">
        <v>156.77312319000001</v>
      </c>
      <c r="AT98" s="18">
        <v>392.10925085000002</v>
      </c>
      <c r="AU98" s="18">
        <v>645.26704223000002</v>
      </c>
      <c r="AV98" s="18">
        <v>866.03965389999996</v>
      </c>
      <c r="AW98" s="18">
        <v>1511.3066961299999</v>
      </c>
      <c r="AX98" s="18">
        <v>155.85747075999998</v>
      </c>
      <c r="AY98" s="18">
        <v>147.7099321</v>
      </c>
      <c r="AZ98" s="18">
        <v>1207.7392932699997</v>
      </c>
    </row>
    <row r="99" spans="2:52" x14ac:dyDescent="0.2">
      <c r="B99" s="13" t="s">
        <v>1572</v>
      </c>
      <c r="C99" s="19">
        <v>401.00662097999998</v>
      </c>
      <c r="D99" s="19">
        <v>157.26590288</v>
      </c>
      <c r="E99" s="19">
        <v>130.27117015000002</v>
      </c>
      <c r="F99" s="19">
        <v>22.483745890000002</v>
      </c>
      <c r="G99" s="19">
        <v>4.5109868400000002</v>
      </c>
      <c r="H99" s="19">
        <v>243.74071809999998</v>
      </c>
      <c r="I99" s="19">
        <v>4.18646501</v>
      </c>
      <c r="J99" s="19">
        <v>193.63350033</v>
      </c>
      <c r="K99" s="19">
        <v>32.223288570000001</v>
      </c>
      <c r="L99" s="19">
        <v>13.697464190000002</v>
      </c>
      <c r="M99" s="19">
        <v>4784.9037919599996</v>
      </c>
      <c r="N99" s="19">
        <v>4615.3268709599997</v>
      </c>
      <c r="O99" s="19">
        <v>5.1331660499999998</v>
      </c>
      <c r="P99" s="19">
        <v>157.11015494999998</v>
      </c>
      <c r="Q99" s="19">
        <v>7.3335999999999997</v>
      </c>
      <c r="R99" s="19">
        <v>5185.9104129399993</v>
      </c>
      <c r="S99" s="19">
        <v>1493.5127211199999</v>
      </c>
      <c r="T99" s="19">
        <v>43.005524969999996</v>
      </c>
      <c r="U99" s="19">
        <v>659.26768154000001</v>
      </c>
      <c r="V99" s="19">
        <v>0</v>
      </c>
      <c r="W99" s="19">
        <v>0</v>
      </c>
      <c r="X99" s="19">
        <v>64.828544149999999</v>
      </c>
      <c r="Y99" s="19">
        <v>458.69601466</v>
      </c>
      <c r="Z99" s="19">
        <v>69.853782609999996</v>
      </c>
      <c r="AA99" s="19">
        <v>2789.1642690499998</v>
      </c>
      <c r="AB99" s="19">
        <v>2396.74614389</v>
      </c>
      <c r="AC99" s="19">
        <v>1.1193403899999999</v>
      </c>
      <c r="AD99" s="19">
        <v>0.46027000000000001</v>
      </c>
      <c r="AE99" s="19">
        <v>0</v>
      </c>
      <c r="AF99" s="19">
        <v>0.65907039000000001</v>
      </c>
      <c r="AG99" s="19">
        <v>378.26693849000003</v>
      </c>
      <c r="AH99" s="19">
        <v>378.26693849000003</v>
      </c>
      <c r="AI99" s="19">
        <v>0</v>
      </c>
      <c r="AJ99" s="19">
        <v>180.04857278999998</v>
      </c>
      <c r="AK99" s="19">
        <v>559.43485166999994</v>
      </c>
      <c r="AL99" s="19">
        <v>652.40517050999995</v>
      </c>
      <c r="AM99" s="19">
        <v>652.30522051000003</v>
      </c>
      <c r="AN99" s="19">
        <v>0</v>
      </c>
      <c r="AO99" s="19">
        <v>9.9949999999999997E-2</v>
      </c>
      <c r="AP99" s="19">
        <v>284.72563445000003</v>
      </c>
      <c r="AQ99" s="19">
        <v>284.72563445000003</v>
      </c>
      <c r="AR99" s="19">
        <v>0</v>
      </c>
      <c r="AS99" s="19">
        <v>292.24989771000003</v>
      </c>
      <c r="AT99" s="19">
        <v>1229.3807026699999</v>
      </c>
      <c r="AU99" s="19">
        <v>1726.80029289</v>
      </c>
      <c r="AV99" s="19">
        <v>3218.4549677099999</v>
      </c>
      <c r="AW99" s="19">
        <v>4945.2552605999999</v>
      </c>
      <c r="AX99" s="19">
        <v>531.47355955</v>
      </c>
      <c r="AY99" s="19">
        <v>458.58438527999999</v>
      </c>
      <c r="AZ99" s="19">
        <v>3955.1973157699995</v>
      </c>
    </row>
    <row r="100" spans="2:52" x14ac:dyDescent="0.2">
      <c r="B100" s="14"/>
    </row>
    <row r="101" spans="2:52" x14ac:dyDescent="0.2">
      <c r="B101" s="15" t="s">
        <v>126</v>
      </c>
    </row>
    <row r="102" spans="2:52" x14ac:dyDescent="0.2">
      <c r="B102" s="12" t="s">
        <v>127</v>
      </c>
      <c r="C102" s="18">
        <v>922.08440758000006</v>
      </c>
      <c r="D102" s="18">
        <v>145.24229357999999</v>
      </c>
      <c r="E102" s="18">
        <v>98.17557579999999</v>
      </c>
      <c r="F102" s="18">
        <v>42.084792119999996</v>
      </c>
      <c r="G102" s="18">
        <v>4.9819256599999999</v>
      </c>
      <c r="H102" s="18">
        <v>776.84211400000004</v>
      </c>
      <c r="I102" s="18">
        <v>14.6401275</v>
      </c>
      <c r="J102" s="18">
        <v>222.86395580999999</v>
      </c>
      <c r="K102" s="18">
        <v>519.81844685999999</v>
      </c>
      <c r="L102" s="18">
        <v>19.519583829999998</v>
      </c>
      <c r="M102" s="18">
        <v>2581.7937620500002</v>
      </c>
      <c r="N102" s="18">
        <v>2421.6774860400001</v>
      </c>
      <c r="O102" s="18">
        <v>7.1705780999999993</v>
      </c>
      <c r="P102" s="18">
        <v>151.78069391</v>
      </c>
      <c r="Q102" s="18">
        <v>1.1650039999999999</v>
      </c>
      <c r="R102" s="18">
        <v>3503.8781696300002</v>
      </c>
      <c r="S102" s="18">
        <v>634.13741398000002</v>
      </c>
      <c r="T102" s="18">
        <v>3.1844290600000003</v>
      </c>
      <c r="U102" s="18">
        <v>18.342235519999999</v>
      </c>
      <c r="V102" s="18">
        <v>0</v>
      </c>
      <c r="W102" s="18">
        <v>6.3279736699999996</v>
      </c>
      <c r="X102" s="18">
        <v>209.21319327</v>
      </c>
      <c r="Y102" s="18">
        <v>943.36115915999994</v>
      </c>
      <c r="Z102" s="18">
        <v>0</v>
      </c>
      <c r="AA102" s="18">
        <v>1814.5664046599998</v>
      </c>
      <c r="AB102" s="18">
        <v>1689.31176497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132.35119148999999</v>
      </c>
      <c r="AK102" s="18">
        <v>132.35119148999999</v>
      </c>
      <c r="AL102" s="18">
        <v>690.28747805000012</v>
      </c>
      <c r="AM102" s="18">
        <v>690.28747805000012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461.85462515</v>
      </c>
      <c r="AT102" s="18">
        <v>1152.1421031999998</v>
      </c>
      <c r="AU102" s="18">
        <v>669.52085325999997</v>
      </c>
      <c r="AV102" s="18">
        <v>3308.8462088299998</v>
      </c>
      <c r="AW102" s="18">
        <v>3978.3670620899998</v>
      </c>
      <c r="AX102" s="18">
        <v>476.38134793</v>
      </c>
      <c r="AY102" s="18">
        <v>148.85573131999999</v>
      </c>
      <c r="AZ102" s="18">
        <v>3353.1299828399997</v>
      </c>
    </row>
    <row r="103" spans="2:52" x14ac:dyDescent="0.2">
      <c r="B103" s="12" t="s">
        <v>128</v>
      </c>
      <c r="C103" s="18">
        <v>38.66486433</v>
      </c>
      <c r="D103" s="18">
        <v>10.7511689</v>
      </c>
      <c r="E103" s="18">
        <v>7.8218132100000002</v>
      </c>
      <c r="F103" s="18">
        <v>2.4168878599999997</v>
      </c>
      <c r="G103" s="18">
        <v>0.51246783000000007</v>
      </c>
      <c r="H103" s="18">
        <v>27.913695430000001</v>
      </c>
      <c r="I103" s="18">
        <v>0.57987506999999994</v>
      </c>
      <c r="J103" s="18">
        <v>14.72012958</v>
      </c>
      <c r="K103" s="18">
        <v>10.146636340000001</v>
      </c>
      <c r="L103" s="18">
        <v>2.4670544400000001</v>
      </c>
      <c r="M103" s="18">
        <v>461.69075904000005</v>
      </c>
      <c r="N103" s="18">
        <v>461.69075904000005</v>
      </c>
      <c r="O103" s="18">
        <v>0</v>
      </c>
      <c r="P103" s="18">
        <v>0</v>
      </c>
      <c r="Q103" s="18">
        <v>0</v>
      </c>
      <c r="R103" s="18">
        <v>500.35562336999999</v>
      </c>
      <c r="S103" s="18">
        <v>132.32980357</v>
      </c>
      <c r="T103" s="18">
        <v>2.9393755800000001</v>
      </c>
      <c r="U103" s="18">
        <v>94.071079949999998</v>
      </c>
      <c r="V103" s="18">
        <v>0.86940182999999993</v>
      </c>
      <c r="W103" s="18">
        <v>0</v>
      </c>
      <c r="X103" s="18">
        <v>16.07962685</v>
      </c>
      <c r="Y103" s="18">
        <v>76.205597990000001</v>
      </c>
      <c r="Z103" s="18">
        <v>11.33344501</v>
      </c>
      <c r="AA103" s="18">
        <v>333.82833077999999</v>
      </c>
      <c r="AB103" s="18">
        <v>166.52729259</v>
      </c>
      <c r="AC103" s="18">
        <v>0</v>
      </c>
      <c r="AD103" s="18">
        <v>0</v>
      </c>
      <c r="AE103" s="18">
        <v>0</v>
      </c>
      <c r="AF103" s="18">
        <v>0</v>
      </c>
      <c r="AG103" s="18">
        <v>38.118725299999994</v>
      </c>
      <c r="AH103" s="18">
        <v>38.118725299999994</v>
      </c>
      <c r="AI103" s="18">
        <v>0</v>
      </c>
      <c r="AJ103" s="18">
        <v>133.49262476000001</v>
      </c>
      <c r="AK103" s="18">
        <v>171.61135006000001</v>
      </c>
      <c r="AL103" s="18">
        <v>28.379864100000002</v>
      </c>
      <c r="AM103" s="18">
        <v>28.379864100000002</v>
      </c>
      <c r="AN103" s="18">
        <v>0</v>
      </c>
      <c r="AO103" s="18">
        <v>0</v>
      </c>
      <c r="AP103" s="18">
        <v>16.640703779999999</v>
      </c>
      <c r="AQ103" s="18">
        <v>16.640703779999999</v>
      </c>
      <c r="AR103" s="18">
        <v>0</v>
      </c>
      <c r="AS103" s="18">
        <v>125.69371658</v>
      </c>
      <c r="AT103" s="18">
        <v>170.71428446000002</v>
      </c>
      <c r="AU103" s="18">
        <v>167.42435819000002</v>
      </c>
      <c r="AV103" s="18">
        <v>379.70159245999997</v>
      </c>
      <c r="AW103" s="18">
        <v>547.12595064999994</v>
      </c>
      <c r="AX103" s="18">
        <v>157.34769578000001</v>
      </c>
      <c r="AY103" s="18">
        <v>32.137756350000004</v>
      </c>
      <c r="AZ103" s="18">
        <v>357.64049851999994</v>
      </c>
    </row>
    <row r="104" spans="2:52" x14ac:dyDescent="0.2">
      <c r="B104" s="12" t="s">
        <v>129</v>
      </c>
      <c r="C104" s="18">
        <v>326.55138339999996</v>
      </c>
      <c r="D104" s="18">
        <v>44.943724619999998</v>
      </c>
      <c r="E104" s="18">
        <v>40.980344430000002</v>
      </c>
      <c r="F104" s="18">
        <v>3.0211960000000002</v>
      </c>
      <c r="G104" s="18">
        <v>0.94218418999999998</v>
      </c>
      <c r="H104" s="18">
        <v>281.60765877999995</v>
      </c>
      <c r="I104" s="18">
        <v>0.40394999999999998</v>
      </c>
      <c r="J104" s="18">
        <v>39.638270040000002</v>
      </c>
      <c r="K104" s="18">
        <v>236.28180677</v>
      </c>
      <c r="L104" s="18">
        <v>5.2836319700000001</v>
      </c>
      <c r="M104" s="18">
        <v>1193.8424496600001</v>
      </c>
      <c r="N104" s="18">
        <v>1189.0945280399999</v>
      </c>
      <c r="O104" s="18">
        <v>4.7479216200000005</v>
      </c>
      <c r="P104" s="18">
        <v>0</v>
      </c>
      <c r="Q104" s="18">
        <v>0</v>
      </c>
      <c r="R104" s="18">
        <v>1520.3938330599999</v>
      </c>
      <c r="S104" s="18">
        <v>565.38646815999994</v>
      </c>
      <c r="T104" s="18">
        <v>13.462482749999999</v>
      </c>
      <c r="U104" s="18">
        <v>335.74752900999999</v>
      </c>
      <c r="V104" s="18">
        <v>0</v>
      </c>
      <c r="W104" s="18">
        <v>0</v>
      </c>
      <c r="X104" s="18">
        <v>12.61199944</v>
      </c>
      <c r="Y104" s="18">
        <v>76.460031170000008</v>
      </c>
      <c r="Z104" s="18">
        <v>0</v>
      </c>
      <c r="AA104" s="18">
        <v>1003.6685105299999</v>
      </c>
      <c r="AB104" s="18">
        <v>516.72532253000008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18">
        <v>441.54622652999996</v>
      </c>
      <c r="AK104" s="18">
        <v>441.54622652999996</v>
      </c>
      <c r="AL104" s="18">
        <v>51.464197599999999</v>
      </c>
      <c r="AM104" s="18">
        <v>51.464197599999999</v>
      </c>
      <c r="AN104" s="18">
        <v>0</v>
      </c>
      <c r="AO104" s="18">
        <v>0</v>
      </c>
      <c r="AP104" s="18">
        <v>9.9590298900000001</v>
      </c>
      <c r="AQ104" s="18">
        <v>9.9590298900000001</v>
      </c>
      <c r="AR104" s="18">
        <v>0</v>
      </c>
      <c r="AS104" s="18">
        <v>0</v>
      </c>
      <c r="AT104" s="18">
        <v>61.423227490000002</v>
      </c>
      <c r="AU104" s="18">
        <v>896.84832156999994</v>
      </c>
      <c r="AV104" s="18">
        <v>1888.01253127</v>
      </c>
      <c r="AW104" s="18">
        <v>2784.86085284</v>
      </c>
      <c r="AX104" s="18">
        <v>277.59082610000002</v>
      </c>
      <c r="AY104" s="18">
        <v>137.88018740000001</v>
      </c>
      <c r="AZ104" s="18">
        <v>2369.38983934</v>
      </c>
    </row>
    <row r="105" spans="2:52" x14ac:dyDescent="0.2">
      <c r="B105" s="12" t="s">
        <v>130</v>
      </c>
      <c r="C105" s="18">
        <v>214.29859630999999</v>
      </c>
      <c r="D105" s="18">
        <v>28.511686259999998</v>
      </c>
      <c r="E105" s="18">
        <v>25.459915619999997</v>
      </c>
      <c r="F105" s="18">
        <v>2.2711845299999998</v>
      </c>
      <c r="G105" s="18">
        <v>0.78058611</v>
      </c>
      <c r="H105" s="18">
        <v>185.78691004999999</v>
      </c>
      <c r="I105" s="18">
        <v>1.6323922</v>
      </c>
      <c r="J105" s="18">
        <v>5.2387762599999999</v>
      </c>
      <c r="K105" s="18">
        <v>176.32201344000001</v>
      </c>
      <c r="L105" s="18">
        <v>2.59372815</v>
      </c>
      <c r="M105" s="18">
        <v>1205.9394901400001</v>
      </c>
      <c r="N105" s="18">
        <v>1036.00619304</v>
      </c>
      <c r="O105" s="18">
        <v>1.40531552</v>
      </c>
      <c r="P105" s="18">
        <v>168.52798158000002</v>
      </c>
      <c r="Q105" s="18">
        <v>0</v>
      </c>
      <c r="R105" s="18">
        <v>1420.2380864500001</v>
      </c>
      <c r="S105" s="18">
        <v>334.44187333999997</v>
      </c>
      <c r="T105" s="18">
        <v>4.7210102800000007</v>
      </c>
      <c r="U105" s="18">
        <v>19.730840449999999</v>
      </c>
      <c r="V105" s="18">
        <v>0</v>
      </c>
      <c r="W105" s="18">
        <v>0</v>
      </c>
      <c r="X105" s="18">
        <v>13.806928619999999</v>
      </c>
      <c r="Y105" s="18">
        <v>324.39319245000002</v>
      </c>
      <c r="Z105" s="18">
        <v>8.9243066300000002</v>
      </c>
      <c r="AA105" s="18">
        <v>706.01815177000003</v>
      </c>
      <c r="AB105" s="18">
        <v>714.21993467999994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539.16473783000004</v>
      </c>
      <c r="AK105" s="18">
        <v>539.16473783000004</v>
      </c>
      <c r="AL105" s="18">
        <v>124.693134</v>
      </c>
      <c r="AM105" s="18">
        <v>124.693134</v>
      </c>
      <c r="AN105" s="18">
        <v>0</v>
      </c>
      <c r="AO105" s="18">
        <v>0</v>
      </c>
      <c r="AP105" s="18">
        <v>33.179834159999999</v>
      </c>
      <c r="AQ105" s="18">
        <v>33.179834159999999</v>
      </c>
      <c r="AR105" s="18">
        <v>0</v>
      </c>
      <c r="AS105" s="18">
        <v>539.10463264999999</v>
      </c>
      <c r="AT105" s="18">
        <v>696.9776008099999</v>
      </c>
      <c r="AU105" s="18">
        <v>556.40707170000007</v>
      </c>
      <c r="AV105" s="18">
        <v>578.00873189000004</v>
      </c>
      <c r="AW105" s="18">
        <v>1134.4158035900002</v>
      </c>
      <c r="AX105" s="18">
        <v>250.97358244999998</v>
      </c>
      <c r="AY105" s="18">
        <v>12.195540900000001</v>
      </c>
      <c r="AZ105" s="18">
        <v>871.24668024000027</v>
      </c>
    </row>
    <row r="106" spans="2:52" x14ac:dyDescent="0.2">
      <c r="B106" s="12" t="s">
        <v>131</v>
      </c>
      <c r="C106" s="18">
        <v>397.12715062000001</v>
      </c>
      <c r="D106" s="18">
        <v>270.71934426000001</v>
      </c>
      <c r="E106" s="18">
        <v>245.33794039999998</v>
      </c>
      <c r="F106" s="18">
        <v>20.337186129999999</v>
      </c>
      <c r="G106" s="18">
        <v>5.0442177300000006</v>
      </c>
      <c r="H106" s="18">
        <v>126.40780636</v>
      </c>
      <c r="I106" s="18">
        <v>9.1695917899999984</v>
      </c>
      <c r="J106" s="18">
        <v>14.24855427</v>
      </c>
      <c r="K106" s="18">
        <v>102.89293467</v>
      </c>
      <c r="L106" s="18">
        <v>9.6725630000000007E-2</v>
      </c>
      <c r="M106" s="18">
        <v>1347.71631297</v>
      </c>
      <c r="N106" s="18">
        <v>1346.5736328</v>
      </c>
      <c r="O106" s="18">
        <v>1.14268017</v>
      </c>
      <c r="P106" s="18">
        <v>0</v>
      </c>
      <c r="Q106" s="18">
        <v>0</v>
      </c>
      <c r="R106" s="18">
        <v>1744.8434635900001</v>
      </c>
      <c r="S106" s="18">
        <v>645.98134116999995</v>
      </c>
      <c r="T106" s="18">
        <v>22.853645989999997</v>
      </c>
      <c r="U106" s="18">
        <v>135.23935824</v>
      </c>
      <c r="V106" s="18">
        <v>0</v>
      </c>
      <c r="W106" s="18">
        <v>0</v>
      </c>
      <c r="X106" s="18">
        <v>44.675878279999999</v>
      </c>
      <c r="Y106" s="18">
        <v>483.88191439999997</v>
      </c>
      <c r="Z106" s="18">
        <v>8.1040643299999999</v>
      </c>
      <c r="AA106" s="18">
        <v>1340.73620241</v>
      </c>
      <c r="AB106" s="18">
        <v>404.10726118000002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10.02554458</v>
      </c>
      <c r="AK106" s="18">
        <v>10.02554458</v>
      </c>
      <c r="AL106" s="18">
        <v>123.87981598</v>
      </c>
      <c r="AM106" s="18">
        <v>123.87981598</v>
      </c>
      <c r="AN106" s="18">
        <v>0</v>
      </c>
      <c r="AO106" s="18">
        <v>0</v>
      </c>
      <c r="AP106" s="18">
        <v>54.729339000000003</v>
      </c>
      <c r="AQ106" s="18">
        <v>54.729339000000003</v>
      </c>
      <c r="AR106" s="18">
        <v>0</v>
      </c>
      <c r="AS106" s="18">
        <v>16.869958989999997</v>
      </c>
      <c r="AT106" s="18">
        <v>195.47911396999999</v>
      </c>
      <c r="AU106" s="18">
        <v>218.65369179000001</v>
      </c>
      <c r="AV106" s="18">
        <v>432.08440060000004</v>
      </c>
      <c r="AW106" s="18">
        <v>650.73809239000002</v>
      </c>
      <c r="AX106" s="18">
        <v>25.831276110000001</v>
      </c>
      <c r="AY106" s="18">
        <v>13.39388703</v>
      </c>
      <c r="AZ106" s="18">
        <v>611.51292925000007</v>
      </c>
    </row>
    <row r="107" spans="2:52" x14ac:dyDescent="0.2">
      <c r="B107" s="13" t="s">
        <v>1572</v>
      </c>
      <c r="C107" s="19">
        <v>1898.72640224</v>
      </c>
      <c r="D107" s="19">
        <v>500.16821762000006</v>
      </c>
      <c r="E107" s="19">
        <v>417.77558945999999</v>
      </c>
      <c r="F107" s="19">
        <v>70.131246640000001</v>
      </c>
      <c r="G107" s="19">
        <v>12.26138152</v>
      </c>
      <c r="H107" s="19">
        <v>1398.55818462</v>
      </c>
      <c r="I107" s="19">
        <v>26.425936559999997</v>
      </c>
      <c r="J107" s="19">
        <v>296.70968596</v>
      </c>
      <c r="K107" s="19">
        <v>1045.46183808</v>
      </c>
      <c r="L107" s="19">
        <v>29.960724020000004</v>
      </c>
      <c r="M107" s="19">
        <v>6790.9827738600006</v>
      </c>
      <c r="N107" s="19">
        <v>6455.0425989599999</v>
      </c>
      <c r="O107" s="19">
        <v>14.46649541</v>
      </c>
      <c r="P107" s="19">
        <v>320.30867549000004</v>
      </c>
      <c r="Q107" s="19">
        <v>1.1650039999999999</v>
      </c>
      <c r="R107" s="19">
        <v>8689.7091761000011</v>
      </c>
      <c r="S107" s="19">
        <v>2312.2769002199998</v>
      </c>
      <c r="T107" s="19">
        <v>47.160943660000001</v>
      </c>
      <c r="U107" s="19">
        <v>603.13104317</v>
      </c>
      <c r="V107" s="19">
        <v>0.86940182999999993</v>
      </c>
      <c r="W107" s="19">
        <v>6.3279736699999996</v>
      </c>
      <c r="X107" s="19">
        <v>296.38762646000004</v>
      </c>
      <c r="Y107" s="19">
        <v>1904.3018951699999</v>
      </c>
      <c r="Z107" s="19">
        <v>28.361815970000002</v>
      </c>
      <c r="AA107" s="19">
        <v>5198.8176001499996</v>
      </c>
      <c r="AB107" s="19">
        <v>3490.8915759500001</v>
      </c>
      <c r="AC107" s="19">
        <v>0</v>
      </c>
      <c r="AD107" s="19">
        <v>0</v>
      </c>
      <c r="AE107" s="19">
        <v>0</v>
      </c>
      <c r="AF107" s="19">
        <v>0</v>
      </c>
      <c r="AG107" s="19">
        <v>38.118725299999994</v>
      </c>
      <c r="AH107" s="19">
        <v>38.118725299999994</v>
      </c>
      <c r="AI107" s="19">
        <v>0</v>
      </c>
      <c r="AJ107" s="19">
        <v>1256.5803251899999</v>
      </c>
      <c r="AK107" s="19">
        <v>1294.6990504900002</v>
      </c>
      <c r="AL107" s="19">
        <v>1018.7044897300001</v>
      </c>
      <c r="AM107" s="19">
        <v>1018.7044897300001</v>
      </c>
      <c r="AN107" s="19">
        <v>0</v>
      </c>
      <c r="AO107" s="19">
        <v>0</v>
      </c>
      <c r="AP107" s="19">
        <v>114.50890683</v>
      </c>
      <c r="AQ107" s="19">
        <v>114.50890683</v>
      </c>
      <c r="AR107" s="19">
        <v>0</v>
      </c>
      <c r="AS107" s="19">
        <v>1143.5229333699999</v>
      </c>
      <c r="AT107" s="19">
        <v>2276.73632993</v>
      </c>
      <c r="AU107" s="19">
        <v>2508.8542965099996</v>
      </c>
      <c r="AV107" s="19">
        <v>6586.6534650499989</v>
      </c>
      <c r="AW107" s="19">
        <v>9095.5077615600003</v>
      </c>
      <c r="AX107" s="19">
        <v>1188.12472837</v>
      </c>
      <c r="AY107" s="19">
        <v>344.46310299999999</v>
      </c>
      <c r="AZ107" s="19">
        <v>7562.9199301899989</v>
      </c>
    </row>
    <row r="108" spans="2:52" x14ac:dyDescent="0.2">
      <c r="B108" s="14"/>
    </row>
    <row r="109" spans="2:52" x14ac:dyDescent="0.2">
      <c r="B109" s="15" t="s">
        <v>132</v>
      </c>
    </row>
    <row r="110" spans="2:52" x14ac:dyDescent="0.2">
      <c r="B110" s="12" t="s">
        <v>133</v>
      </c>
      <c r="C110" s="18">
        <v>397.61058519000005</v>
      </c>
      <c r="D110" s="18">
        <v>79.181047939999999</v>
      </c>
      <c r="E110" s="18">
        <v>59.009878780000001</v>
      </c>
      <c r="F110" s="18">
        <v>15.21330611</v>
      </c>
      <c r="G110" s="18">
        <v>4.9578630499999994</v>
      </c>
      <c r="H110" s="18">
        <v>318.42953725000001</v>
      </c>
      <c r="I110" s="18">
        <v>1.1791</v>
      </c>
      <c r="J110" s="18">
        <v>38.744456460000002</v>
      </c>
      <c r="K110" s="18">
        <v>272.06666786</v>
      </c>
      <c r="L110" s="18">
        <v>6.4393129299999998</v>
      </c>
      <c r="M110" s="18">
        <v>1494.07090045</v>
      </c>
      <c r="N110" s="18">
        <v>1338.6138324000001</v>
      </c>
      <c r="O110" s="18">
        <v>7.4650672999999994</v>
      </c>
      <c r="P110" s="18">
        <v>147.99200074999999</v>
      </c>
      <c r="Q110" s="18">
        <v>0</v>
      </c>
      <c r="R110" s="18">
        <v>1891.6814856400001</v>
      </c>
      <c r="S110" s="18">
        <v>788.62026564999996</v>
      </c>
      <c r="T110" s="18">
        <v>18.962138850000002</v>
      </c>
      <c r="U110" s="18">
        <v>43.855524439999996</v>
      </c>
      <c r="V110" s="18">
        <v>0</v>
      </c>
      <c r="W110" s="18">
        <v>0</v>
      </c>
      <c r="X110" s="18">
        <v>43.647171909999997</v>
      </c>
      <c r="Y110" s="18">
        <v>546.37338015</v>
      </c>
      <c r="Z110" s="18">
        <v>18.475234239999999</v>
      </c>
      <c r="AA110" s="18">
        <v>1459.9337152400001</v>
      </c>
      <c r="AB110" s="18">
        <v>431.74777039999998</v>
      </c>
      <c r="AC110" s="18">
        <v>0</v>
      </c>
      <c r="AD110" s="18">
        <v>0</v>
      </c>
      <c r="AE110" s="18">
        <v>0</v>
      </c>
      <c r="AF110" s="18">
        <v>0</v>
      </c>
      <c r="AG110" s="18">
        <v>355.98039005000004</v>
      </c>
      <c r="AH110" s="18">
        <v>355.98039005000004</v>
      </c>
      <c r="AI110" s="18">
        <v>0</v>
      </c>
      <c r="AJ110" s="18">
        <v>723.15740151</v>
      </c>
      <c r="AK110" s="18">
        <v>1079.1377915599999</v>
      </c>
      <c r="AL110" s="18">
        <v>38.732116310000002</v>
      </c>
      <c r="AM110" s="18">
        <v>38.732116310000002</v>
      </c>
      <c r="AN110" s="18">
        <v>0</v>
      </c>
      <c r="AO110" s="18">
        <v>0</v>
      </c>
      <c r="AP110" s="18">
        <v>72.123761959999996</v>
      </c>
      <c r="AQ110" s="18">
        <v>72.123761959999996</v>
      </c>
      <c r="AR110" s="18">
        <v>0</v>
      </c>
      <c r="AS110" s="18">
        <v>689.68338207000011</v>
      </c>
      <c r="AT110" s="18">
        <v>800.53926034000006</v>
      </c>
      <c r="AU110" s="18">
        <v>710.34630161999996</v>
      </c>
      <c r="AV110" s="18">
        <v>420.27238950999998</v>
      </c>
      <c r="AW110" s="18">
        <v>1130.6186911300001</v>
      </c>
      <c r="AX110" s="18">
        <v>226.36451502</v>
      </c>
      <c r="AY110" s="18">
        <v>393.93861674999999</v>
      </c>
      <c r="AZ110" s="18">
        <v>510.31555936000012</v>
      </c>
    </row>
    <row r="111" spans="2:52" x14ac:dyDescent="0.2">
      <c r="B111" s="12" t="s">
        <v>134</v>
      </c>
      <c r="C111" s="18">
        <v>260.73709167000004</v>
      </c>
      <c r="D111" s="18">
        <v>93.528702140000007</v>
      </c>
      <c r="E111" s="18">
        <v>67.262958449999999</v>
      </c>
      <c r="F111" s="18">
        <v>21.911509909999999</v>
      </c>
      <c r="G111" s="18">
        <v>4.3542337800000004</v>
      </c>
      <c r="H111" s="18">
        <v>167.20838953000001</v>
      </c>
      <c r="I111" s="18">
        <v>1.0678700000000001</v>
      </c>
      <c r="J111" s="18">
        <v>47.109829070000004</v>
      </c>
      <c r="K111" s="18">
        <v>116.30445184999999</v>
      </c>
      <c r="L111" s="18">
        <v>2.7262386099999998</v>
      </c>
      <c r="M111" s="18">
        <v>1459.26724717</v>
      </c>
      <c r="N111" s="18">
        <v>1457.75066004</v>
      </c>
      <c r="O111" s="18">
        <v>1.5165871299999998</v>
      </c>
      <c r="P111" s="18">
        <v>0</v>
      </c>
      <c r="Q111" s="18">
        <v>0</v>
      </c>
      <c r="R111" s="18">
        <v>1720.0043388399999</v>
      </c>
      <c r="S111" s="18">
        <v>753.85101652999992</v>
      </c>
      <c r="T111" s="18">
        <v>35.769877829999999</v>
      </c>
      <c r="U111" s="18">
        <v>67.11525073</v>
      </c>
      <c r="V111" s="18">
        <v>0</v>
      </c>
      <c r="W111" s="18">
        <v>0</v>
      </c>
      <c r="X111" s="18">
        <v>44.202733950000002</v>
      </c>
      <c r="Y111" s="18">
        <v>370.14128018000002</v>
      </c>
      <c r="Z111" s="18">
        <v>18.635924259999999</v>
      </c>
      <c r="AA111" s="18">
        <v>1289.71608348</v>
      </c>
      <c r="AB111" s="18">
        <v>430.28825535999999</v>
      </c>
      <c r="AC111" s="18">
        <v>0</v>
      </c>
      <c r="AD111" s="18">
        <v>0</v>
      </c>
      <c r="AE111" s="18">
        <v>0</v>
      </c>
      <c r="AF111" s="18">
        <v>0</v>
      </c>
      <c r="AG111" s="18">
        <v>33.265946079999999</v>
      </c>
      <c r="AH111" s="18">
        <v>33.265946079999999</v>
      </c>
      <c r="AI111" s="18">
        <v>0</v>
      </c>
      <c r="AJ111" s="18">
        <v>304.51704869999998</v>
      </c>
      <c r="AK111" s="18">
        <v>337.78299477999997</v>
      </c>
      <c r="AL111" s="18">
        <v>115.87632912000001</v>
      </c>
      <c r="AM111" s="18">
        <v>115.87632912000001</v>
      </c>
      <c r="AN111" s="18">
        <v>0</v>
      </c>
      <c r="AO111" s="18">
        <v>0</v>
      </c>
      <c r="AP111" s="18">
        <v>71.544067749999996</v>
      </c>
      <c r="AQ111" s="18">
        <v>71.544067749999996</v>
      </c>
      <c r="AR111" s="18">
        <v>0</v>
      </c>
      <c r="AS111" s="18">
        <v>352.84438720999998</v>
      </c>
      <c r="AT111" s="18">
        <v>540.26478407999991</v>
      </c>
      <c r="AU111" s="18">
        <v>227.80646605999999</v>
      </c>
      <c r="AV111" s="18">
        <v>922.15591049</v>
      </c>
      <c r="AW111" s="18">
        <v>1149.96237655</v>
      </c>
      <c r="AX111" s="18">
        <v>195.37960480000001</v>
      </c>
      <c r="AY111" s="18">
        <v>14.523645070000001</v>
      </c>
      <c r="AZ111" s="18">
        <v>940.05912667999996</v>
      </c>
    </row>
    <row r="112" spans="2:52" x14ac:dyDescent="0.2">
      <c r="B112" s="12" t="s">
        <v>135</v>
      </c>
      <c r="C112" s="18">
        <v>157.73855983000001</v>
      </c>
      <c r="D112" s="18">
        <v>81.709954300000007</v>
      </c>
      <c r="E112" s="18">
        <v>75.491127919999997</v>
      </c>
      <c r="F112" s="18">
        <v>3.3923165499999999</v>
      </c>
      <c r="G112" s="18">
        <v>2.82650983</v>
      </c>
      <c r="H112" s="18">
        <v>76.028605530000007</v>
      </c>
      <c r="I112" s="18">
        <v>0</v>
      </c>
      <c r="J112" s="18">
        <v>71.425122500000001</v>
      </c>
      <c r="K112" s="18">
        <v>2.4344579999999998</v>
      </c>
      <c r="L112" s="18">
        <v>2.1690250299999998</v>
      </c>
      <c r="M112" s="18">
        <v>1078.8242066099999</v>
      </c>
      <c r="N112" s="18">
        <v>1072.4107839600001</v>
      </c>
      <c r="O112" s="18">
        <v>5.8334226500000002</v>
      </c>
      <c r="P112" s="18">
        <v>0</v>
      </c>
      <c r="Q112" s="18">
        <v>0.57999999999999996</v>
      </c>
      <c r="R112" s="18">
        <v>1236.5627664400001</v>
      </c>
      <c r="S112" s="18">
        <v>299.43504422000001</v>
      </c>
      <c r="T112" s="18">
        <v>64.608195719999998</v>
      </c>
      <c r="U112" s="18">
        <v>196.88951781</v>
      </c>
      <c r="V112" s="18">
        <v>0</v>
      </c>
      <c r="W112" s="18">
        <v>0.36769687000000001</v>
      </c>
      <c r="X112" s="18">
        <v>52.796115299999997</v>
      </c>
      <c r="Y112" s="18">
        <v>203.54876382</v>
      </c>
      <c r="Z112" s="18">
        <v>27.083097859999999</v>
      </c>
      <c r="AA112" s="18">
        <v>844.72843160000002</v>
      </c>
      <c r="AB112" s="18">
        <v>391.83433484000005</v>
      </c>
      <c r="AC112" s="18">
        <v>4.8258962199999997</v>
      </c>
      <c r="AD112" s="18">
        <v>4.8258962199999997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226.19807434000001</v>
      </c>
      <c r="AK112" s="18">
        <v>231.02397056000001</v>
      </c>
      <c r="AL112" s="18">
        <v>226.60936172000001</v>
      </c>
      <c r="AM112" s="18">
        <v>226.60936172000001</v>
      </c>
      <c r="AN112" s="18">
        <v>0</v>
      </c>
      <c r="AO112" s="18">
        <v>0</v>
      </c>
      <c r="AP112" s="18">
        <v>78.028744180000004</v>
      </c>
      <c r="AQ112" s="18">
        <v>78.028744180000004</v>
      </c>
      <c r="AR112" s="18">
        <v>0</v>
      </c>
      <c r="AS112" s="18">
        <v>122.18270916</v>
      </c>
      <c r="AT112" s="18">
        <v>426.82081506000003</v>
      </c>
      <c r="AU112" s="18">
        <v>196.03749034000001</v>
      </c>
      <c r="AV112" s="18">
        <v>1092.5537998599998</v>
      </c>
      <c r="AW112" s="18">
        <v>1288.5912902</v>
      </c>
      <c r="AX112" s="18">
        <v>87.434105000000002</v>
      </c>
      <c r="AY112" s="18">
        <v>142.55232396</v>
      </c>
      <c r="AZ112" s="18">
        <v>1058.60486124</v>
      </c>
    </row>
    <row r="113" spans="2:52" x14ac:dyDescent="0.2">
      <c r="B113" s="12" t="s">
        <v>136</v>
      </c>
      <c r="C113" s="18">
        <v>193.65260376999998</v>
      </c>
      <c r="D113" s="18">
        <v>145.4906881</v>
      </c>
      <c r="E113" s="18">
        <v>144.18718343</v>
      </c>
      <c r="F113" s="18">
        <v>0.92082043000000002</v>
      </c>
      <c r="G113" s="18">
        <v>0.38268424000000001</v>
      </c>
      <c r="H113" s="18">
        <v>48.161915669999999</v>
      </c>
      <c r="I113" s="18">
        <v>2.8999999999999998E-3</v>
      </c>
      <c r="J113" s="18">
        <v>46.289614200000003</v>
      </c>
      <c r="K113" s="18">
        <v>0</v>
      </c>
      <c r="L113" s="18">
        <v>1.8694014699999999</v>
      </c>
      <c r="M113" s="18">
        <v>791.99802734000002</v>
      </c>
      <c r="N113" s="18">
        <v>789.11403299999995</v>
      </c>
      <c r="O113" s="18">
        <v>0</v>
      </c>
      <c r="P113" s="18">
        <v>0</v>
      </c>
      <c r="Q113" s="18">
        <v>2.8839943399999997</v>
      </c>
      <c r="R113" s="18">
        <v>985.65063111000006</v>
      </c>
      <c r="S113" s="18">
        <v>219.07106743</v>
      </c>
      <c r="T113" s="18">
        <v>2.3139580199999998</v>
      </c>
      <c r="U113" s="18">
        <v>7.0615967900000003</v>
      </c>
      <c r="V113" s="18">
        <v>0</v>
      </c>
      <c r="W113" s="18">
        <v>0</v>
      </c>
      <c r="X113" s="18">
        <v>8.4325577100000011</v>
      </c>
      <c r="Y113" s="18">
        <v>63.30326153</v>
      </c>
      <c r="Z113" s="18">
        <v>0</v>
      </c>
      <c r="AA113" s="18">
        <v>300.18244147999997</v>
      </c>
      <c r="AB113" s="18">
        <v>685.46818962999998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0.51104378000000006</v>
      </c>
      <c r="AK113" s="18">
        <v>0.51104378000000006</v>
      </c>
      <c r="AL113" s="18">
        <v>136.53567991999998</v>
      </c>
      <c r="AM113" s="18">
        <v>136.53567991999998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136.53567991999998</v>
      </c>
      <c r="AU113" s="18">
        <v>549.44355349</v>
      </c>
      <c r="AV113" s="18">
        <v>682.29641934000006</v>
      </c>
      <c r="AW113" s="18">
        <v>1231.7399728299999</v>
      </c>
      <c r="AX113" s="18">
        <v>0</v>
      </c>
      <c r="AY113" s="18">
        <v>0</v>
      </c>
      <c r="AZ113" s="18">
        <v>1231.7399728299999</v>
      </c>
    </row>
    <row r="114" spans="2:52" x14ac:dyDescent="0.2">
      <c r="B114" s="12" t="s">
        <v>137</v>
      </c>
      <c r="C114" s="18">
        <v>195.74440632999998</v>
      </c>
      <c r="D114" s="18">
        <v>25.692890490000003</v>
      </c>
      <c r="E114" s="18">
        <v>19.803314359999998</v>
      </c>
      <c r="F114" s="18">
        <v>4.5254888499999995</v>
      </c>
      <c r="G114" s="18">
        <v>1.3640872800000001</v>
      </c>
      <c r="H114" s="18">
        <v>170.05151584000001</v>
      </c>
      <c r="I114" s="18">
        <v>7.0817761299999997</v>
      </c>
      <c r="J114" s="18">
        <v>0.23799000000000001</v>
      </c>
      <c r="K114" s="18">
        <v>160.82607562000001</v>
      </c>
      <c r="L114" s="18">
        <v>1.90567409</v>
      </c>
      <c r="M114" s="18">
        <v>1362.9320007700001</v>
      </c>
      <c r="N114" s="18">
        <v>1329.6339393000001</v>
      </c>
      <c r="O114" s="18">
        <v>0.38840024000000001</v>
      </c>
      <c r="P114" s="18">
        <v>0</v>
      </c>
      <c r="Q114" s="18">
        <v>32.909661229999998</v>
      </c>
      <c r="R114" s="18">
        <v>1558.6764071000002</v>
      </c>
      <c r="S114" s="18">
        <v>690.50089248000006</v>
      </c>
      <c r="T114" s="18">
        <v>10.12378086</v>
      </c>
      <c r="U114" s="18">
        <v>331.76564429000001</v>
      </c>
      <c r="V114" s="18">
        <v>0</v>
      </c>
      <c r="W114" s="18">
        <v>0</v>
      </c>
      <c r="X114" s="18">
        <v>102.0399283</v>
      </c>
      <c r="Y114" s="18">
        <v>336.90439306000002</v>
      </c>
      <c r="Z114" s="18">
        <v>4.07270501</v>
      </c>
      <c r="AA114" s="18">
        <v>1475.407344</v>
      </c>
      <c r="AB114" s="18">
        <v>83.269063100000011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48.579847590000007</v>
      </c>
      <c r="AM114" s="18">
        <v>48.579847590000007</v>
      </c>
      <c r="AN114" s="18">
        <v>0</v>
      </c>
      <c r="AO114" s="18">
        <v>0</v>
      </c>
      <c r="AP114" s="18">
        <v>46.111806829999999</v>
      </c>
      <c r="AQ114" s="18">
        <v>46.111806829999999</v>
      </c>
      <c r="AR114" s="18">
        <v>0</v>
      </c>
      <c r="AS114" s="18">
        <v>0</v>
      </c>
      <c r="AT114" s="18">
        <v>94.691654420000006</v>
      </c>
      <c r="AU114" s="18">
        <v>-11.42259132</v>
      </c>
      <c r="AV114" s="18">
        <v>185.73898362</v>
      </c>
      <c r="AW114" s="18">
        <v>174.31639230000002</v>
      </c>
      <c r="AX114" s="18">
        <v>0</v>
      </c>
      <c r="AY114" s="18">
        <v>0</v>
      </c>
      <c r="AZ114" s="18">
        <v>174.31639230000002</v>
      </c>
    </row>
    <row r="115" spans="2:52" x14ac:dyDescent="0.2">
      <c r="B115" s="13" t="s">
        <v>1572</v>
      </c>
      <c r="C115" s="19">
        <v>1205.4832467900001</v>
      </c>
      <c r="D115" s="19">
        <v>425.60328297000001</v>
      </c>
      <c r="E115" s="19">
        <v>365.75446294</v>
      </c>
      <c r="F115" s="19">
        <v>45.963441849999995</v>
      </c>
      <c r="G115" s="19">
        <v>13.88537818</v>
      </c>
      <c r="H115" s="19">
        <v>779.87996382000006</v>
      </c>
      <c r="I115" s="19">
        <v>9.3316461299999993</v>
      </c>
      <c r="J115" s="19">
        <v>203.80701223000003</v>
      </c>
      <c r="K115" s="19">
        <v>551.63165333000006</v>
      </c>
      <c r="L115" s="19">
        <v>15.109652129999999</v>
      </c>
      <c r="M115" s="19">
        <v>6187.0923823399999</v>
      </c>
      <c r="N115" s="19">
        <v>5987.5232487000003</v>
      </c>
      <c r="O115" s="19">
        <v>15.203477319999998</v>
      </c>
      <c r="P115" s="19">
        <v>147.99200074999999</v>
      </c>
      <c r="Q115" s="19">
        <v>36.373655569999997</v>
      </c>
      <c r="R115" s="19">
        <v>7392.5756291300004</v>
      </c>
      <c r="S115" s="19">
        <v>2751.4782863099999</v>
      </c>
      <c r="T115" s="19">
        <v>131.77795128</v>
      </c>
      <c r="U115" s="19">
        <v>646.68753405999996</v>
      </c>
      <c r="V115" s="19">
        <v>0</v>
      </c>
      <c r="W115" s="19">
        <v>0.36769687000000001</v>
      </c>
      <c r="X115" s="19">
        <v>251.11850716999999</v>
      </c>
      <c r="Y115" s="19">
        <v>1520.2710787400001</v>
      </c>
      <c r="Z115" s="19">
        <v>68.26696136999999</v>
      </c>
      <c r="AA115" s="19">
        <v>5369.9680158000001</v>
      </c>
      <c r="AB115" s="19">
        <v>2022.6076133300003</v>
      </c>
      <c r="AC115" s="19">
        <v>4.8258962199999997</v>
      </c>
      <c r="AD115" s="19">
        <v>4.8258962199999997</v>
      </c>
      <c r="AE115" s="19">
        <v>0</v>
      </c>
      <c r="AF115" s="19">
        <v>0</v>
      </c>
      <c r="AG115" s="19">
        <v>389.24633613000003</v>
      </c>
      <c r="AH115" s="19">
        <v>389.24633613000003</v>
      </c>
      <c r="AI115" s="19">
        <v>0</v>
      </c>
      <c r="AJ115" s="19">
        <v>1254.3835683299999</v>
      </c>
      <c r="AK115" s="19">
        <v>1648.4558006799996</v>
      </c>
      <c r="AL115" s="19">
        <v>566.33333465999999</v>
      </c>
      <c r="AM115" s="19">
        <v>566.33333465999999</v>
      </c>
      <c r="AN115" s="19">
        <v>0</v>
      </c>
      <c r="AO115" s="19">
        <v>0</v>
      </c>
      <c r="AP115" s="19">
        <v>267.80838071999995</v>
      </c>
      <c r="AQ115" s="19">
        <v>267.80838071999995</v>
      </c>
      <c r="AR115" s="19">
        <v>0</v>
      </c>
      <c r="AS115" s="19">
        <v>1164.7104784400001</v>
      </c>
      <c r="AT115" s="19">
        <v>1998.8521938200001</v>
      </c>
      <c r="AU115" s="19">
        <v>1672.2112201899997</v>
      </c>
      <c r="AV115" s="19">
        <v>3303.0175028200001</v>
      </c>
      <c r="AW115" s="19">
        <v>4975.2287230100001</v>
      </c>
      <c r="AX115" s="19">
        <v>509.17822482000003</v>
      </c>
      <c r="AY115" s="19">
        <v>551.01458577999995</v>
      </c>
      <c r="AZ115" s="19">
        <v>3915.0359124100005</v>
      </c>
    </row>
    <row r="116" spans="2:52" x14ac:dyDescent="0.2">
      <c r="B116" s="14"/>
    </row>
    <row r="117" spans="2:52" x14ac:dyDescent="0.2">
      <c r="B117" s="15" t="s">
        <v>138</v>
      </c>
    </row>
    <row r="118" spans="2:52" x14ac:dyDescent="0.2">
      <c r="B118" s="12" t="s">
        <v>139</v>
      </c>
      <c r="C118" s="18">
        <v>414.76805587000001</v>
      </c>
      <c r="D118" s="18">
        <v>127.93514601000001</v>
      </c>
      <c r="E118" s="18">
        <v>104.66697856</v>
      </c>
      <c r="F118" s="18">
        <v>19.979895059999997</v>
      </c>
      <c r="G118" s="18">
        <v>3.2882723899999999</v>
      </c>
      <c r="H118" s="18">
        <v>286.83290986000003</v>
      </c>
      <c r="I118" s="18">
        <v>2.1103577000000002</v>
      </c>
      <c r="J118" s="18">
        <v>253.87442066</v>
      </c>
      <c r="K118" s="18">
        <v>0</v>
      </c>
      <c r="L118" s="18">
        <v>30.848131500000001</v>
      </c>
      <c r="M118" s="18">
        <v>2775.23134979</v>
      </c>
      <c r="N118" s="18">
        <v>2253.5859335999999</v>
      </c>
      <c r="O118" s="18">
        <v>3.42662844</v>
      </c>
      <c r="P118" s="18">
        <v>0</v>
      </c>
      <c r="Q118" s="18">
        <v>518.21878775000005</v>
      </c>
      <c r="R118" s="18">
        <v>3189.9994056599999</v>
      </c>
      <c r="S118" s="18">
        <v>449.64212612</v>
      </c>
      <c r="T118" s="18">
        <v>3.55548004</v>
      </c>
      <c r="U118" s="18">
        <v>217.58025619999998</v>
      </c>
      <c r="V118" s="18">
        <v>0</v>
      </c>
      <c r="W118" s="18">
        <v>0</v>
      </c>
      <c r="X118" s="18">
        <v>104.2835547</v>
      </c>
      <c r="Y118" s="18">
        <v>170.41042303999998</v>
      </c>
      <c r="Z118" s="18">
        <v>17.886345039999998</v>
      </c>
      <c r="AA118" s="18">
        <v>963.35818513999993</v>
      </c>
      <c r="AB118" s="18">
        <v>2226.6412205199999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598.90685219000011</v>
      </c>
      <c r="AM118" s="18">
        <v>598.90685219000011</v>
      </c>
      <c r="AN118" s="18">
        <v>0</v>
      </c>
      <c r="AO118" s="18">
        <v>0</v>
      </c>
      <c r="AP118" s="18">
        <v>80.585271480000003</v>
      </c>
      <c r="AQ118" s="18">
        <v>80.585271480000003</v>
      </c>
      <c r="AR118" s="18">
        <v>0</v>
      </c>
      <c r="AS118" s="18">
        <v>499.57226036999998</v>
      </c>
      <c r="AT118" s="18">
        <v>1179.06438404</v>
      </c>
      <c r="AU118" s="18">
        <v>1047.5768364800001</v>
      </c>
      <c r="AV118" s="18">
        <v>2813.7275044399998</v>
      </c>
      <c r="AW118" s="18">
        <v>3861.30434092</v>
      </c>
      <c r="AX118" s="18">
        <v>255.00204353999999</v>
      </c>
      <c r="AY118" s="18">
        <v>408.81883062999998</v>
      </c>
      <c r="AZ118" s="18">
        <v>3197.4834667499999</v>
      </c>
    </row>
    <row r="119" spans="2:52" x14ac:dyDescent="0.2">
      <c r="B119" s="12" t="s">
        <v>140</v>
      </c>
      <c r="C119" s="18">
        <v>71.57696464</v>
      </c>
      <c r="D119" s="18">
        <v>48.780338870000001</v>
      </c>
      <c r="E119" s="18">
        <v>39.920626749999997</v>
      </c>
      <c r="F119" s="18">
        <v>7.4985193099999998</v>
      </c>
      <c r="G119" s="18">
        <v>1.3611928100000001</v>
      </c>
      <c r="H119" s="18">
        <v>22.796625769999999</v>
      </c>
      <c r="I119" s="18">
        <v>1.5049999999999999</v>
      </c>
      <c r="J119" s="18">
        <v>11.99456979</v>
      </c>
      <c r="K119" s="18">
        <v>0</v>
      </c>
      <c r="L119" s="18">
        <v>9.2970559799999997</v>
      </c>
      <c r="M119" s="18">
        <v>1478.6782667</v>
      </c>
      <c r="N119" s="18">
        <v>1121.556024</v>
      </c>
      <c r="O119" s="18">
        <v>0.21405217999999998</v>
      </c>
      <c r="P119" s="18">
        <v>356.20806374</v>
      </c>
      <c r="Q119" s="18">
        <v>0.70012678000000006</v>
      </c>
      <c r="R119" s="18">
        <v>1550.2552313400001</v>
      </c>
      <c r="S119" s="18">
        <v>390.99162858</v>
      </c>
      <c r="T119" s="18">
        <v>23.684007260000001</v>
      </c>
      <c r="U119" s="18">
        <v>149.41881599000001</v>
      </c>
      <c r="V119" s="18">
        <v>0.49588740999999997</v>
      </c>
      <c r="W119" s="18">
        <v>2.0924</v>
      </c>
      <c r="X119" s="18">
        <v>36.934353739999999</v>
      </c>
      <c r="Y119" s="18">
        <v>117.19585232999999</v>
      </c>
      <c r="Z119" s="18">
        <v>4.4057171999999998</v>
      </c>
      <c r="AA119" s="18">
        <v>725.21866251000006</v>
      </c>
      <c r="AB119" s="18">
        <v>825.03656883000008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107.9696215</v>
      </c>
      <c r="AM119" s="18">
        <v>107.9696215</v>
      </c>
      <c r="AN119" s="18">
        <v>0</v>
      </c>
      <c r="AO119" s="18">
        <v>0</v>
      </c>
      <c r="AP119" s="18">
        <v>22.655488800000001</v>
      </c>
      <c r="AQ119" s="18">
        <v>22.655488800000001</v>
      </c>
      <c r="AR119" s="18">
        <v>0</v>
      </c>
      <c r="AS119" s="18">
        <v>325.58316016000003</v>
      </c>
      <c r="AT119" s="18">
        <v>456.20827045999999</v>
      </c>
      <c r="AU119" s="18">
        <v>368.82829837000003</v>
      </c>
      <c r="AV119" s="18">
        <v>636.72916163000002</v>
      </c>
      <c r="AW119" s="18">
        <v>1005.55746</v>
      </c>
      <c r="AX119" s="18">
        <v>220.42860924999999</v>
      </c>
      <c r="AY119" s="18">
        <v>0</v>
      </c>
      <c r="AZ119" s="20">
        <v>785.12885074999997</v>
      </c>
    </row>
    <row r="120" spans="2:52" x14ac:dyDescent="0.2">
      <c r="B120" s="12" t="s">
        <v>141</v>
      </c>
      <c r="C120" s="18">
        <v>570.28784489999998</v>
      </c>
      <c r="D120" s="18">
        <v>142.52591163999998</v>
      </c>
      <c r="E120" s="18">
        <v>114.78510396000001</v>
      </c>
      <c r="F120" s="18">
        <v>20.075009390000002</v>
      </c>
      <c r="G120" s="18">
        <v>7.6657982899999997</v>
      </c>
      <c r="H120" s="18">
        <v>427.76193325999998</v>
      </c>
      <c r="I120" s="18">
        <v>1.0785750000000001</v>
      </c>
      <c r="J120" s="18">
        <v>395.67326193999997</v>
      </c>
      <c r="K120" s="18">
        <v>22.55508674</v>
      </c>
      <c r="L120" s="18">
        <v>8.4550095800000005</v>
      </c>
      <c r="M120" s="18">
        <v>1445.7333738699999</v>
      </c>
      <c r="N120" s="18">
        <v>1444.84810569</v>
      </c>
      <c r="O120" s="18">
        <v>0.47193350000000001</v>
      </c>
      <c r="P120" s="18">
        <v>0</v>
      </c>
      <c r="Q120" s="18">
        <v>0.41333468000000001</v>
      </c>
      <c r="R120" s="18">
        <v>2016.0212187699999</v>
      </c>
      <c r="S120" s="18">
        <v>550.56899978000001</v>
      </c>
      <c r="T120" s="18">
        <v>31.691131969999997</v>
      </c>
      <c r="U120" s="18">
        <v>362.29807756999998</v>
      </c>
      <c r="V120" s="18">
        <v>0</v>
      </c>
      <c r="W120" s="18">
        <v>0</v>
      </c>
      <c r="X120" s="18">
        <v>35.170237329999999</v>
      </c>
      <c r="Y120" s="18">
        <v>131.50484043</v>
      </c>
      <c r="Z120" s="18">
        <v>3.5394770000000002</v>
      </c>
      <c r="AA120" s="18">
        <v>1114.7727640799999</v>
      </c>
      <c r="AB120" s="18">
        <v>901.24845469000002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5.5424702300000002</v>
      </c>
      <c r="AK120" s="18">
        <v>5.5424702300000002</v>
      </c>
      <c r="AL120" s="18">
        <v>84.628653009999994</v>
      </c>
      <c r="AM120" s="18">
        <v>84.628653009999994</v>
      </c>
      <c r="AN120" s="18">
        <v>0</v>
      </c>
      <c r="AO120" s="18">
        <v>0</v>
      </c>
      <c r="AP120" s="18">
        <v>13.124330480000001</v>
      </c>
      <c r="AQ120" s="18">
        <v>13.124330480000001</v>
      </c>
      <c r="AR120" s="18">
        <v>0</v>
      </c>
      <c r="AS120" s="18">
        <v>69.909254140000002</v>
      </c>
      <c r="AT120" s="18">
        <v>167.66223763000002</v>
      </c>
      <c r="AU120" s="18">
        <v>739.12868729000002</v>
      </c>
      <c r="AV120" s="18">
        <v>1209.5283574100001</v>
      </c>
      <c r="AW120" s="18">
        <v>1948.6570446999999</v>
      </c>
      <c r="AX120" s="18">
        <v>367.65636311999998</v>
      </c>
      <c r="AY120" s="18">
        <v>129.31718802</v>
      </c>
      <c r="AZ120" s="20">
        <v>1451.68349356</v>
      </c>
    </row>
    <row r="121" spans="2:52" x14ac:dyDescent="0.2">
      <c r="B121" s="12" t="s">
        <v>142</v>
      </c>
      <c r="C121" s="18">
        <v>59.259426099999999</v>
      </c>
      <c r="D121" s="18">
        <v>48.065731200000002</v>
      </c>
      <c r="E121" s="18">
        <v>39.620391229999996</v>
      </c>
      <c r="F121" s="18">
        <v>4.8310147099999998</v>
      </c>
      <c r="G121" s="18">
        <v>3.6143252599999998</v>
      </c>
      <c r="H121" s="18">
        <v>11.193694900000001</v>
      </c>
      <c r="I121" s="18">
        <v>2.4261499999999998</v>
      </c>
      <c r="J121" s="18">
        <v>8.7675449000000008</v>
      </c>
      <c r="K121" s="18">
        <v>0</v>
      </c>
      <c r="L121" s="18">
        <v>0</v>
      </c>
      <c r="M121" s="18">
        <v>1477.3788625</v>
      </c>
      <c r="N121" s="18">
        <v>1476.8425280399999</v>
      </c>
      <c r="O121" s="18">
        <v>0.53633445999999996</v>
      </c>
      <c r="P121" s="18">
        <v>0</v>
      </c>
      <c r="Q121" s="18">
        <v>0</v>
      </c>
      <c r="R121" s="18">
        <v>1536.6382886000001</v>
      </c>
      <c r="S121" s="18">
        <v>520.32725205999998</v>
      </c>
      <c r="T121" s="18">
        <v>18.359351350000001</v>
      </c>
      <c r="U121" s="18">
        <v>229.37205640000002</v>
      </c>
      <c r="V121" s="18">
        <v>0</v>
      </c>
      <c r="W121" s="18">
        <v>0</v>
      </c>
      <c r="X121" s="18">
        <v>194.97842983000001</v>
      </c>
      <c r="Y121" s="18">
        <v>291.31213871</v>
      </c>
      <c r="Z121" s="18">
        <v>28.887863809999999</v>
      </c>
      <c r="AA121" s="18">
        <v>1283.23709216</v>
      </c>
      <c r="AB121" s="18">
        <v>253.40119644000001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81.490884010000002</v>
      </c>
      <c r="AM121" s="18">
        <v>81.490884010000002</v>
      </c>
      <c r="AN121" s="18">
        <v>0</v>
      </c>
      <c r="AO121" s="18">
        <v>0</v>
      </c>
      <c r="AP121" s="18">
        <v>38.873248350000004</v>
      </c>
      <c r="AQ121" s="18">
        <v>38.873248350000004</v>
      </c>
      <c r="AR121" s="18">
        <v>0</v>
      </c>
      <c r="AS121" s="18">
        <v>43.460604329999995</v>
      </c>
      <c r="AT121" s="18">
        <v>163.82473669000001</v>
      </c>
      <c r="AU121" s="18">
        <v>89.576459749999998</v>
      </c>
      <c r="AV121" s="18">
        <v>1063.2680100299999</v>
      </c>
      <c r="AW121" s="18">
        <v>1152.8444697800001</v>
      </c>
      <c r="AX121" s="18">
        <v>88.306823739999999</v>
      </c>
      <c r="AY121" s="18">
        <v>167.06340943999999</v>
      </c>
      <c r="AZ121" s="20">
        <v>897.47423660000004</v>
      </c>
    </row>
    <row r="122" spans="2:52" x14ac:dyDescent="0.2">
      <c r="B122" s="13" t="s">
        <v>1572</v>
      </c>
      <c r="C122" s="19">
        <v>1115.8922915099999</v>
      </c>
      <c r="D122" s="19">
        <v>367.30712771999998</v>
      </c>
      <c r="E122" s="19">
        <v>298.99310050000003</v>
      </c>
      <c r="F122" s="19">
        <v>52.384438469999999</v>
      </c>
      <c r="G122" s="19">
        <v>15.929588749999999</v>
      </c>
      <c r="H122" s="19">
        <v>748.58516378999991</v>
      </c>
      <c r="I122" s="19">
        <v>7.1200827000000002</v>
      </c>
      <c r="J122" s="19">
        <v>670.30979728999989</v>
      </c>
      <c r="K122" s="19">
        <v>22.55508674</v>
      </c>
      <c r="L122" s="19">
        <v>48.600197060000006</v>
      </c>
      <c r="M122" s="19">
        <v>7177.0218528599999</v>
      </c>
      <c r="N122" s="19">
        <v>6296.8325913299996</v>
      </c>
      <c r="O122" s="19">
        <v>4.6489485799999999</v>
      </c>
      <c r="P122" s="19">
        <v>356.20806374</v>
      </c>
      <c r="Q122" s="19">
        <v>519.3322492100001</v>
      </c>
      <c r="R122" s="19">
        <v>8292.9141443699991</v>
      </c>
      <c r="S122" s="19">
        <v>1911.5300065400002</v>
      </c>
      <c r="T122" s="19">
        <v>77.289970619999991</v>
      </c>
      <c r="U122" s="19">
        <v>958.66920615999993</v>
      </c>
      <c r="V122" s="19">
        <v>0.49588740999999997</v>
      </c>
      <c r="W122" s="19">
        <v>2.0924</v>
      </c>
      <c r="X122" s="19">
        <v>371.36657560000003</v>
      </c>
      <c r="Y122" s="19">
        <v>710.42325450999999</v>
      </c>
      <c r="Z122" s="19">
        <v>54.719403049999997</v>
      </c>
      <c r="AA122" s="19">
        <v>4086.5867038900001</v>
      </c>
      <c r="AB122" s="19">
        <v>4206.3274404800004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5.5424702300000002</v>
      </c>
      <c r="AK122" s="19">
        <v>5.5424702300000002</v>
      </c>
      <c r="AL122" s="19">
        <v>872.99601071000006</v>
      </c>
      <c r="AM122" s="19">
        <v>872.99601071000006</v>
      </c>
      <c r="AN122" s="19">
        <v>0</v>
      </c>
      <c r="AO122" s="19">
        <v>0</v>
      </c>
      <c r="AP122" s="19">
        <v>155.23833911</v>
      </c>
      <c r="AQ122" s="19">
        <v>155.23833911</v>
      </c>
      <c r="AR122" s="19">
        <v>0</v>
      </c>
      <c r="AS122" s="19">
        <v>938.52527900000007</v>
      </c>
      <c r="AT122" s="19">
        <v>1966.75962882</v>
      </c>
      <c r="AU122" s="19">
        <v>2245.1102818900004</v>
      </c>
      <c r="AV122" s="19">
        <v>5723.25303351</v>
      </c>
      <c r="AW122" s="19">
        <v>7968.3633153999999</v>
      </c>
      <c r="AX122" s="19">
        <v>931.39383965000002</v>
      </c>
      <c r="AY122" s="19">
        <v>705.19942808999997</v>
      </c>
      <c r="AZ122" s="19">
        <v>6331.7700476599994</v>
      </c>
    </row>
    <row r="123" spans="2:52" x14ac:dyDescent="0.2">
      <c r="B123" s="14"/>
    </row>
    <row r="124" spans="2:52" x14ac:dyDescent="0.2">
      <c r="B124" s="15" t="s">
        <v>1574</v>
      </c>
    </row>
    <row r="125" spans="2:52" x14ac:dyDescent="0.2">
      <c r="B125" s="12" t="s">
        <v>143</v>
      </c>
      <c r="C125" s="18">
        <v>135.22023078999999</v>
      </c>
      <c r="D125" s="18">
        <v>25.075660629999998</v>
      </c>
      <c r="E125" s="18">
        <v>14.586857050000001</v>
      </c>
      <c r="F125" s="18">
        <v>9.7938986999999997</v>
      </c>
      <c r="G125" s="18">
        <v>0.69490488000000006</v>
      </c>
      <c r="H125" s="18">
        <v>110.14457016</v>
      </c>
      <c r="I125" s="18">
        <v>4.4105984800000009</v>
      </c>
      <c r="J125" s="18">
        <v>96.366789069999996</v>
      </c>
      <c r="K125" s="18">
        <v>8.2590359000000007</v>
      </c>
      <c r="L125" s="18">
        <v>1.10814671</v>
      </c>
      <c r="M125" s="18">
        <v>925.95361908000007</v>
      </c>
      <c r="N125" s="18">
        <v>915.75510899999995</v>
      </c>
      <c r="O125" s="18">
        <v>10.19851008</v>
      </c>
      <c r="P125" s="18">
        <v>0</v>
      </c>
      <c r="Q125" s="18">
        <v>0</v>
      </c>
      <c r="R125" s="18">
        <v>1061.1738498699999</v>
      </c>
      <c r="S125" s="18">
        <v>253.18458412000001</v>
      </c>
      <c r="T125" s="18">
        <v>18.527510150000001</v>
      </c>
      <c r="U125" s="18">
        <v>150.91200068000001</v>
      </c>
      <c r="V125" s="18">
        <v>4.9558269099999999</v>
      </c>
      <c r="W125" s="18">
        <v>0</v>
      </c>
      <c r="X125" s="18">
        <v>58.252395840000005</v>
      </c>
      <c r="Y125" s="18">
        <v>66.347990210000006</v>
      </c>
      <c r="Z125" s="18">
        <v>14.681659659999999</v>
      </c>
      <c r="AA125" s="18">
        <v>566.86196756999993</v>
      </c>
      <c r="AB125" s="18">
        <v>494.31188230000004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21.837105910000002</v>
      </c>
      <c r="AK125" s="18">
        <v>21.837105910000002</v>
      </c>
      <c r="AL125" s="18">
        <v>61.536033509999996</v>
      </c>
      <c r="AM125" s="18">
        <v>61.536033509999996</v>
      </c>
      <c r="AN125" s="18">
        <v>0</v>
      </c>
      <c r="AO125" s="18">
        <v>0</v>
      </c>
      <c r="AP125" s="18">
        <v>31.455189170000001</v>
      </c>
      <c r="AQ125" s="18">
        <v>31.455189170000001</v>
      </c>
      <c r="AR125" s="18">
        <v>0</v>
      </c>
      <c r="AS125" s="18">
        <v>178.39793477000001</v>
      </c>
      <c r="AT125" s="18">
        <v>271.38915744999997</v>
      </c>
      <c r="AU125" s="18">
        <v>244.75983076000003</v>
      </c>
      <c r="AV125" s="18">
        <v>767.05847463999999</v>
      </c>
      <c r="AW125" s="18">
        <v>1011.8183054</v>
      </c>
      <c r="AX125" s="18">
        <v>102.89144784</v>
      </c>
      <c r="AY125" s="18">
        <v>37.095744889999999</v>
      </c>
      <c r="AZ125" s="18">
        <v>871.83111267000004</v>
      </c>
    </row>
    <row r="126" spans="2:52" x14ac:dyDescent="0.2">
      <c r="B126" s="12" t="s">
        <v>144</v>
      </c>
      <c r="C126" s="18">
        <v>270.33732750000001</v>
      </c>
      <c r="D126" s="18">
        <v>80.792441859999997</v>
      </c>
      <c r="E126" s="18">
        <v>61.558861440000001</v>
      </c>
      <c r="F126" s="18">
        <v>16.01776568</v>
      </c>
      <c r="G126" s="18">
        <v>3.2158147400000003</v>
      </c>
      <c r="H126" s="18">
        <v>189.54488564000002</v>
      </c>
      <c r="I126" s="18">
        <v>34.185487999999999</v>
      </c>
      <c r="J126" s="18">
        <v>111.56773686</v>
      </c>
      <c r="K126" s="18">
        <v>43.682322729999996</v>
      </c>
      <c r="L126" s="18">
        <v>0.10933805000000001</v>
      </c>
      <c r="M126" s="18">
        <v>1853.97876651</v>
      </c>
      <c r="N126" s="18">
        <v>1832.08563714</v>
      </c>
      <c r="O126" s="18">
        <v>1.7031675400000001</v>
      </c>
      <c r="P126" s="18">
        <v>4.9722120000000002E-2</v>
      </c>
      <c r="Q126" s="18">
        <v>20.140239709999999</v>
      </c>
      <c r="R126" s="18">
        <v>2124.3160940100001</v>
      </c>
      <c r="S126" s="18">
        <v>489.28035831</v>
      </c>
      <c r="T126" s="18">
        <v>36.88104551</v>
      </c>
      <c r="U126" s="18">
        <v>286.58303210000003</v>
      </c>
      <c r="V126" s="18">
        <v>0</v>
      </c>
      <c r="W126" s="18">
        <v>0</v>
      </c>
      <c r="X126" s="18">
        <v>90.340869730000009</v>
      </c>
      <c r="Y126" s="18">
        <v>241.29980337000001</v>
      </c>
      <c r="Z126" s="18">
        <v>1.8788170399999999</v>
      </c>
      <c r="AA126" s="18">
        <v>1146.2639260599999</v>
      </c>
      <c r="AB126" s="18">
        <v>978.05216795000001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122.89713895999999</v>
      </c>
      <c r="AM126" s="18">
        <v>122.89713895999999</v>
      </c>
      <c r="AN126" s="18">
        <v>0</v>
      </c>
      <c r="AO126" s="18">
        <v>0</v>
      </c>
      <c r="AP126" s="18">
        <v>19.776111320000002</v>
      </c>
      <c r="AQ126" s="18">
        <v>19.776111320000002</v>
      </c>
      <c r="AR126" s="18">
        <v>0</v>
      </c>
      <c r="AS126" s="18">
        <v>0</v>
      </c>
      <c r="AT126" s="18">
        <v>142.67325027999999</v>
      </c>
      <c r="AU126" s="18">
        <v>835.37891766999996</v>
      </c>
      <c r="AV126" s="18">
        <v>1647.0563421400002</v>
      </c>
      <c r="AW126" s="18">
        <v>2482.4352598099999</v>
      </c>
      <c r="AX126" s="18">
        <v>358.40872575999998</v>
      </c>
      <c r="AY126" s="18">
        <v>347.39842011000002</v>
      </c>
      <c r="AZ126" s="18">
        <v>1776.62811394</v>
      </c>
    </row>
    <row r="127" spans="2:52" x14ac:dyDescent="0.2">
      <c r="B127" s="12" t="s">
        <v>145</v>
      </c>
      <c r="C127" s="18">
        <v>19.678454669999997</v>
      </c>
      <c r="D127" s="18">
        <v>10.75074006</v>
      </c>
      <c r="E127" s="18">
        <v>5.1449966099999997</v>
      </c>
      <c r="F127" s="18">
        <v>1.29889064</v>
      </c>
      <c r="G127" s="18">
        <v>4.3068528099999996</v>
      </c>
      <c r="H127" s="18">
        <v>8.9277146100000007</v>
      </c>
      <c r="I127" s="18">
        <v>3.7539450099999998</v>
      </c>
      <c r="J127" s="18">
        <v>3.7478920699999998</v>
      </c>
      <c r="K127" s="18">
        <v>0</v>
      </c>
      <c r="L127" s="18">
        <v>1.4258775299999999</v>
      </c>
      <c r="M127" s="18">
        <v>584.08654675000002</v>
      </c>
      <c r="N127" s="18">
        <v>552.80146896000008</v>
      </c>
      <c r="O127" s="18">
        <v>31.285077789999999</v>
      </c>
      <c r="P127" s="18">
        <v>0</v>
      </c>
      <c r="Q127" s="18">
        <v>0</v>
      </c>
      <c r="R127" s="18">
        <v>603.76500142000009</v>
      </c>
      <c r="S127" s="18">
        <v>251.43484694</v>
      </c>
      <c r="T127" s="18">
        <v>2.0397635100000002</v>
      </c>
      <c r="U127" s="18">
        <v>52.383610670000003</v>
      </c>
      <c r="V127" s="18">
        <v>3.4519556900000001</v>
      </c>
      <c r="W127" s="18">
        <v>0</v>
      </c>
      <c r="X127" s="18">
        <v>37.810556640000001</v>
      </c>
      <c r="Y127" s="18">
        <v>45.886291390000004</v>
      </c>
      <c r="Z127" s="18">
        <v>0</v>
      </c>
      <c r="AA127" s="18">
        <v>393.00702483999999</v>
      </c>
      <c r="AB127" s="18">
        <v>210.75797658000002</v>
      </c>
      <c r="AC127" s="18">
        <v>1.0203709999999999</v>
      </c>
      <c r="AD127" s="18">
        <v>0</v>
      </c>
      <c r="AE127" s="18">
        <v>0</v>
      </c>
      <c r="AF127" s="18">
        <v>1.0203709999999999</v>
      </c>
      <c r="AG127" s="18">
        <v>0</v>
      </c>
      <c r="AH127" s="18">
        <v>0</v>
      </c>
      <c r="AI127" s="18">
        <v>0</v>
      </c>
      <c r="AJ127" s="18">
        <v>1.61922736</v>
      </c>
      <c r="AK127" s="18">
        <v>2.6395983599999999</v>
      </c>
      <c r="AL127" s="18">
        <v>20.86609048</v>
      </c>
      <c r="AM127" s="18">
        <v>20.86609048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20.86609048</v>
      </c>
      <c r="AU127" s="18">
        <v>192.53148446</v>
      </c>
      <c r="AV127" s="18">
        <v>363.86802612000002</v>
      </c>
      <c r="AW127" s="18">
        <v>556.39951058000008</v>
      </c>
      <c r="AX127" s="18">
        <v>93.460188340000002</v>
      </c>
      <c r="AY127" s="18">
        <v>30.161549609999998</v>
      </c>
      <c r="AZ127" s="18">
        <v>432.77777263000007</v>
      </c>
    </row>
    <row r="128" spans="2:52" x14ac:dyDescent="0.2">
      <c r="B128" s="12" t="s">
        <v>146</v>
      </c>
      <c r="C128" s="18">
        <v>153.80934031000001</v>
      </c>
      <c r="D128" s="18">
        <v>57.216272969999999</v>
      </c>
      <c r="E128" s="18">
        <v>48.648197530000004</v>
      </c>
      <c r="F128" s="18">
        <v>2.59914092</v>
      </c>
      <c r="G128" s="18">
        <v>5.9689345199999995</v>
      </c>
      <c r="H128" s="18">
        <v>96.593067340000005</v>
      </c>
      <c r="I128" s="18">
        <v>4.2917413</v>
      </c>
      <c r="J128" s="18">
        <v>16.889092789999999</v>
      </c>
      <c r="K128" s="18">
        <v>52.603774189999996</v>
      </c>
      <c r="L128" s="18">
        <v>22.808459060000004</v>
      </c>
      <c r="M128" s="18">
        <v>1086.90158281</v>
      </c>
      <c r="N128" s="18">
        <v>953.06960400000003</v>
      </c>
      <c r="O128" s="18">
        <v>75.185911040000008</v>
      </c>
      <c r="P128" s="18">
        <v>58.646067770000002</v>
      </c>
      <c r="Q128" s="18">
        <v>0</v>
      </c>
      <c r="R128" s="18">
        <v>1240.7109231200002</v>
      </c>
      <c r="S128" s="18">
        <v>350.93366569</v>
      </c>
      <c r="T128" s="18">
        <v>19.167785969999997</v>
      </c>
      <c r="U128" s="18">
        <v>117.01666422</v>
      </c>
      <c r="V128" s="18">
        <v>0</v>
      </c>
      <c r="W128" s="18">
        <v>0</v>
      </c>
      <c r="X128" s="18">
        <v>148.01430569999999</v>
      </c>
      <c r="Y128" s="18">
        <v>235.31994406999999</v>
      </c>
      <c r="Z128" s="18">
        <v>12.22035509</v>
      </c>
      <c r="AA128" s="18">
        <v>882.67272074000005</v>
      </c>
      <c r="AB128" s="18">
        <v>358.03820237999997</v>
      </c>
      <c r="AC128" s="18">
        <v>0</v>
      </c>
      <c r="AD128" s="18">
        <v>0</v>
      </c>
      <c r="AE128" s="18">
        <v>0</v>
      </c>
      <c r="AF128" s="18">
        <v>0</v>
      </c>
      <c r="AG128" s="18">
        <v>31.02</v>
      </c>
      <c r="AH128" s="18">
        <v>31.02</v>
      </c>
      <c r="AI128" s="18">
        <v>0</v>
      </c>
      <c r="AJ128" s="18">
        <v>13.635169189999999</v>
      </c>
      <c r="AK128" s="18">
        <v>44.655169189999995</v>
      </c>
      <c r="AL128" s="18">
        <v>29.649320790000001</v>
      </c>
      <c r="AM128" s="18">
        <v>29.649320790000001</v>
      </c>
      <c r="AN128" s="18">
        <v>0</v>
      </c>
      <c r="AO128" s="18">
        <v>0</v>
      </c>
      <c r="AP128" s="18">
        <v>30.277544980000002</v>
      </c>
      <c r="AQ128" s="18">
        <v>30.277544980000002</v>
      </c>
      <c r="AR128" s="18">
        <v>0</v>
      </c>
      <c r="AS128" s="18">
        <v>0</v>
      </c>
      <c r="AT128" s="18">
        <v>59.926865769999999</v>
      </c>
      <c r="AU128" s="18">
        <v>342.7665058</v>
      </c>
      <c r="AV128" s="18">
        <v>1253.0470251400002</v>
      </c>
      <c r="AW128" s="18">
        <v>1595.81353094</v>
      </c>
      <c r="AX128" s="18">
        <v>548.61080407000009</v>
      </c>
      <c r="AY128" s="18">
        <v>217.86408895000002</v>
      </c>
      <c r="AZ128" s="18">
        <v>829.33863791999988</v>
      </c>
    </row>
    <row r="129" spans="2:52" x14ac:dyDescent="0.2">
      <c r="B129" s="12" t="s">
        <v>147</v>
      </c>
      <c r="C129" s="18">
        <v>62.760279600000004</v>
      </c>
      <c r="D129" s="18">
        <v>46.321661540000001</v>
      </c>
      <c r="E129" s="18">
        <v>36.551491420000005</v>
      </c>
      <c r="F129" s="18">
        <v>8.7478379200000003</v>
      </c>
      <c r="G129" s="18">
        <v>1.0223321999999999</v>
      </c>
      <c r="H129" s="18">
        <v>16.43861806</v>
      </c>
      <c r="I129" s="18">
        <v>1.28570765</v>
      </c>
      <c r="J129" s="18">
        <v>7.74607241</v>
      </c>
      <c r="K129" s="18">
        <v>6.1068413399999999</v>
      </c>
      <c r="L129" s="18">
        <v>1.2999966600000001</v>
      </c>
      <c r="M129" s="18">
        <v>1337.8283875899999</v>
      </c>
      <c r="N129" s="18">
        <v>1294.8143734499999</v>
      </c>
      <c r="O129" s="18">
        <v>43.01401414</v>
      </c>
      <c r="P129" s="18">
        <v>0</v>
      </c>
      <c r="Q129" s="18">
        <v>0</v>
      </c>
      <c r="R129" s="18">
        <v>1400.5886671899998</v>
      </c>
      <c r="S129" s="18">
        <v>651.25709180999991</v>
      </c>
      <c r="T129" s="18">
        <v>28.07694991</v>
      </c>
      <c r="U129" s="18">
        <v>171.07746422</v>
      </c>
      <c r="V129" s="18">
        <v>0</v>
      </c>
      <c r="W129" s="18">
        <v>0</v>
      </c>
      <c r="X129" s="18">
        <v>50.215148229999997</v>
      </c>
      <c r="Y129" s="18">
        <v>147.35005380999999</v>
      </c>
      <c r="Z129" s="18">
        <v>0.86081543999999999</v>
      </c>
      <c r="AA129" s="18">
        <v>1048.83752342</v>
      </c>
      <c r="AB129" s="18">
        <v>351.75114377</v>
      </c>
      <c r="AC129" s="18">
        <v>2.2530498900000002</v>
      </c>
      <c r="AD129" s="18">
        <v>2.2530498900000002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12.39280011</v>
      </c>
      <c r="AK129" s="18">
        <v>14.645849999999999</v>
      </c>
      <c r="AL129" s="18">
        <v>168.17763108000003</v>
      </c>
      <c r="AM129" s="18">
        <v>168.17763108000003</v>
      </c>
      <c r="AN129" s="18">
        <v>0</v>
      </c>
      <c r="AO129" s="18">
        <v>0</v>
      </c>
      <c r="AP129" s="18">
        <v>16.26935971</v>
      </c>
      <c r="AQ129" s="18">
        <v>16.26935971</v>
      </c>
      <c r="AR129" s="18">
        <v>0</v>
      </c>
      <c r="AS129" s="18">
        <v>0</v>
      </c>
      <c r="AT129" s="18">
        <v>184.44699079</v>
      </c>
      <c r="AU129" s="18">
        <v>181.95000297999999</v>
      </c>
      <c r="AV129" s="18">
        <v>632.55746751999993</v>
      </c>
      <c r="AW129" s="18">
        <v>814.50747049999995</v>
      </c>
      <c r="AX129" s="18">
        <v>274.96131480999998</v>
      </c>
      <c r="AY129" s="18">
        <v>0</v>
      </c>
      <c r="AZ129" s="18">
        <v>539.54615568999998</v>
      </c>
    </row>
    <row r="130" spans="2:52" x14ac:dyDescent="0.2">
      <c r="B130" s="13" t="s">
        <v>1572</v>
      </c>
      <c r="C130" s="19">
        <v>641.80563286999995</v>
      </c>
      <c r="D130" s="19">
        <v>220.15677706</v>
      </c>
      <c r="E130" s="19">
        <v>166.49040405</v>
      </c>
      <c r="F130" s="19">
        <v>38.457533859999998</v>
      </c>
      <c r="G130" s="19">
        <v>15.208839149999999</v>
      </c>
      <c r="H130" s="19">
        <v>421.64885581000004</v>
      </c>
      <c r="I130" s="19">
        <v>47.927480439999997</v>
      </c>
      <c r="J130" s="19">
        <v>236.31758320000003</v>
      </c>
      <c r="K130" s="19">
        <v>110.65197415999999</v>
      </c>
      <c r="L130" s="19">
        <v>26.751818010000004</v>
      </c>
      <c r="M130" s="19">
        <v>5788.7489027399997</v>
      </c>
      <c r="N130" s="19">
        <v>5548.5261925499999</v>
      </c>
      <c r="O130" s="19">
        <v>161.38668059000003</v>
      </c>
      <c r="P130" s="19">
        <v>58.69578989</v>
      </c>
      <c r="Q130" s="19">
        <v>20.140239709999999</v>
      </c>
      <c r="R130" s="19">
        <v>6430.5545356100001</v>
      </c>
      <c r="S130" s="19">
        <v>1996.0905468699998</v>
      </c>
      <c r="T130" s="19">
        <v>104.69305505</v>
      </c>
      <c r="U130" s="19">
        <v>777.97277188999999</v>
      </c>
      <c r="V130" s="19">
        <v>8.4077826000000009</v>
      </c>
      <c r="W130" s="19">
        <v>0</v>
      </c>
      <c r="X130" s="19">
        <v>384.63327614000008</v>
      </c>
      <c r="Y130" s="19">
        <v>736.20408284999996</v>
      </c>
      <c r="Z130" s="19">
        <v>29.64164723</v>
      </c>
      <c r="AA130" s="19">
        <v>4037.64316263</v>
      </c>
      <c r="AB130" s="19">
        <v>2392.9113729800001</v>
      </c>
      <c r="AC130" s="19">
        <v>3.2734208900000001</v>
      </c>
      <c r="AD130" s="19">
        <v>2.2530498900000002</v>
      </c>
      <c r="AE130" s="19">
        <v>0</v>
      </c>
      <c r="AF130" s="19">
        <v>1.0203709999999999</v>
      </c>
      <c r="AG130" s="19">
        <v>31.02</v>
      </c>
      <c r="AH130" s="19">
        <v>31.02</v>
      </c>
      <c r="AI130" s="19">
        <v>0</v>
      </c>
      <c r="AJ130" s="19">
        <v>49.484302569999997</v>
      </c>
      <c r="AK130" s="19">
        <v>83.77772345999999</v>
      </c>
      <c r="AL130" s="19">
        <v>403.12621481999997</v>
      </c>
      <c r="AM130" s="19">
        <v>403.12621481999997</v>
      </c>
      <c r="AN130" s="19">
        <v>0</v>
      </c>
      <c r="AO130" s="19">
        <v>0</v>
      </c>
      <c r="AP130" s="19">
        <v>97.778205180000015</v>
      </c>
      <c r="AQ130" s="19">
        <v>97.778205180000015</v>
      </c>
      <c r="AR130" s="19">
        <v>0</v>
      </c>
      <c r="AS130" s="19">
        <v>178.39793477000001</v>
      </c>
      <c r="AT130" s="19">
        <v>679.30235476999997</v>
      </c>
      <c r="AU130" s="19">
        <v>1797.38674167</v>
      </c>
      <c r="AV130" s="19">
        <v>4663.5873355600006</v>
      </c>
      <c r="AW130" s="19">
        <v>6460.9740772300001</v>
      </c>
      <c r="AX130" s="19">
        <v>1378.33248082</v>
      </c>
      <c r="AY130" s="19">
        <v>632.51980356000001</v>
      </c>
      <c r="AZ130" s="19">
        <v>4450.12179285</v>
      </c>
    </row>
    <row r="131" spans="2:52" x14ac:dyDescent="0.2">
      <c r="B131" s="14"/>
    </row>
    <row r="132" spans="2:52" x14ac:dyDescent="0.2">
      <c r="B132" s="17" t="s">
        <v>148</v>
      </c>
    </row>
    <row r="133" spans="2:52" x14ac:dyDescent="0.2">
      <c r="B133" s="12" t="s">
        <v>149</v>
      </c>
      <c r="C133" s="18">
        <v>10.27381271</v>
      </c>
      <c r="D133" s="18">
        <v>0.44623003999999999</v>
      </c>
      <c r="E133" s="18">
        <v>0.37062001999999999</v>
      </c>
      <c r="F133" s="18">
        <v>0</v>
      </c>
      <c r="G133" s="18">
        <v>7.561002E-2</v>
      </c>
      <c r="H133" s="18">
        <v>9.82758267</v>
      </c>
      <c r="I133" s="18">
        <v>6.8400000000000004E-4</v>
      </c>
      <c r="J133" s="18">
        <v>9.5864584199999996</v>
      </c>
      <c r="K133" s="18">
        <v>0</v>
      </c>
      <c r="L133" s="18">
        <v>0.24044024999999999</v>
      </c>
      <c r="M133" s="18">
        <v>941.83974145000002</v>
      </c>
      <c r="N133" s="18">
        <v>927.51854903999993</v>
      </c>
      <c r="O133" s="18">
        <v>14.32119241</v>
      </c>
      <c r="P133" s="18">
        <v>0</v>
      </c>
      <c r="Q133" s="18">
        <v>0</v>
      </c>
      <c r="R133" s="18">
        <v>952.11355415999992</v>
      </c>
      <c r="S133" s="18">
        <v>548.96840109000004</v>
      </c>
      <c r="T133" s="18">
        <v>0.55000000000000004</v>
      </c>
      <c r="U133" s="18">
        <v>46.762062</v>
      </c>
      <c r="V133" s="18">
        <v>0</v>
      </c>
      <c r="W133" s="18">
        <v>0</v>
      </c>
      <c r="X133" s="18">
        <v>28.351512280000001</v>
      </c>
      <c r="Y133" s="18">
        <v>163.08049887000001</v>
      </c>
      <c r="Z133" s="18">
        <v>3.1708044399999999</v>
      </c>
      <c r="AA133" s="18">
        <v>790.88327867999999</v>
      </c>
      <c r="AB133" s="18">
        <v>161.23027548000002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83.755982939999996</v>
      </c>
      <c r="AM133" s="18">
        <v>83.755982939999996</v>
      </c>
      <c r="AN133" s="18">
        <v>0</v>
      </c>
      <c r="AO133" s="18">
        <v>0</v>
      </c>
      <c r="AP133" s="18">
        <v>18.159053879999998</v>
      </c>
      <c r="AQ133" s="18">
        <v>18.159053879999998</v>
      </c>
      <c r="AR133" s="18">
        <v>0</v>
      </c>
      <c r="AS133" s="18">
        <v>0</v>
      </c>
      <c r="AT133" s="18">
        <v>101.91503682</v>
      </c>
      <c r="AU133" s="18">
        <v>59.315238660000006</v>
      </c>
      <c r="AV133" s="18">
        <v>118.88392018</v>
      </c>
      <c r="AW133" s="18">
        <v>178.19915883999997</v>
      </c>
      <c r="AX133" s="18">
        <v>25.268153030000001</v>
      </c>
      <c r="AY133" s="18">
        <v>27.811848739999999</v>
      </c>
      <c r="AZ133" s="18">
        <v>125.11915706999996</v>
      </c>
    </row>
    <row r="134" spans="2:52" x14ac:dyDescent="0.2">
      <c r="B134" s="12" t="s">
        <v>150</v>
      </c>
      <c r="C134" s="18">
        <v>3.2281413300000001</v>
      </c>
      <c r="D134" s="18">
        <v>3.22724133</v>
      </c>
      <c r="E134" s="18">
        <v>2.50534781</v>
      </c>
      <c r="F134" s="18">
        <v>0</v>
      </c>
      <c r="G134" s="18">
        <v>0.72189352000000007</v>
      </c>
      <c r="H134" s="18">
        <v>8.9999999999999998E-4</v>
      </c>
      <c r="I134" s="18">
        <v>0</v>
      </c>
      <c r="J134" s="18">
        <v>8.9999999999999998E-4</v>
      </c>
      <c r="K134" s="18">
        <v>0</v>
      </c>
      <c r="L134" s="18">
        <v>0</v>
      </c>
      <c r="M134" s="18">
        <v>2282.9350789699997</v>
      </c>
      <c r="N134" s="18">
        <v>2252.8252520400001</v>
      </c>
      <c r="O134" s="18">
        <v>3.7127894100000001</v>
      </c>
      <c r="P134" s="18">
        <v>4.2194325199999998</v>
      </c>
      <c r="Q134" s="18">
        <v>22.177605</v>
      </c>
      <c r="R134" s="18">
        <v>2286.1632203000004</v>
      </c>
      <c r="S134" s="18">
        <v>773.95062323000002</v>
      </c>
      <c r="T134" s="18">
        <v>0</v>
      </c>
      <c r="U134" s="18">
        <v>97.98258998</v>
      </c>
      <c r="V134" s="18">
        <v>0</v>
      </c>
      <c r="W134" s="18">
        <v>0</v>
      </c>
      <c r="X134" s="18">
        <v>199.02911313999999</v>
      </c>
      <c r="Y134" s="18">
        <v>572.79776112000002</v>
      </c>
      <c r="Z134" s="18">
        <v>48.919889729999994</v>
      </c>
      <c r="AA134" s="18">
        <v>1692.6799771999999</v>
      </c>
      <c r="AB134" s="18">
        <v>593.48324309999998</v>
      </c>
      <c r="AC134" s="18">
        <v>0</v>
      </c>
      <c r="AD134" s="18">
        <v>0</v>
      </c>
      <c r="AE134" s="18">
        <v>0</v>
      </c>
      <c r="AF134" s="18">
        <v>0</v>
      </c>
      <c r="AG134" s="18">
        <v>178.22135569</v>
      </c>
      <c r="AH134" s="18">
        <v>178.22135569</v>
      </c>
      <c r="AI134" s="18">
        <v>0</v>
      </c>
      <c r="AJ134" s="18">
        <v>0</v>
      </c>
      <c r="AK134" s="18">
        <v>178.22135569</v>
      </c>
      <c r="AL134" s="18">
        <v>915.29877295000006</v>
      </c>
      <c r="AM134" s="18">
        <v>915.29877295000006</v>
      </c>
      <c r="AN134" s="18">
        <v>0</v>
      </c>
      <c r="AO134" s="18">
        <v>0</v>
      </c>
      <c r="AP134" s="18">
        <v>99.247359459999998</v>
      </c>
      <c r="AQ134" s="18">
        <v>99.247359459999998</v>
      </c>
      <c r="AR134" s="18">
        <v>0</v>
      </c>
      <c r="AS134" s="18">
        <v>54.29214915</v>
      </c>
      <c r="AT134" s="18">
        <v>1068.83828156</v>
      </c>
      <c r="AU134" s="18">
        <v>-297.13368277000006</v>
      </c>
      <c r="AV134" s="18">
        <v>770.44758661000003</v>
      </c>
      <c r="AW134" s="18">
        <v>473.31390384000002</v>
      </c>
      <c r="AX134" s="18">
        <v>0</v>
      </c>
      <c r="AY134" s="18">
        <v>0</v>
      </c>
      <c r="AZ134" s="18">
        <v>473.31390384000002</v>
      </c>
    </row>
    <row r="135" spans="2:52" x14ac:dyDescent="0.2">
      <c r="B135" s="12" t="s">
        <v>151</v>
      </c>
      <c r="C135" s="18">
        <v>18.362705170000002</v>
      </c>
      <c r="D135" s="18">
        <v>17.631203679999999</v>
      </c>
      <c r="E135" s="18">
        <v>15.387409120000001</v>
      </c>
      <c r="F135" s="18">
        <v>1.94268744</v>
      </c>
      <c r="G135" s="18">
        <v>0.30110712000000001</v>
      </c>
      <c r="H135" s="18">
        <v>0.73150148999999998</v>
      </c>
      <c r="I135" s="18">
        <v>0.68967148999999994</v>
      </c>
      <c r="J135" s="18">
        <v>4.1829999999999999E-2</v>
      </c>
      <c r="K135" s="18">
        <v>0</v>
      </c>
      <c r="L135" s="18">
        <v>0</v>
      </c>
      <c r="M135" s="18">
        <v>2053.0431107099998</v>
      </c>
      <c r="N135" s="18">
        <v>1930.2385524000001</v>
      </c>
      <c r="O135" s="18">
        <v>122.80455831</v>
      </c>
      <c r="P135" s="18">
        <v>0</v>
      </c>
      <c r="Q135" s="18">
        <v>0</v>
      </c>
      <c r="R135" s="18">
        <v>2071.4058158800003</v>
      </c>
      <c r="S135" s="18">
        <v>797.19958536000001</v>
      </c>
      <c r="T135" s="18">
        <v>2.577582</v>
      </c>
      <c r="U135" s="18">
        <v>16.692339</v>
      </c>
      <c r="V135" s="18">
        <v>0</v>
      </c>
      <c r="W135" s="18">
        <v>0</v>
      </c>
      <c r="X135" s="18">
        <v>103.28405312999999</v>
      </c>
      <c r="Y135" s="18">
        <v>816.87417649999998</v>
      </c>
      <c r="Z135" s="18">
        <v>275</v>
      </c>
      <c r="AA135" s="18">
        <v>2011.62773599</v>
      </c>
      <c r="AB135" s="18">
        <v>59.778079890000001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46.3</v>
      </c>
      <c r="AM135" s="18">
        <v>46.3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46.3</v>
      </c>
      <c r="AU135" s="18">
        <v>13.47807989</v>
      </c>
      <c r="AV135" s="18">
        <v>47.818068289999999</v>
      </c>
      <c r="AW135" s="18">
        <v>61.296148180000003</v>
      </c>
      <c r="AX135" s="18">
        <v>0</v>
      </c>
      <c r="AY135" s="18">
        <v>0</v>
      </c>
      <c r="AZ135" s="18">
        <v>61.296148180000003</v>
      </c>
    </row>
    <row r="136" spans="2:52" x14ac:dyDescent="0.2">
      <c r="B136" s="16" t="s">
        <v>152</v>
      </c>
      <c r="C136" s="18">
        <v>4.7464899000000003</v>
      </c>
      <c r="D136" s="18">
        <v>1.9960092899999999</v>
      </c>
      <c r="E136" s="18">
        <v>1.9127025200000001</v>
      </c>
      <c r="F136" s="18">
        <v>0</v>
      </c>
      <c r="G136" s="18">
        <v>8.3306770000000002E-2</v>
      </c>
      <c r="H136" s="18">
        <v>2.7504806099999999</v>
      </c>
      <c r="I136" s="18">
        <v>1.8E-3</v>
      </c>
      <c r="J136" s="18">
        <v>4.4999999999999999E-4</v>
      </c>
      <c r="K136" s="18">
        <v>1.04036</v>
      </c>
      <c r="L136" s="18">
        <v>1.7078706100000001</v>
      </c>
      <c r="M136" s="18">
        <v>1222.6048875500001</v>
      </c>
      <c r="N136" s="18">
        <v>1181.3266820399999</v>
      </c>
      <c r="O136" s="18">
        <v>41.278205509999999</v>
      </c>
      <c r="P136" s="18">
        <v>0</v>
      </c>
      <c r="Q136" s="18">
        <v>0</v>
      </c>
      <c r="R136" s="18">
        <v>1227.35137745</v>
      </c>
      <c r="S136" s="18">
        <v>393.80647395</v>
      </c>
      <c r="T136" s="18">
        <v>67.941337230000002</v>
      </c>
      <c r="U136" s="18">
        <v>32.895214680000002</v>
      </c>
      <c r="V136" s="18">
        <v>0</v>
      </c>
      <c r="W136" s="18">
        <v>0</v>
      </c>
      <c r="X136" s="18">
        <v>123.17798053</v>
      </c>
      <c r="Y136" s="18">
        <v>115.52789514</v>
      </c>
      <c r="Z136" s="18">
        <v>0</v>
      </c>
      <c r="AA136" s="18">
        <v>733.34890152999992</v>
      </c>
      <c r="AB136" s="18">
        <v>494.00247591999999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514.78330906999997</v>
      </c>
      <c r="AM136" s="18">
        <v>514.78330906999997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514.78330906999997</v>
      </c>
      <c r="AU136" s="18">
        <v>-20.780833150000003</v>
      </c>
      <c r="AV136" s="18">
        <v>33.861170940000001</v>
      </c>
      <c r="AW136" s="18">
        <v>13.080337790000002</v>
      </c>
      <c r="AX136" s="18">
        <v>0</v>
      </c>
      <c r="AY136" s="18">
        <v>0</v>
      </c>
      <c r="AZ136" s="18">
        <v>13.080337790000002</v>
      </c>
    </row>
    <row r="137" spans="2:52" x14ac:dyDescent="0.2">
      <c r="B137" s="12" t="s">
        <v>153</v>
      </c>
      <c r="C137" s="18">
        <v>1.88383203</v>
      </c>
      <c r="D137" s="18">
        <v>1.39613703</v>
      </c>
      <c r="E137" s="18">
        <v>1.235711</v>
      </c>
      <c r="F137" s="18">
        <v>0</v>
      </c>
      <c r="G137" s="18">
        <v>0.16042603</v>
      </c>
      <c r="H137" s="18">
        <v>0.48769499999999999</v>
      </c>
      <c r="I137" s="18">
        <v>0.48599999999999999</v>
      </c>
      <c r="J137" s="18">
        <v>1.42E-3</v>
      </c>
      <c r="K137" s="18">
        <v>0</v>
      </c>
      <c r="L137" s="18">
        <v>2.7500000000000002E-4</v>
      </c>
      <c r="M137" s="18">
        <v>1023.8579702899999</v>
      </c>
      <c r="N137" s="18">
        <v>970.48276296000006</v>
      </c>
      <c r="O137" s="18">
        <v>4.37279471</v>
      </c>
      <c r="P137" s="18">
        <v>0</v>
      </c>
      <c r="Q137" s="18">
        <v>49.002412619999994</v>
      </c>
      <c r="R137" s="18">
        <v>1025.74180232</v>
      </c>
      <c r="S137" s="18">
        <v>524.23121919999994</v>
      </c>
      <c r="T137" s="18">
        <v>45.107999999999997</v>
      </c>
      <c r="U137" s="18">
        <v>35.668509729999997</v>
      </c>
      <c r="V137" s="18">
        <v>0</v>
      </c>
      <c r="W137" s="18">
        <v>3.3</v>
      </c>
      <c r="X137" s="18">
        <v>32.799999999999997</v>
      </c>
      <c r="Y137" s="18">
        <v>153.0014769</v>
      </c>
      <c r="Z137" s="18">
        <v>0</v>
      </c>
      <c r="AA137" s="18">
        <v>794.10920583000006</v>
      </c>
      <c r="AB137" s="18">
        <v>231.63259648999997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236.93</v>
      </c>
      <c r="AM137" s="18">
        <v>236.93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236.93</v>
      </c>
      <c r="AU137" s="18">
        <v>-5.2974035099999996</v>
      </c>
      <c r="AV137" s="18">
        <v>12.826476960000001</v>
      </c>
      <c r="AW137" s="18">
        <v>7.5290734500000003</v>
      </c>
      <c r="AX137" s="18">
        <v>0</v>
      </c>
      <c r="AY137" s="18">
        <v>0</v>
      </c>
      <c r="AZ137" s="18">
        <v>7.5290734500000003</v>
      </c>
    </row>
    <row r="138" spans="2:52" x14ac:dyDescent="0.2">
      <c r="B138" s="13" t="s">
        <v>1572</v>
      </c>
      <c r="C138" s="19">
        <v>38.49498114</v>
      </c>
      <c r="D138" s="19">
        <v>24.696821369999999</v>
      </c>
      <c r="E138" s="19">
        <v>21.41179047</v>
      </c>
      <c r="F138" s="19">
        <v>1.94268744</v>
      </c>
      <c r="G138" s="19">
        <v>1.3423434600000002</v>
      </c>
      <c r="H138" s="19">
        <v>13.79815977</v>
      </c>
      <c r="I138" s="19">
        <v>1.17815549</v>
      </c>
      <c r="J138" s="19">
        <v>9.6310584199999987</v>
      </c>
      <c r="K138" s="19">
        <v>1.04036</v>
      </c>
      <c r="L138" s="19">
        <v>1.9485858600000001</v>
      </c>
      <c r="M138" s="19">
        <v>7524.2807889699989</v>
      </c>
      <c r="N138" s="19">
        <v>7262.3917984800009</v>
      </c>
      <c r="O138" s="19">
        <v>186.48954035</v>
      </c>
      <c r="P138" s="19">
        <v>4.2194325199999998</v>
      </c>
      <c r="Q138" s="19">
        <v>71.180017620000001</v>
      </c>
      <c r="R138" s="19">
        <v>7562.7757701099999</v>
      </c>
      <c r="S138" s="19">
        <v>3038.1563028300002</v>
      </c>
      <c r="T138" s="19">
        <v>116.17691923000001</v>
      </c>
      <c r="U138" s="19">
        <v>230.00071539000004</v>
      </c>
      <c r="V138" s="19">
        <v>0</v>
      </c>
      <c r="W138" s="19">
        <v>3.3</v>
      </c>
      <c r="X138" s="19">
        <v>486.64265907999999</v>
      </c>
      <c r="Y138" s="19">
        <v>1821.28180853</v>
      </c>
      <c r="Z138" s="19">
        <v>327.09069417000001</v>
      </c>
      <c r="AA138" s="19">
        <v>6022.6490992300005</v>
      </c>
      <c r="AB138" s="19">
        <v>1540.1266708799999</v>
      </c>
      <c r="AC138" s="19">
        <v>0</v>
      </c>
      <c r="AD138" s="19">
        <v>0</v>
      </c>
      <c r="AE138" s="19">
        <v>0</v>
      </c>
      <c r="AF138" s="19">
        <v>0</v>
      </c>
      <c r="AG138" s="19">
        <v>178.22135569</v>
      </c>
      <c r="AH138" s="19">
        <v>178.22135569</v>
      </c>
      <c r="AI138" s="19">
        <v>0</v>
      </c>
      <c r="AJ138" s="19">
        <v>0</v>
      </c>
      <c r="AK138" s="19">
        <v>178.22135569</v>
      </c>
      <c r="AL138" s="19">
        <v>1797.0680649600001</v>
      </c>
      <c r="AM138" s="19">
        <v>1797.0680649600001</v>
      </c>
      <c r="AN138" s="19">
        <v>0</v>
      </c>
      <c r="AO138" s="19">
        <v>0</v>
      </c>
      <c r="AP138" s="19">
        <v>117.40641334</v>
      </c>
      <c r="AQ138" s="19">
        <v>117.40641334</v>
      </c>
      <c r="AR138" s="19">
        <v>0</v>
      </c>
      <c r="AS138" s="19">
        <v>54.29214915</v>
      </c>
      <c r="AT138" s="19">
        <v>1968.76662745</v>
      </c>
      <c r="AU138" s="19">
        <v>-250.41860088000007</v>
      </c>
      <c r="AV138" s="19">
        <v>983.83722298000009</v>
      </c>
      <c r="AW138" s="19">
        <v>733.41862210000011</v>
      </c>
      <c r="AX138" s="19">
        <v>25.268153030000001</v>
      </c>
      <c r="AY138" s="19">
        <v>27.811848739999999</v>
      </c>
      <c r="AZ138" s="19">
        <v>680.33862033000014</v>
      </c>
    </row>
    <row r="140" spans="2:52" x14ac:dyDescent="0.2">
      <c r="AW140" s="39"/>
    </row>
  </sheetData>
  <mergeCells count="40">
    <mergeCell ref="B6:B9"/>
    <mergeCell ref="C6:Q6"/>
    <mergeCell ref="D8:G8"/>
    <mergeCell ref="H8:L8"/>
    <mergeCell ref="M8:M9"/>
    <mergeCell ref="N8:N9"/>
    <mergeCell ref="AC6:AJ7"/>
    <mergeCell ref="AK6:AK9"/>
    <mergeCell ref="V8:V9"/>
    <mergeCell ref="W8:W9"/>
    <mergeCell ref="X8:X9"/>
    <mergeCell ref="Y8:Y9"/>
    <mergeCell ref="AY6:AY9"/>
    <mergeCell ref="AZ6:AZ9"/>
    <mergeCell ref="C7:C9"/>
    <mergeCell ref="D7:L7"/>
    <mergeCell ref="M7:Q7"/>
    <mergeCell ref="AL6:AS7"/>
    <mergeCell ref="AT6:AT9"/>
    <mergeCell ref="AU6:AU9"/>
    <mergeCell ref="AV6:AV9"/>
    <mergeCell ref="AW6:AW9"/>
    <mergeCell ref="AX6:AX9"/>
    <mergeCell ref="AS8:AS9"/>
    <mergeCell ref="R6:R9"/>
    <mergeCell ref="S6:Z7"/>
    <mergeCell ref="AA6:AA9"/>
    <mergeCell ref="AB6:AB9"/>
    <mergeCell ref="AP8:AR8"/>
    <mergeCell ref="O8:O9"/>
    <mergeCell ref="P8:P9"/>
    <mergeCell ref="Q8:Q9"/>
    <mergeCell ref="S8:S9"/>
    <mergeCell ref="T8:T9"/>
    <mergeCell ref="U8:U9"/>
    <mergeCell ref="Z8:Z9"/>
    <mergeCell ref="AC8:AF8"/>
    <mergeCell ref="AG8:AI8"/>
    <mergeCell ref="AJ8:AJ9"/>
    <mergeCell ref="AL8:A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205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2.75" x14ac:dyDescent="0.2"/>
  <cols>
    <col min="1" max="1" width="2.42578125" style="2" customWidth="1"/>
    <col min="2" max="2" width="35.42578125" style="2" customWidth="1"/>
    <col min="3" max="52" width="22.85546875" style="2" customWidth="1"/>
    <col min="53" max="53" width="17.7109375" style="2" bestFit="1" customWidth="1"/>
    <col min="54" max="16384" width="9.140625" style="2"/>
  </cols>
  <sheetData>
    <row r="2" spans="2:52" x14ac:dyDescent="0.2">
      <c r="B2" s="1" t="s">
        <v>0</v>
      </c>
    </row>
    <row r="3" spans="2:52" x14ac:dyDescent="0.2">
      <c r="B3" s="3" t="s">
        <v>1567</v>
      </c>
    </row>
    <row r="4" spans="2:52" x14ac:dyDescent="0.2">
      <c r="B4" s="3" t="s">
        <v>1568</v>
      </c>
      <c r="AB4" s="39"/>
    </row>
    <row r="5" spans="2:52" x14ac:dyDescent="0.2">
      <c r="B5" s="3" t="s">
        <v>1642</v>
      </c>
    </row>
    <row r="6" spans="2:52" ht="15" customHeight="1" x14ac:dyDescent="0.2">
      <c r="B6" s="58" t="s">
        <v>2</v>
      </c>
      <c r="C6" s="59" t="s">
        <v>3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7" t="s">
        <v>4</v>
      </c>
      <c r="S6" s="56" t="s">
        <v>5</v>
      </c>
      <c r="T6" s="56"/>
      <c r="U6" s="56"/>
      <c r="V6" s="56"/>
      <c r="W6" s="56"/>
      <c r="X6" s="56"/>
      <c r="Y6" s="56"/>
      <c r="Z6" s="56"/>
      <c r="AA6" s="56" t="s">
        <v>5</v>
      </c>
      <c r="AB6" s="53" t="s">
        <v>6</v>
      </c>
      <c r="AC6" s="57" t="s">
        <v>7</v>
      </c>
      <c r="AD6" s="57"/>
      <c r="AE6" s="57"/>
      <c r="AF6" s="57"/>
      <c r="AG6" s="57"/>
      <c r="AH6" s="57"/>
      <c r="AI6" s="57"/>
      <c r="AJ6" s="57"/>
      <c r="AK6" s="57" t="s">
        <v>8</v>
      </c>
      <c r="AL6" s="56" t="s">
        <v>9</v>
      </c>
      <c r="AM6" s="56"/>
      <c r="AN6" s="56"/>
      <c r="AO6" s="56"/>
      <c r="AP6" s="56"/>
      <c r="AQ6" s="56"/>
      <c r="AR6" s="56"/>
      <c r="AS6" s="56"/>
      <c r="AT6" s="56" t="s">
        <v>10</v>
      </c>
      <c r="AU6" s="53" t="s">
        <v>11</v>
      </c>
      <c r="AV6" s="53" t="s">
        <v>12</v>
      </c>
      <c r="AW6" s="53" t="s">
        <v>13</v>
      </c>
      <c r="AX6" s="53" t="s">
        <v>14</v>
      </c>
      <c r="AY6" s="53" t="s">
        <v>15</v>
      </c>
      <c r="AZ6" s="53" t="s">
        <v>16</v>
      </c>
    </row>
    <row r="7" spans="2:52" ht="15" customHeight="1" x14ac:dyDescent="0.2">
      <c r="B7" s="58"/>
      <c r="C7" s="52" t="s">
        <v>17</v>
      </c>
      <c r="D7" s="54" t="s">
        <v>18</v>
      </c>
      <c r="E7" s="54"/>
      <c r="F7" s="54"/>
      <c r="G7" s="54"/>
      <c r="H7" s="54"/>
      <c r="I7" s="54"/>
      <c r="J7" s="54"/>
      <c r="K7" s="54"/>
      <c r="L7" s="54"/>
      <c r="M7" s="55" t="s">
        <v>19</v>
      </c>
      <c r="N7" s="55"/>
      <c r="O7" s="55"/>
      <c r="P7" s="55"/>
      <c r="Q7" s="55"/>
      <c r="R7" s="57"/>
      <c r="S7" s="56"/>
      <c r="T7" s="56"/>
      <c r="U7" s="56"/>
      <c r="V7" s="56"/>
      <c r="W7" s="56"/>
      <c r="X7" s="56"/>
      <c r="Y7" s="56"/>
      <c r="Z7" s="56"/>
      <c r="AA7" s="56"/>
      <c r="AB7" s="53"/>
      <c r="AC7" s="57"/>
      <c r="AD7" s="57"/>
      <c r="AE7" s="57"/>
      <c r="AF7" s="57"/>
      <c r="AG7" s="57"/>
      <c r="AH7" s="57"/>
      <c r="AI7" s="57"/>
      <c r="AJ7" s="57"/>
      <c r="AK7" s="57"/>
      <c r="AL7" s="56"/>
      <c r="AM7" s="56"/>
      <c r="AN7" s="56"/>
      <c r="AO7" s="56"/>
      <c r="AP7" s="56"/>
      <c r="AQ7" s="56"/>
      <c r="AR7" s="56"/>
      <c r="AS7" s="56"/>
      <c r="AT7" s="56"/>
      <c r="AU7" s="53"/>
      <c r="AV7" s="53"/>
      <c r="AW7" s="53"/>
      <c r="AX7" s="53"/>
      <c r="AY7" s="53"/>
      <c r="AZ7" s="53"/>
    </row>
    <row r="8" spans="2:52" ht="15" customHeight="1" x14ac:dyDescent="0.2">
      <c r="B8" s="58"/>
      <c r="C8" s="52"/>
      <c r="D8" s="50" t="s">
        <v>20</v>
      </c>
      <c r="E8" s="50"/>
      <c r="F8" s="50"/>
      <c r="G8" s="50"/>
      <c r="H8" s="51" t="s">
        <v>21</v>
      </c>
      <c r="I8" s="51"/>
      <c r="J8" s="51"/>
      <c r="K8" s="51"/>
      <c r="L8" s="51"/>
      <c r="M8" s="48" t="s">
        <v>22</v>
      </c>
      <c r="N8" s="49" t="s">
        <v>23</v>
      </c>
      <c r="O8" s="49" t="s">
        <v>24</v>
      </c>
      <c r="P8" s="49" t="s">
        <v>25</v>
      </c>
      <c r="Q8" s="49" t="s">
        <v>26</v>
      </c>
      <c r="R8" s="57"/>
      <c r="S8" s="49" t="s">
        <v>27</v>
      </c>
      <c r="T8" s="49" t="s">
        <v>28</v>
      </c>
      <c r="U8" s="49" t="s">
        <v>29</v>
      </c>
      <c r="V8" s="49" t="s">
        <v>30</v>
      </c>
      <c r="W8" s="49" t="s">
        <v>31</v>
      </c>
      <c r="X8" s="49" t="s">
        <v>32</v>
      </c>
      <c r="Y8" s="49" t="s">
        <v>33</v>
      </c>
      <c r="Z8" s="49" t="s">
        <v>34</v>
      </c>
      <c r="AA8" s="56"/>
      <c r="AB8" s="53"/>
      <c r="AC8" s="50" t="s">
        <v>35</v>
      </c>
      <c r="AD8" s="50"/>
      <c r="AE8" s="50"/>
      <c r="AF8" s="50"/>
      <c r="AG8" s="51" t="s">
        <v>36</v>
      </c>
      <c r="AH8" s="51"/>
      <c r="AI8" s="51"/>
      <c r="AJ8" s="49" t="s">
        <v>37</v>
      </c>
      <c r="AK8" s="57"/>
      <c r="AL8" s="52" t="s">
        <v>38</v>
      </c>
      <c r="AM8" s="52"/>
      <c r="AN8" s="52"/>
      <c r="AO8" s="52"/>
      <c r="AP8" s="48" t="s">
        <v>39</v>
      </c>
      <c r="AQ8" s="48"/>
      <c r="AR8" s="48"/>
      <c r="AS8" s="48" t="s">
        <v>40</v>
      </c>
      <c r="AT8" s="56"/>
      <c r="AU8" s="53"/>
      <c r="AV8" s="53"/>
      <c r="AW8" s="53"/>
      <c r="AX8" s="53"/>
      <c r="AY8" s="53"/>
      <c r="AZ8" s="53"/>
    </row>
    <row r="9" spans="2:52" ht="51" x14ac:dyDescent="0.2">
      <c r="B9" s="58"/>
      <c r="C9" s="52"/>
      <c r="D9" s="5" t="s">
        <v>41</v>
      </c>
      <c r="E9" s="4" t="s">
        <v>42</v>
      </c>
      <c r="F9" s="4" t="s">
        <v>43</v>
      </c>
      <c r="G9" s="4" t="s">
        <v>44</v>
      </c>
      <c r="H9" s="6" t="s">
        <v>21</v>
      </c>
      <c r="I9" s="4" t="s">
        <v>45</v>
      </c>
      <c r="J9" s="4" t="s">
        <v>46</v>
      </c>
      <c r="K9" s="4" t="s">
        <v>47</v>
      </c>
      <c r="L9" s="4" t="s">
        <v>48</v>
      </c>
      <c r="M9" s="48"/>
      <c r="N9" s="49"/>
      <c r="O9" s="49"/>
      <c r="P9" s="49"/>
      <c r="Q9" s="49"/>
      <c r="R9" s="57"/>
      <c r="S9" s="49"/>
      <c r="T9" s="49"/>
      <c r="U9" s="49"/>
      <c r="V9" s="49"/>
      <c r="W9" s="49"/>
      <c r="X9" s="49"/>
      <c r="Y9" s="49"/>
      <c r="Z9" s="49"/>
      <c r="AA9" s="56"/>
      <c r="AB9" s="53"/>
      <c r="AC9" s="5" t="s">
        <v>49</v>
      </c>
      <c r="AD9" s="4" t="s">
        <v>50</v>
      </c>
      <c r="AE9" s="4" t="s">
        <v>51</v>
      </c>
      <c r="AF9" s="4" t="s">
        <v>52</v>
      </c>
      <c r="AG9" s="6" t="s">
        <v>36</v>
      </c>
      <c r="AH9" s="4" t="s">
        <v>53</v>
      </c>
      <c r="AI9" s="4" t="s">
        <v>54</v>
      </c>
      <c r="AJ9" s="49"/>
      <c r="AK9" s="57"/>
      <c r="AL9" s="7" t="s">
        <v>38</v>
      </c>
      <c r="AM9" s="4" t="s">
        <v>55</v>
      </c>
      <c r="AN9" s="4" t="s">
        <v>56</v>
      </c>
      <c r="AO9" s="4" t="s">
        <v>57</v>
      </c>
      <c r="AP9" s="8" t="s">
        <v>39</v>
      </c>
      <c r="AQ9" s="4" t="s">
        <v>58</v>
      </c>
      <c r="AR9" s="4" t="s">
        <v>59</v>
      </c>
      <c r="AS9" s="48"/>
      <c r="AT9" s="56"/>
      <c r="AU9" s="53"/>
      <c r="AV9" s="53"/>
      <c r="AW9" s="53"/>
      <c r="AX9" s="53"/>
      <c r="AY9" s="53"/>
      <c r="AZ9" s="53"/>
    </row>
    <row r="10" spans="2:52" x14ac:dyDescent="0.2">
      <c r="B10" s="10" t="s">
        <v>1570</v>
      </c>
      <c r="C10" s="19">
        <v>155333.91608007994</v>
      </c>
      <c r="D10" s="19">
        <v>126827.13753429998</v>
      </c>
      <c r="E10" s="19">
        <v>44362.587399279997</v>
      </c>
      <c r="F10" s="19">
        <v>74332.089466450008</v>
      </c>
      <c r="G10" s="19">
        <v>8132.4606685699991</v>
      </c>
      <c r="H10" s="19">
        <v>28506.778545779998</v>
      </c>
      <c r="I10" s="19">
        <v>9779.2656376099985</v>
      </c>
      <c r="J10" s="19">
        <v>6843.887150900001</v>
      </c>
      <c r="K10" s="19">
        <v>9227.0694205999989</v>
      </c>
      <c r="L10" s="19">
        <v>2656.5563366699998</v>
      </c>
      <c r="M10" s="19">
        <v>128121.42916576003</v>
      </c>
      <c r="N10" s="19">
        <v>119469.13013389002</v>
      </c>
      <c r="O10" s="19">
        <v>7130.4341299599992</v>
      </c>
      <c r="P10" s="19">
        <v>957.39579876000016</v>
      </c>
      <c r="Q10" s="19">
        <v>564.46910315000002</v>
      </c>
      <c r="R10" s="19">
        <v>283455.34524583997</v>
      </c>
      <c r="S10" s="19">
        <v>86395.639153060009</v>
      </c>
      <c r="T10" s="19">
        <v>13508.31986679</v>
      </c>
      <c r="U10" s="19">
        <v>21397.13078544</v>
      </c>
      <c r="V10" s="19">
        <v>357.80391333999995</v>
      </c>
      <c r="W10" s="19">
        <v>7821.8487424200002</v>
      </c>
      <c r="X10" s="19">
        <v>13393.286612000002</v>
      </c>
      <c r="Y10" s="19">
        <v>26780.759889620003</v>
      </c>
      <c r="Z10" s="19">
        <v>1572.7301054099999</v>
      </c>
      <c r="AA10" s="19">
        <v>171227.51906808003</v>
      </c>
      <c r="AB10" s="19">
        <v>112227.82617775998</v>
      </c>
      <c r="AC10" s="19">
        <v>335.66256167999995</v>
      </c>
      <c r="AD10" s="19">
        <v>315.93058783000004</v>
      </c>
      <c r="AE10" s="19">
        <v>0</v>
      </c>
      <c r="AF10" s="19">
        <v>19.731973849999999</v>
      </c>
      <c r="AG10" s="19">
        <v>7103.9775916400004</v>
      </c>
      <c r="AH10" s="19">
        <v>7103.9775916400004</v>
      </c>
      <c r="AI10" s="19">
        <v>0</v>
      </c>
      <c r="AJ10" s="19">
        <v>4016.6084771200012</v>
      </c>
      <c r="AK10" s="19">
        <v>11456.248630440001</v>
      </c>
      <c r="AL10" s="19">
        <v>33882.696359429989</v>
      </c>
      <c r="AM10" s="19">
        <v>33843.276599879995</v>
      </c>
      <c r="AN10" s="19">
        <v>0</v>
      </c>
      <c r="AO10" s="19">
        <v>39.419759549999995</v>
      </c>
      <c r="AP10" s="19">
        <v>6272.3467500300003</v>
      </c>
      <c r="AQ10" s="19">
        <v>6272.3467500300003</v>
      </c>
      <c r="AR10" s="19">
        <v>0</v>
      </c>
      <c r="AS10" s="19">
        <v>8331.3477962600009</v>
      </c>
      <c r="AT10" s="19">
        <v>48486.390905720007</v>
      </c>
      <c r="AU10" s="19">
        <v>75197.68390247997</v>
      </c>
      <c r="AV10" s="19">
        <v>174796.19212216997</v>
      </c>
      <c r="AW10" s="19">
        <v>249993.87602465</v>
      </c>
      <c r="AX10" s="19">
        <v>26416.052313419998</v>
      </c>
      <c r="AY10" s="19">
        <v>13754.818762539999</v>
      </c>
      <c r="AZ10" s="19">
        <v>209823.00494869001</v>
      </c>
    </row>
    <row r="11" spans="2:52" x14ac:dyDescent="0.2">
      <c r="B11" s="15" t="s">
        <v>1575</v>
      </c>
    </row>
    <row r="12" spans="2:52" x14ac:dyDescent="0.2">
      <c r="B12" s="12" t="s">
        <v>155</v>
      </c>
      <c r="C12" s="20">
        <v>3154.4978592100001</v>
      </c>
      <c r="D12" s="20">
        <v>2592.5877702899998</v>
      </c>
      <c r="E12" s="20">
        <v>779.04092831999992</v>
      </c>
      <c r="F12" s="20">
        <v>1695.8573812699999</v>
      </c>
      <c r="G12" s="20">
        <v>117.6894607</v>
      </c>
      <c r="H12" s="20">
        <v>561.91008891999991</v>
      </c>
      <c r="I12" s="20">
        <v>239.75555568000001</v>
      </c>
      <c r="J12" s="20">
        <v>165.74616331999999</v>
      </c>
      <c r="K12" s="20">
        <v>127.40248432</v>
      </c>
      <c r="L12" s="20">
        <v>29.005885600000003</v>
      </c>
      <c r="M12" s="20">
        <v>2577.7599066799999</v>
      </c>
      <c r="N12" s="20">
        <v>2558.2132415999999</v>
      </c>
      <c r="O12" s="20">
        <v>19.525515079999998</v>
      </c>
      <c r="P12" s="20">
        <v>0</v>
      </c>
      <c r="Q12" s="20">
        <v>2.1149999999999999E-2</v>
      </c>
      <c r="R12" s="20">
        <v>5732.25776589</v>
      </c>
      <c r="S12" s="20">
        <v>1772.7031823699999</v>
      </c>
      <c r="T12" s="20">
        <v>230.26504973000002</v>
      </c>
      <c r="U12" s="20">
        <v>369.35941333999995</v>
      </c>
      <c r="V12" s="20">
        <v>30.237613079999999</v>
      </c>
      <c r="W12" s="20">
        <v>24.51316748</v>
      </c>
      <c r="X12" s="20">
        <v>150.71040522000001</v>
      </c>
      <c r="Y12" s="20">
        <v>821.46759078999992</v>
      </c>
      <c r="Z12" s="20">
        <v>40.833405049999996</v>
      </c>
      <c r="AA12" s="20">
        <v>3440.0898270600001</v>
      </c>
      <c r="AB12" s="20">
        <v>2292.1679388299999</v>
      </c>
      <c r="AC12" s="20">
        <v>0</v>
      </c>
      <c r="AD12" s="20">
        <v>0</v>
      </c>
      <c r="AE12" s="20">
        <v>0</v>
      </c>
      <c r="AF12" s="20">
        <v>0</v>
      </c>
      <c r="AG12" s="20">
        <v>362.85367386000001</v>
      </c>
      <c r="AH12" s="20">
        <v>362.85367386000001</v>
      </c>
      <c r="AI12" s="20">
        <v>0</v>
      </c>
      <c r="AJ12" s="20">
        <v>16.195374130000001</v>
      </c>
      <c r="AK12" s="20">
        <v>379.04904799000002</v>
      </c>
      <c r="AL12" s="20">
        <v>1062.99424329</v>
      </c>
      <c r="AM12" s="20">
        <v>1062.99424329</v>
      </c>
      <c r="AN12" s="20">
        <v>0</v>
      </c>
      <c r="AO12" s="20">
        <v>0</v>
      </c>
      <c r="AP12" s="20">
        <v>373.25587983000003</v>
      </c>
      <c r="AQ12" s="20">
        <v>373.25587983000003</v>
      </c>
      <c r="AR12" s="20">
        <v>0</v>
      </c>
      <c r="AS12" s="20">
        <v>0</v>
      </c>
      <c r="AT12" s="20">
        <v>1436.2501231199999</v>
      </c>
      <c r="AU12" s="20">
        <v>1234.9668637</v>
      </c>
      <c r="AV12" s="20">
        <v>2040.5381203200002</v>
      </c>
      <c r="AW12" s="20">
        <v>3275.5049840199999</v>
      </c>
      <c r="AX12" s="20">
        <v>554.44135104999998</v>
      </c>
      <c r="AY12" s="20">
        <v>0</v>
      </c>
      <c r="AZ12" s="18">
        <v>2721.0636329700001</v>
      </c>
    </row>
    <row r="13" spans="2:52" x14ac:dyDescent="0.2">
      <c r="B13" s="12" t="s">
        <v>156</v>
      </c>
      <c r="C13" s="20">
        <v>1875.06235679</v>
      </c>
      <c r="D13" s="20">
        <v>1554.89184507</v>
      </c>
      <c r="E13" s="20">
        <v>533.82154023999999</v>
      </c>
      <c r="F13" s="20">
        <v>877.71053200999995</v>
      </c>
      <c r="G13" s="20">
        <v>143.35977281999999</v>
      </c>
      <c r="H13" s="20">
        <v>320.17051172000004</v>
      </c>
      <c r="I13" s="20">
        <v>206.8722989</v>
      </c>
      <c r="J13" s="20">
        <v>101.26733581000001</v>
      </c>
      <c r="K13" s="20">
        <v>1.2070000000000001</v>
      </c>
      <c r="L13" s="20">
        <v>10.82387701</v>
      </c>
      <c r="M13" s="20">
        <v>1108.3130029599999</v>
      </c>
      <c r="N13" s="20">
        <v>1100.1562209599999</v>
      </c>
      <c r="O13" s="20">
        <v>8.1567819999999998</v>
      </c>
      <c r="P13" s="20">
        <v>0</v>
      </c>
      <c r="Q13" s="20">
        <v>0</v>
      </c>
      <c r="R13" s="20">
        <v>2983.3753597499999</v>
      </c>
      <c r="S13" s="20">
        <v>919.18532938999999</v>
      </c>
      <c r="T13" s="20">
        <v>208.47170143</v>
      </c>
      <c r="U13" s="20">
        <v>380.52249655999998</v>
      </c>
      <c r="V13" s="20">
        <v>3.2730729100000002</v>
      </c>
      <c r="W13" s="20">
        <v>275.77425519999997</v>
      </c>
      <c r="X13" s="20">
        <v>93.629968209999987</v>
      </c>
      <c r="Y13" s="20">
        <v>282.98437013</v>
      </c>
      <c r="Z13" s="20">
        <v>0</v>
      </c>
      <c r="AA13" s="20">
        <v>2163.8411938300001</v>
      </c>
      <c r="AB13" s="20">
        <v>819.53416592000008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663.05606036000006</v>
      </c>
      <c r="AK13" s="20">
        <v>663.05606036000006</v>
      </c>
      <c r="AL13" s="20">
        <v>653.51458820000005</v>
      </c>
      <c r="AM13" s="20">
        <v>653.51458820000005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696.15199146000009</v>
      </c>
      <c r="AT13" s="20">
        <v>1349.66657966</v>
      </c>
      <c r="AU13" s="20">
        <v>132.92364662</v>
      </c>
      <c r="AV13" s="20">
        <v>2375.2438221299999</v>
      </c>
      <c r="AW13" s="20">
        <v>2508.1674687499999</v>
      </c>
      <c r="AX13" s="20">
        <v>54.435509459999999</v>
      </c>
      <c r="AY13" s="20">
        <v>0</v>
      </c>
      <c r="AZ13" s="18">
        <v>2453.7319592899998</v>
      </c>
    </row>
    <row r="14" spans="2:52" x14ac:dyDescent="0.2">
      <c r="B14" s="12" t="s">
        <v>157</v>
      </c>
      <c r="C14" s="20">
        <v>14354.69050063</v>
      </c>
      <c r="D14" s="20">
        <v>13120.293374009998</v>
      </c>
      <c r="E14" s="20">
        <v>4244.6888980899994</v>
      </c>
      <c r="F14" s="20">
        <v>8253.2717837299988</v>
      </c>
      <c r="G14" s="20">
        <v>622.3326921900001</v>
      </c>
      <c r="H14" s="20">
        <v>1234.3971266199999</v>
      </c>
      <c r="I14" s="20">
        <v>445.46769311999998</v>
      </c>
      <c r="J14" s="20">
        <v>242.77190193999999</v>
      </c>
      <c r="K14" s="20">
        <v>282.43363476000002</v>
      </c>
      <c r="L14" s="20">
        <v>263.72389679999998</v>
      </c>
      <c r="M14" s="20">
        <v>1387.94315095</v>
      </c>
      <c r="N14" s="20">
        <v>1138.0747679999999</v>
      </c>
      <c r="O14" s="20">
        <v>249.86838294999998</v>
      </c>
      <c r="P14" s="20">
        <v>0</v>
      </c>
      <c r="Q14" s="20">
        <v>0</v>
      </c>
      <c r="R14" s="20">
        <v>15742.633651579999</v>
      </c>
      <c r="S14" s="20">
        <v>3524.7436629099998</v>
      </c>
      <c r="T14" s="20">
        <v>1980.6930384500001</v>
      </c>
      <c r="U14" s="20">
        <v>3301.07577468</v>
      </c>
      <c r="V14" s="20">
        <v>66.303701340000003</v>
      </c>
      <c r="W14" s="20">
        <v>0</v>
      </c>
      <c r="X14" s="20">
        <v>1503.6958764000001</v>
      </c>
      <c r="Y14" s="20">
        <v>1099.5577734600001</v>
      </c>
      <c r="Z14" s="20">
        <v>35.134590719999998</v>
      </c>
      <c r="AA14" s="20">
        <v>11511.20441796</v>
      </c>
      <c r="AB14" s="20">
        <v>4231.4292336199996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197.2337598</v>
      </c>
      <c r="AM14" s="20">
        <v>197.2337598</v>
      </c>
      <c r="AN14" s="20">
        <v>0</v>
      </c>
      <c r="AO14" s="20">
        <v>0</v>
      </c>
      <c r="AP14" s="20">
        <v>517.56313663000003</v>
      </c>
      <c r="AQ14" s="20">
        <v>517.56313663000003</v>
      </c>
      <c r="AR14" s="20">
        <v>0</v>
      </c>
      <c r="AS14" s="20">
        <v>0</v>
      </c>
      <c r="AT14" s="20">
        <v>714.79689642999995</v>
      </c>
      <c r="AU14" s="20">
        <v>3516.6323371899994</v>
      </c>
      <c r="AV14" s="20">
        <v>12874.892051999999</v>
      </c>
      <c r="AW14" s="20">
        <v>16391.524389189999</v>
      </c>
      <c r="AX14" s="20">
        <v>996.13507700000002</v>
      </c>
      <c r="AY14" s="20">
        <v>2459.74507808</v>
      </c>
      <c r="AZ14" s="18">
        <v>12935.644234109997</v>
      </c>
    </row>
    <row r="15" spans="2:52" x14ac:dyDescent="0.2">
      <c r="B15" s="12" t="s">
        <v>158</v>
      </c>
      <c r="C15" s="20">
        <v>915.39916835999998</v>
      </c>
      <c r="D15" s="20">
        <v>662.21910324999999</v>
      </c>
      <c r="E15" s="20">
        <v>293.89665814999995</v>
      </c>
      <c r="F15" s="20">
        <v>336.83644277999997</v>
      </c>
      <c r="G15" s="20">
        <v>31.486002320000001</v>
      </c>
      <c r="H15" s="20">
        <v>253.18006511000002</v>
      </c>
      <c r="I15" s="20">
        <v>126.92436484999999</v>
      </c>
      <c r="J15" s="20">
        <v>113.26801105</v>
      </c>
      <c r="K15" s="20">
        <v>9.7090532399999994</v>
      </c>
      <c r="L15" s="20">
        <v>3.2786359700000003</v>
      </c>
      <c r="M15" s="20">
        <v>788.46717871999999</v>
      </c>
      <c r="N15" s="20">
        <v>762.82486403999997</v>
      </c>
      <c r="O15" s="20">
        <v>6.5716930800000002</v>
      </c>
      <c r="P15" s="20">
        <v>19.070621600000003</v>
      </c>
      <c r="Q15" s="20">
        <v>0</v>
      </c>
      <c r="R15" s="20">
        <v>1703.86634708</v>
      </c>
      <c r="S15" s="20">
        <v>369.74901702999995</v>
      </c>
      <c r="T15" s="20">
        <v>160.26668594</v>
      </c>
      <c r="U15" s="20">
        <v>136.15117494999998</v>
      </c>
      <c r="V15" s="20">
        <v>5.5464089100000002</v>
      </c>
      <c r="W15" s="20">
        <v>13.822812359999999</v>
      </c>
      <c r="X15" s="20">
        <v>112.45674984999999</v>
      </c>
      <c r="Y15" s="20">
        <v>187.32072431999998</v>
      </c>
      <c r="Z15" s="20">
        <v>3.3401650599999999</v>
      </c>
      <c r="AA15" s="20">
        <v>988.65373842000008</v>
      </c>
      <c r="AB15" s="20">
        <v>715.21260866</v>
      </c>
      <c r="AC15" s="20">
        <v>0</v>
      </c>
      <c r="AD15" s="20">
        <v>0</v>
      </c>
      <c r="AE15" s="20">
        <v>0</v>
      </c>
      <c r="AF15" s="20">
        <v>0</v>
      </c>
      <c r="AG15" s="20">
        <v>4.4208717000000002</v>
      </c>
      <c r="AH15" s="20">
        <v>4.4208717000000002</v>
      </c>
      <c r="AI15" s="20">
        <v>0</v>
      </c>
      <c r="AJ15" s="20">
        <v>18.596781359999998</v>
      </c>
      <c r="AK15" s="20">
        <v>23.017653059999997</v>
      </c>
      <c r="AL15" s="20">
        <v>215.93802317000001</v>
      </c>
      <c r="AM15" s="20">
        <v>215.93802317000001</v>
      </c>
      <c r="AN15" s="20">
        <v>0</v>
      </c>
      <c r="AO15" s="20">
        <v>0</v>
      </c>
      <c r="AP15" s="20">
        <v>32.776043829999999</v>
      </c>
      <c r="AQ15" s="20">
        <v>32.776043829999999</v>
      </c>
      <c r="AR15" s="20">
        <v>0</v>
      </c>
      <c r="AS15" s="20">
        <v>48.357223900000001</v>
      </c>
      <c r="AT15" s="20">
        <v>297.07129090000001</v>
      </c>
      <c r="AU15" s="20">
        <v>441.15897081999998</v>
      </c>
      <c r="AV15" s="20">
        <v>815.74367371000005</v>
      </c>
      <c r="AW15" s="20">
        <v>1256.9026445299999</v>
      </c>
      <c r="AX15" s="20">
        <v>0</v>
      </c>
      <c r="AY15" s="20">
        <v>17.869333000000001</v>
      </c>
      <c r="AZ15" s="18">
        <v>1239.0333115299998</v>
      </c>
    </row>
    <row r="16" spans="2:52" x14ac:dyDescent="0.2">
      <c r="B16" s="12" t="s">
        <v>159</v>
      </c>
      <c r="C16" s="20">
        <v>4121.7131586200003</v>
      </c>
      <c r="D16" s="20">
        <v>3766.8590736199999</v>
      </c>
      <c r="E16" s="20">
        <v>1192.1704776199999</v>
      </c>
      <c r="F16" s="20">
        <v>2374.6833729999998</v>
      </c>
      <c r="G16" s="20">
        <v>200.005223</v>
      </c>
      <c r="H16" s="20">
        <v>354.854085</v>
      </c>
      <c r="I16" s="20">
        <v>218.015005</v>
      </c>
      <c r="J16" s="20">
        <v>55.774852000000003</v>
      </c>
      <c r="K16" s="20">
        <v>65.782152999999994</v>
      </c>
      <c r="L16" s="20">
        <v>15.282075000000001</v>
      </c>
      <c r="M16" s="20">
        <v>814.54587603999994</v>
      </c>
      <c r="N16" s="20">
        <v>810.47416704</v>
      </c>
      <c r="O16" s="20">
        <v>4.0717090000000002</v>
      </c>
      <c r="P16" s="20">
        <v>0</v>
      </c>
      <c r="Q16" s="20">
        <v>0</v>
      </c>
      <c r="R16" s="20">
        <v>4936.25903466</v>
      </c>
      <c r="S16" s="20">
        <v>1315.8848370000001</v>
      </c>
      <c r="T16" s="20">
        <v>614.93258300000002</v>
      </c>
      <c r="U16" s="20">
        <v>826.89800500000001</v>
      </c>
      <c r="V16" s="20">
        <v>5.6873040000000001</v>
      </c>
      <c r="W16" s="20">
        <v>317.24136600000003</v>
      </c>
      <c r="X16" s="20">
        <v>245.23182700000001</v>
      </c>
      <c r="Y16" s="20">
        <v>471.11605800000001</v>
      </c>
      <c r="Z16" s="20">
        <v>0.50229800000000002</v>
      </c>
      <c r="AA16" s="20">
        <v>3797.4942780000001</v>
      </c>
      <c r="AB16" s="20">
        <v>1138.7647566600001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235.31961100000001</v>
      </c>
      <c r="AM16" s="20">
        <v>235.31961100000001</v>
      </c>
      <c r="AN16" s="20">
        <v>0</v>
      </c>
      <c r="AO16" s="20">
        <v>0</v>
      </c>
      <c r="AP16" s="20">
        <v>67.177818000000002</v>
      </c>
      <c r="AQ16" s="20">
        <v>67.177818000000002</v>
      </c>
      <c r="AR16" s="20">
        <v>0</v>
      </c>
      <c r="AS16" s="20">
        <v>0.23733599999999999</v>
      </c>
      <c r="AT16" s="20">
        <v>302.73476499999998</v>
      </c>
      <c r="AU16" s="20">
        <v>836.02999166000006</v>
      </c>
      <c r="AV16" s="20">
        <v>1881.4655330000001</v>
      </c>
      <c r="AW16" s="20">
        <v>2717.4955246599998</v>
      </c>
      <c r="AX16" s="20">
        <v>0</v>
      </c>
      <c r="AY16" s="20">
        <v>0</v>
      </c>
      <c r="AZ16" s="18">
        <v>2717.4955246599998</v>
      </c>
    </row>
    <row r="17" spans="2:52" x14ac:dyDescent="0.2">
      <c r="B17" s="12" t="s">
        <v>160</v>
      </c>
      <c r="C17" s="20">
        <v>10735.3780226</v>
      </c>
      <c r="D17" s="20">
        <v>9403.3555681899998</v>
      </c>
      <c r="E17" s="20">
        <v>4804.6120447900003</v>
      </c>
      <c r="F17" s="20">
        <v>4146.57754604</v>
      </c>
      <c r="G17" s="20">
        <v>452.16597736</v>
      </c>
      <c r="H17" s="20">
        <v>1332.0224544099999</v>
      </c>
      <c r="I17" s="20">
        <v>667.49986773000001</v>
      </c>
      <c r="J17" s="20">
        <v>630.48329005999994</v>
      </c>
      <c r="K17" s="20">
        <v>0</v>
      </c>
      <c r="L17" s="20">
        <v>34.039296620000002</v>
      </c>
      <c r="M17" s="20">
        <v>3111.6534022600003</v>
      </c>
      <c r="N17" s="20">
        <v>2881.5441828000003</v>
      </c>
      <c r="O17" s="20">
        <v>230.10921946000002</v>
      </c>
      <c r="P17" s="20">
        <v>0</v>
      </c>
      <c r="Q17" s="20">
        <v>0</v>
      </c>
      <c r="R17" s="20">
        <v>13847.031424860001</v>
      </c>
      <c r="S17" s="20">
        <v>1671.2464869200001</v>
      </c>
      <c r="T17" s="20">
        <v>1063.6839856199999</v>
      </c>
      <c r="U17" s="20">
        <v>2290.4092900400001</v>
      </c>
      <c r="V17" s="20">
        <v>0</v>
      </c>
      <c r="W17" s="20">
        <v>922.81238976999998</v>
      </c>
      <c r="X17" s="20">
        <v>461.61603398</v>
      </c>
      <c r="Y17" s="20">
        <v>1007.84924675</v>
      </c>
      <c r="Z17" s="20">
        <v>8.5834620000000008</v>
      </c>
      <c r="AA17" s="20">
        <v>7426.20089508</v>
      </c>
      <c r="AB17" s="20">
        <v>6420.8305297799998</v>
      </c>
      <c r="AC17" s="20">
        <v>276.78825273000001</v>
      </c>
      <c r="AD17" s="20">
        <v>276.78825273000001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276.78825273000001</v>
      </c>
      <c r="AL17" s="20">
        <v>1108.7502184500001</v>
      </c>
      <c r="AM17" s="20">
        <v>1108.7502184500001</v>
      </c>
      <c r="AN17" s="20">
        <v>0</v>
      </c>
      <c r="AO17" s="20">
        <v>0</v>
      </c>
      <c r="AP17" s="20">
        <v>61.415602319999998</v>
      </c>
      <c r="AQ17" s="20">
        <v>61.415602319999998</v>
      </c>
      <c r="AR17" s="20">
        <v>0</v>
      </c>
      <c r="AS17" s="20">
        <v>954.13234465999994</v>
      </c>
      <c r="AT17" s="20">
        <v>2124.2981654299997</v>
      </c>
      <c r="AU17" s="20">
        <v>4573.3206170800004</v>
      </c>
      <c r="AV17" s="20">
        <v>7338.3812783599997</v>
      </c>
      <c r="AW17" s="20">
        <v>11911.701895439999</v>
      </c>
      <c r="AX17" s="20">
        <v>3822.4766732899998</v>
      </c>
      <c r="AY17" s="20">
        <v>0</v>
      </c>
      <c r="AZ17" s="18">
        <v>8089.2252221499994</v>
      </c>
    </row>
    <row r="18" spans="2:52" x14ac:dyDescent="0.2">
      <c r="B18" s="12" t="s">
        <v>161</v>
      </c>
      <c r="C18" s="20">
        <v>1630.5085281199999</v>
      </c>
      <c r="D18" s="20">
        <v>1213.5244944900001</v>
      </c>
      <c r="E18" s="20">
        <v>458.28179118000003</v>
      </c>
      <c r="F18" s="20">
        <v>703.70768513999997</v>
      </c>
      <c r="G18" s="20">
        <v>51.535018170000001</v>
      </c>
      <c r="H18" s="20">
        <v>416.98403363</v>
      </c>
      <c r="I18" s="20">
        <v>71.640597970000002</v>
      </c>
      <c r="J18" s="20">
        <v>121.20263426999999</v>
      </c>
      <c r="K18" s="20">
        <v>207.01698812000001</v>
      </c>
      <c r="L18" s="20">
        <v>17.123813269999999</v>
      </c>
      <c r="M18" s="20">
        <v>894.82636753999998</v>
      </c>
      <c r="N18" s="20">
        <v>887.51698799999997</v>
      </c>
      <c r="O18" s="20">
        <v>7.3093795400000001</v>
      </c>
      <c r="P18" s="20">
        <v>0</v>
      </c>
      <c r="Q18" s="20">
        <v>0</v>
      </c>
      <c r="R18" s="20">
        <v>2525.3348956600003</v>
      </c>
      <c r="S18" s="20">
        <v>979.02627685000004</v>
      </c>
      <c r="T18" s="20">
        <v>229.21415259000003</v>
      </c>
      <c r="U18" s="20">
        <v>96.076365159999995</v>
      </c>
      <c r="V18" s="20">
        <v>2.52022207</v>
      </c>
      <c r="W18" s="20">
        <v>311.28495012999997</v>
      </c>
      <c r="X18" s="20">
        <v>10.7466071</v>
      </c>
      <c r="Y18" s="20">
        <v>142.42056460000001</v>
      </c>
      <c r="Z18" s="20">
        <v>24.016004800000001</v>
      </c>
      <c r="AA18" s="20">
        <v>1795.3051433000001</v>
      </c>
      <c r="AB18" s="20">
        <v>730.02975235999997</v>
      </c>
      <c r="AC18" s="20">
        <v>0</v>
      </c>
      <c r="AD18" s="20">
        <v>0</v>
      </c>
      <c r="AE18" s="20">
        <v>0</v>
      </c>
      <c r="AF18" s="20">
        <v>0</v>
      </c>
      <c r="AG18" s="20">
        <v>238.88041293000001</v>
      </c>
      <c r="AH18" s="20">
        <v>238.88041293000001</v>
      </c>
      <c r="AI18" s="20">
        <v>0</v>
      </c>
      <c r="AJ18" s="20">
        <v>510.49412425999998</v>
      </c>
      <c r="AK18" s="20">
        <v>749.37453719000007</v>
      </c>
      <c r="AL18" s="20">
        <v>126.33667845000001</v>
      </c>
      <c r="AM18" s="20">
        <v>126.33667845000001</v>
      </c>
      <c r="AN18" s="20">
        <v>0</v>
      </c>
      <c r="AO18" s="20">
        <v>0</v>
      </c>
      <c r="AP18" s="20">
        <v>55.322622240000001</v>
      </c>
      <c r="AQ18" s="20">
        <v>55.322622240000001</v>
      </c>
      <c r="AR18" s="20">
        <v>0</v>
      </c>
      <c r="AS18" s="20">
        <v>749.37453719000007</v>
      </c>
      <c r="AT18" s="20">
        <v>931.03383787999996</v>
      </c>
      <c r="AU18" s="20">
        <v>548.37045166999997</v>
      </c>
      <c r="AV18" s="20">
        <v>1455.6189176800001</v>
      </c>
      <c r="AW18" s="20">
        <v>2003.9893693499998</v>
      </c>
      <c r="AX18" s="20">
        <v>667.75575587000003</v>
      </c>
      <c r="AY18" s="20">
        <v>0</v>
      </c>
      <c r="AZ18" s="18">
        <v>1336.2336134799998</v>
      </c>
    </row>
    <row r="19" spans="2:52" x14ac:dyDescent="0.2">
      <c r="B19" s="16" t="s">
        <v>162</v>
      </c>
      <c r="C19" s="20">
        <v>3901.6812616699999</v>
      </c>
      <c r="D19" s="20">
        <v>2968.8148121500003</v>
      </c>
      <c r="E19" s="20">
        <v>806.16285446000006</v>
      </c>
      <c r="F19" s="20">
        <v>1994.7804577500001</v>
      </c>
      <c r="G19" s="20">
        <v>167.87149994000001</v>
      </c>
      <c r="H19" s="20">
        <v>932.86644951999995</v>
      </c>
      <c r="I19" s="20">
        <v>367.46033826000001</v>
      </c>
      <c r="J19" s="20">
        <v>109.02508252</v>
      </c>
      <c r="K19" s="20">
        <v>447.46460464999996</v>
      </c>
      <c r="L19" s="20">
        <v>8.9164240899999996</v>
      </c>
      <c r="M19" s="20">
        <v>1201.98779668</v>
      </c>
      <c r="N19" s="20">
        <v>978.90888299999995</v>
      </c>
      <c r="O19" s="20">
        <v>223.07891368</v>
      </c>
      <c r="P19" s="20">
        <v>0</v>
      </c>
      <c r="Q19" s="20">
        <v>0</v>
      </c>
      <c r="R19" s="20">
        <v>5103.6690583499994</v>
      </c>
      <c r="S19" s="20">
        <v>1399.99389329</v>
      </c>
      <c r="T19" s="20">
        <v>396.71781609000004</v>
      </c>
      <c r="U19" s="20">
        <v>695.42459762999999</v>
      </c>
      <c r="V19" s="20">
        <v>20.215803149999999</v>
      </c>
      <c r="W19" s="20">
        <v>20.256842629999998</v>
      </c>
      <c r="X19" s="20">
        <v>447.213504</v>
      </c>
      <c r="Y19" s="20">
        <v>494.5080873</v>
      </c>
      <c r="Z19" s="20">
        <v>11.449362839999999</v>
      </c>
      <c r="AA19" s="20">
        <v>3485.7799069299999</v>
      </c>
      <c r="AB19" s="20">
        <v>1617.8891514200002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723.49509627999998</v>
      </c>
      <c r="AM19" s="20">
        <v>723.49509627999998</v>
      </c>
      <c r="AN19" s="20">
        <v>0</v>
      </c>
      <c r="AO19" s="20">
        <v>0</v>
      </c>
      <c r="AP19" s="20">
        <v>167.11869603</v>
      </c>
      <c r="AQ19" s="20">
        <v>167.11869603</v>
      </c>
      <c r="AR19" s="20">
        <v>0</v>
      </c>
      <c r="AS19" s="20">
        <v>15.21976742</v>
      </c>
      <c r="AT19" s="20">
        <v>905.83355972999993</v>
      </c>
      <c r="AU19" s="20">
        <v>712.05559168999991</v>
      </c>
      <c r="AV19" s="20">
        <v>1774.8635081599998</v>
      </c>
      <c r="AW19" s="20">
        <v>2486.9190998499998</v>
      </c>
      <c r="AX19" s="20">
        <v>127.77931965000001</v>
      </c>
      <c r="AY19" s="20">
        <v>247.56120443</v>
      </c>
      <c r="AZ19" s="18">
        <v>2111.5785757699996</v>
      </c>
    </row>
    <row r="20" spans="2:52" x14ac:dyDescent="0.2">
      <c r="B20" s="12" t="s">
        <v>163</v>
      </c>
      <c r="C20" s="20">
        <v>878.12433828999997</v>
      </c>
      <c r="D20" s="20">
        <v>516.03635786999996</v>
      </c>
      <c r="E20" s="20">
        <v>242.84966940999999</v>
      </c>
      <c r="F20" s="20">
        <v>261.22133567999998</v>
      </c>
      <c r="G20" s="20">
        <v>11.96535278</v>
      </c>
      <c r="H20" s="20">
        <v>362.08798042000001</v>
      </c>
      <c r="I20" s="20">
        <v>26.77606527</v>
      </c>
      <c r="J20" s="20">
        <v>30.633513760000003</v>
      </c>
      <c r="K20" s="20">
        <v>253.56077632</v>
      </c>
      <c r="L20" s="20">
        <v>51.117625070000003</v>
      </c>
      <c r="M20" s="20">
        <v>638.33846570000003</v>
      </c>
      <c r="N20" s="20">
        <v>584.25897599999996</v>
      </c>
      <c r="O20" s="20">
        <v>2.3054075599999999</v>
      </c>
      <c r="P20" s="20">
        <v>0</v>
      </c>
      <c r="Q20" s="20">
        <v>51.774082139999997</v>
      </c>
      <c r="R20" s="20">
        <v>1516.4628039900001</v>
      </c>
      <c r="S20" s="20">
        <v>284.86398201999998</v>
      </c>
      <c r="T20" s="20">
        <v>49.013172619999999</v>
      </c>
      <c r="U20" s="20">
        <v>61.240305670000005</v>
      </c>
      <c r="V20" s="20">
        <v>0</v>
      </c>
      <c r="W20" s="20">
        <v>0</v>
      </c>
      <c r="X20" s="20">
        <v>27.608266960000002</v>
      </c>
      <c r="Y20" s="20">
        <v>239.95736124000001</v>
      </c>
      <c r="Z20" s="20">
        <v>12.22205235</v>
      </c>
      <c r="AA20" s="20">
        <v>674.90514085999996</v>
      </c>
      <c r="AB20" s="20">
        <v>841.55766313000004</v>
      </c>
      <c r="AC20" s="20">
        <v>0</v>
      </c>
      <c r="AD20" s="20">
        <v>0</v>
      </c>
      <c r="AE20" s="20">
        <v>0</v>
      </c>
      <c r="AF20" s="20">
        <v>0</v>
      </c>
      <c r="AG20" s="20">
        <v>157.11499159000002</v>
      </c>
      <c r="AH20" s="20">
        <v>157.11499159000002</v>
      </c>
      <c r="AI20" s="20">
        <v>0</v>
      </c>
      <c r="AJ20" s="20">
        <v>0</v>
      </c>
      <c r="AK20" s="20">
        <v>157.11499159000002</v>
      </c>
      <c r="AL20" s="20">
        <v>129.66739343</v>
      </c>
      <c r="AM20" s="20">
        <v>129.66739343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151.67587377000001</v>
      </c>
      <c r="AT20" s="20">
        <v>281.34326720000001</v>
      </c>
      <c r="AU20" s="20">
        <v>717.32938751999995</v>
      </c>
      <c r="AV20" s="20">
        <v>301.95981274000002</v>
      </c>
      <c r="AW20" s="20">
        <v>1019.28920026</v>
      </c>
      <c r="AX20" s="20">
        <v>66.495043569999993</v>
      </c>
      <c r="AY20" s="20">
        <v>75.959476030000005</v>
      </c>
      <c r="AZ20" s="18">
        <v>876.83468066</v>
      </c>
    </row>
    <row r="21" spans="2:52" x14ac:dyDescent="0.2">
      <c r="B21" s="12" t="s">
        <v>164</v>
      </c>
      <c r="C21" s="20">
        <v>1863.8502138600002</v>
      </c>
      <c r="D21" s="20">
        <v>1635.9073468600002</v>
      </c>
      <c r="E21" s="20">
        <v>241.01862911000001</v>
      </c>
      <c r="F21" s="20">
        <v>1087.1254338900001</v>
      </c>
      <c r="G21" s="20">
        <v>307.76328386</v>
      </c>
      <c r="H21" s="20">
        <v>227.94286700000001</v>
      </c>
      <c r="I21" s="20">
        <v>111.95816963</v>
      </c>
      <c r="J21" s="20">
        <v>58.982681369999995</v>
      </c>
      <c r="K21" s="20">
        <v>14.752885130000001</v>
      </c>
      <c r="L21" s="20">
        <v>42.249130870000002</v>
      </c>
      <c r="M21" s="20">
        <v>909.02355207000005</v>
      </c>
      <c r="N21" s="20">
        <v>914.77815299999997</v>
      </c>
      <c r="O21" s="20">
        <v>-5.7546009299999996</v>
      </c>
      <c r="P21" s="20">
        <v>0</v>
      </c>
      <c r="Q21" s="20">
        <v>0</v>
      </c>
      <c r="R21" s="20">
        <v>2772.8737659300004</v>
      </c>
      <c r="S21" s="20">
        <v>929.62027871999999</v>
      </c>
      <c r="T21" s="20">
        <v>131.90294482000002</v>
      </c>
      <c r="U21" s="20">
        <v>221.86441434</v>
      </c>
      <c r="V21" s="20">
        <v>5.7019356500000002</v>
      </c>
      <c r="W21" s="20">
        <v>272.79139733999995</v>
      </c>
      <c r="X21" s="20">
        <v>146.43072676</v>
      </c>
      <c r="Y21" s="20">
        <v>168.79941321999999</v>
      </c>
      <c r="Z21" s="20">
        <v>17.84781753</v>
      </c>
      <c r="AA21" s="20">
        <v>1894.9589283800001</v>
      </c>
      <c r="AB21" s="20">
        <v>877.91483755000002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12.880165060000001</v>
      </c>
      <c r="AK21" s="20">
        <v>12.880165060000001</v>
      </c>
      <c r="AL21" s="20">
        <v>487.50383875</v>
      </c>
      <c r="AM21" s="20">
        <v>487.50383875</v>
      </c>
      <c r="AN21" s="20">
        <v>0</v>
      </c>
      <c r="AO21" s="20">
        <v>0</v>
      </c>
      <c r="AP21" s="20">
        <v>234.2910909</v>
      </c>
      <c r="AQ21" s="20">
        <v>234.2910909</v>
      </c>
      <c r="AR21" s="20">
        <v>0</v>
      </c>
      <c r="AS21" s="20">
        <v>0</v>
      </c>
      <c r="AT21" s="20">
        <v>721.79492964999997</v>
      </c>
      <c r="AU21" s="20">
        <v>169.00007296000001</v>
      </c>
      <c r="AV21" s="20">
        <v>1455.28813367</v>
      </c>
      <c r="AW21" s="20">
        <v>1624.2882066300001</v>
      </c>
      <c r="AX21" s="20">
        <v>0</v>
      </c>
      <c r="AY21" s="20">
        <v>0</v>
      </c>
      <c r="AZ21" s="18">
        <v>1624.2882066300001</v>
      </c>
    </row>
    <row r="22" spans="2:52" x14ac:dyDescent="0.2">
      <c r="B22" s="12" t="s">
        <v>165</v>
      </c>
      <c r="C22" s="20">
        <v>4817.6346732700003</v>
      </c>
      <c r="D22" s="20">
        <v>4388.9067302900003</v>
      </c>
      <c r="E22" s="20">
        <v>2416.4292745799999</v>
      </c>
      <c r="F22" s="20">
        <v>1743.8044373299999</v>
      </c>
      <c r="G22" s="20">
        <v>228.67301838</v>
      </c>
      <c r="H22" s="20">
        <v>428.72794298000002</v>
      </c>
      <c r="I22" s="20">
        <v>170.29894265000001</v>
      </c>
      <c r="J22" s="20">
        <v>135.46025363999999</v>
      </c>
      <c r="K22" s="20">
        <v>85.228095830000001</v>
      </c>
      <c r="L22" s="20">
        <v>37.740650860000002</v>
      </c>
      <c r="M22" s="20">
        <v>1088.97244897</v>
      </c>
      <c r="N22" s="20">
        <v>822.66767100000004</v>
      </c>
      <c r="O22" s="20">
        <v>244.40233871000001</v>
      </c>
      <c r="P22" s="20">
        <v>0</v>
      </c>
      <c r="Q22" s="20">
        <v>21.902439260000001</v>
      </c>
      <c r="R22" s="20">
        <v>5906.6071222399996</v>
      </c>
      <c r="S22" s="20">
        <v>1051.5974377100001</v>
      </c>
      <c r="T22" s="20">
        <v>342.33420631000001</v>
      </c>
      <c r="U22" s="20">
        <v>799.97826309000004</v>
      </c>
      <c r="V22" s="20">
        <v>6.8834244500000006</v>
      </c>
      <c r="W22" s="20">
        <v>339.93065558000001</v>
      </c>
      <c r="X22" s="20">
        <v>817.63825566999992</v>
      </c>
      <c r="Y22" s="20">
        <v>315.67890165</v>
      </c>
      <c r="Z22" s="20">
        <v>62.210567560000001</v>
      </c>
      <c r="AA22" s="20">
        <v>3736.25171202</v>
      </c>
      <c r="AB22" s="20">
        <v>2170.3554102199996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334.88960463000001</v>
      </c>
      <c r="AM22" s="20">
        <v>334.88960463000001</v>
      </c>
      <c r="AN22" s="20">
        <v>0</v>
      </c>
      <c r="AO22" s="20">
        <v>0</v>
      </c>
      <c r="AP22" s="20">
        <v>195.12874586000001</v>
      </c>
      <c r="AQ22" s="20">
        <v>195.12874586000001</v>
      </c>
      <c r="AR22" s="20">
        <v>0</v>
      </c>
      <c r="AS22" s="20">
        <v>0</v>
      </c>
      <c r="AT22" s="20">
        <v>530.01835048999999</v>
      </c>
      <c r="AU22" s="20">
        <v>1640.33705973</v>
      </c>
      <c r="AV22" s="20">
        <v>3217.53083909</v>
      </c>
      <c r="AW22" s="20">
        <v>4857.8678988199999</v>
      </c>
      <c r="AX22" s="20">
        <v>1016.9723953499999</v>
      </c>
      <c r="AY22" s="20">
        <v>183.78788792</v>
      </c>
      <c r="AZ22" s="18">
        <v>3657.1076155500004</v>
      </c>
    </row>
    <row r="23" spans="2:52" x14ac:dyDescent="0.2">
      <c r="B23" s="12" t="s">
        <v>166</v>
      </c>
      <c r="C23" s="20">
        <v>10507.702023649999</v>
      </c>
      <c r="D23" s="20">
        <v>8593.8573763000004</v>
      </c>
      <c r="E23" s="20">
        <v>2063.6317080099998</v>
      </c>
      <c r="F23" s="20">
        <v>5931.4235691200001</v>
      </c>
      <c r="G23" s="20">
        <v>598.80209916999991</v>
      </c>
      <c r="H23" s="20">
        <v>1913.8446473499998</v>
      </c>
      <c r="I23" s="20">
        <v>668.89003372000002</v>
      </c>
      <c r="J23" s="20">
        <v>669.74165517999995</v>
      </c>
      <c r="K23" s="20">
        <v>420.85353026000001</v>
      </c>
      <c r="L23" s="20">
        <v>154.35942818999999</v>
      </c>
      <c r="M23" s="20">
        <v>1514.39742473</v>
      </c>
      <c r="N23" s="20">
        <v>1359.0002219999999</v>
      </c>
      <c r="O23" s="20">
        <v>155.39720272999998</v>
      </c>
      <c r="P23" s="20">
        <v>0</v>
      </c>
      <c r="Q23" s="20">
        <v>0</v>
      </c>
      <c r="R23" s="20">
        <v>12022.099448379999</v>
      </c>
      <c r="S23" s="20">
        <v>1503.0036724700001</v>
      </c>
      <c r="T23" s="20">
        <v>1041.13659942</v>
      </c>
      <c r="U23" s="20">
        <v>698.03487575999998</v>
      </c>
      <c r="V23" s="20">
        <v>85.481912109999996</v>
      </c>
      <c r="W23" s="20">
        <v>0</v>
      </c>
      <c r="X23" s="20">
        <v>172.56155378</v>
      </c>
      <c r="Y23" s="20">
        <v>1581.2438341300001</v>
      </c>
      <c r="Z23" s="20">
        <v>0</v>
      </c>
      <c r="AA23" s="20">
        <v>5081.4624476700001</v>
      </c>
      <c r="AB23" s="20">
        <v>6940.6370007099995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462.83671221000003</v>
      </c>
      <c r="AM23" s="20">
        <v>462.83671221000003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462.83671221000003</v>
      </c>
      <c r="AU23" s="20">
        <v>6477.8002884999996</v>
      </c>
      <c r="AV23" s="20">
        <v>8297.0584016900011</v>
      </c>
      <c r="AW23" s="20">
        <v>14774.85869019</v>
      </c>
      <c r="AX23" s="20">
        <v>2122.5815627799998</v>
      </c>
      <c r="AY23" s="20">
        <v>0</v>
      </c>
      <c r="AZ23" s="18">
        <v>12652.27712741</v>
      </c>
    </row>
    <row r="24" spans="2:52" x14ac:dyDescent="0.2">
      <c r="B24" s="12" t="s">
        <v>167</v>
      </c>
      <c r="C24" s="20">
        <v>16569.772308569998</v>
      </c>
      <c r="D24" s="20">
        <v>14616.97116526</v>
      </c>
      <c r="E24" s="20">
        <v>3551.7546093699998</v>
      </c>
      <c r="F24" s="20">
        <v>10128.676482639999</v>
      </c>
      <c r="G24" s="20">
        <v>936.54007324999998</v>
      </c>
      <c r="H24" s="20">
        <v>1952.80114331</v>
      </c>
      <c r="I24" s="20">
        <v>1093.84533248</v>
      </c>
      <c r="J24" s="20">
        <v>271.74655985999999</v>
      </c>
      <c r="K24" s="20">
        <v>247.54341700000001</v>
      </c>
      <c r="L24" s="20">
        <v>339.66583397000005</v>
      </c>
      <c r="M24" s="20">
        <v>5173.80099436</v>
      </c>
      <c r="N24" s="20">
        <v>4650.4996763999998</v>
      </c>
      <c r="O24" s="20">
        <v>516.81671220999999</v>
      </c>
      <c r="P24" s="20">
        <v>0</v>
      </c>
      <c r="Q24" s="20">
        <v>6.4846057500000001</v>
      </c>
      <c r="R24" s="20">
        <v>21743.573302929999</v>
      </c>
      <c r="S24" s="20">
        <v>6347.4922992000002</v>
      </c>
      <c r="T24" s="20">
        <v>1253.0725394299998</v>
      </c>
      <c r="U24" s="20">
        <v>1527.4525479700001</v>
      </c>
      <c r="V24" s="20">
        <v>25.418721609999999</v>
      </c>
      <c r="W24" s="20">
        <v>2059.1561758600001</v>
      </c>
      <c r="X24" s="20">
        <v>430.09793661999998</v>
      </c>
      <c r="Y24" s="20">
        <v>880.09631696000008</v>
      </c>
      <c r="Z24" s="20">
        <v>0</v>
      </c>
      <c r="AA24" s="20">
        <v>12522.786537649999</v>
      </c>
      <c r="AB24" s="20">
        <v>9220.7867652800014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8488.6427021399995</v>
      </c>
      <c r="AM24" s="20">
        <v>8488.6427021399995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8488.6427021399995</v>
      </c>
      <c r="AU24" s="20">
        <v>732.14406313999996</v>
      </c>
      <c r="AV24" s="20">
        <v>11409.301260370001</v>
      </c>
      <c r="AW24" s="20">
        <v>12141.445323510001</v>
      </c>
      <c r="AX24" s="20">
        <v>0</v>
      </c>
      <c r="AY24" s="20">
        <v>0</v>
      </c>
      <c r="AZ24" s="18">
        <v>12141.445323510001</v>
      </c>
    </row>
    <row r="25" spans="2:52" x14ac:dyDescent="0.2">
      <c r="B25" s="16" t="s">
        <v>168</v>
      </c>
      <c r="C25" s="20">
        <v>1489.67988507</v>
      </c>
      <c r="D25" s="20">
        <v>1247.1384706199999</v>
      </c>
      <c r="E25" s="20">
        <v>330.47834714999999</v>
      </c>
      <c r="F25" s="20">
        <v>832.96899136000002</v>
      </c>
      <c r="G25" s="20">
        <v>83.691132109999998</v>
      </c>
      <c r="H25" s="20">
        <v>242.54141444999999</v>
      </c>
      <c r="I25" s="20">
        <v>90.958102299999993</v>
      </c>
      <c r="J25" s="20">
        <v>32.622085890000001</v>
      </c>
      <c r="K25" s="20">
        <v>108.65573076999999</v>
      </c>
      <c r="L25" s="20">
        <v>10.305495489999998</v>
      </c>
      <c r="M25" s="20">
        <v>412.81719483000001</v>
      </c>
      <c r="N25" s="20">
        <v>395.33518404</v>
      </c>
      <c r="O25" s="20">
        <v>17.48201079</v>
      </c>
      <c r="P25" s="20">
        <v>0</v>
      </c>
      <c r="Q25" s="20">
        <v>0</v>
      </c>
      <c r="R25" s="20">
        <v>1902.4970798999998</v>
      </c>
      <c r="S25" s="20">
        <v>709.78659623999999</v>
      </c>
      <c r="T25" s="20">
        <v>158.11130219</v>
      </c>
      <c r="U25" s="20">
        <v>89.939376409999994</v>
      </c>
      <c r="V25" s="20">
        <v>0</v>
      </c>
      <c r="W25" s="20">
        <v>223.94802615</v>
      </c>
      <c r="X25" s="20">
        <v>28.883753030000001</v>
      </c>
      <c r="Y25" s="20">
        <v>241.90249169000001</v>
      </c>
      <c r="Z25" s="20">
        <v>24.250234219999999</v>
      </c>
      <c r="AA25" s="20">
        <v>1476.82177993</v>
      </c>
      <c r="AB25" s="20">
        <v>425.67529997000003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425.00092992000003</v>
      </c>
      <c r="AM25" s="20">
        <v>425.00092992000003</v>
      </c>
      <c r="AN25" s="20">
        <v>0</v>
      </c>
      <c r="AO25" s="20">
        <v>0</v>
      </c>
      <c r="AP25" s="20">
        <v>58.74809492</v>
      </c>
      <c r="AQ25" s="20">
        <v>58.74809492</v>
      </c>
      <c r="AR25" s="20">
        <v>0</v>
      </c>
      <c r="AS25" s="20">
        <v>2.2621071600000002</v>
      </c>
      <c r="AT25" s="20">
        <v>486.01113199999998</v>
      </c>
      <c r="AU25" s="20">
        <v>-60.335832029999949</v>
      </c>
      <c r="AV25" s="20">
        <v>1357.1493066300002</v>
      </c>
      <c r="AW25" s="20">
        <v>1296.8134745999998</v>
      </c>
      <c r="AX25" s="20">
        <v>0</v>
      </c>
      <c r="AY25" s="20">
        <v>0</v>
      </c>
      <c r="AZ25" s="18">
        <v>1296.8134745999998</v>
      </c>
    </row>
    <row r="26" spans="2:52" x14ac:dyDescent="0.2">
      <c r="B26" s="12" t="s">
        <v>169</v>
      </c>
      <c r="C26" s="20">
        <v>8786.8248755099994</v>
      </c>
      <c r="D26" s="20">
        <v>7791.4377345600005</v>
      </c>
      <c r="E26" s="20">
        <v>2014.0616358499999</v>
      </c>
      <c r="F26" s="20">
        <v>4873.4665963900006</v>
      </c>
      <c r="G26" s="20">
        <v>903.90950232</v>
      </c>
      <c r="H26" s="20">
        <v>995.38714095</v>
      </c>
      <c r="I26" s="20">
        <v>453.37992744999997</v>
      </c>
      <c r="J26" s="20">
        <v>211.56420412</v>
      </c>
      <c r="K26" s="20">
        <v>194.91295813999997</v>
      </c>
      <c r="L26" s="20">
        <v>135.53005124000001</v>
      </c>
      <c r="M26" s="20">
        <v>1997.19043111</v>
      </c>
      <c r="N26" s="20">
        <v>1418.2452275999999</v>
      </c>
      <c r="O26" s="20">
        <v>578.94520350999994</v>
      </c>
      <c r="P26" s="20">
        <v>0</v>
      </c>
      <c r="Q26" s="20">
        <v>0</v>
      </c>
      <c r="R26" s="20">
        <v>10784.01530662</v>
      </c>
      <c r="S26" s="20">
        <v>1952.05517186</v>
      </c>
      <c r="T26" s="20">
        <v>262.11216593</v>
      </c>
      <c r="U26" s="20">
        <v>663.12720376999994</v>
      </c>
      <c r="V26" s="20">
        <v>1.186632E-2</v>
      </c>
      <c r="W26" s="20">
        <v>316.05773449000003</v>
      </c>
      <c r="X26" s="20">
        <v>1688.45064852</v>
      </c>
      <c r="Y26" s="20">
        <v>341.18448895999995</v>
      </c>
      <c r="Z26" s="20">
        <v>8.0786286100000009</v>
      </c>
      <c r="AA26" s="20">
        <v>5231.0779084599999</v>
      </c>
      <c r="AB26" s="20">
        <v>5552.9373981600002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80.089887860000005</v>
      </c>
      <c r="AK26" s="20">
        <v>80.089887860000005</v>
      </c>
      <c r="AL26" s="20">
        <v>368.41925477000001</v>
      </c>
      <c r="AM26" s="20">
        <v>368.41925477000001</v>
      </c>
      <c r="AN26" s="20">
        <v>0</v>
      </c>
      <c r="AO26" s="20">
        <v>0</v>
      </c>
      <c r="AP26" s="20">
        <v>242.26910900999999</v>
      </c>
      <c r="AQ26" s="20">
        <v>242.26910900999999</v>
      </c>
      <c r="AR26" s="20">
        <v>0</v>
      </c>
      <c r="AS26" s="20">
        <v>0</v>
      </c>
      <c r="AT26" s="20">
        <v>610.68836377999992</v>
      </c>
      <c r="AU26" s="20">
        <v>5022.3389222400001</v>
      </c>
      <c r="AV26" s="20">
        <v>6997.19009241</v>
      </c>
      <c r="AW26" s="20">
        <v>12019.529014649999</v>
      </c>
      <c r="AX26" s="20">
        <v>1246.43266109</v>
      </c>
      <c r="AY26" s="20">
        <v>20.638351370000002</v>
      </c>
      <c r="AZ26" s="18">
        <v>10752.458002189998</v>
      </c>
    </row>
    <row r="27" spans="2:52" x14ac:dyDescent="0.2">
      <c r="B27" s="12" t="s">
        <v>170</v>
      </c>
      <c r="C27" s="20">
        <v>3007.9531692000005</v>
      </c>
      <c r="D27" s="20">
        <v>2482.4742914099998</v>
      </c>
      <c r="E27" s="20">
        <v>1347.5956058699999</v>
      </c>
      <c r="F27" s="20">
        <v>1036.9321660099999</v>
      </c>
      <c r="G27" s="20">
        <v>97.946519530000003</v>
      </c>
      <c r="H27" s="20">
        <v>525.47887779000007</v>
      </c>
      <c r="I27" s="20">
        <v>338.58952345999995</v>
      </c>
      <c r="J27" s="20">
        <v>36.9129182</v>
      </c>
      <c r="K27" s="20">
        <v>145.90841232</v>
      </c>
      <c r="L27" s="20">
        <v>4.0680238099999997</v>
      </c>
      <c r="M27" s="20">
        <v>1162.27279804</v>
      </c>
      <c r="N27" s="20">
        <v>1159.2099840000001</v>
      </c>
      <c r="O27" s="20">
        <v>3.0628140400000001</v>
      </c>
      <c r="P27" s="20">
        <v>0</v>
      </c>
      <c r="Q27" s="20">
        <v>0</v>
      </c>
      <c r="R27" s="20">
        <v>4170.2259672400005</v>
      </c>
      <c r="S27" s="20">
        <v>1318.51425971</v>
      </c>
      <c r="T27" s="20">
        <v>668.48902495000004</v>
      </c>
      <c r="U27" s="20">
        <v>422.29454158999999</v>
      </c>
      <c r="V27" s="20">
        <v>5.4809168000000001</v>
      </c>
      <c r="W27" s="20">
        <v>448.55025902</v>
      </c>
      <c r="X27" s="20">
        <v>117.63018987999999</v>
      </c>
      <c r="Y27" s="20">
        <v>204.30549296000001</v>
      </c>
      <c r="Z27" s="20">
        <v>98.829843099999991</v>
      </c>
      <c r="AA27" s="20">
        <v>3284.0945280100004</v>
      </c>
      <c r="AB27" s="20">
        <v>886.13143923000007</v>
      </c>
      <c r="AC27" s="20">
        <v>0.10981</v>
      </c>
      <c r="AD27" s="20">
        <v>3.6999999999999999E-4</v>
      </c>
      <c r="AE27" s="20">
        <v>0</v>
      </c>
      <c r="AF27" s="20">
        <v>0.10944</v>
      </c>
      <c r="AG27" s="20">
        <v>446.84538418</v>
      </c>
      <c r="AH27" s="20">
        <v>446.84538418</v>
      </c>
      <c r="AI27" s="20">
        <v>0</v>
      </c>
      <c r="AJ27" s="20">
        <v>0</v>
      </c>
      <c r="AK27" s="20">
        <v>446.95519418000003</v>
      </c>
      <c r="AL27" s="20">
        <v>177.77799475</v>
      </c>
      <c r="AM27" s="20">
        <v>177.77799475</v>
      </c>
      <c r="AN27" s="20">
        <v>0</v>
      </c>
      <c r="AO27" s="20">
        <v>0</v>
      </c>
      <c r="AP27" s="20">
        <v>310.83896706999997</v>
      </c>
      <c r="AQ27" s="20">
        <v>310.83896706999997</v>
      </c>
      <c r="AR27" s="20">
        <v>0</v>
      </c>
      <c r="AS27" s="20">
        <v>95.913438639999995</v>
      </c>
      <c r="AT27" s="20">
        <v>584.53040046000001</v>
      </c>
      <c r="AU27" s="20">
        <v>748.55623295000009</v>
      </c>
      <c r="AV27" s="20">
        <v>153.10767134</v>
      </c>
      <c r="AW27" s="20">
        <v>901.66390429</v>
      </c>
      <c r="AX27" s="20">
        <v>151.12458624000001</v>
      </c>
      <c r="AY27" s="20">
        <v>704.20831615000009</v>
      </c>
      <c r="AZ27" s="18">
        <v>46.331001899999933</v>
      </c>
    </row>
    <row r="28" spans="2:52" x14ac:dyDescent="0.2">
      <c r="B28" s="13" t="s">
        <v>1572</v>
      </c>
      <c r="C28" s="19">
        <v>88610.472343419984</v>
      </c>
      <c r="D28" s="19">
        <v>76555.275514239998</v>
      </c>
      <c r="E28" s="19">
        <v>25320.494672199999</v>
      </c>
      <c r="F28" s="19">
        <v>46279.044214140005</v>
      </c>
      <c r="G28" s="19">
        <v>4955.7366279000007</v>
      </c>
      <c r="H28" s="19">
        <v>12055.196829179999</v>
      </c>
      <c r="I28" s="19">
        <v>5298.3318184700001</v>
      </c>
      <c r="J28" s="19">
        <v>2987.2031429900003</v>
      </c>
      <c r="K28" s="19">
        <v>2612.4317238600001</v>
      </c>
      <c r="L28" s="19">
        <v>1157.2301438600002</v>
      </c>
      <c r="M28" s="19">
        <v>24782.309991640002</v>
      </c>
      <c r="N28" s="19">
        <v>22421.708409479997</v>
      </c>
      <c r="O28" s="19">
        <v>2261.3486834099999</v>
      </c>
      <c r="P28" s="19">
        <v>19.070621600000003</v>
      </c>
      <c r="Q28" s="19">
        <v>80.18227714999999</v>
      </c>
      <c r="R28" s="19">
        <v>113392.78233505999</v>
      </c>
      <c r="S28" s="19">
        <v>26049.466383689996</v>
      </c>
      <c r="T28" s="19">
        <v>8790.4169685199995</v>
      </c>
      <c r="U28" s="19">
        <v>12579.848645960003</v>
      </c>
      <c r="V28" s="19">
        <v>262.76290239999997</v>
      </c>
      <c r="W28" s="19">
        <v>5546.1400320100011</v>
      </c>
      <c r="X28" s="19">
        <v>6454.6023029799999</v>
      </c>
      <c r="Y28" s="19">
        <v>8480.3927161600004</v>
      </c>
      <c r="Z28" s="19">
        <v>347.29843184000003</v>
      </c>
      <c r="AA28" s="19">
        <v>68510.928383560007</v>
      </c>
      <c r="AB28" s="19">
        <v>44881.853951499994</v>
      </c>
      <c r="AC28" s="19">
        <v>276.89806272999999</v>
      </c>
      <c r="AD28" s="19">
        <v>276.78862272999999</v>
      </c>
      <c r="AE28" s="19">
        <v>0</v>
      </c>
      <c r="AF28" s="19">
        <v>0.10944</v>
      </c>
      <c r="AG28" s="19">
        <v>1210.1153342600001</v>
      </c>
      <c r="AH28" s="19">
        <v>1210.1153342600001</v>
      </c>
      <c r="AI28" s="19">
        <v>0</v>
      </c>
      <c r="AJ28" s="19">
        <v>1301.3123930300003</v>
      </c>
      <c r="AK28" s="19">
        <v>2788.3257900200001</v>
      </c>
      <c r="AL28" s="19">
        <v>15198.320649239999</v>
      </c>
      <c r="AM28" s="19">
        <v>15198.320649239999</v>
      </c>
      <c r="AN28" s="19">
        <v>0</v>
      </c>
      <c r="AO28" s="19">
        <v>0</v>
      </c>
      <c r="AP28" s="19">
        <v>2315.9058066400003</v>
      </c>
      <c r="AQ28" s="19">
        <v>2315.9058066400003</v>
      </c>
      <c r="AR28" s="19">
        <v>0</v>
      </c>
      <c r="AS28" s="19">
        <v>2713.3246202000005</v>
      </c>
      <c r="AT28" s="19">
        <v>20227.551076079999</v>
      </c>
      <c r="AU28" s="19">
        <v>27442.628665439999</v>
      </c>
      <c r="AV28" s="19">
        <v>63745.332423300002</v>
      </c>
      <c r="AW28" s="19">
        <v>91187.961088740005</v>
      </c>
      <c r="AX28" s="19">
        <v>10826.62993535</v>
      </c>
      <c r="AY28" s="19">
        <v>3709.7696469800003</v>
      </c>
      <c r="AZ28" s="19">
        <v>76651.561506410013</v>
      </c>
    </row>
    <row r="29" spans="2:52" x14ac:dyDescent="0.2">
      <c r="B29" s="14"/>
    </row>
    <row r="30" spans="2:52" x14ac:dyDescent="0.2">
      <c r="B30" s="15" t="s">
        <v>1571</v>
      </c>
    </row>
    <row r="31" spans="2:52" x14ac:dyDescent="0.2">
      <c r="B31" s="16" t="s">
        <v>171</v>
      </c>
      <c r="C31" s="20">
        <v>855.40522491000002</v>
      </c>
      <c r="D31" s="20">
        <v>541.81299450999995</v>
      </c>
      <c r="E31" s="20">
        <v>141.79490652999999</v>
      </c>
      <c r="F31" s="20">
        <v>319.42219688</v>
      </c>
      <c r="G31" s="20">
        <v>80.595891099999989</v>
      </c>
      <c r="H31" s="20">
        <v>313.59223039999995</v>
      </c>
      <c r="I31" s="20">
        <v>92.270581100000001</v>
      </c>
      <c r="J31" s="20">
        <v>181.14781585</v>
      </c>
      <c r="K31" s="20">
        <v>0</v>
      </c>
      <c r="L31" s="20">
        <v>40.173833450000004</v>
      </c>
      <c r="M31" s="20">
        <v>961.25348978</v>
      </c>
      <c r="N31" s="20">
        <v>752.60506404</v>
      </c>
      <c r="O31" s="20">
        <v>208.64842574000002</v>
      </c>
      <c r="P31" s="20">
        <v>0</v>
      </c>
      <c r="Q31" s="20">
        <v>0</v>
      </c>
      <c r="R31" s="20">
        <v>1816.6587146900001</v>
      </c>
      <c r="S31" s="20">
        <v>604.94535235000001</v>
      </c>
      <c r="T31" s="20">
        <v>70.55212349</v>
      </c>
      <c r="U31" s="20">
        <v>103.68274018000001</v>
      </c>
      <c r="V31" s="20">
        <v>0</v>
      </c>
      <c r="W31" s="20">
        <v>50.989955459999997</v>
      </c>
      <c r="X31" s="20">
        <v>45.883003100000003</v>
      </c>
      <c r="Y31" s="20">
        <v>165.19434275999998</v>
      </c>
      <c r="Z31" s="20">
        <v>0</v>
      </c>
      <c r="AA31" s="20">
        <v>1041.2475173400001</v>
      </c>
      <c r="AB31" s="20">
        <v>775.41119735000007</v>
      </c>
      <c r="AC31" s="20">
        <v>13.3839919</v>
      </c>
      <c r="AD31" s="20">
        <v>13.3839919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13.3839919</v>
      </c>
      <c r="AL31" s="20">
        <v>45.019547619999997</v>
      </c>
      <c r="AM31" s="20">
        <v>45.019547619999997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45.019547619999997</v>
      </c>
      <c r="AU31" s="20">
        <v>743.77564163</v>
      </c>
      <c r="AV31" s="20">
        <v>240.77867833000002</v>
      </c>
      <c r="AW31" s="20">
        <v>984.55431996000004</v>
      </c>
      <c r="AX31" s="20">
        <v>0</v>
      </c>
      <c r="AY31" s="20">
        <v>0</v>
      </c>
      <c r="AZ31" s="18">
        <v>984.55431996000004</v>
      </c>
    </row>
    <row r="32" spans="2:52" x14ac:dyDescent="0.2">
      <c r="B32" s="12" t="s">
        <v>172</v>
      </c>
      <c r="C32" s="20">
        <v>55.961579579999999</v>
      </c>
      <c r="D32" s="20">
        <v>28.71856652</v>
      </c>
      <c r="E32" s="20">
        <v>9.8605807500000004</v>
      </c>
      <c r="F32" s="20">
        <v>16.635743259999998</v>
      </c>
      <c r="G32" s="20">
        <v>2.2222425099999996</v>
      </c>
      <c r="H32" s="20">
        <v>27.243013059999999</v>
      </c>
      <c r="I32" s="20">
        <v>7.5668036500000007</v>
      </c>
      <c r="J32" s="20">
        <v>3.8381101699999998</v>
      </c>
      <c r="K32" s="20">
        <v>10.265149599999999</v>
      </c>
      <c r="L32" s="20">
        <v>5.57294964</v>
      </c>
      <c r="M32" s="20">
        <v>901.80165076000003</v>
      </c>
      <c r="N32" s="20">
        <v>901.23678203999998</v>
      </c>
      <c r="O32" s="20">
        <v>0.56486871999999999</v>
      </c>
      <c r="P32" s="20">
        <v>0</v>
      </c>
      <c r="Q32" s="20">
        <v>0</v>
      </c>
      <c r="R32" s="20">
        <v>957.76323034000006</v>
      </c>
      <c r="S32" s="20">
        <v>271.94183713000001</v>
      </c>
      <c r="T32" s="20">
        <v>36.746127030000004</v>
      </c>
      <c r="U32" s="20">
        <v>66.54902328</v>
      </c>
      <c r="V32" s="20">
        <v>4.0605346200000003</v>
      </c>
      <c r="W32" s="20">
        <v>0</v>
      </c>
      <c r="X32" s="20">
        <v>63.313771009999996</v>
      </c>
      <c r="Y32" s="20">
        <v>114.7725038</v>
      </c>
      <c r="Z32" s="20">
        <v>0</v>
      </c>
      <c r="AA32" s="20">
        <v>557.38379686999997</v>
      </c>
      <c r="AB32" s="20">
        <v>400.37943347000004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25.932002969999999</v>
      </c>
      <c r="AM32" s="20">
        <v>25.932002969999999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25.932002969999999</v>
      </c>
      <c r="AU32" s="20">
        <v>374.4474305</v>
      </c>
      <c r="AV32" s="20">
        <v>1027.3264451699999</v>
      </c>
      <c r="AW32" s="20">
        <v>1401.7738756700001</v>
      </c>
      <c r="AX32" s="20">
        <v>74.301243129999989</v>
      </c>
      <c r="AY32" s="20">
        <v>152.92454297</v>
      </c>
      <c r="AZ32" s="18">
        <v>1174.5480895700002</v>
      </c>
    </row>
    <row r="33" spans="2:52" x14ac:dyDescent="0.2">
      <c r="B33" s="13" t="s">
        <v>1572</v>
      </c>
      <c r="C33" s="19">
        <v>911.36680449000005</v>
      </c>
      <c r="D33" s="19">
        <v>570.53156102999992</v>
      </c>
      <c r="E33" s="19">
        <v>151.65548727999999</v>
      </c>
      <c r="F33" s="19">
        <v>336.05794014000003</v>
      </c>
      <c r="G33" s="19">
        <v>82.81813360999999</v>
      </c>
      <c r="H33" s="19">
        <v>340.83524345999996</v>
      </c>
      <c r="I33" s="19">
        <v>99.837384749999998</v>
      </c>
      <c r="J33" s="19">
        <v>184.98592601999999</v>
      </c>
      <c r="K33" s="19">
        <v>10.265149599999999</v>
      </c>
      <c r="L33" s="19">
        <v>45.746783090000001</v>
      </c>
      <c r="M33" s="19">
        <v>1863.0551405400001</v>
      </c>
      <c r="N33" s="19">
        <v>1653.8418460799999</v>
      </c>
      <c r="O33" s="19">
        <v>209.21329446000001</v>
      </c>
      <c r="P33" s="19">
        <v>0</v>
      </c>
      <c r="Q33" s="19">
        <v>0</v>
      </c>
      <c r="R33" s="19">
        <v>2774.4219450300002</v>
      </c>
      <c r="S33" s="19">
        <v>876.88718947999996</v>
      </c>
      <c r="T33" s="19">
        <v>107.29825052000001</v>
      </c>
      <c r="U33" s="19">
        <v>170.23176346000002</v>
      </c>
      <c r="V33" s="19">
        <v>4.0605346200000003</v>
      </c>
      <c r="W33" s="19">
        <v>50.989955459999997</v>
      </c>
      <c r="X33" s="19">
        <v>109.19677411000001</v>
      </c>
      <c r="Y33" s="19">
        <v>279.96684655999996</v>
      </c>
      <c r="Z33" s="19">
        <v>0</v>
      </c>
      <c r="AA33" s="19">
        <v>1598.63131421</v>
      </c>
      <c r="AB33" s="19">
        <v>1175.7906308200002</v>
      </c>
      <c r="AC33" s="19">
        <v>13.3839919</v>
      </c>
      <c r="AD33" s="19">
        <v>13.3839919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13.3839919</v>
      </c>
      <c r="AL33" s="19">
        <v>70.951550589999997</v>
      </c>
      <c r="AM33" s="19">
        <v>70.951550589999997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70.951550589999997</v>
      </c>
      <c r="AU33" s="19">
        <v>1118.22307213</v>
      </c>
      <c r="AV33" s="19">
        <v>1268.1051235</v>
      </c>
      <c r="AW33" s="19">
        <v>2386.3281956300002</v>
      </c>
      <c r="AX33" s="19">
        <v>74.301243129999989</v>
      </c>
      <c r="AY33" s="19">
        <v>152.92454297</v>
      </c>
      <c r="AZ33" s="19">
        <v>2159.1024095300004</v>
      </c>
    </row>
    <row r="34" spans="2:52" x14ac:dyDescent="0.2">
      <c r="B34" s="14"/>
    </row>
    <row r="35" spans="2:52" x14ac:dyDescent="0.2">
      <c r="B35" s="15" t="s">
        <v>66</v>
      </c>
    </row>
    <row r="36" spans="2:52" x14ac:dyDescent="0.2">
      <c r="B36" s="12" t="s">
        <v>178</v>
      </c>
      <c r="C36" s="20">
        <v>159.19983698000001</v>
      </c>
      <c r="D36" s="20">
        <v>83.456772699999988</v>
      </c>
      <c r="E36" s="20">
        <v>43.556711019999995</v>
      </c>
      <c r="F36" s="20">
        <v>35.360514710000004</v>
      </c>
      <c r="G36" s="20">
        <v>4.53954697</v>
      </c>
      <c r="H36" s="20">
        <v>75.743064279999999</v>
      </c>
      <c r="I36" s="20">
        <v>7.3026209</v>
      </c>
      <c r="J36" s="20">
        <v>10.752508259999999</v>
      </c>
      <c r="K36" s="20">
        <v>55.572029149999999</v>
      </c>
      <c r="L36" s="20">
        <v>2.11590597</v>
      </c>
      <c r="M36" s="20">
        <v>463.23757088000002</v>
      </c>
      <c r="N36" s="20">
        <v>461.98905300000001</v>
      </c>
      <c r="O36" s="20">
        <v>1.2485178799999999</v>
      </c>
      <c r="P36" s="20">
        <v>0</v>
      </c>
      <c r="Q36" s="20">
        <v>0</v>
      </c>
      <c r="R36" s="20">
        <v>622.43740786000001</v>
      </c>
      <c r="S36" s="20">
        <v>244.17133188</v>
      </c>
      <c r="T36" s="20">
        <v>28.560510409999999</v>
      </c>
      <c r="U36" s="20">
        <v>24.341281989999999</v>
      </c>
      <c r="V36" s="20">
        <v>0</v>
      </c>
      <c r="W36" s="20">
        <v>0</v>
      </c>
      <c r="X36" s="20">
        <v>31.665825420000001</v>
      </c>
      <c r="Y36" s="20">
        <v>96.299266200000005</v>
      </c>
      <c r="Z36" s="20">
        <v>10.47455066</v>
      </c>
      <c r="AA36" s="20">
        <v>435.51276655999999</v>
      </c>
      <c r="AB36" s="20">
        <v>186.92464130000002</v>
      </c>
      <c r="AC36" s="20">
        <v>0</v>
      </c>
      <c r="AD36" s="20">
        <v>0</v>
      </c>
      <c r="AE36" s="20">
        <v>0</v>
      </c>
      <c r="AF36" s="20">
        <v>0</v>
      </c>
      <c r="AG36" s="20">
        <v>2.7821638100000001</v>
      </c>
      <c r="AH36" s="20">
        <v>2.7821638100000001</v>
      </c>
      <c r="AI36" s="20">
        <v>0</v>
      </c>
      <c r="AJ36" s="20">
        <v>0</v>
      </c>
      <c r="AK36" s="20">
        <v>2.7821638100000001</v>
      </c>
      <c r="AL36" s="20">
        <v>35.855089349999993</v>
      </c>
      <c r="AM36" s="20">
        <v>35.855089349999993</v>
      </c>
      <c r="AN36" s="20">
        <v>0</v>
      </c>
      <c r="AO36" s="20">
        <v>0</v>
      </c>
      <c r="AP36" s="20">
        <v>26.749384389999999</v>
      </c>
      <c r="AQ36" s="20">
        <v>26.749384389999999</v>
      </c>
      <c r="AR36" s="20">
        <v>0</v>
      </c>
      <c r="AS36" s="20">
        <v>67.421735949999999</v>
      </c>
      <c r="AT36" s="20">
        <v>130.02620969</v>
      </c>
      <c r="AU36" s="20">
        <v>59.680595420000003</v>
      </c>
      <c r="AV36" s="20">
        <v>316.03197248000004</v>
      </c>
      <c r="AW36" s="20">
        <v>375.71256790000001</v>
      </c>
      <c r="AX36" s="20">
        <v>40.104820770000003</v>
      </c>
      <c r="AY36" s="20">
        <v>64.733255110000002</v>
      </c>
      <c r="AZ36" s="18">
        <v>270.87449201999999</v>
      </c>
    </row>
    <row r="37" spans="2:52" x14ac:dyDescent="0.2">
      <c r="B37" s="12" t="s">
        <v>173</v>
      </c>
      <c r="C37" s="20">
        <v>126.8894507</v>
      </c>
      <c r="D37" s="20">
        <v>62.587428960000004</v>
      </c>
      <c r="E37" s="20">
        <v>23.543794680000001</v>
      </c>
      <c r="F37" s="20">
        <v>36.86277801</v>
      </c>
      <c r="G37" s="20">
        <v>2.18085627</v>
      </c>
      <c r="H37" s="20">
        <v>64.302021740000001</v>
      </c>
      <c r="I37" s="20">
        <v>13.148896259999999</v>
      </c>
      <c r="J37" s="20">
        <v>12.42169642</v>
      </c>
      <c r="K37" s="20">
        <v>32.659733340000002</v>
      </c>
      <c r="L37" s="20">
        <v>6.0716957200000001</v>
      </c>
      <c r="M37" s="20">
        <v>410.49215695999999</v>
      </c>
      <c r="N37" s="20">
        <v>409.80960095999995</v>
      </c>
      <c r="O37" s="20">
        <v>0.68255600000000005</v>
      </c>
      <c r="P37" s="20">
        <v>0</v>
      </c>
      <c r="Q37" s="20">
        <v>0</v>
      </c>
      <c r="R37" s="20">
        <v>537.38160765999999</v>
      </c>
      <c r="S37" s="20">
        <v>110.95494235</v>
      </c>
      <c r="T37" s="20">
        <v>3.5104014000000001</v>
      </c>
      <c r="U37" s="20">
        <v>22.615677399999999</v>
      </c>
      <c r="V37" s="20">
        <v>5.6312950000000001E-2</v>
      </c>
      <c r="W37" s="20">
        <v>0</v>
      </c>
      <c r="X37" s="20">
        <v>26.33084929</v>
      </c>
      <c r="Y37" s="20">
        <v>46.34192822</v>
      </c>
      <c r="Z37" s="20">
        <v>0</v>
      </c>
      <c r="AA37" s="20">
        <v>209.81011161000001</v>
      </c>
      <c r="AB37" s="20">
        <v>327.57149605000001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72.842457830000001</v>
      </c>
      <c r="AM37" s="20">
        <v>72.842457830000001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72.842457830000001</v>
      </c>
      <c r="AU37" s="20">
        <v>254.72903822000001</v>
      </c>
      <c r="AV37" s="20">
        <v>1054.4330377199999</v>
      </c>
      <c r="AW37" s="20">
        <v>1309.16207594</v>
      </c>
      <c r="AX37" s="20">
        <v>88.585781690000005</v>
      </c>
      <c r="AY37" s="20">
        <v>120.04429576000001</v>
      </c>
      <c r="AZ37" s="20">
        <v>1100.53199849</v>
      </c>
    </row>
    <row r="38" spans="2:52" x14ac:dyDescent="0.2">
      <c r="B38" s="12" t="s">
        <v>175</v>
      </c>
      <c r="C38" s="20">
        <v>107.82158032000001</v>
      </c>
      <c r="D38" s="20">
        <v>56.224012909999999</v>
      </c>
      <c r="E38" s="20">
        <v>16.011120609999999</v>
      </c>
      <c r="F38" s="20">
        <v>36.110294379999999</v>
      </c>
      <c r="G38" s="20">
        <v>4.10259792</v>
      </c>
      <c r="H38" s="20">
        <v>51.597567409999996</v>
      </c>
      <c r="I38" s="20">
        <v>10.487429929999999</v>
      </c>
      <c r="J38" s="20">
        <v>6.3569438399999996</v>
      </c>
      <c r="K38" s="20">
        <v>30.15576643</v>
      </c>
      <c r="L38" s="20">
        <v>4.5974272100000002</v>
      </c>
      <c r="M38" s="20">
        <v>1008.3405530399999</v>
      </c>
      <c r="N38" s="20">
        <v>373.37988504000003</v>
      </c>
      <c r="O38" s="20">
        <v>634.96066800000006</v>
      </c>
      <c r="P38" s="20">
        <v>0</v>
      </c>
      <c r="Q38" s="20">
        <v>0</v>
      </c>
      <c r="R38" s="20">
        <v>1116.1621333599999</v>
      </c>
      <c r="S38" s="20">
        <v>322.58994741000004</v>
      </c>
      <c r="T38" s="20">
        <v>6.56302203</v>
      </c>
      <c r="U38" s="20">
        <v>23.326489850000002</v>
      </c>
      <c r="V38" s="20">
        <v>0</v>
      </c>
      <c r="W38" s="20">
        <v>0</v>
      </c>
      <c r="X38" s="20">
        <v>24.700089579999997</v>
      </c>
      <c r="Y38" s="20">
        <v>51.692107039999996</v>
      </c>
      <c r="Z38" s="20">
        <v>0</v>
      </c>
      <c r="AA38" s="20">
        <v>428.87165590999996</v>
      </c>
      <c r="AB38" s="20">
        <v>687.29047745000003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2.4470220899999999</v>
      </c>
      <c r="AK38" s="20">
        <v>2.4470220899999999</v>
      </c>
      <c r="AL38" s="20">
        <v>84.273771209999992</v>
      </c>
      <c r="AM38" s="20">
        <v>84.273771209999992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66.816057579999992</v>
      </c>
      <c r="AT38" s="20">
        <v>151.08982878999998</v>
      </c>
      <c r="AU38" s="20">
        <v>538.64767074999997</v>
      </c>
      <c r="AV38" s="20">
        <v>411.74242927999995</v>
      </c>
      <c r="AW38" s="20">
        <v>950.39010002999999</v>
      </c>
      <c r="AX38" s="20">
        <v>53.254165979999996</v>
      </c>
      <c r="AY38" s="20">
        <v>91.395700329999997</v>
      </c>
      <c r="AZ38" s="20">
        <v>805.74023371999999</v>
      </c>
    </row>
    <row r="39" spans="2:52" x14ac:dyDescent="0.2">
      <c r="B39" s="12" t="s">
        <v>179</v>
      </c>
      <c r="C39" s="20">
        <v>487.50553637000002</v>
      </c>
      <c r="D39" s="20">
        <v>308.41540309000004</v>
      </c>
      <c r="E39" s="20">
        <v>90.106654829999997</v>
      </c>
      <c r="F39" s="20">
        <v>196.82806151</v>
      </c>
      <c r="G39" s="20">
        <v>21.48068675</v>
      </c>
      <c r="H39" s="20">
        <v>179.09013328</v>
      </c>
      <c r="I39" s="20">
        <v>44.997442319999998</v>
      </c>
      <c r="J39" s="20">
        <v>22.750372389999999</v>
      </c>
      <c r="K39" s="20">
        <v>95.581186450000004</v>
      </c>
      <c r="L39" s="20">
        <v>15.761132119999999</v>
      </c>
      <c r="M39" s="20">
        <v>510.07893437000001</v>
      </c>
      <c r="N39" s="20">
        <v>485.69158404000001</v>
      </c>
      <c r="O39" s="20">
        <v>5.6288634699999998</v>
      </c>
      <c r="P39" s="20">
        <v>18.758486859999998</v>
      </c>
      <c r="Q39" s="20">
        <v>0</v>
      </c>
      <c r="R39" s="20">
        <v>997.58447073999992</v>
      </c>
      <c r="S39" s="20">
        <v>291.00249413</v>
      </c>
      <c r="T39" s="20">
        <v>21.328161269999999</v>
      </c>
      <c r="U39" s="20">
        <v>54.492426530000003</v>
      </c>
      <c r="V39" s="20">
        <v>2.3539212699999998</v>
      </c>
      <c r="W39" s="20">
        <v>39.354840000000003</v>
      </c>
      <c r="X39" s="20">
        <v>125.17493669</v>
      </c>
      <c r="Y39" s="20">
        <v>95.836066450000004</v>
      </c>
      <c r="Z39" s="20">
        <v>1.6496567900000001</v>
      </c>
      <c r="AA39" s="20">
        <v>631.19250312999998</v>
      </c>
      <c r="AB39" s="20">
        <v>366.39196760999994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157.78179419</v>
      </c>
      <c r="AM39" s="20">
        <v>157.78179419</v>
      </c>
      <c r="AN39" s="20">
        <v>0</v>
      </c>
      <c r="AO39" s="20">
        <v>0</v>
      </c>
      <c r="AP39" s="20">
        <v>25.59517</v>
      </c>
      <c r="AQ39" s="20">
        <v>25.59517</v>
      </c>
      <c r="AR39" s="20">
        <v>0</v>
      </c>
      <c r="AS39" s="20">
        <v>0</v>
      </c>
      <c r="AT39" s="20">
        <v>183.37696419</v>
      </c>
      <c r="AU39" s="20">
        <v>183.01500342000003</v>
      </c>
      <c r="AV39" s="20">
        <v>562.72389825000005</v>
      </c>
      <c r="AW39" s="20">
        <v>745.7389016699999</v>
      </c>
      <c r="AX39" s="20">
        <v>59.364301189999999</v>
      </c>
      <c r="AY39" s="20">
        <v>0</v>
      </c>
      <c r="AZ39" s="20">
        <v>686.37460047999991</v>
      </c>
    </row>
    <row r="40" spans="2:52" x14ac:dyDescent="0.2">
      <c r="B40" s="12" t="s">
        <v>174</v>
      </c>
      <c r="C40" s="20">
        <v>342.62867474000001</v>
      </c>
      <c r="D40" s="20">
        <v>160.59892937999999</v>
      </c>
      <c r="E40" s="20">
        <v>50.765378549999994</v>
      </c>
      <c r="F40" s="20">
        <v>98.763407659999999</v>
      </c>
      <c r="G40" s="20">
        <v>11.07014317</v>
      </c>
      <c r="H40" s="20">
        <v>182.02974536000002</v>
      </c>
      <c r="I40" s="20">
        <v>25.952185350000001</v>
      </c>
      <c r="J40" s="20">
        <v>13.58471121</v>
      </c>
      <c r="K40" s="20">
        <v>141.86124205000002</v>
      </c>
      <c r="L40" s="20">
        <v>0.63160674999999999</v>
      </c>
      <c r="M40" s="20">
        <v>516.96376777</v>
      </c>
      <c r="N40" s="20">
        <v>447.63720395999997</v>
      </c>
      <c r="O40" s="20">
        <v>25.936389999999999</v>
      </c>
      <c r="P40" s="20">
        <v>0</v>
      </c>
      <c r="Q40" s="20">
        <v>43.39017381</v>
      </c>
      <c r="R40" s="20">
        <v>859.59244250999996</v>
      </c>
      <c r="S40" s="20">
        <v>233.78933888</v>
      </c>
      <c r="T40" s="20">
        <v>10.16417489</v>
      </c>
      <c r="U40" s="20">
        <v>43.250852729999998</v>
      </c>
      <c r="V40" s="20">
        <v>0</v>
      </c>
      <c r="W40" s="20">
        <v>0.41932512</v>
      </c>
      <c r="X40" s="20">
        <v>48.024310450000002</v>
      </c>
      <c r="Y40" s="20">
        <v>208.86412296</v>
      </c>
      <c r="Z40" s="20">
        <v>14.34135509</v>
      </c>
      <c r="AA40" s="20">
        <v>558.85348011999997</v>
      </c>
      <c r="AB40" s="20">
        <v>300.73896238999998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31.535431320000001</v>
      </c>
      <c r="AM40" s="20">
        <v>31.535431320000001</v>
      </c>
      <c r="AN40" s="20">
        <v>0</v>
      </c>
      <c r="AO40" s="20">
        <v>0</v>
      </c>
      <c r="AP40" s="20">
        <v>58.666666679999999</v>
      </c>
      <c r="AQ40" s="20">
        <v>58.666666679999999</v>
      </c>
      <c r="AR40" s="20">
        <v>0</v>
      </c>
      <c r="AS40" s="20">
        <v>0</v>
      </c>
      <c r="AT40" s="20">
        <v>90.202098000000007</v>
      </c>
      <c r="AU40" s="20">
        <v>210.53686438999998</v>
      </c>
      <c r="AV40" s="20">
        <v>339.84255657</v>
      </c>
      <c r="AW40" s="20">
        <v>550.37942096000006</v>
      </c>
      <c r="AX40" s="20">
        <v>31.2382317</v>
      </c>
      <c r="AY40" s="20">
        <v>43.426567549999994</v>
      </c>
      <c r="AZ40" s="20">
        <v>475.71462171000002</v>
      </c>
    </row>
    <row r="41" spans="2:52" x14ac:dyDescent="0.2">
      <c r="B41" s="12" t="s">
        <v>1576</v>
      </c>
      <c r="C41" s="20">
        <v>138.88481118000001</v>
      </c>
      <c r="D41" s="20">
        <v>69.298263750000004</v>
      </c>
      <c r="E41" s="20">
        <v>20.351510780000002</v>
      </c>
      <c r="F41" s="20">
        <v>41.409739340000002</v>
      </c>
      <c r="G41" s="20">
        <v>7.5370136299999997</v>
      </c>
      <c r="H41" s="20">
        <v>69.58654743000001</v>
      </c>
      <c r="I41" s="20">
        <v>17.350497069999999</v>
      </c>
      <c r="J41" s="20">
        <v>13.82626763</v>
      </c>
      <c r="K41" s="20">
        <v>37.913442159999995</v>
      </c>
      <c r="L41" s="20">
        <v>0.49634056999999998</v>
      </c>
      <c r="M41" s="20">
        <v>615.20769086000007</v>
      </c>
      <c r="N41" s="20">
        <v>611.962401</v>
      </c>
      <c r="O41" s="20">
        <v>3.0952898599999998</v>
      </c>
      <c r="P41" s="20">
        <v>0</v>
      </c>
      <c r="Q41" s="20">
        <v>0.15</v>
      </c>
      <c r="R41" s="20">
        <v>754.09250204</v>
      </c>
      <c r="S41" s="20">
        <v>248.03910597000001</v>
      </c>
      <c r="T41" s="20">
        <v>9.5775415399999986</v>
      </c>
      <c r="U41" s="20">
        <v>67.857783430000012</v>
      </c>
      <c r="V41" s="20">
        <v>0</v>
      </c>
      <c r="W41" s="20">
        <v>0</v>
      </c>
      <c r="X41" s="20">
        <v>40.171939139999999</v>
      </c>
      <c r="Y41" s="20">
        <v>97.253485489999989</v>
      </c>
      <c r="Z41" s="20">
        <v>21.391727410000001</v>
      </c>
      <c r="AA41" s="20">
        <v>484.29158298000004</v>
      </c>
      <c r="AB41" s="20">
        <v>269.80091906000001</v>
      </c>
      <c r="AC41" s="20">
        <v>0.47499999999999998</v>
      </c>
      <c r="AD41" s="20">
        <v>0.47499999999999998</v>
      </c>
      <c r="AE41" s="20">
        <v>0</v>
      </c>
      <c r="AF41" s="20">
        <v>0</v>
      </c>
      <c r="AG41" s="20">
        <v>7.4941375199999998</v>
      </c>
      <c r="AH41" s="20">
        <v>7.4941375199999998</v>
      </c>
      <c r="AI41" s="20">
        <v>0</v>
      </c>
      <c r="AJ41" s="20">
        <v>24.31165399</v>
      </c>
      <c r="AK41" s="20">
        <v>32.28079151</v>
      </c>
      <c r="AL41" s="20">
        <v>84.93557856999999</v>
      </c>
      <c r="AM41" s="20">
        <v>84.93557856999999</v>
      </c>
      <c r="AN41" s="20">
        <v>0</v>
      </c>
      <c r="AO41" s="20">
        <v>0</v>
      </c>
      <c r="AP41" s="20">
        <v>77.030589599999999</v>
      </c>
      <c r="AQ41" s="20">
        <v>77.030589599999999</v>
      </c>
      <c r="AR41" s="20">
        <v>0</v>
      </c>
      <c r="AS41" s="20">
        <v>0</v>
      </c>
      <c r="AT41" s="20">
        <v>161.96616816999997</v>
      </c>
      <c r="AU41" s="20">
        <v>140.11554239999998</v>
      </c>
      <c r="AV41" s="20">
        <v>351.78978082000003</v>
      </c>
      <c r="AW41" s="20">
        <v>491.90532322000001</v>
      </c>
      <c r="AX41" s="20">
        <v>32.857115280000002</v>
      </c>
      <c r="AY41" s="20">
        <v>56.64811323</v>
      </c>
      <c r="AZ41" s="20">
        <v>402.40009471000002</v>
      </c>
    </row>
    <row r="42" spans="2:52" x14ac:dyDescent="0.2">
      <c r="B42" s="12" t="s">
        <v>177</v>
      </c>
      <c r="C42" s="20">
        <v>288.06041003999997</v>
      </c>
      <c r="D42" s="20">
        <v>193.54994915</v>
      </c>
      <c r="E42" s="20">
        <v>66.263615420000008</v>
      </c>
      <c r="F42" s="20">
        <v>118.70872954000001</v>
      </c>
      <c r="G42" s="20">
        <v>8.5776041899999989</v>
      </c>
      <c r="H42" s="20">
        <v>94.510460890000004</v>
      </c>
      <c r="I42" s="20">
        <v>26.565966840000002</v>
      </c>
      <c r="J42" s="20">
        <v>16.673370769999998</v>
      </c>
      <c r="K42" s="20">
        <v>48.296294920000001</v>
      </c>
      <c r="L42" s="20">
        <v>2.9748283600000001</v>
      </c>
      <c r="M42" s="20">
        <v>520.91194680000001</v>
      </c>
      <c r="N42" s="20">
        <v>462.88135499999999</v>
      </c>
      <c r="O42" s="20">
        <v>56.515782130000005</v>
      </c>
      <c r="P42" s="20">
        <v>1.51480967</v>
      </c>
      <c r="Q42" s="20">
        <v>0</v>
      </c>
      <c r="R42" s="20">
        <v>808.97235684000009</v>
      </c>
      <c r="S42" s="20">
        <v>300.72436603</v>
      </c>
      <c r="T42" s="20">
        <v>12.913243609999999</v>
      </c>
      <c r="U42" s="20">
        <v>37.102820869999995</v>
      </c>
      <c r="V42" s="20">
        <v>0.40570221999999995</v>
      </c>
      <c r="W42" s="20">
        <v>16.884228370000002</v>
      </c>
      <c r="X42" s="20">
        <v>30.954568420000001</v>
      </c>
      <c r="Y42" s="20">
        <v>87.178085840000008</v>
      </c>
      <c r="Z42" s="20">
        <v>0</v>
      </c>
      <c r="AA42" s="20">
        <v>486.16301536000003</v>
      </c>
      <c r="AB42" s="20">
        <v>322.80934147999994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79.417450000000002</v>
      </c>
      <c r="AM42" s="20">
        <v>79.417450000000002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79.417450000000002</v>
      </c>
      <c r="AU42" s="20">
        <v>243.39189148</v>
      </c>
      <c r="AV42" s="20">
        <v>431.13174045</v>
      </c>
      <c r="AW42" s="20">
        <v>674.52363193000008</v>
      </c>
      <c r="AX42" s="20">
        <v>58.707948080000001</v>
      </c>
      <c r="AY42" s="20">
        <v>42.94350421</v>
      </c>
      <c r="AZ42" s="20">
        <v>572.87217964000001</v>
      </c>
    </row>
    <row r="43" spans="2:52" x14ac:dyDescent="0.2">
      <c r="B43" s="12" t="s">
        <v>180</v>
      </c>
      <c r="C43" s="20">
        <v>429.73626929</v>
      </c>
      <c r="D43" s="20">
        <v>140.43991233000003</v>
      </c>
      <c r="E43" s="20">
        <v>36.22262242</v>
      </c>
      <c r="F43" s="20">
        <v>96.462255010000007</v>
      </c>
      <c r="G43" s="20">
        <v>7.7550349000000001</v>
      </c>
      <c r="H43" s="20">
        <v>289.29635695999997</v>
      </c>
      <c r="I43" s="20">
        <v>22.584400049999999</v>
      </c>
      <c r="J43" s="20">
        <v>24.952438219999998</v>
      </c>
      <c r="K43" s="20">
        <v>235.56014872</v>
      </c>
      <c r="L43" s="20">
        <v>6.1993699699999993</v>
      </c>
      <c r="M43" s="20">
        <v>476.65362396</v>
      </c>
      <c r="N43" s="20">
        <v>476.65362396</v>
      </c>
      <c r="O43" s="20">
        <v>0</v>
      </c>
      <c r="P43" s="20">
        <v>0</v>
      </c>
      <c r="Q43" s="20">
        <v>0</v>
      </c>
      <c r="R43" s="20">
        <v>906.38989325</v>
      </c>
      <c r="S43" s="20">
        <v>216.68818837000001</v>
      </c>
      <c r="T43" s="20">
        <v>13.650283630000001</v>
      </c>
      <c r="U43" s="20">
        <v>15.340472460000001</v>
      </c>
      <c r="V43" s="20">
        <v>0</v>
      </c>
      <c r="W43" s="20">
        <v>0</v>
      </c>
      <c r="X43" s="20">
        <v>16.397764970000001</v>
      </c>
      <c r="Y43" s="20">
        <v>272.72575533999998</v>
      </c>
      <c r="Z43" s="20">
        <v>7.62292624</v>
      </c>
      <c r="AA43" s="20">
        <v>542.42539101</v>
      </c>
      <c r="AB43" s="20">
        <v>363.96450224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83.416973959999993</v>
      </c>
      <c r="AM43" s="20">
        <v>51.34315574</v>
      </c>
      <c r="AN43" s="20">
        <v>0</v>
      </c>
      <c r="AO43" s="20">
        <v>32.07381822</v>
      </c>
      <c r="AP43" s="20">
        <v>36.472571710000004</v>
      </c>
      <c r="AQ43" s="20">
        <v>36.472571710000004</v>
      </c>
      <c r="AR43" s="20">
        <v>0</v>
      </c>
      <c r="AS43" s="20">
        <v>0.38534687000000001</v>
      </c>
      <c r="AT43" s="20">
        <v>120.27489254</v>
      </c>
      <c r="AU43" s="20">
        <v>243.68960969999998</v>
      </c>
      <c r="AV43" s="20">
        <v>532.01343957999995</v>
      </c>
      <c r="AW43" s="20">
        <v>775.70304927999996</v>
      </c>
      <c r="AX43" s="20">
        <v>0</v>
      </c>
      <c r="AY43" s="20">
        <v>22.724663840000002</v>
      </c>
      <c r="AZ43" s="20">
        <v>752.97838544000001</v>
      </c>
    </row>
    <row r="44" spans="2:52" x14ac:dyDescent="0.2">
      <c r="B44" s="12" t="s">
        <v>176</v>
      </c>
      <c r="C44" s="20">
        <v>215.75355452000002</v>
      </c>
      <c r="D44" s="20">
        <v>116.43849548999999</v>
      </c>
      <c r="E44" s="20">
        <v>30.660741369999997</v>
      </c>
      <c r="F44" s="20">
        <v>79.477272999999997</v>
      </c>
      <c r="G44" s="20">
        <v>6.3004811199999997</v>
      </c>
      <c r="H44" s="20">
        <v>99.31505903</v>
      </c>
      <c r="I44" s="20">
        <v>11.88240214</v>
      </c>
      <c r="J44" s="20">
        <v>15.81231502</v>
      </c>
      <c r="K44" s="20">
        <v>70.031784110000004</v>
      </c>
      <c r="L44" s="20">
        <v>1.58855776</v>
      </c>
      <c r="M44" s="20">
        <v>417.22801017</v>
      </c>
      <c r="N44" s="20">
        <v>304.80170099999998</v>
      </c>
      <c r="O44" s="20">
        <v>103.41658750000001</v>
      </c>
      <c r="P44" s="20">
        <v>8.5706756199999994</v>
      </c>
      <c r="Q44" s="20">
        <v>0.43904604999999997</v>
      </c>
      <c r="R44" s="20">
        <v>632.98156469000003</v>
      </c>
      <c r="S44" s="20">
        <v>178.61756693999999</v>
      </c>
      <c r="T44" s="20">
        <v>7.7735434699999999</v>
      </c>
      <c r="U44" s="20">
        <v>36.87156718</v>
      </c>
      <c r="V44" s="20">
        <v>0</v>
      </c>
      <c r="W44" s="20">
        <v>1.17523887</v>
      </c>
      <c r="X44" s="20">
        <v>17.93143216</v>
      </c>
      <c r="Y44" s="20">
        <v>87.599253090000005</v>
      </c>
      <c r="Z44" s="20">
        <v>5.6506290000000001E-2</v>
      </c>
      <c r="AA44" s="20">
        <v>330.02510799999999</v>
      </c>
      <c r="AB44" s="20">
        <v>302.95645668999998</v>
      </c>
      <c r="AC44" s="20">
        <v>9.0022919999999992E-2</v>
      </c>
      <c r="AD44" s="20">
        <v>0</v>
      </c>
      <c r="AE44" s="20">
        <v>0</v>
      </c>
      <c r="AF44" s="20">
        <v>9.0022919999999992E-2</v>
      </c>
      <c r="AG44" s="20">
        <v>0</v>
      </c>
      <c r="AH44" s="20">
        <v>0</v>
      </c>
      <c r="AI44" s="20">
        <v>0</v>
      </c>
      <c r="AJ44" s="20">
        <v>67.407719650000004</v>
      </c>
      <c r="AK44" s="20">
        <v>67.49774257</v>
      </c>
      <c r="AL44" s="20">
        <v>26.280688170000001</v>
      </c>
      <c r="AM44" s="20">
        <v>26.280688170000001</v>
      </c>
      <c r="AN44" s="20">
        <v>0</v>
      </c>
      <c r="AO44" s="20">
        <v>0</v>
      </c>
      <c r="AP44" s="20">
        <v>2.3992782400000001</v>
      </c>
      <c r="AQ44" s="20">
        <v>2.3992782400000001</v>
      </c>
      <c r="AR44" s="20">
        <v>0</v>
      </c>
      <c r="AS44" s="20">
        <v>17.135404960000002</v>
      </c>
      <c r="AT44" s="20">
        <v>45.815371369999994</v>
      </c>
      <c r="AU44" s="20">
        <v>324.63882788999996</v>
      </c>
      <c r="AV44" s="20">
        <v>397.30555041999997</v>
      </c>
      <c r="AW44" s="20">
        <v>721.94437831000005</v>
      </c>
      <c r="AX44" s="20">
        <v>26.81609078</v>
      </c>
      <c r="AY44" s="20">
        <v>47.567916320000002</v>
      </c>
      <c r="AZ44" s="20">
        <v>647.56037121000008</v>
      </c>
    </row>
    <row r="45" spans="2:52" x14ac:dyDescent="0.2">
      <c r="B45" s="13" t="s">
        <v>1572</v>
      </c>
      <c r="C45" s="19">
        <v>2296.4801241400005</v>
      </c>
      <c r="D45" s="19">
        <v>1191.0091677600001</v>
      </c>
      <c r="E45" s="19">
        <v>377.48214967999996</v>
      </c>
      <c r="F45" s="19">
        <v>739.98305315999994</v>
      </c>
      <c r="G45" s="19">
        <v>73.543964919999993</v>
      </c>
      <c r="H45" s="19">
        <v>1105.47095638</v>
      </c>
      <c r="I45" s="19">
        <v>180.27184086000003</v>
      </c>
      <c r="J45" s="19">
        <v>137.13062375999999</v>
      </c>
      <c r="K45" s="19">
        <v>747.63162733000001</v>
      </c>
      <c r="L45" s="19">
        <v>40.43686443</v>
      </c>
      <c r="M45" s="19">
        <v>4939.1142548099997</v>
      </c>
      <c r="N45" s="19">
        <v>4034.8064079599999</v>
      </c>
      <c r="O45" s="19">
        <v>831.48465484000008</v>
      </c>
      <c r="P45" s="19">
        <v>28.843972149999995</v>
      </c>
      <c r="Q45" s="19">
        <v>43.979219860000001</v>
      </c>
      <c r="R45" s="19">
        <v>7235.5943789499997</v>
      </c>
      <c r="S45" s="19">
        <v>2146.5772819600002</v>
      </c>
      <c r="T45" s="19">
        <v>114.04088224999998</v>
      </c>
      <c r="U45" s="19">
        <v>325.19937243999999</v>
      </c>
      <c r="V45" s="19">
        <v>2.8159364399999998</v>
      </c>
      <c r="W45" s="19">
        <v>57.83363236000001</v>
      </c>
      <c r="X45" s="19">
        <v>361.35171611999999</v>
      </c>
      <c r="Y45" s="19">
        <v>1043.7900706299999</v>
      </c>
      <c r="Z45" s="19">
        <v>55.536722480000002</v>
      </c>
      <c r="AA45" s="19">
        <v>4107.1456146800001</v>
      </c>
      <c r="AB45" s="19">
        <v>3128.4487642700001</v>
      </c>
      <c r="AC45" s="19">
        <v>0.56502291999999998</v>
      </c>
      <c r="AD45" s="19">
        <v>0.47499999999999998</v>
      </c>
      <c r="AE45" s="19">
        <v>0</v>
      </c>
      <c r="AF45" s="19">
        <v>9.0022919999999992E-2</v>
      </c>
      <c r="AG45" s="19">
        <v>10.276301329999999</v>
      </c>
      <c r="AH45" s="19">
        <v>10.276301329999999</v>
      </c>
      <c r="AI45" s="19">
        <v>0</v>
      </c>
      <c r="AJ45" s="19">
        <v>94.166395730000005</v>
      </c>
      <c r="AK45" s="19">
        <v>105.00771997999999</v>
      </c>
      <c r="AL45" s="19">
        <v>656.33923459999994</v>
      </c>
      <c r="AM45" s="19">
        <v>624.26541638000003</v>
      </c>
      <c r="AN45" s="19">
        <v>0</v>
      </c>
      <c r="AO45" s="19">
        <v>32.07381822</v>
      </c>
      <c r="AP45" s="19">
        <v>226.91366062000003</v>
      </c>
      <c r="AQ45" s="19">
        <v>226.91366062000003</v>
      </c>
      <c r="AR45" s="19">
        <v>0</v>
      </c>
      <c r="AS45" s="19">
        <v>151.75854535999997</v>
      </c>
      <c r="AT45" s="19">
        <v>1035.01144058</v>
      </c>
      <c r="AU45" s="19">
        <v>2198.4450436699999</v>
      </c>
      <c r="AV45" s="19">
        <v>4397.0144055700002</v>
      </c>
      <c r="AW45" s="19">
        <v>6595.4594492399992</v>
      </c>
      <c r="AX45" s="19">
        <v>390.92845547000002</v>
      </c>
      <c r="AY45" s="19">
        <v>489.48401635000005</v>
      </c>
      <c r="AZ45" s="19">
        <v>5715.0469774200001</v>
      </c>
    </row>
    <row r="46" spans="2:52" x14ac:dyDescent="0.2">
      <c r="B46" s="14"/>
    </row>
    <row r="47" spans="2:52" x14ac:dyDescent="0.2">
      <c r="B47" s="15" t="s">
        <v>71</v>
      </c>
    </row>
    <row r="48" spans="2:52" x14ac:dyDescent="0.2">
      <c r="B48" s="12" t="s">
        <v>182</v>
      </c>
      <c r="C48" s="20">
        <v>263.15033781</v>
      </c>
      <c r="D48" s="20">
        <v>201.12946700000001</v>
      </c>
      <c r="E48" s="20">
        <v>55.42124622</v>
      </c>
      <c r="F48" s="20">
        <v>139.05456203</v>
      </c>
      <c r="G48" s="20">
        <v>6.65365875</v>
      </c>
      <c r="H48" s="20">
        <v>62.020870810000005</v>
      </c>
      <c r="I48" s="20">
        <v>18.351761280000002</v>
      </c>
      <c r="J48" s="20">
        <v>33.700660140000004</v>
      </c>
      <c r="K48" s="20">
        <v>9.5828980000000001</v>
      </c>
      <c r="L48" s="20">
        <v>0.38555138999999994</v>
      </c>
      <c r="M48" s="20">
        <v>654.41479595999999</v>
      </c>
      <c r="N48" s="20">
        <v>651.34573596000007</v>
      </c>
      <c r="O48" s="20">
        <v>0</v>
      </c>
      <c r="P48" s="20">
        <v>0</v>
      </c>
      <c r="Q48" s="20">
        <v>3.0690599999999999</v>
      </c>
      <c r="R48" s="20">
        <v>917.56513376999999</v>
      </c>
      <c r="S48" s="20">
        <v>500.36117522000001</v>
      </c>
      <c r="T48" s="20">
        <v>28.9535187</v>
      </c>
      <c r="U48" s="20">
        <v>42.476137890000004</v>
      </c>
      <c r="V48" s="20">
        <v>0</v>
      </c>
      <c r="W48" s="20">
        <v>9.6809491899999998</v>
      </c>
      <c r="X48" s="20">
        <v>8.3399365999999997</v>
      </c>
      <c r="Y48" s="20">
        <v>167.01473584000001</v>
      </c>
      <c r="Z48" s="20">
        <v>0</v>
      </c>
      <c r="AA48" s="20">
        <v>756.82645344000002</v>
      </c>
      <c r="AB48" s="20">
        <v>160.73868033000002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34.404049719999996</v>
      </c>
      <c r="AM48" s="20">
        <v>34.404049719999996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34.404049719999996</v>
      </c>
      <c r="AU48" s="20">
        <v>126.33463061</v>
      </c>
      <c r="AV48" s="20">
        <v>228.0076344</v>
      </c>
      <c r="AW48" s="20">
        <v>354.34226501000006</v>
      </c>
      <c r="AX48" s="20">
        <v>67.437188019999994</v>
      </c>
      <c r="AY48" s="20">
        <v>0</v>
      </c>
      <c r="AZ48" s="18">
        <v>286.90507699000005</v>
      </c>
    </row>
    <row r="49" spans="2:52" x14ac:dyDescent="0.2">
      <c r="B49" s="12" t="s">
        <v>183</v>
      </c>
      <c r="C49" s="20">
        <v>156.75126413000004</v>
      </c>
      <c r="D49" s="20">
        <v>60.483126819999995</v>
      </c>
      <c r="E49" s="20">
        <v>13.405261250000001</v>
      </c>
      <c r="F49" s="20">
        <v>43.38374511</v>
      </c>
      <c r="G49" s="20">
        <v>3.6941204600000002</v>
      </c>
      <c r="H49" s="20">
        <v>96.26813731</v>
      </c>
      <c r="I49" s="20">
        <v>20.64875893</v>
      </c>
      <c r="J49" s="20">
        <v>16.480617819999999</v>
      </c>
      <c r="K49" s="20">
        <v>59.040398429999996</v>
      </c>
      <c r="L49" s="20">
        <v>9.8362130000000006E-2</v>
      </c>
      <c r="M49" s="20">
        <v>1451.6404795999999</v>
      </c>
      <c r="N49" s="20">
        <v>1304.9613695999999</v>
      </c>
      <c r="O49" s="20">
        <v>146.67911000000001</v>
      </c>
      <c r="P49" s="20">
        <v>0</v>
      </c>
      <c r="Q49" s="20">
        <v>0</v>
      </c>
      <c r="R49" s="20">
        <v>1608.3917437299999</v>
      </c>
      <c r="S49" s="20">
        <v>668.50862035</v>
      </c>
      <c r="T49" s="20">
        <v>33.895410009999999</v>
      </c>
      <c r="U49" s="20">
        <v>107.65419323</v>
      </c>
      <c r="V49" s="20">
        <v>0</v>
      </c>
      <c r="W49" s="20">
        <v>139.10418777999999</v>
      </c>
      <c r="X49" s="20">
        <v>85.715063839999999</v>
      </c>
      <c r="Y49" s="20">
        <v>196.03799481999999</v>
      </c>
      <c r="Z49" s="20">
        <v>2.61720519</v>
      </c>
      <c r="AA49" s="20">
        <v>1233.5326752200001</v>
      </c>
      <c r="AB49" s="20">
        <v>374.85906850999999</v>
      </c>
      <c r="AC49" s="20">
        <v>0</v>
      </c>
      <c r="AD49" s="20">
        <v>0</v>
      </c>
      <c r="AE49" s="20">
        <v>0</v>
      </c>
      <c r="AF49" s="20">
        <v>0</v>
      </c>
      <c r="AG49" s="20">
        <v>296.51162691000002</v>
      </c>
      <c r="AH49" s="20">
        <v>296.51162691000002</v>
      </c>
      <c r="AI49" s="20">
        <v>0</v>
      </c>
      <c r="AJ49" s="20">
        <v>12.254788679999999</v>
      </c>
      <c r="AK49" s="20">
        <v>308.76641558999995</v>
      </c>
      <c r="AL49" s="20">
        <v>345.54919516999996</v>
      </c>
      <c r="AM49" s="20">
        <v>345.54919516999996</v>
      </c>
      <c r="AN49" s="20">
        <v>0</v>
      </c>
      <c r="AO49" s="20">
        <v>0</v>
      </c>
      <c r="AP49" s="20">
        <v>8.850018480000001</v>
      </c>
      <c r="AQ49" s="20">
        <v>8.850018480000001</v>
      </c>
      <c r="AR49" s="20">
        <v>0</v>
      </c>
      <c r="AS49" s="20">
        <v>0</v>
      </c>
      <c r="AT49" s="20">
        <v>354.39921364999998</v>
      </c>
      <c r="AU49" s="20">
        <v>329.22627045000002</v>
      </c>
      <c r="AV49" s="20">
        <v>36.851293800000001</v>
      </c>
      <c r="AW49" s="20">
        <v>366.07756425000002</v>
      </c>
      <c r="AX49" s="20">
        <v>35.942321210000003</v>
      </c>
      <c r="AY49" s="20">
        <v>296.51162691000002</v>
      </c>
      <c r="AZ49" s="18">
        <v>33.623616130000016</v>
      </c>
    </row>
    <row r="50" spans="2:52" x14ac:dyDescent="0.2">
      <c r="B50" s="12" t="s">
        <v>184</v>
      </c>
      <c r="C50" s="20">
        <v>275.10839514999998</v>
      </c>
      <c r="D50" s="20">
        <v>199.90575163</v>
      </c>
      <c r="E50" s="20">
        <v>55.506545609999996</v>
      </c>
      <c r="F50" s="20">
        <v>136.5583689</v>
      </c>
      <c r="G50" s="20">
        <v>7.8408371199999998</v>
      </c>
      <c r="H50" s="20">
        <v>75.202643519999995</v>
      </c>
      <c r="I50" s="20">
        <v>16.860340399999998</v>
      </c>
      <c r="J50" s="20">
        <v>6.0616912100000002</v>
      </c>
      <c r="K50" s="20">
        <v>41.957975490000003</v>
      </c>
      <c r="L50" s="20">
        <v>10.32263642</v>
      </c>
      <c r="M50" s="20">
        <v>1330.7792159999999</v>
      </c>
      <c r="N50" s="20">
        <v>1330.7792159999999</v>
      </c>
      <c r="O50" s="20">
        <v>0</v>
      </c>
      <c r="P50" s="20">
        <v>0</v>
      </c>
      <c r="Q50" s="20">
        <v>0</v>
      </c>
      <c r="R50" s="20">
        <v>1605.8876111500001</v>
      </c>
      <c r="S50" s="20">
        <v>623.02077366999993</v>
      </c>
      <c r="T50" s="20">
        <v>7.8255118399999999</v>
      </c>
      <c r="U50" s="20">
        <v>111.99942515000001</v>
      </c>
      <c r="V50" s="20">
        <v>0</v>
      </c>
      <c r="W50" s="20">
        <v>0</v>
      </c>
      <c r="X50" s="20">
        <v>176.55192510000001</v>
      </c>
      <c r="Y50" s="20">
        <v>169.05322031</v>
      </c>
      <c r="Z50" s="20">
        <v>0</v>
      </c>
      <c r="AA50" s="20">
        <v>1088.4508560699999</v>
      </c>
      <c r="AB50" s="20">
        <v>517.43675508000001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337.91890926999997</v>
      </c>
      <c r="AM50" s="20">
        <v>337.91890926999997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337.91890926999997</v>
      </c>
      <c r="AU50" s="20">
        <v>179.51784581000001</v>
      </c>
      <c r="AV50" s="20">
        <v>826.33475944000008</v>
      </c>
      <c r="AW50" s="20">
        <v>1005.85260525</v>
      </c>
      <c r="AX50" s="20">
        <v>48.071128350000002</v>
      </c>
      <c r="AY50" s="20">
        <v>70.541271760000001</v>
      </c>
      <c r="AZ50" s="18">
        <v>887.24020514000006</v>
      </c>
    </row>
    <row r="51" spans="2:52" x14ac:dyDescent="0.2">
      <c r="B51" s="12" t="s">
        <v>181</v>
      </c>
      <c r="C51" s="20">
        <v>404.06628161999998</v>
      </c>
      <c r="D51" s="20">
        <v>245.19073347999998</v>
      </c>
      <c r="E51" s="20">
        <v>59.313382670000003</v>
      </c>
      <c r="F51" s="20">
        <v>165.40056383000001</v>
      </c>
      <c r="G51" s="20">
        <v>20.47678698</v>
      </c>
      <c r="H51" s="20">
        <v>158.87554813999998</v>
      </c>
      <c r="I51" s="20">
        <v>31.167438820000001</v>
      </c>
      <c r="J51" s="20">
        <v>12.60286318</v>
      </c>
      <c r="K51" s="20">
        <v>112.21851097</v>
      </c>
      <c r="L51" s="20">
        <v>2.8867351700000001</v>
      </c>
      <c r="M51" s="20">
        <v>543.68668272000002</v>
      </c>
      <c r="N51" s="20">
        <v>541.23358403999998</v>
      </c>
      <c r="O51" s="20">
        <v>2.4530986800000001</v>
      </c>
      <c r="P51" s="20">
        <v>0</v>
      </c>
      <c r="Q51" s="20">
        <v>0</v>
      </c>
      <c r="R51" s="20">
        <v>947.75296434000006</v>
      </c>
      <c r="S51" s="20">
        <v>489.22044349000004</v>
      </c>
      <c r="T51" s="20">
        <v>19.21154151</v>
      </c>
      <c r="U51" s="20">
        <v>89.734114200000008</v>
      </c>
      <c r="V51" s="20">
        <v>0</v>
      </c>
      <c r="W51" s="20">
        <v>0</v>
      </c>
      <c r="X51" s="20">
        <v>5.5011092800000005</v>
      </c>
      <c r="Y51" s="20">
        <v>47.938379060000003</v>
      </c>
      <c r="Z51" s="20">
        <v>3.56217059</v>
      </c>
      <c r="AA51" s="20">
        <v>655.16775813000004</v>
      </c>
      <c r="AB51" s="20">
        <v>292.58520621000002</v>
      </c>
      <c r="AC51" s="20">
        <v>0</v>
      </c>
      <c r="AD51" s="20">
        <v>0</v>
      </c>
      <c r="AE51" s="20">
        <v>0</v>
      </c>
      <c r="AF51" s="20">
        <v>0</v>
      </c>
      <c r="AG51" s="20">
        <v>82.92</v>
      </c>
      <c r="AH51" s="20">
        <v>82.92</v>
      </c>
      <c r="AI51" s="20">
        <v>0</v>
      </c>
      <c r="AJ51" s="20">
        <v>0</v>
      </c>
      <c r="AK51" s="20">
        <v>82.92</v>
      </c>
      <c r="AL51" s="20">
        <v>235.51849869</v>
      </c>
      <c r="AM51" s="20">
        <v>235.51849869</v>
      </c>
      <c r="AN51" s="20">
        <v>0</v>
      </c>
      <c r="AO51" s="20">
        <v>0</v>
      </c>
      <c r="AP51" s="20">
        <v>60</v>
      </c>
      <c r="AQ51" s="20">
        <v>60</v>
      </c>
      <c r="AR51" s="20">
        <v>0</v>
      </c>
      <c r="AS51" s="20">
        <v>0</v>
      </c>
      <c r="AT51" s="20">
        <v>295.51849869</v>
      </c>
      <c r="AU51" s="20">
        <v>79.986707519999996</v>
      </c>
      <c r="AV51" s="20">
        <v>547.86389975999998</v>
      </c>
      <c r="AW51" s="20">
        <v>627.85060728000008</v>
      </c>
      <c r="AX51" s="20">
        <v>14.94943715</v>
      </c>
      <c r="AY51" s="20">
        <v>148.51970041999999</v>
      </c>
      <c r="AZ51" s="18">
        <v>464.38146971000009</v>
      </c>
    </row>
    <row r="52" spans="2:52" x14ac:dyDescent="0.2">
      <c r="B52" s="13" t="s">
        <v>1572</v>
      </c>
      <c r="C52" s="19">
        <v>1099.07627871</v>
      </c>
      <c r="D52" s="19">
        <v>706.70907893000003</v>
      </c>
      <c r="E52" s="19">
        <v>183.64643574999999</v>
      </c>
      <c r="F52" s="19">
        <v>484.39723987000002</v>
      </c>
      <c r="G52" s="19">
        <v>38.665403310000002</v>
      </c>
      <c r="H52" s="19">
        <v>392.36719977999996</v>
      </c>
      <c r="I52" s="19">
        <v>87.028299430000004</v>
      </c>
      <c r="J52" s="19">
        <v>68.845832349999995</v>
      </c>
      <c r="K52" s="19">
        <v>222.79978289000002</v>
      </c>
      <c r="L52" s="19">
        <v>13.69328511</v>
      </c>
      <c r="M52" s="19">
        <v>3980.5211742800002</v>
      </c>
      <c r="N52" s="19">
        <v>3828.3199055999999</v>
      </c>
      <c r="O52" s="19">
        <v>149.13220868000002</v>
      </c>
      <c r="P52" s="19">
        <v>0</v>
      </c>
      <c r="Q52" s="19">
        <v>3.0690599999999999</v>
      </c>
      <c r="R52" s="19">
        <v>5079.5974529900004</v>
      </c>
      <c r="S52" s="19">
        <v>2281.1110127299999</v>
      </c>
      <c r="T52" s="19">
        <v>89.885982060000003</v>
      </c>
      <c r="U52" s="19">
        <v>351.86387047000005</v>
      </c>
      <c r="V52" s="19">
        <v>0</v>
      </c>
      <c r="W52" s="19">
        <v>148.78513697</v>
      </c>
      <c r="X52" s="19">
        <v>276.10803482</v>
      </c>
      <c r="Y52" s="19">
        <v>580.04433002999997</v>
      </c>
      <c r="Z52" s="19">
        <v>6.17937578</v>
      </c>
      <c r="AA52" s="19">
        <v>3733.97774286</v>
      </c>
      <c r="AB52" s="19">
        <v>1345.6197101300002</v>
      </c>
      <c r="AC52" s="19">
        <v>0</v>
      </c>
      <c r="AD52" s="19">
        <v>0</v>
      </c>
      <c r="AE52" s="19">
        <v>0</v>
      </c>
      <c r="AF52" s="19">
        <v>0</v>
      </c>
      <c r="AG52" s="19">
        <v>379.43162691000003</v>
      </c>
      <c r="AH52" s="19">
        <v>379.43162691000003</v>
      </c>
      <c r="AI52" s="19">
        <v>0</v>
      </c>
      <c r="AJ52" s="19">
        <v>12.254788679999999</v>
      </c>
      <c r="AK52" s="19">
        <v>391.68641558999997</v>
      </c>
      <c r="AL52" s="19">
        <v>953.39065284999992</v>
      </c>
      <c r="AM52" s="19">
        <v>953.39065284999992</v>
      </c>
      <c r="AN52" s="19">
        <v>0</v>
      </c>
      <c r="AO52" s="19">
        <v>0</v>
      </c>
      <c r="AP52" s="19">
        <v>68.850018480000003</v>
      </c>
      <c r="AQ52" s="19">
        <v>68.850018480000003</v>
      </c>
      <c r="AR52" s="19">
        <v>0</v>
      </c>
      <c r="AS52" s="19">
        <v>0</v>
      </c>
      <c r="AT52" s="19">
        <v>1022.2406713299999</v>
      </c>
      <c r="AU52" s="19">
        <v>715.06545439000001</v>
      </c>
      <c r="AV52" s="19">
        <v>1639.0575874000001</v>
      </c>
      <c r="AW52" s="19">
        <v>2354.1230417900001</v>
      </c>
      <c r="AX52" s="19">
        <v>166.40007473</v>
      </c>
      <c r="AY52" s="19">
        <v>515.57259909000004</v>
      </c>
      <c r="AZ52" s="19">
        <v>1672.1503679700004</v>
      </c>
    </row>
    <row r="53" spans="2:52" x14ac:dyDescent="0.2">
      <c r="B53" s="14"/>
    </row>
    <row r="54" spans="2:52" x14ac:dyDescent="0.2">
      <c r="B54" s="15" t="s">
        <v>77</v>
      </c>
    </row>
    <row r="55" spans="2:52" x14ac:dyDescent="0.2">
      <c r="B55" s="12" t="s">
        <v>194</v>
      </c>
      <c r="C55" s="20">
        <v>1289.14705166</v>
      </c>
      <c r="D55" s="20">
        <v>1006.1823083300001</v>
      </c>
      <c r="E55" s="20">
        <v>388.83161201000001</v>
      </c>
      <c r="F55" s="20">
        <v>548.32015102000003</v>
      </c>
      <c r="G55" s="20">
        <v>69.0305453</v>
      </c>
      <c r="H55" s="20">
        <v>282.96474332999998</v>
      </c>
      <c r="I55" s="20">
        <v>84.077881569999988</v>
      </c>
      <c r="J55" s="20">
        <v>136.01202090999999</v>
      </c>
      <c r="K55" s="20">
        <v>60.593369689999996</v>
      </c>
      <c r="L55" s="20">
        <v>2.2814711600000002</v>
      </c>
      <c r="M55" s="20">
        <v>934.87323933000005</v>
      </c>
      <c r="N55" s="20">
        <v>861.54298896</v>
      </c>
      <c r="O55" s="20">
        <v>73.330250370000002</v>
      </c>
      <c r="P55" s="20">
        <v>0</v>
      </c>
      <c r="Q55" s="20">
        <v>0</v>
      </c>
      <c r="R55" s="20">
        <v>2224.0202909899999</v>
      </c>
      <c r="S55" s="20">
        <v>550.52948219000007</v>
      </c>
      <c r="T55" s="20">
        <v>79.960371879999997</v>
      </c>
      <c r="U55" s="20">
        <v>308.72824804999999</v>
      </c>
      <c r="V55" s="20">
        <v>1.81991591</v>
      </c>
      <c r="W55" s="20">
        <v>154.92611513</v>
      </c>
      <c r="X55" s="20">
        <v>58.00391217</v>
      </c>
      <c r="Y55" s="20">
        <v>146.83648108000003</v>
      </c>
      <c r="Z55" s="20">
        <v>38.167612929999997</v>
      </c>
      <c r="AA55" s="20">
        <v>1338.97213934</v>
      </c>
      <c r="AB55" s="20">
        <v>885.04815165000002</v>
      </c>
      <c r="AC55" s="20">
        <v>0.32153735</v>
      </c>
      <c r="AD55" s="20">
        <v>0.32153735</v>
      </c>
      <c r="AE55" s="20">
        <v>0</v>
      </c>
      <c r="AF55" s="20">
        <v>0</v>
      </c>
      <c r="AG55" s="20">
        <v>185.1713719</v>
      </c>
      <c r="AH55" s="20">
        <v>185.1713719</v>
      </c>
      <c r="AI55" s="20">
        <v>0</v>
      </c>
      <c r="AJ55" s="20">
        <v>40.243629299999995</v>
      </c>
      <c r="AK55" s="20">
        <v>225.73653855000001</v>
      </c>
      <c r="AL55" s="20">
        <v>127.19263185</v>
      </c>
      <c r="AM55" s="20">
        <v>127.19263185</v>
      </c>
      <c r="AN55" s="20">
        <v>0</v>
      </c>
      <c r="AO55" s="20">
        <v>0</v>
      </c>
      <c r="AP55" s="20">
        <v>109.54876026000001</v>
      </c>
      <c r="AQ55" s="20">
        <v>109.54876026000001</v>
      </c>
      <c r="AR55" s="20">
        <v>0</v>
      </c>
      <c r="AS55" s="20">
        <v>75.042389189999994</v>
      </c>
      <c r="AT55" s="20">
        <v>311.78378129999999</v>
      </c>
      <c r="AU55" s="20">
        <v>799.00090890000013</v>
      </c>
      <c r="AV55" s="20">
        <v>982.46717716000001</v>
      </c>
      <c r="AW55" s="20">
        <v>1781.4680860599999</v>
      </c>
      <c r="AX55" s="20">
        <v>313.48797086000002</v>
      </c>
      <c r="AY55" s="20">
        <v>106.50406045999999</v>
      </c>
      <c r="AZ55" s="18">
        <v>1361.4760547400001</v>
      </c>
    </row>
    <row r="56" spans="2:52" x14ac:dyDescent="0.2">
      <c r="B56" s="12" t="s">
        <v>185</v>
      </c>
      <c r="C56" s="20">
        <v>334.91770360000004</v>
      </c>
      <c r="D56" s="20">
        <v>222.75290083000002</v>
      </c>
      <c r="E56" s="20">
        <v>97.416752279999997</v>
      </c>
      <c r="F56" s="20">
        <v>101.60873965</v>
      </c>
      <c r="G56" s="20">
        <v>23.727408899999997</v>
      </c>
      <c r="H56" s="20">
        <v>112.16480276999999</v>
      </c>
      <c r="I56" s="20">
        <v>21.566727350000001</v>
      </c>
      <c r="J56" s="20">
        <v>11.64324379</v>
      </c>
      <c r="K56" s="20">
        <v>63.847433259999995</v>
      </c>
      <c r="L56" s="20">
        <v>15.10739837</v>
      </c>
      <c r="M56" s="20">
        <v>433.79787348000002</v>
      </c>
      <c r="N56" s="20">
        <v>431.64912096</v>
      </c>
      <c r="O56" s="20">
        <v>1.90875252</v>
      </c>
      <c r="P56" s="20">
        <v>0.24</v>
      </c>
      <c r="Q56" s="20">
        <v>0</v>
      </c>
      <c r="R56" s="20">
        <v>768.71557708</v>
      </c>
      <c r="S56" s="20">
        <v>322.98573316000005</v>
      </c>
      <c r="T56" s="20">
        <v>25.286830119999998</v>
      </c>
      <c r="U56" s="20">
        <v>30.987431860000001</v>
      </c>
      <c r="V56" s="20">
        <v>0</v>
      </c>
      <c r="W56" s="20">
        <v>0</v>
      </c>
      <c r="X56" s="20">
        <v>12.849703380000001</v>
      </c>
      <c r="Y56" s="20">
        <v>31.510506850000002</v>
      </c>
      <c r="Z56" s="20">
        <v>6.1534003799999999</v>
      </c>
      <c r="AA56" s="20">
        <v>429.77360575</v>
      </c>
      <c r="AB56" s="20">
        <v>338.94197133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0.26743400000000001</v>
      </c>
      <c r="AK56" s="20">
        <v>0.26743400000000001</v>
      </c>
      <c r="AL56" s="20">
        <v>32.479692849999999</v>
      </c>
      <c r="AM56" s="20">
        <v>32.479692849999999</v>
      </c>
      <c r="AN56" s="20">
        <v>0</v>
      </c>
      <c r="AO56" s="20">
        <v>0</v>
      </c>
      <c r="AP56" s="20">
        <v>28.168359489999997</v>
      </c>
      <c r="AQ56" s="20">
        <v>28.168359489999997</v>
      </c>
      <c r="AR56" s="20">
        <v>0</v>
      </c>
      <c r="AS56" s="20">
        <v>51.960288549999994</v>
      </c>
      <c r="AT56" s="20">
        <v>112.60834088999999</v>
      </c>
      <c r="AU56" s="20">
        <v>226.60106443999999</v>
      </c>
      <c r="AV56" s="20">
        <v>580.02352734999999</v>
      </c>
      <c r="AW56" s="20">
        <v>806.62459178999995</v>
      </c>
      <c r="AX56" s="20">
        <v>135.83118443999999</v>
      </c>
      <c r="AY56" s="20">
        <v>0</v>
      </c>
      <c r="AZ56" s="20">
        <v>670.79340734999994</v>
      </c>
    </row>
    <row r="57" spans="2:52" x14ac:dyDescent="0.2">
      <c r="B57" s="12" t="s">
        <v>189</v>
      </c>
      <c r="C57" s="20">
        <v>668.03738124999995</v>
      </c>
      <c r="D57" s="20">
        <v>580.51189558999999</v>
      </c>
      <c r="E57" s="20">
        <v>281.77243838999999</v>
      </c>
      <c r="F57" s="20">
        <v>270.70109726999999</v>
      </c>
      <c r="G57" s="20">
        <v>28.038359929999999</v>
      </c>
      <c r="H57" s="20">
        <v>87.525485660000001</v>
      </c>
      <c r="I57" s="20">
        <v>31.742267850000001</v>
      </c>
      <c r="J57" s="20">
        <v>15.39387531</v>
      </c>
      <c r="K57" s="20">
        <v>32.07145439</v>
      </c>
      <c r="L57" s="20">
        <v>8.3178881100000002</v>
      </c>
      <c r="M57" s="20">
        <v>871.29012510000007</v>
      </c>
      <c r="N57" s="20">
        <v>867.11280504000001</v>
      </c>
      <c r="O57" s="20">
        <v>4.1773200600000004</v>
      </c>
      <c r="P57" s="20">
        <v>0</v>
      </c>
      <c r="Q57" s="20">
        <v>0</v>
      </c>
      <c r="R57" s="20">
        <v>1539.3275063500002</v>
      </c>
      <c r="S57" s="20">
        <v>408.68725388999997</v>
      </c>
      <c r="T57" s="20">
        <v>37.909788660000004</v>
      </c>
      <c r="U57" s="20">
        <v>154.51032279</v>
      </c>
      <c r="V57" s="20">
        <v>0</v>
      </c>
      <c r="W57" s="20">
        <v>0</v>
      </c>
      <c r="X57" s="20">
        <v>110.93767598000001</v>
      </c>
      <c r="Y57" s="20">
        <v>130.61660370999999</v>
      </c>
      <c r="Z57" s="20">
        <v>2.3172863600000002</v>
      </c>
      <c r="AA57" s="20">
        <v>844.97893138999996</v>
      </c>
      <c r="AB57" s="20">
        <v>694.34857496000006</v>
      </c>
      <c r="AC57" s="20">
        <v>0</v>
      </c>
      <c r="AD57" s="20">
        <v>0</v>
      </c>
      <c r="AE57" s="20">
        <v>0</v>
      </c>
      <c r="AF57" s="20">
        <v>0</v>
      </c>
      <c r="AG57" s="20">
        <v>5.8870129999999996</v>
      </c>
      <c r="AH57" s="20">
        <v>5.8870129999999996</v>
      </c>
      <c r="AI57" s="20">
        <v>0</v>
      </c>
      <c r="AJ57" s="20">
        <v>24.235864210000003</v>
      </c>
      <c r="AK57" s="20">
        <v>30.122877210000002</v>
      </c>
      <c r="AL57" s="20">
        <v>64.150186219999995</v>
      </c>
      <c r="AM57" s="20">
        <v>64.150186219999995</v>
      </c>
      <c r="AN57" s="20">
        <v>0</v>
      </c>
      <c r="AO57" s="20">
        <v>0</v>
      </c>
      <c r="AP57" s="20">
        <v>138.59372353999998</v>
      </c>
      <c r="AQ57" s="20">
        <v>138.59372353999998</v>
      </c>
      <c r="AR57" s="20">
        <v>0</v>
      </c>
      <c r="AS57" s="20">
        <v>82.421962099999988</v>
      </c>
      <c r="AT57" s="20">
        <v>285.16587186000004</v>
      </c>
      <c r="AU57" s="20">
        <v>439.30558030999998</v>
      </c>
      <c r="AV57" s="20">
        <v>1264.6991192400001</v>
      </c>
      <c r="AW57" s="20">
        <v>1704.0046995500002</v>
      </c>
      <c r="AX57" s="20">
        <v>241.38846219999999</v>
      </c>
      <c r="AY57" s="20">
        <v>0</v>
      </c>
      <c r="AZ57" s="20">
        <v>1462.6162373500001</v>
      </c>
    </row>
    <row r="58" spans="2:52" x14ac:dyDescent="0.2">
      <c r="B58" s="16" t="s">
        <v>190</v>
      </c>
      <c r="C58" s="20">
        <v>110.79256820000001</v>
      </c>
      <c r="D58" s="20">
        <v>69.391181899999992</v>
      </c>
      <c r="E58" s="20">
        <v>15.770128489999999</v>
      </c>
      <c r="F58" s="20">
        <v>47.118666759999996</v>
      </c>
      <c r="G58" s="20">
        <v>6.50238665</v>
      </c>
      <c r="H58" s="20">
        <v>41.401386299999999</v>
      </c>
      <c r="I58" s="20">
        <v>10.544378160000001</v>
      </c>
      <c r="J58" s="20">
        <v>2.9842025099999998</v>
      </c>
      <c r="K58" s="20">
        <v>27.645280499999998</v>
      </c>
      <c r="L58" s="20">
        <v>0.22752512999999999</v>
      </c>
      <c r="M58" s="20">
        <v>707.52203433</v>
      </c>
      <c r="N58" s="20">
        <v>493.38170100000002</v>
      </c>
      <c r="O58" s="20">
        <v>2.2244011100000001</v>
      </c>
      <c r="P58" s="20">
        <v>211.91593222</v>
      </c>
      <c r="Q58" s="20">
        <v>0</v>
      </c>
      <c r="R58" s="20">
        <v>818.31460253</v>
      </c>
      <c r="S58" s="20">
        <v>383.84615768000003</v>
      </c>
      <c r="T58" s="20">
        <v>20.887922890000002</v>
      </c>
      <c r="U58" s="20">
        <v>15.88021855</v>
      </c>
      <c r="V58" s="20">
        <v>0</v>
      </c>
      <c r="W58" s="20">
        <v>0</v>
      </c>
      <c r="X58" s="20">
        <v>18.925287409999999</v>
      </c>
      <c r="Y58" s="20">
        <v>114.8868351</v>
      </c>
      <c r="Z58" s="20">
        <v>15.594702949999999</v>
      </c>
      <c r="AA58" s="20">
        <v>570.02112457999988</v>
      </c>
      <c r="AB58" s="20">
        <v>248.29347794999998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10.97747307</v>
      </c>
      <c r="AK58" s="20">
        <v>10.97747307</v>
      </c>
      <c r="AL58" s="20">
        <v>46.004021719999997</v>
      </c>
      <c r="AM58" s="20">
        <v>46.004021719999997</v>
      </c>
      <c r="AN58" s="20">
        <v>0</v>
      </c>
      <c r="AO58" s="20">
        <v>0</v>
      </c>
      <c r="AP58" s="20">
        <v>40.430016420000001</v>
      </c>
      <c r="AQ58" s="20">
        <v>40.430016420000001</v>
      </c>
      <c r="AR58" s="20">
        <v>0</v>
      </c>
      <c r="AS58" s="20">
        <v>59.18206421</v>
      </c>
      <c r="AT58" s="20">
        <v>145.61610235000001</v>
      </c>
      <c r="AU58" s="20">
        <v>113.65484867000001</v>
      </c>
      <c r="AV58" s="20">
        <v>166.61295253999998</v>
      </c>
      <c r="AW58" s="20">
        <v>280.26780120999996</v>
      </c>
      <c r="AX58" s="20">
        <v>9.0703395399999991</v>
      </c>
      <c r="AY58" s="20">
        <v>0</v>
      </c>
      <c r="AZ58" s="20">
        <v>271.19746166999994</v>
      </c>
    </row>
    <row r="59" spans="2:52" x14ac:dyDescent="0.2">
      <c r="B59" s="12" t="s">
        <v>195</v>
      </c>
      <c r="C59" s="20">
        <v>224.69689935000002</v>
      </c>
      <c r="D59" s="20">
        <v>158.76882261</v>
      </c>
      <c r="E59" s="20">
        <v>43.421723239999999</v>
      </c>
      <c r="F59" s="20">
        <v>99.003460799999999</v>
      </c>
      <c r="G59" s="20">
        <v>16.34363857</v>
      </c>
      <c r="H59" s="20">
        <v>65.928076740000009</v>
      </c>
      <c r="I59" s="20">
        <v>23.689941709999999</v>
      </c>
      <c r="J59" s="20">
        <v>5.3205826900000002</v>
      </c>
      <c r="K59" s="20">
        <v>36.164285329999998</v>
      </c>
      <c r="L59" s="20">
        <v>0.75326700999999996</v>
      </c>
      <c r="M59" s="20">
        <v>1287.7960660399999</v>
      </c>
      <c r="N59" s="20">
        <v>634.90824096000006</v>
      </c>
      <c r="O59" s="20">
        <v>652.88782508000008</v>
      </c>
      <c r="P59" s="20">
        <v>0</v>
      </c>
      <c r="Q59" s="20">
        <v>0</v>
      </c>
      <c r="R59" s="20">
        <v>1512.4929653900001</v>
      </c>
      <c r="S59" s="20">
        <v>752.19343404999995</v>
      </c>
      <c r="T59" s="20">
        <v>56.127656569999999</v>
      </c>
      <c r="U59" s="20">
        <v>67.265079450000002</v>
      </c>
      <c r="V59" s="20">
        <v>9.4849112299999998</v>
      </c>
      <c r="W59" s="20">
        <v>0</v>
      </c>
      <c r="X59" s="20">
        <v>67.856002060000009</v>
      </c>
      <c r="Y59" s="20">
        <v>237.43445346999999</v>
      </c>
      <c r="Z59" s="20">
        <v>0</v>
      </c>
      <c r="AA59" s="20">
        <v>1190.36153683</v>
      </c>
      <c r="AB59" s="20">
        <v>322.13142856000002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188.39225258999997</v>
      </c>
      <c r="AM59" s="20">
        <v>184.79784753999999</v>
      </c>
      <c r="AN59" s="20">
        <v>0</v>
      </c>
      <c r="AO59" s="20">
        <v>3.5944050499999998</v>
      </c>
      <c r="AP59" s="20">
        <v>0</v>
      </c>
      <c r="AQ59" s="20">
        <v>0</v>
      </c>
      <c r="AR59" s="20">
        <v>0</v>
      </c>
      <c r="AS59" s="20">
        <v>6.0716847500000002</v>
      </c>
      <c r="AT59" s="20">
        <v>194.46393733999997</v>
      </c>
      <c r="AU59" s="20">
        <v>127.66749122</v>
      </c>
      <c r="AV59" s="20">
        <v>656.72006780999993</v>
      </c>
      <c r="AW59" s="20">
        <v>784.38755902999992</v>
      </c>
      <c r="AX59" s="20">
        <v>0</v>
      </c>
      <c r="AY59" s="20">
        <v>153.75843758000002</v>
      </c>
      <c r="AZ59" s="20">
        <v>630.62912144999996</v>
      </c>
    </row>
    <row r="60" spans="2:52" x14ac:dyDescent="0.2">
      <c r="B60" s="16" t="s">
        <v>186</v>
      </c>
      <c r="C60" s="20">
        <v>428.59846283000002</v>
      </c>
      <c r="D60" s="20">
        <v>376.98084535999999</v>
      </c>
      <c r="E60" s="20">
        <v>127.77547402</v>
      </c>
      <c r="F60" s="20">
        <v>205.22941575999999</v>
      </c>
      <c r="G60" s="20">
        <v>43.975955579999997</v>
      </c>
      <c r="H60" s="20">
        <v>51.617617469999999</v>
      </c>
      <c r="I60" s="20">
        <v>20.76689064</v>
      </c>
      <c r="J60" s="20">
        <v>12.08432253</v>
      </c>
      <c r="K60" s="20">
        <v>18.064413690000002</v>
      </c>
      <c r="L60" s="20">
        <v>0.70199060999999996</v>
      </c>
      <c r="M60" s="20">
        <v>635.54656229</v>
      </c>
      <c r="N60" s="20">
        <v>626.10306000000003</v>
      </c>
      <c r="O60" s="20">
        <v>5.4142602899999996</v>
      </c>
      <c r="P60" s="20">
        <v>2.9242000000000001E-2</v>
      </c>
      <c r="Q60" s="20">
        <v>4</v>
      </c>
      <c r="R60" s="20">
        <v>1064.1450251199999</v>
      </c>
      <c r="S60" s="20">
        <v>563.89255802999992</v>
      </c>
      <c r="T60" s="20">
        <v>59.214695380000002</v>
      </c>
      <c r="U60" s="20">
        <v>65.05792117</v>
      </c>
      <c r="V60" s="20">
        <v>0</v>
      </c>
      <c r="W60" s="20">
        <v>0</v>
      </c>
      <c r="X60" s="20">
        <v>56.044477749999999</v>
      </c>
      <c r="Y60" s="20">
        <v>54.051658780000004</v>
      </c>
      <c r="Z60" s="20">
        <v>14.14393091</v>
      </c>
      <c r="AA60" s="20">
        <v>812.40524201999995</v>
      </c>
      <c r="AB60" s="20">
        <v>251.73978309999998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177.93258508000002</v>
      </c>
      <c r="AM60" s="20">
        <v>177.93258508000002</v>
      </c>
      <c r="AN60" s="20">
        <v>0</v>
      </c>
      <c r="AO60" s="20">
        <v>0</v>
      </c>
      <c r="AP60" s="20">
        <v>42.112113110000003</v>
      </c>
      <c r="AQ60" s="20">
        <v>42.112113110000003</v>
      </c>
      <c r="AR60" s="20">
        <v>0</v>
      </c>
      <c r="AS60" s="20">
        <v>0</v>
      </c>
      <c r="AT60" s="20">
        <v>220.04469818999999</v>
      </c>
      <c r="AU60" s="20">
        <v>31.695084909999999</v>
      </c>
      <c r="AV60" s="20">
        <v>101.35596172</v>
      </c>
      <c r="AW60" s="20">
        <v>133.05104663</v>
      </c>
      <c r="AX60" s="20">
        <v>0</v>
      </c>
      <c r="AY60" s="20">
        <v>0</v>
      </c>
      <c r="AZ60" s="20">
        <v>133.05104663</v>
      </c>
    </row>
    <row r="61" spans="2:52" x14ac:dyDescent="0.2">
      <c r="B61" s="12" t="s">
        <v>187</v>
      </c>
      <c r="C61" s="20">
        <v>789.45524638999996</v>
      </c>
      <c r="D61" s="20">
        <v>675.21100636000006</v>
      </c>
      <c r="E61" s="20">
        <v>179.24228728999998</v>
      </c>
      <c r="F61" s="20">
        <v>481.04693256000002</v>
      </c>
      <c r="G61" s="20">
        <v>14.92178651</v>
      </c>
      <c r="H61" s="20">
        <v>114.24424003</v>
      </c>
      <c r="I61" s="20">
        <v>54.207672070000001</v>
      </c>
      <c r="J61" s="20">
        <v>38.09629889</v>
      </c>
      <c r="K61" s="20">
        <v>16.17758495</v>
      </c>
      <c r="L61" s="20">
        <v>5.7626841200000003</v>
      </c>
      <c r="M61" s="20">
        <v>546.78188369000009</v>
      </c>
      <c r="N61" s="20">
        <v>535.41036696000003</v>
      </c>
      <c r="O61" s="20">
        <v>11.27151673</v>
      </c>
      <c r="P61" s="20">
        <v>0</v>
      </c>
      <c r="Q61" s="20">
        <v>0.1</v>
      </c>
      <c r="R61" s="20">
        <v>1336.2371300799998</v>
      </c>
      <c r="S61" s="20">
        <v>574.38670421000006</v>
      </c>
      <c r="T61" s="20">
        <v>30.734321980000004</v>
      </c>
      <c r="U61" s="20">
        <v>93.839949019999992</v>
      </c>
      <c r="V61" s="20">
        <v>4.1705715999999997</v>
      </c>
      <c r="W61" s="20">
        <v>0</v>
      </c>
      <c r="X61" s="20">
        <v>55.555581310000001</v>
      </c>
      <c r="Y61" s="20">
        <v>95.366618519999989</v>
      </c>
      <c r="Z61" s="20">
        <v>27.421657239999998</v>
      </c>
      <c r="AA61" s="20">
        <v>881.47540388000004</v>
      </c>
      <c r="AB61" s="20">
        <v>454.7617262</v>
      </c>
      <c r="AC61" s="20">
        <v>0</v>
      </c>
      <c r="AD61" s="20">
        <v>0</v>
      </c>
      <c r="AE61" s="20">
        <v>0</v>
      </c>
      <c r="AF61" s="20">
        <v>0</v>
      </c>
      <c r="AG61" s="20">
        <v>450</v>
      </c>
      <c r="AH61" s="20">
        <v>450</v>
      </c>
      <c r="AI61" s="20">
        <v>0</v>
      </c>
      <c r="AJ61" s="20">
        <v>1.42996401</v>
      </c>
      <c r="AK61" s="20">
        <v>451.42996400999999</v>
      </c>
      <c r="AL61" s="20">
        <v>639.81352275999996</v>
      </c>
      <c r="AM61" s="20">
        <v>639.81352275999996</v>
      </c>
      <c r="AN61" s="20">
        <v>0</v>
      </c>
      <c r="AO61" s="20">
        <v>0</v>
      </c>
      <c r="AP61" s="20">
        <v>89.106277340000005</v>
      </c>
      <c r="AQ61" s="20">
        <v>89.106277340000005</v>
      </c>
      <c r="AR61" s="20">
        <v>0</v>
      </c>
      <c r="AS61" s="20">
        <v>0</v>
      </c>
      <c r="AT61" s="20">
        <v>728.91980009999986</v>
      </c>
      <c r="AU61" s="20">
        <v>177.27189010999999</v>
      </c>
      <c r="AV61" s="20">
        <v>750.76507021999998</v>
      </c>
      <c r="AW61" s="20">
        <v>928.03696032999994</v>
      </c>
      <c r="AX61" s="20">
        <v>0</v>
      </c>
      <c r="AY61" s="20">
        <v>0</v>
      </c>
      <c r="AZ61" s="20">
        <v>928.03696032999994</v>
      </c>
    </row>
    <row r="62" spans="2:52" x14ac:dyDescent="0.2">
      <c r="B62" s="12" t="s">
        <v>198</v>
      </c>
      <c r="C62" s="20">
        <v>730.74001027999998</v>
      </c>
      <c r="D62" s="20">
        <v>316.06314472000003</v>
      </c>
      <c r="E62" s="20">
        <v>130.69714188</v>
      </c>
      <c r="F62" s="20">
        <v>167.3952386</v>
      </c>
      <c r="G62" s="20">
        <v>17.970764239999998</v>
      </c>
      <c r="H62" s="20">
        <v>414.67686556000001</v>
      </c>
      <c r="I62" s="20">
        <v>45.468121270000005</v>
      </c>
      <c r="J62" s="20">
        <v>44.355122130000005</v>
      </c>
      <c r="K62" s="20">
        <v>307.29324880000001</v>
      </c>
      <c r="L62" s="20">
        <v>17.560373360000003</v>
      </c>
      <c r="M62" s="20">
        <v>773.71576327000002</v>
      </c>
      <c r="N62" s="20">
        <v>699.85665300000005</v>
      </c>
      <c r="O62" s="20">
        <v>73.859110270000002</v>
      </c>
      <c r="P62" s="20">
        <v>0</v>
      </c>
      <c r="Q62" s="20">
        <v>0</v>
      </c>
      <c r="R62" s="20">
        <v>1504.45577355</v>
      </c>
      <c r="S62" s="20">
        <v>389.97786331999998</v>
      </c>
      <c r="T62" s="20">
        <v>35.207513520000006</v>
      </c>
      <c r="U62" s="20">
        <v>56.655286859999997</v>
      </c>
      <c r="V62" s="20">
        <v>0</v>
      </c>
      <c r="W62" s="20">
        <v>56.750883369999997</v>
      </c>
      <c r="X62" s="20">
        <v>24.024411130000001</v>
      </c>
      <c r="Y62" s="20">
        <v>419.06282042999999</v>
      </c>
      <c r="Z62" s="20">
        <v>30.796466389999999</v>
      </c>
      <c r="AA62" s="20">
        <v>1012.47524502</v>
      </c>
      <c r="AB62" s="20">
        <v>491.98052853000002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1.1359896999999999</v>
      </c>
      <c r="AK62" s="20">
        <v>1.1359896999999999</v>
      </c>
      <c r="AL62" s="20">
        <v>97.086697919999992</v>
      </c>
      <c r="AM62" s="20">
        <v>97.086697919999992</v>
      </c>
      <c r="AN62" s="20">
        <v>0</v>
      </c>
      <c r="AO62" s="20">
        <v>0</v>
      </c>
      <c r="AP62" s="20">
        <v>109.68077436</v>
      </c>
      <c r="AQ62" s="20">
        <v>109.68077436</v>
      </c>
      <c r="AR62" s="20">
        <v>0</v>
      </c>
      <c r="AS62" s="20">
        <v>30.043121639999999</v>
      </c>
      <c r="AT62" s="20">
        <v>236.81059391999997</v>
      </c>
      <c r="AU62" s="20">
        <v>256.30592431000002</v>
      </c>
      <c r="AV62" s="20">
        <v>398.96955737999997</v>
      </c>
      <c r="AW62" s="20">
        <v>655.27548168999999</v>
      </c>
      <c r="AX62" s="20">
        <v>293.67468958000001</v>
      </c>
      <c r="AY62" s="20">
        <v>0</v>
      </c>
      <c r="AZ62" s="20">
        <v>361.60079210999999</v>
      </c>
    </row>
    <row r="63" spans="2:52" x14ac:dyDescent="0.2">
      <c r="B63" s="12" t="s">
        <v>191</v>
      </c>
      <c r="C63" s="20">
        <v>26.426749949999998</v>
      </c>
      <c r="D63" s="20">
        <v>17.576859339999999</v>
      </c>
      <c r="E63" s="20">
        <v>11.90113418</v>
      </c>
      <c r="F63" s="20">
        <v>4.6207176900000002</v>
      </c>
      <c r="G63" s="20">
        <v>1.0550074700000001</v>
      </c>
      <c r="H63" s="20">
        <v>8.8498906099999992</v>
      </c>
      <c r="I63" s="20">
        <v>2.5164075299999999</v>
      </c>
      <c r="J63" s="20">
        <v>1.552405</v>
      </c>
      <c r="K63" s="20">
        <v>2.1190217100000002</v>
      </c>
      <c r="L63" s="20">
        <v>2.6620563700000002</v>
      </c>
      <c r="M63" s="20">
        <v>343.89770650000003</v>
      </c>
      <c r="N63" s="20">
        <v>343.34969195999997</v>
      </c>
      <c r="O63" s="20">
        <v>0.54801454000000005</v>
      </c>
      <c r="P63" s="20">
        <v>0</v>
      </c>
      <c r="Q63" s="20">
        <v>0</v>
      </c>
      <c r="R63" s="20">
        <v>370.32445645000001</v>
      </c>
      <c r="S63" s="20">
        <v>188.48046625999999</v>
      </c>
      <c r="T63" s="20">
        <v>4.8099670299999993</v>
      </c>
      <c r="U63" s="20">
        <v>21.194765180000001</v>
      </c>
      <c r="V63" s="20">
        <v>0.78143322999999998</v>
      </c>
      <c r="W63" s="20">
        <v>0</v>
      </c>
      <c r="X63" s="20">
        <v>9.1404317499999994</v>
      </c>
      <c r="Y63" s="20">
        <v>27.584533359999998</v>
      </c>
      <c r="Z63" s="20">
        <v>9.8678289999999988E-2</v>
      </c>
      <c r="AA63" s="20">
        <v>252.09027510000001</v>
      </c>
      <c r="AB63" s="20">
        <v>118.23418135000001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54.484949380000003</v>
      </c>
      <c r="AM63" s="20">
        <v>54.484949380000003</v>
      </c>
      <c r="AN63" s="20">
        <v>0</v>
      </c>
      <c r="AO63" s="20">
        <v>0</v>
      </c>
      <c r="AP63" s="20">
        <v>2.18295891</v>
      </c>
      <c r="AQ63" s="20">
        <v>2.18295891</v>
      </c>
      <c r="AR63" s="20">
        <v>0</v>
      </c>
      <c r="AS63" s="20">
        <v>2.2364731299999998</v>
      </c>
      <c r="AT63" s="20">
        <v>58.90438142</v>
      </c>
      <c r="AU63" s="20">
        <v>59.32979993</v>
      </c>
      <c r="AV63" s="20">
        <v>177.20441737000002</v>
      </c>
      <c r="AW63" s="20">
        <v>236.53421730000002</v>
      </c>
      <c r="AX63" s="20">
        <v>8.7672798000000007</v>
      </c>
      <c r="AY63" s="20">
        <v>2.35312857</v>
      </c>
      <c r="AZ63" s="20">
        <v>225.41380893000002</v>
      </c>
    </row>
    <row r="64" spans="2:52" x14ac:dyDescent="0.2">
      <c r="B64" s="12" t="s">
        <v>196</v>
      </c>
      <c r="C64" s="20">
        <v>1056.18603274</v>
      </c>
      <c r="D64" s="20">
        <v>893.81595308999988</v>
      </c>
      <c r="E64" s="20">
        <v>295.34134690999997</v>
      </c>
      <c r="F64" s="20">
        <v>557.00769035999997</v>
      </c>
      <c r="G64" s="20">
        <v>41.466915819999997</v>
      </c>
      <c r="H64" s="20">
        <v>162.37007964999998</v>
      </c>
      <c r="I64" s="20">
        <v>67.721478260000012</v>
      </c>
      <c r="J64" s="20">
        <v>39.477208149999996</v>
      </c>
      <c r="K64" s="20">
        <v>37.590211229999994</v>
      </c>
      <c r="L64" s="20">
        <v>17.581182010000003</v>
      </c>
      <c r="M64" s="20">
        <v>708.11251191999997</v>
      </c>
      <c r="N64" s="20">
        <v>705.27875903999995</v>
      </c>
      <c r="O64" s="20">
        <v>2.8307528799999999</v>
      </c>
      <c r="P64" s="20">
        <v>0</v>
      </c>
      <c r="Q64" s="20">
        <v>3.0000000000000001E-3</v>
      </c>
      <c r="R64" s="20">
        <v>1764.2985446600001</v>
      </c>
      <c r="S64" s="20">
        <v>521.94841007000002</v>
      </c>
      <c r="T64" s="20">
        <v>107.90701073999999</v>
      </c>
      <c r="U64" s="20">
        <v>111.57972279000001</v>
      </c>
      <c r="V64" s="20">
        <v>0</v>
      </c>
      <c r="W64" s="20">
        <v>16.736126389999999</v>
      </c>
      <c r="X64" s="20">
        <v>192.72280696999999</v>
      </c>
      <c r="Y64" s="20">
        <v>171.08893343</v>
      </c>
      <c r="Z64" s="20">
        <v>6.9689253200000003</v>
      </c>
      <c r="AA64" s="20">
        <v>1128.9519357099998</v>
      </c>
      <c r="AB64" s="20">
        <v>635.34660895000002</v>
      </c>
      <c r="AC64" s="20">
        <v>2.5</v>
      </c>
      <c r="AD64" s="20">
        <v>2.5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2.5</v>
      </c>
      <c r="AL64" s="20">
        <v>216.41502020999997</v>
      </c>
      <c r="AM64" s="20">
        <v>216.41502020999997</v>
      </c>
      <c r="AN64" s="20">
        <v>0</v>
      </c>
      <c r="AO64" s="20">
        <v>0</v>
      </c>
      <c r="AP64" s="20">
        <v>16.70548891</v>
      </c>
      <c r="AQ64" s="20">
        <v>16.70548891</v>
      </c>
      <c r="AR64" s="20">
        <v>0</v>
      </c>
      <c r="AS64" s="20">
        <v>0</v>
      </c>
      <c r="AT64" s="20">
        <v>233.12050912000001</v>
      </c>
      <c r="AU64" s="20">
        <v>404.72609983000001</v>
      </c>
      <c r="AV64" s="20">
        <v>1387.0615209099999</v>
      </c>
      <c r="AW64" s="20">
        <v>1791.78762074</v>
      </c>
      <c r="AX64" s="20">
        <v>520.12307582999995</v>
      </c>
      <c r="AY64" s="20">
        <v>0.49596000000000001</v>
      </c>
      <c r="AZ64" s="20">
        <v>1271.1685849100002</v>
      </c>
    </row>
    <row r="65" spans="2:52" x14ac:dyDescent="0.2">
      <c r="B65" s="12" t="s">
        <v>192</v>
      </c>
      <c r="C65" s="20">
        <v>227.09608489999999</v>
      </c>
      <c r="D65" s="20">
        <v>150.05040725999999</v>
      </c>
      <c r="E65" s="20">
        <v>73.36490323999999</v>
      </c>
      <c r="F65" s="20">
        <v>61.820945409999993</v>
      </c>
      <c r="G65" s="20">
        <v>14.86455861</v>
      </c>
      <c r="H65" s="20">
        <v>77.045677639999994</v>
      </c>
      <c r="I65" s="20">
        <v>16.396769620000001</v>
      </c>
      <c r="J65" s="20">
        <v>19.935673440000002</v>
      </c>
      <c r="K65" s="20">
        <v>40.246453039999999</v>
      </c>
      <c r="L65" s="20">
        <v>0.46678153999999999</v>
      </c>
      <c r="M65" s="20">
        <v>553.94818623000003</v>
      </c>
      <c r="N65" s="20">
        <v>552.36329003999992</v>
      </c>
      <c r="O65" s="20">
        <v>1.58489619</v>
      </c>
      <c r="P65" s="20">
        <v>0</v>
      </c>
      <c r="Q65" s="20">
        <v>0</v>
      </c>
      <c r="R65" s="20">
        <v>781.04427112999997</v>
      </c>
      <c r="S65" s="20">
        <v>232.51226268000002</v>
      </c>
      <c r="T65" s="20">
        <v>17.40920539</v>
      </c>
      <c r="U65" s="20">
        <v>47.103781950000005</v>
      </c>
      <c r="V65" s="20">
        <v>0</v>
      </c>
      <c r="W65" s="20">
        <v>1.8676182299999999</v>
      </c>
      <c r="X65" s="20">
        <v>39.308186570000004</v>
      </c>
      <c r="Y65" s="20">
        <v>125.15605662</v>
      </c>
      <c r="Z65" s="20">
        <v>8.8447618600000002</v>
      </c>
      <c r="AA65" s="20">
        <v>472.20187329999999</v>
      </c>
      <c r="AB65" s="20">
        <v>308.84239783000004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133.64473814999999</v>
      </c>
      <c r="AM65" s="20">
        <v>133.64473814999999</v>
      </c>
      <c r="AN65" s="20">
        <v>0</v>
      </c>
      <c r="AO65" s="20">
        <v>0</v>
      </c>
      <c r="AP65" s="20">
        <v>39.498733979999997</v>
      </c>
      <c r="AQ65" s="20">
        <v>39.498733979999997</v>
      </c>
      <c r="AR65" s="20">
        <v>0</v>
      </c>
      <c r="AS65" s="20">
        <v>109.41555821999999</v>
      </c>
      <c r="AT65" s="20">
        <v>282.55903034999994</v>
      </c>
      <c r="AU65" s="20">
        <v>26.283367479999999</v>
      </c>
      <c r="AV65" s="20">
        <v>142.14876824000001</v>
      </c>
      <c r="AW65" s="20">
        <v>168.43213571999999</v>
      </c>
      <c r="AX65" s="20">
        <v>13.26637946</v>
      </c>
      <c r="AY65" s="20">
        <v>52.978514220000001</v>
      </c>
      <c r="AZ65" s="20">
        <v>102.18724204</v>
      </c>
    </row>
    <row r="66" spans="2:52" x14ac:dyDescent="0.2">
      <c r="B66" s="12" t="s">
        <v>188</v>
      </c>
      <c r="C66" s="20">
        <v>623.09131132000005</v>
      </c>
      <c r="D66" s="20">
        <v>443.59883350000001</v>
      </c>
      <c r="E66" s="20">
        <v>178.09748274</v>
      </c>
      <c r="F66" s="20">
        <v>228.47805718000001</v>
      </c>
      <c r="G66" s="20">
        <v>37.023293580000001</v>
      </c>
      <c r="H66" s="20">
        <v>179.49247782</v>
      </c>
      <c r="I66" s="20">
        <v>49.099667429999997</v>
      </c>
      <c r="J66" s="20">
        <v>106.327037</v>
      </c>
      <c r="K66" s="20">
        <v>13.547567529999998</v>
      </c>
      <c r="L66" s="20">
        <v>10.51820586</v>
      </c>
      <c r="M66" s="20">
        <v>1130.87732443</v>
      </c>
      <c r="N66" s="20">
        <v>1126.24433604</v>
      </c>
      <c r="O66" s="20">
        <v>4.6329883899999995</v>
      </c>
      <c r="P66" s="20">
        <v>0</v>
      </c>
      <c r="Q66" s="20">
        <v>0</v>
      </c>
      <c r="R66" s="20">
        <v>1753.96863575</v>
      </c>
      <c r="S66" s="20">
        <v>451.78827747000003</v>
      </c>
      <c r="T66" s="20">
        <v>62.498294880000003</v>
      </c>
      <c r="U66" s="20">
        <v>262.01668161000003</v>
      </c>
      <c r="V66" s="20">
        <v>0</v>
      </c>
      <c r="W66" s="20">
        <v>0</v>
      </c>
      <c r="X66" s="20">
        <v>49.1812033</v>
      </c>
      <c r="Y66" s="20">
        <v>160.78118827</v>
      </c>
      <c r="Z66" s="20">
        <v>10.393064789999999</v>
      </c>
      <c r="AA66" s="20">
        <v>996.65871032000007</v>
      </c>
      <c r="AB66" s="20">
        <v>757.30992542999991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178.02935994000001</v>
      </c>
      <c r="AM66" s="20">
        <v>178.02935994000001</v>
      </c>
      <c r="AN66" s="20">
        <v>0</v>
      </c>
      <c r="AO66" s="20">
        <v>0</v>
      </c>
      <c r="AP66" s="20">
        <v>39.201161880000001</v>
      </c>
      <c r="AQ66" s="20">
        <v>39.201161880000001</v>
      </c>
      <c r="AR66" s="20">
        <v>0</v>
      </c>
      <c r="AS66" s="20">
        <v>0</v>
      </c>
      <c r="AT66" s="20">
        <v>217.23052182000001</v>
      </c>
      <c r="AU66" s="20">
        <v>540.07940360999999</v>
      </c>
      <c r="AV66" s="20">
        <v>1021.48266933</v>
      </c>
      <c r="AW66" s="20">
        <v>1561.56207294</v>
      </c>
      <c r="AX66" s="20">
        <v>255.73253253000001</v>
      </c>
      <c r="AY66" s="20">
        <v>0</v>
      </c>
      <c r="AZ66" s="20">
        <v>1305.8295404099999</v>
      </c>
    </row>
    <row r="67" spans="2:52" x14ac:dyDescent="0.2">
      <c r="B67" s="16" t="s">
        <v>193</v>
      </c>
      <c r="C67" s="20">
        <v>76.49402345</v>
      </c>
      <c r="D67" s="20">
        <v>49.374184879999994</v>
      </c>
      <c r="E67" s="20">
        <v>18.567128739999998</v>
      </c>
      <c r="F67" s="20">
        <v>26.84631435</v>
      </c>
      <c r="G67" s="20">
        <v>3.9607417900000002</v>
      </c>
      <c r="H67" s="20">
        <v>27.119838569999999</v>
      </c>
      <c r="I67" s="20">
        <v>5.0660046300000001</v>
      </c>
      <c r="J67" s="20">
        <v>4.1697189999999997</v>
      </c>
      <c r="K67" s="20">
        <v>16.123361689999999</v>
      </c>
      <c r="L67" s="20">
        <v>1.76075325</v>
      </c>
      <c r="M67" s="20">
        <v>452.26646069999998</v>
      </c>
      <c r="N67" s="20">
        <v>450.81465300000002</v>
      </c>
      <c r="O67" s="20">
        <v>1.4518077</v>
      </c>
      <c r="P67" s="20">
        <v>0</v>
      </c>
      <c r="Q67" s="20">
        <v>0</v>
      </c>
      <c r="R67" s="20">
        <v>528.76048415000002</v>
      </c>
      <c r="S67" s="20">
        <v>187.70370588999998</v>
      </c>
      <c r="T67" s="20">
        <v>3.6357056400000003</v>
      </c>
      <c r="U67" s="20">
        <v>40.494853049999996</v>
      </c>
      <c r="V67" s="20">
        <v>0</v>
      </c>
      <c r="W67" s="20">
        <v>0</v>
      </c>
      <c r="X67" s="20">
        <v>36.76875467</v>
      </c>
      <c r="Y67" s="20">
        <v>188.77539368000001</v>
      </c>
      <c r="Z67" s="20">
        <v>13.743219939999999</v>
      </c>
      <c r="AA67" s="20">
        <v>471.12163286999998</v>
      </c>
      <c r="AB67" s="20">
        <v>57.638851279999997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74.094088819999996</v>
      </c>
      <c r="AM67" s="20">
        <v>74.094088819999996</v>
      </c>
      <c r="AN67" s="20">
        <v>0</v>
      </c>
      <c r="AO67" s="20">
        <v>0</v>
      </c>
      <c r="AP67" s="20">
        <v>37.890894639999999</v>
      </c>
      <c r="AQ67" s="20">
        <v>37.890894639999999</v>
      </c>
      <c r="AR67" s="20">
        <v>0</v>
      </c>
      <c r="AS67" s="20">
        <v>0</v>
      </c>
      <c r="AT67" s="20">
        <v>111.98498346</v>
      </c>
      <c r="AU67" s="20">
        <v>-54.346132179999998</v>
      </c>
      <c r="AV67" s="20">
        <v>230.90604730999999</v>
      </c>
      <c r="AW67" s="20">
        <v>176.55991513000004</v>
      </c>
      <c r="AX67" s="20">
        <v>4.9414167100000004</v>
      </c>
      <c r="AY67" s="20">
        <v>9.1710686900000002</v>
      </c>
      <c r="AZ67" s="20">
        <v>162.44742973000004</v>
      </c>
    </row>
    <row r="68" spans="2:52" x14ac:dyDescent="0.2">
      <c r="B68" s="12" t="s">
        <v>197</v>
      </c>
      <c r="C68" s="20">
        <v>492.44472897000003</v>
      </c>
      <c r="D68" s="20">
        <v>392.26368374999998</v>
      </c>
      <c r="E68" s="20">
        <v>79.149479920000005</v>
      </c>
      <c r="F68" s="20">
        <v>275.36741652000001</v>
      </c>
      <c r="G68" s="20">
        <v>37.746787310000002</v>
      </c>
      <c r="H68" s="20">
        <v>100.18104522</v>
      </c>
      <c r="I68" s="20">
        <v>42.200852270000006</v>
      </c>
      <c r="J68" s="20">
        <v>18.54649182</v>
      </c>
      <c r="K68" s="20">
        <v>33.856811270000001</v>
      </c>
      <c r="L68" s="20">
        <v>5.5768898600000005</v>
      </c>
      <c r="M68" s="20">
        <v>1010.50591633</v>
      </c>
      <c r="N68" s="20">
        <v>918.54558803999998</v>
      </c>
      <c r="O68" s="20">
        <v>91.960328290000007</v>
      </c>
      <c r="P68" s="20">
        <v>0</v>
      </c>
      <c r="Q68" s="20">
        <v>0</v>
      </c>
      <c r="R68" s="20">
        <v>1502.9506452999999</v>
      </c>
      <c r="S68" s="20">
        <v>692.9760854299999</v>
      </c>
      <c r="T68" s="20">
        <v>24.326320949999999</v>
      </c>
      <c r="U68" s="20">
        <v>71.011325439999993</v>
      </c>
      <c r="V68" s="20">
        <v>0</v>
      </c>
      <c r="W68" s="20">
        <v>0</v>
      </c>
      <c r="X68" s="20">
        <v>18.130322460000002</v>
      </c>
      <c r="Y68" s="20">
        <v>202.38401719999999</v>
      </c>
      <c r="Z68" s="20">
        <v>13.95658585</v>
      </c>
      <c r="AA68" s="20">
        <v>1022.7846573300001</v>
      </c>
      <c r="AB68" s="20">
        <v>480.16598797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333.36894340999999</v>
      </c>
      <c r="AM68" s="20">
        <v>333.36894340999999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333.36894340999999</v>
      </c>
      <c r="AU68" s="20">
        <v>146.79704455999996</v>
      </c>
      <c r="AV68" s="20">
        <v>525.26986881000005</v>
      </c>
      <c r="AW68" s="20">
        <v>672.06691336999995</v>
      </c>
      <c r="AX68" s="20">
        <v>0</v>
      </c>
      <c r="AY68" s="20">
        <v>0</v>
      </c>
      <c r="AZ68" s="20">
        <v>672.06691336999995</v>
      </c>
    </row>
    <row r="69" spans="2:52" x14ac:dyDescent="0.2">
      <c r="B69" s="13" t="s">
        <v>1572</v>
      </c>
      <c r="C69" s="19">
        <v>7078.1242548900009</v>
      </c>
      <c r="D69" s="19">
        <v>5352.5420275199995</v>
      </c>
      <c r="E69" s="19">
        <v>1921.3490333300001</v>
      </c>
      <c r="F69" s="19">
        <v>3074.5648439300003</v>
      </c>
      <c r="G69" s="19">
        <v>356.62815025999998</v>
      </c>
      <c r="H69" s="19">
        <v>1725.5822273699998</v>
      </c>
      <c r="I69" s="19">
        <v>475.06506035999996</v>
      </c>
      <c r="J69" s="19">
        <v>455.89820316999999</v>
      </c>
      <c r="K69" s="19">
        <v>705.34049707999998</v>
      </c>
      <c r="L69" s="19">
        <v>89.278466759999986</v>
      </c>
      <c r="M69" s="19">
        <v>10390.931653639998</v>
      </c>
      <c r="N69" s="19">
        <v>9246.5612550000005</v>
      </c>
      <c r="O69" s="19">
        <v>928.08222442000022</v>
      </c>
      <c r="P69" s="19">
        <v>212.18517422000002</v>
      </c>
      <c r="Q69" s="19">
        <v>4.1029999999999998</v>
      </c>
      <c r="R69" s="19">
        <v>17469.055908530001</v>
      </c>
      <c r="S69" s="19">
        <v>6221.9083943300011</v>
      </c>
      <c r="T69" s="19">
        <v>565.91560562999996</v>
      </c>
      <c r="U69" s="19">
        <v>1346.3255877700001</v>
      </c>
      <c r="V69" s="19">
        <v>16.25683197</v>
      </c>
      <c r="W69" s="19">
        <v>230.28074312000001</v>
      </c>
      <c r="X69" s="19">
        <v>749.44875690999993</v>
      </c>
      <c r="Y69" s="19">
        <v>2105.5361005</v>
      </c>
      <c r="Z69" s="19">
        <v>188.60029321000002</v>
      </c>
      <c r="AA69" s="19">
        <v>11424.272313439998</v>
      </c>
      <c r="AB69" s="19">
        <v>6044.7835950899998</v>
      </c>
      <c r="AC69" s="19">
        <v>2.8215373499999998</v>
      </c>
      <c r="AD69" s="19">
        <v>2.8215373499999998</v>
      </c>
      <c r="AE69" s="19">
        <v>0</v>
      </c>
      <c r="AF69" s="19">
        <v>0</v>
      </c>
      <c r="AG69" s="19">
        <v>641.05838489999996</v>
      </c>
      <c r="AH69" s="19">
        <v>641.05838489999996</v>
      </c>
      <c r="AI69" s="19">
        <v>0</v>
      </c>
      <c r="AJ69" s="19">
        <v>78.29035429000001</v>
      </c>
      <c r="AK69" s="19">
        <v>722.17027654000003</v>
      </c>
      <c r="AL69" s="19">
        <v>2363.0886909000001</v>
      </c>
      <c r="AM69" s="19">
        <v>2359.4942858499999</v>
      </c>
      <c r="AN69" s="19">
        <v>0</v>
      </c>
      <c r="AO69" s="19">
        <v>3.5944050499999998</v>
      </c>
      <c r="AP69" s="19">
        <v>693.11926283999992</v>
      </c>
      <c r="AQ69" s="19">
        <v>693.11926283999992</v>
      </c>
      <c r="AR69" s="19">
        <v>0</v>
      </c>
      <c r="AS69" s="19">
        <v>416.37354178999993</v>
      </c>
      <c r="AT69" s="19">
        <v>3472.5814955299998</v>
      </c>
      <c r="AU69" s="19">
        <v>3294.3723760999997</v>
      </c>
      <c r="AV69" s="19">
        <v>8385.68672539</v>
      </c>
      <c r="AW69" s="19">
        <v>11680.059101489998</v>
      </c>
      <c r="AX69" s="19">
        <v>1796.2833309500002</v>
      </c>
      <c r="AY69" s="19">
        <v>325.26116952000012</v>
      </c>
      <c r="AZ69" s="19">
        <v>9558.5146010200006</v>
      </c>
    </row>
    <row r="70" spans="2:52" x14ac:dyDescent="0.2">
      <c r="B70" s="14"/>
    </row>
    <row r="71" spans="2:52" x14ac:dyDescent="0.2">
      <c r="B71" s="15" t="s">
        <v>85</v>
      </c>
    </row>
    <row r="72" spans="2:52" x14ac:dyDescent="0.2">
      <c r="B72" s="12" t="s">
        <v>216</v>
      </c>
      <c r="C72" s="20">
        <v>1549.09201977</v>
      </c>
      <c r="D72" s="20">
        <v>1295.9016774499999</v>
      </c>
      <c r="E72" s="20">
        <v>646.48641526999995</v>
      </c>
      <c r="F72" s="20">
        <v>571.10576896999999</v>
      </c>
      <c r="G72" s="20">
        <v>78.309493209999999</v>
      </c>
      <c r="H72" s="20">
        <v>253.19034231999998</v>
      </c>
      <c r="I72" s="20">
        <v>111.35111524</v>
      </c>
      <c r="J72" s="20">
        <v>56.754477109999996</v>
      </c>
      <c r="K72" s="20">
        <v>63.376985140000002</v>
      </c>
      <c r="L72" s="20">
        <v>21.707764830000002</v>
      </c>
      <c r="M72" s="20">
        <v>1571.72393315</v>
      </c>
      <c r="N72" s="20">
        <v>1566.7294332000001</v>
      </c>
      <c r="O72" s="20">
        <v>4.9944999499999998</v>
      </c>
      <c r="P72" s="20">
        <v>0</v>
      </c>
      <c r="Q72" s="20">
        <v>0</v>
      </c>
      <c r="R72" s="20">
        <v>3120.8159529200002</v>
      </c>
      <c r="S72" s="20">
        <v>943.40032790999999</v>
      </c>
      <c r="T72" s="20">
        <v>58.974180069999996</v>
      </c>
      <c r="U72" s="20">
        <v>261.20163327</v>
      </c>
      <c r="V72" s="20">
        <v>0</v>
      </c>
      <c r="W72" s="20">
        <v>3.8834218100000002</v>
      </c>
      <c r="X72" s="20">
        <v>88.317004769999997</v>
      </c>
      <c r="Y72" s="20">
        <v>321.34521282999998</v>
      </c>
      <c r="Z72" s="20">
        <v>8.3128576699999996</v>
      </c>
      <c r="AA72" s="20">
        <v>1685.4346383299999</v>
      </c>
      <c r="AB72" s="20">
        <v>1435.3813145899999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260.74149511000002</v>
      </c>
      <c r="AM72" s="20">
        <v>260.74149511000002</v>
      </c>
      <c r="AN72" s="20">
        <v>0</v>
      </c>
      <c r="AO72" s="20">
        <v>0</v>
      </c>
      <c r="AP72" s="20">
        <v>26.1141513</v>
      </c>
      <c r="AQ72" s="20">
        <v>26.1141513</v>
      </c>
      <c r="AR72" s="20">
        <v>0</v>
      </c>
      <c r="AS72" s="20">
        <v>0</v>
      </c>
      <c r="AT72" s="20">
        <v>286.85564641000002</v>
      </c>
      <c r="AU72" s="20">
        <v>1148.5256681800001</v>
      </c>
      <c r="AV72" s="20">
        <v>2553.2896213000004</v>
      </c>
      <c r="AW72" s="20">
        <v>3701.81528948</v>
      </c>
      <c r="AX72" s="20">
        <v>252.98041541999999</v>
      </c>
      <c r="AY72" s="20">
        <v>0</v>
      </c>
      <c r="AZ72" s="18">
        <v>3448.8348740599999</v>
      </c>
    </row>
    <row r="73" spans="2:52" x14ac:dyDescent="0.2">
      <c r="B73" s="12" t="s">
        <v>202</v>
      </c>
      <c r="C73" s="20">
        <v>971.07580236000001</v>
      </c>
      <c r="D73" s="20">
        <v>744.89527735000001</v>
      </c>
      <c r="E73" s="20">
        <v>323.70202123000001</v>
      </c>
      <c r="F73" s="20">
        <v>359.66855253</v>
      </c>
      <c r="G73" s="20">
        <v>61.524703590000001</v>
      </c>
      <c r="H73" s="20">
        <v>226.18052501</v>
      </c>
      <c r="I73" s="20">
        <v>111.19681061</v>
      </c>
      <c r="J73" s="20">
        <v>63.475380600000001</v>
      </c>
      <c r="K73" s="20">
        <v>29.36604273</v>
      </c>
      <c r="L73" s="20">
        <v>22.142291069999999</v>
      </c>
      <c r="M73" s="20">
        <v>1104.6134094900001</v>
      </c>
      <c r="N73" s="20">
        <v>1096.7412110400001</v>
      </c>
      <c r="O73" s="20">
        <v>7.87219845</v>
      </c>
      <c r="P73" s="20">
        <v>0</v>
      </c>
      <c r="Q73" s="20">
        <v>0</v>
      </c>
      <c r="R73" s="20">
        <v>2075.68921185</v>
      </c>
      <c r="S73" s="20">
        <v>926.83692414999996</v>
      </c>
      <c r="T73" s="20">
        <v>80.835327969999994</v>
      </c>
      <c r="U73" s="20">
        <v>33.995263380000004</v>
      </c>
      <c r="V73" s="20">
        <v>0</v>
      </c>
      <c r="W73" s="20">
        <v>0</v>
      </c>
      <c r="X73" s="20">
        <v>100.14049892</v>
      </c>
      <c r="Y73" s="20">
        <v>192.85525275999998</v>
      </c>
      <c r="Z73" s="20">
        <v>8.8035496500000008</v>
      </c>
      <c r="AA73" s="20">
        <v>1343.46681683</v>
      </c>
      <c r="AB73" s="20">
        <v>732.22239502000002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466.80763614</v>
      </c>
      <c r="AM73" s="20">
        <v>466.80763614</v>
      </c>
      <c r="AN73" s="20">
        <v>0</v>
      </c>
      <c r="AO73" s="20">
        <v>0</v>
      </c>
      <c r="AP73" s="20">
        <v>76.695560629999989</v>
      </c>
      <c r="AQ73" s="20">
        <v>76.695560629999989</v>
      </c>
      <c r="AR73" s="20">
        <v>0</v>
      </c>
      <c r="AS73" s="20">
        <v>0</v>
      </c>
      <c r="AT73" s="20">
        <v>543.50319676999993</v>
      </c>
      <c r="AU73" s="20">
        <v>188.71919825000001</v>
      </c>
      <c r="AV73" s="20">
        <v>394.0355303</v>
      </c>
      <c r="AW73" s="20">
        <v>582.75472854999998</v>
      </c>
      <c r="AX73" s="20">
        <v>258.11710792999997</v>
      </c>
      <c r="AY73" s="20">
        <v>0</v>
      </c>
      <c r="AZ73" s="20">
        <v>324.63762062000001</v>
      </c>
    </row>
    <row r="74" spans="2:52" x14ac:dyDescent="0.2">
      <c r="B74" s="12" t="s">
        <v>199</v>
      </c>
      <c r="C74" s="20">
        <v>1640.4137663399999</v>
      </c>
      <c r="D74" s="20">
        <v>1454.9412094300001</v>
      </c>
      <c r="E74" s="20">
        <v>739.51355622000005</v>
      </c>
      <c r="F74" s="20">
        <v>682.11422596</v>
      </c>
      <c r="G74" s="20">
        <v>33.313427249999997</v>
      </c>
      <c r="H74" s="20">
        <v>185.47255691000001</v>
      </c>
      <c r="I74" s="20">
        <v>111.50092716</v>
      </c>
      <c r="J74" s="20">
        <v>21.171886000000001</v>
      </c>
      <c r="K74" s="20">
        <v>49.056599609999999</v>
      </c>
      <c r="L74" s="20">
        <v>3.7431441400000001</v>
      </c>
      <c r="M74" s="20">
        <v>957.36386535999998</v>
      </c>
      <c r="N74" s="20">
        <v>900.70804896000004</v>
      </c>
      <c r="O74" s="20">
        <v>9.7791643599999993</v>
      </c>
      <c r="P74" s="20">
        <v>46.876652039999996</v>
      </c>
      <c r="Q74" s="20">
        <v>0</v>
      </c>
      <c r="R74" s="20">
        <v>2597.7776317000003</v>
      </c>
      <c r="S74" s="20">
        <v>1068.40930903</v>
      </c>
      <c r="T74" s="20">
        <v>160.41293313</v>
      </c>
      <c r="U74" s="20">
        <v>116.2601492</v>
      </c>
      <c r="V74" s="20">
        <v>0</v>
      </c>
      <c r="W74" s="20">
        <v>0</v>
      </c>
      <c r="X74" s="20">
        <v>136.74352116999998</v>
      </c>
      <c r="Y74" s="20">
        <v>194.33222831</v>
      </c>
      <c r="Z74" s="20">
        <v>4.7406806699999997</v>
      </c>
      <c r="AA74" s="20">
        <v>1680.8988215100001</v>
      </c>
      <c r="AB74" s="20">
        <v>916.87881018999997</v>
      </c>
      <c r="AC74" s="20">
        <v>3.1833122299999999</v>
      </c>
      <c r="AD74" s="20">
        <v>0</v>
      </c>
      <c r="AE74" s="20">
        <v>0</v>
      </c>
      <c r="AF74" s="20">
        <v>3.1833122299999999</v>
      </c>
      <c r="AG74" s="20">
        <v>316.03079310000004</v>
      </c>
      <c r="AH74" s="20">
        <v>316.03079310000004</v>
      </c>
      <c r="AI74" s="20">
        <v>0</v>
      </c>
      <c r="AJ74" s="20">
        <v>0.28080789</v>
      </c>
      <c r="AK74" s="20">
        <v>319.49491322</v>
      </c>
      <c r="AL74" s="20">
        <v>239.30190712000001</v>
      </c>
      <c r="AM74" s="20">
        <v>239.30190712000001</v>
      </c>
      <c r="AN74" s="20">
        <v>0</v>
      </c>
      <c r="AO74" s="20">
        <v>0</v>
      </c>
      <c r="AP74" s="20">
        <v>31.014076320000001</v>
      </c>
      <c r="AQ74" s="20">
        <v>31.014076320000001</v>
      </c>
      <c r="AR74" s="20">
        <v>0</v>
      </c>
      <c r="AS74" s="20">
        <v>176.88020218</v>
      </c>
      <c r="AT74" s="20">
        <v>447.19618561999999</v>
      </c>
      <c r="AU74" s="20">
        <v>789.17753778999997</v>
      </c>
      <c r="AV74" s="20">
        <v>1842.25198581</v>
      </c>
      <c r="AW74" s="20">
        <v>2631.4295235999998</v>
      </c>
      <c r="AX74" s="20">
        <v>620.13036104999992</v>
      </c>
      <c r="AY74" s="20">
        <v>77.854008280000002</v>
      </c>
      <c r="AZ74" s="20">
        <v>1933.4451542699999</v>
      </c>
    </row>
    <row r="75" spans="2:52" x14ac:dyDescent="0.2">
      <c r="B75" s="12" t="s">
        <v>208</v>
      </c>
      <c r="C75" s="20">
        <v>1317.2707856599998</v>
      </c>
      <c r="D75" s="20">
        <v>1165.5421578099999</v>
      </c>
      <c r="E75" s="20">
        <v>401.97895215</v>
      </c>
      <c r="F75" s="20">
        <v>706.11580862999995</v>
      </c>
      <c r="G75" s="20">
        <v>57.447397029999998</v>
      </c>
      <c r="H75" s="20">
        <v>151.72862784999998</v>
      </c>
      <c r="I75" s="20">
        <v>69.434572970000005</v>
      </c>
      <c r="J75" s="20">
        <v>41.426234710000003</v>
      </c>
      <c r="K75" s="20">
        <v>26.506975949999998</v>
      </c>
      <c r="L75" s="20">
        <v>14.360844220000001</v>
      </c>
      <c r="M75" s="20">
        <v>1289.82696474</v>
      </c>
      <c r="N75" s="20">
        <v>723.89298299999996</v>
      </c>
      <c r="O75" s="20">
        <v>565.43398174000004</v>
      </c>
      <c r="P75" s="20">
        <v>0</v>
      </c>
      <c r="Q75" s="20">
        <v>0.5</v>
      </c>
      <c r="R75" s="20">
        <v>2607.0977504000002</v>
      </c>
      <c r="S75" s="20">
        <v>931.73481009</v>
      </c>
      <c r="T75" s="20">
        <v>112.54457592</v>
      </c>
      <c r="U75" s="20">
        <v>191.33506177000001</v>
      </c>
      <c r="V75" s="20">
        <v>14.74855245</v>
      </c>
      <c r="W75" s="20">
        <v>0</v>
      </c>
      <c r="X75" s="20">
        <v>89.981520750000001</v>
      </c>
      <c r="Y75" s="20">
        <v>85.410516250000001</v>
      </c>
      <c r="Z75" s="20">
        <v>53.251927760000001</v>
      </c>
      <c r="AA75" s="20">
        <v>1479.0069649899999</v>
      </c>
      <c r="AB75" s="20">
        <v>1128.0907854100001</v>
      </c>
      <c r="AC75" s="20">
        <v>0</v>
      </c>
      <c r="AD75" s="20">
        <v>0</v>
      </c>
      <c r="AE75" s="20">
        <v>0</v>
      </c>
      <c r="AF75" s="20">
        <v>0</v>
      </c>
      <c r="AG75" s="20">
        <v>474.18050853</v>
      </c>
      <c r="AH75" s="20">
        <v>474.18050853</v>
      </c>
      <c r="AI75" s="20">
        <v>0</v>
      </c>
      <c r="AJ75" s="20">
        <v>0</v>
      </c>
      <c r="AK75" s="20">
        <v>474.18050853</v>
      </c>
      <c r="AL75" s="20">
        <v>568.96956387</v>
      </c>
      <c r="AM75" s="20">
        <v>568.96956387</v>
      </c>
      <c r="AN75" s="20">
        <v>0</v>
      </c>
      <c r="AO75" s="20">
        <v>0</v>
      </c>
      <c r="AP75" s="20">
        <v>141.43626358</v>
      </c>
      <c r="AQ75" s="20">
        <v>141.43626358</v>
      </c>
      <c r="AR75" s="20">
        <v>0</v>
      </c>
      <c r="AS75" s="20">
        <v>0</v>
      </c>
      <c r="AT75" s="20">
        <v>710.40582745000006</v>
      </c>
      <c r="AU75" s="20">
        <v>891.86546649000002</v>
      </c>
      <c r="AV75" s="20">
        <v>683.63070296000001</v>
      </c>
      <c r="AW75" s="20">
        <v>1575.49616945</v>
      </c>
      <c r="AX75" s="20">
        <v>499.50271519</v>
      </c>
      <c r="AY75" s="20">
        <v>0</v>
      </c>
      <c r="AZ75" s="20">
        <v>1075.9934542599999</v>
      </c>
    </row>
    <row r="76" spans="2:52" x14ac:dyDescent="0.2">
      <c r="B76" s="16" t="s">
        <v>209</v>
      </c>
      <c r="C76" s="20">
        <v>1138.87392424</v>
      </c>
      <c r="D76" s="20">
        <v>1079.12510157</v>
      </c>
      <c r="E76" s="20">
        <v>475.80703183999998</v>
      </c>
      <c r="F76" s="20">
        <v>576.98071159000006</v>
      </c>
      <c r="G76" s="20">
        <v>26.337358139999999</v>
      </c>
      <c r="H76" s="20">
        <v>59.748822670000003</v>
      </c>
      <c r="I76" s="20">
        <v>27.73288853</v>
      </c>
      <c r="J76" s="20">
        <v>25.0292098</v>
      </c>
      <c r="K76" s="20">
        <v>0</v>
      </c>
      <c r="L76" s="20">
        <v>6.9867243399999994</v>
      </c>
      <c r="M76" s="20">
        <v>798.21464179999998</v>
      </c>
      <c r="N76" s="20">
        <v>687.47472696</v>
      </c>
      <c r="O76" s="20">
        <v>110.73991484</v>
      </c>
      <c r="P76" s="20">
        <v>0</v>
      </c>
      <c r="Q76" s="20">
        <v>0</v>
      </c>
      <c r="R76" s="20">
        <v>1937.0885660399999</v>
      </c>
      <c r="S76" s="20">
        <v>496.59858756</v>
      </c>
      <c r="T76" s="20">
        <v>102.39056019</v>
      </c>
      <c r="U76" s="20">
        <v>116.2783874</v>
      </c>
      <c r="V76" s="20">
        <v>0</v>
      </c>
      <c r="W76" s="20">
        <v>0</v>
      </c>
      <c r="X76" s="20">
        <v>13.47066418</v>
      </c>
      <c r="Y76" s="20">
        <v>61.968617350000002</v>
      </c>
      <c r="Z76" s="20">
        <v>4.5428788099999995</v>
      </c>
      <c r="AA76" s="20">
        <v>795.24969549000002</v>
      </c>
      <c r="AB76" s="20">
        <v>1141.8388705499999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68.96848571000001</v>
      </c>
      <c r="AM76" s="20">
        <v>68.96848571000001</v>
      </c>
      <c r="AN76" s="20">
        <v>0</v>
      </c>
      <c r="AO76" s="20">
        <v>0</v>
      </c>
      <c r="AP76" s="20">
        <v>21.102777760000002</v>
      </c>
      <c r="AQ76" s="20">
        <v>21.102777760000002</v>
      </c>
      <c r="AR76" s="20">
        <v>0</v>
      </c>
      <c r="AS76" s="20">
        <v>0</v>
      </c>
      <c r="AT76" s="20">
        <v>90.071263470000005</v>
      </c>
      <c r="AU76" s="20">
        <v>1051.7676070799998</v>
      </c>
      <c r="AV76" s="20">
        <v>1016.3988814500001</v>
      </c>
      <c r="AW76" s="20">
        <v>2068.1664885300002</v>
      </c>
      <c r="AX76" s="20">
        <v>227.96080687</v>
      </c>
      <c r="AY76" s="20">
        <v>501.87156464999998</v>
      </c>
      <c r="AZ76" s="20">
        <v>1338.3341170100002</v>
      </c>
    </row>
    <row r="77" spans="2:52" x14ac:dyDescent="0.2">
      <c r="B77" s="16" t="s">
        <v>210</v>
      </c>
      <c r="C77" s="20">
        <v>2524.2862293000003</v>
      </c>
      <c r="D77" s="20">
        <v>2339.7851340700004</v>
      </c>
      <c r="E77" s="20">
        <v>970.12993974000005</v>
      </c>
      <c r="F77" s="20">
        <v>1230.0277415799999</v>
      </c>
      <c r="G77" s="20">
        <v>139.62745275</v>
      </c>
      <c r="H77" s="20">
        <v>184.50109522999998</v>
      </c>
      <c r="I77" s="20">
        <v>82.67301922</v>
      </c>
      <c r="J77" s="20">
        <v>60.332018229999996</v>
      </c>
      <c r="K77" s="20">
        <v>24.492578949999999</v>
      </c>
      <c r="L77" s="20">
        <v>17.003478829999999</v>
      </c>
      <c r="M77" s="20">
        <v>1758.44191215</v>
      </c>
      <c r="N77" s="20">
        <v>981.82292196000003</v>
      </c>
      <c r="O77" s="20">
        <v>776.61899019000009</v>
      </c>
      <c r="P77" s="20">
        <v>0</v>
      </c>
      <c r="Q77" s="20">
        <v>0</v>
      </c>
      <c r="R77" s="20">
        <v>4282.7281414499994</v>
      </c>
      <c r="S77" s="20">
        <v>1561.8498341300001</v>
      </c>
      <c r="T77" s="20">
        <v>241.98121868000001</v>
      </c>
      <c r="U77" s="20">
        <v>156.41772978</v>
      </c>
      <c r="V77" s="20">
        <v>0</v>
      </c>
      <c r="W77" s="20">
        <v>7.6213894</v>
      </c>
      <c r="X77" s="20">
        <v>129.62212077000001</v>
      </c>
      <c r="Y77" s="20">
        <v>529.21863476999999</v>
      </c>
      <c r="Z77" s="20">
        <v>7.6705331699999997</v>
      </c>
      <c r="AA77" s="20">
        <v>2634.3814606999999</v>
      </c>
      <c r="AB77" s="20">
        <v>1648.3466807499999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459.42087263999997</v>
      </c>
      <c r="AM77" s="20">
        <v>459.42087263999997</v>
      </c>
      <c r="AN77" s="20">
        <v>0</v>
      </c>
      <c r="AO77" s="20">
        <v>0</v>
      </c>
      <c r="AP77" s="20">
        <v>0.83333328000000007</v>
      </c>
      <c r="AQ77" s="20">
        <v>0.83333328000000007</v>
      </c>
      <c r="AR77" s="20">
        <v>0</v>
      </c>
      <c r="AS77" s="20">
        <v>0</v>
      </c>
      <c r="AT77" s="20">
        <v>460.25420592</v>
      </c>
      <c r="AU77" s="20">
        <v>1188.0924748299999</v>
      </c>
      <c r="AV77" s="20">
        <v>4665.82262455</v>
      </c>
      <c r="AW77" s="20">
        <v>5853.9150993800004</v>
      </c>
      <c r="AX77" s="20">
        <v>0</v>
      </c>
      <c r="AY77" s="20">
        <v>0</v>
      </c>
      <c r="AZ77" s="20">
        <v>5853.9150993800004</v>
      </c>
    </row>
    <row r="78" spans="2:52" x14ac:dyDescent="0.2">
      <c r="B78" s="12" t="s">
        <v>203</v>
      </c>
      <c r="C78" s="20">
        <v>104.42052690000001</v>
      </c>
      <c r="D78" s="20">
        <v>68.559214740000016</v>
      </c>
      <c r="E78" s="20">
        <v>23.679475829999998</v>
      </c>
      <c r="F78" s="20">
        <v>39.316680950000006</v>
      </c>
      <c r="G78" s="20">
        <v>5.5630579600000001</v>
      </c>
      <c r="H78" s="20">
        <v>35.861312159999997</v>
      </c>
      <c r="I78" s="20">
        <v>11.029825900000001</v>
      </c>
      <c r="J78" s="20">
        <v>7.9890029900000004</v>
      </c>
      <c r="K78" s="20">
        <v>13.967363369999999</v>
      </c>
      <c r="L78" s="20">
        <v>2.8751199000000001</v>
      </c>
      <c r="M78" s="20">
        <v>364.94171004000003</v>
      </c>
      <c r="N78" s="20">
        <v>364.94171004000003</v>
      </c>
      <c r="O78" s="20">
        <v>0</v>
      </c>
      <c r="P78" s="20">
        <v>0</v>
      </c>
      <c r="Q78" s="20">
        <v>0</v>
      </c>
      <c r="R78" s="20">
        <v>469.36223694000006</v>
      </c>
      <c r="S78" s="20">
        <v>148.29920175999999</v>
      </c>
      <c r="T78" s="20">
        <v>4.71956446</v>
      </c>
      <c r="U78" s="20">
        <v>30.6387818</v>
      </c>
      <c r="V78" s="20">
        <v>0</v>
      </c>
      <c r="W78" s="20">
        <v>0</v>
      </c>
      <c r="X78" s="20">
        <v>11.028600560000001</v>
      </c>
      <c r="Y78" s="20">
        <v>105.92665759</v>
      </c>
      <c r="Z78" s="20">
        <v>4.7025414999999997</v>
      </c>
      <c r="AA78" s="20">
        <v>305.31534766999999</v>
      </c>
      <c r="AB78" s="20">
        <v>164.04688927000001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37.846269079999999</v>
      </c>
      <c r="AM78" s="20">
        <v>37.846269079999999</v>
      </c>
      <c r="AN78" s="20">
        <v>0</v>
      </c>
      <c r="AO78" s="20">
        <v>0</v>
      </c>
      <c r="AP78" s="20">
        <v>14.70523071</v>
      </c>
      <c r="AQ78" s="20">
        <v>14.70523071</v>
      </c>
      <c r="AR78" s="20">
        <v>0</v>
      </c>
      <c r="AS78" s="20">
        <v>0</v>
      </c>
      <c r="AT78" s="20">
        <v>52.551499790000001</v>
      </c>
      <c r="AU78" s="20">
        <v>111.49538948</v>
      </c>
      <c r="AV78" s="20">
        <v>444.29250661999998</v>
      </c>
      <c r="AW78" s="20">
        <v>555.78789610000001</v>
      </c>
      <c r="AX78" s="20">
        <v>28.033508449999999</v>
      </c>
      <c r="AY78" s="20">
        <v>0</v>
      </c>
      <c r="AZ78" s="20">
        <v>527.75438765000001</v>
      </c>
    </row>
    <row r="79" spans="2:52" x14ac:dyDescent="0.2">
      <c r="B79" s="12" t="s">
        <v>204</v>
      </c>
      <c r="C79" s="20">
        <v>1417.3026173399999</v>
      </c>
      <c r="D79" s="20">
        <v>1044.90270837</v>
      </c>
      <c r="E79" s="20">
        <v>485.23084775000001</v>
      </c>
      <c r="F79" s="20">
        <v>487.84940218000003</v>
      </c>
      <c r="G79" s="20">
        <v>71.822458439999991</v>
      </c>
      <c r="H79" s="20">
        <v>372.39990897000001</v>
      </c>
      <c r="I79" s="20">
        <v>101.88597854000001</v>
      </c>
      <c r="J79" s="20">
        <v>200.07475155</v>
      </c>
      <c r="K79" s="20">
        <v>59.201950359999998</v>
      </c>
      <c r="L79" s="20">
        <v>11.23722852</v>
      </c>
      <c r="M79" s="20">
        <v>1314.4922377099999</v>
      </c>
      <c r="N79" s="20">
        <v>1233.1767743099999</v>
      </c>
      <c r="O79" s="20">
        <v>81.315463400000013</v>
      </c>
      <c r="P79" s="20">
        <v>0</v>
      </c>
      <c r="Q79" s="20">
        <v>0</v>
      </c>
      <c r="R79" s="20">
        <v>2731.79485505</v>
      </c>
      <c r="S79" s="20">
        <v>1142.6899621300001</v>
      </c>
      <c r="T79" s="20">
        <v>59.289925600000004</v>
      </c>
      <c r="U79" s="20">
        <v>291.91826789999999</v>
      </c>
      <c r="V79" s="20">
        <v>0</v>
      </c>
      <c r="W79" s="20">
        <v>0</v>
      </c>
      <c r="X79" s="20">
        <v>25.925625</v>
      </c>
      <c r="Y79" s="20">
        <v>40.709984630000001</v>
      </c>
      <c r="Z79" s="20">
        <v>0</v>
      </c>
      <c r="AA79" s="20">
        <v>1560.5337652599999</v>
      </c>
      <c r="AB79" s="20">
        <v>1171.2610897899999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220.1470712</v>
      </c>
      <c r="AM79" s="20">
        <v>220.1470712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220.1470712</v>
      </c>
      <c r="AU79" s="20">
        <v>951.11401859</v>
      </c>
      <c r="AV79" s="20">
        <v>2728.8328450599997</v>
      </c>
      <c r="AW79" s="20">
        <v>3679.9468636500001</v>
      </c>
      <c r="AX79" s="20">
        <v>294.06227489999998</v>
      </c>
      <c r="AY79" s="20">
        <v>0</v>
      </c>
      <c r="AZ79" s="20">
        <v>3385.8845887500001</v>
      </c>
    </row>
    <row r="80" spans="2:52" x14ac:dyDescent="0.2">
      <c r="B80" s="12" t="s">
        <v>1577</v>
      </c>
      <c r="C80" s="20">
        <v>1137.4785053800001</v>
      </c>
      <c r="D80" s="20">
        <v>1029.01399743</v>
      </c>
      <c r="E80" s="20">
        <v>301.39018707999998</v>
      </c>
      <c r="F80" s="20">
        <v>628.25196509</v>
      </c>
      <c r="G80" s="20">
        <v>99.371845260000001</v>
      </c>
      <c r="H80" s="20">
        <v>108.46450795</v>
      </c>
      <c r="I80" s="20">
        <v>43.679188680000003</v>
      </c>
      <c r="J80" s="20">
        <v>40.122010350000004</v>
      </c>
      <c r="K80" s="20">
        <v>22.302501809999999</v>
      </c>
      <c r="L80" s="20">
        <v>2.3608071099999997</v>
      </c>
      <c r="M80" s="20">
        <v>756.04268148000006</v>
      </c>
      <c r="N80" s="20">
        <v>725.26151903999994</v>
      </c>
      <c r="O80" s="20">
        <v>30.781162440000003</v>
      </c>
      <c r="P80" s="20">
        <v>0</v>
      </c>
      <c r="Q80" s="20">
        <v>0</v>
      </c>
      <c r="R80" s="20">
        <v>1893.5211868599999</v>
      </c>
      <c r="S80" s="20">
        <v>976.50305690999994</v>
      </c>
      <c r="T80" s="20">
        <v>107.13104601000001</v>
      </c>
      <c r="U80" s="20">
        <v>45.437023140000001</v>
      </c>
      <c r="V80" s="20">
        <v>0</v>
      </c>
      <c r="W80" s="20">
        <v>0</v>
      </c>
      <c r="X80" s="20">
        <v>32.919707629999998</v>
      </c>
      <c r="Y80" s="20">
        <v>29.203695629999999</v>
      </c>
      <c r="Z80" s="20">
        <v>0</v>
      </c>
      <c r="AA80" s="20">
        <v>1191.1945293199999</v>
      </c>
      <c r="AB80" s="20">
        <v>702.32665753999993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331.30746943000003</v>
      </c>
      <c r="AM80" s="20">
        <v>331.30746943000003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331.30746943000003</v>
      </c>
      <c r="AU80" s="20">
        <v>371.01918811000002</v>
      </c>
      <c r="AV80" s="20">
        <v>1141.39465836</v>
      </c>
      <c r="AW80" s="20">
        <v>1512.41384647</v>
      </c>
      <c r="AX80" s="20">
        <v>0</v>
      </c>
      <c r="AY80" s="20">
        <v>0</v>
      </c>
      <c r="AZ80" s="20">
        <v>1512.41384647</v>
      </c>
    </row>
    <row r="81" spans="2:52" x14ac:dyDescent="0.2">
      <c r="B81" s="12" t="s">
        <v>205</v>
      </c>
      <c r="C81" s="20">
        <v>998.14620127000001</v>
      </c>
      <c r="D81" s="20">
        <v>780.41229668999995</v>
      </c>
      <c r="E81" s="20">
        <v>277.50532361</v>
      </c>
      <c r="F81" s="20">
        <v>441.42718744999996</v>
      </c>
      <c r="G81" s="20">
        <v>61.479785630000002</v>
      </c>
      <c r="H81" s="20">
        <v>217.73390458</v>
      </c>
      <c r="I81" s="20">
        <v>117.26292841</v>
      </c>
      <c r="J81" s="20">
        <v>29.720091460000003</v>
      </c>
      <c r="K81" s="20">
        <v>60.474831850000001</v>
      </c>
      <c r="L81" s="20">
        <v>10.27605286</v>
      </c>
      <c r="M81" s="20">
        <v>928.47752947000004</v>
      </c>
      <c r="N81" s="20">
        <v>923.57097204000002</v>
      </c>
      <c r="O81" s="20">
        <v>4.9065574299999994</v>
      </c>
      <c r="P81" s="20">
        <v>0</v>
      </c>
      <c r="Q81" s="20">
        <v>0</v>
      </c>
      <c r="R81" s="20">
        <v>1926.6237307399999</v>
      </c>
      <c r="S81" s="20">
        <v>837.71936314999994</v>
      </c>
      <c r="T81" s="20">
        <v>86.592786279999999</v>
      </c>
      <c r="U81" s="20">
        <v>89.760687910000001</v>
      </c>
      <c r="V81" s="20">
        <v>0</v>
      </c>
      <c r="W81" s="20">
        <v>0</v>
      </c>
      <c r="X81" s="20">
        <v>47.252601340000005</v>
      </c>
      <c r="Y81" s="20">
        <v>163.96015488999998</v>
      </c>
      <c r="Z81" s="20">
        <v>3.1076888999999999</v>
      </c>
      <c r="AA81" s="20">
        <v>1228.39328247</v>
      </c>
      <c r="AB81" s="20">
        <v>698.23044827000001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475.67640449999999</v>
      </c>
      <c r="AM81" s="20">
        <v>475.67640449999999</v>
      </c>
      <c r="AN81" s="20">
        <v>0</v>
      </c>
      <c r="AO81" s="20">
        <v>0</v>
      </c>
      <c r="AP81" s="20">
        <v>11.932533320000001</v>
      </c>
      <c r="AQ81" s="20">
        <v>11.932533320000001</v>
      </c>
      <c r="AR81" s="20">
        <v>0</v>
      </c>
      <c r="AS81" s="20">
        <v>0</v>
      </c>
      <c r="AT81" s="20">
        <v>487.60893781999999</v>
      </c>
      <c r="AU81" s="20">
        <v>210.62151045000002</v>
      </c>
      <c r="AV81" s="20">
        <v>545.06491185000004</v>
      </c>
      <c r="AW81" s="20">
        <v>755.6864223</v>
      </c>
      <c r="AX81" s="20">
        <v>295.63188789999998</v>
      </c>
      <c r="AY81" s="20">
        <v>0</v>
      </c>
      <c r="AZ81" s="20">
        <v>460.05453440000002</v>
      </c>
    </row>
    <row r="82" spans="2:52" x14ac:dyDescent="0.2">
      <c r="B82" s="12" t="s">
        <v>200</v>
      </c>
      <c r="C82" s="20">
        <v>904.89705727</v>
      </c>
      <c r="D82" s="20">
        <v>740.20073951999996</v>
      </c>
      <c r="E82" s="20">
        <v>372.93432468999998</v>
      </c>
      <c r="F82" s="20">
        <v>316.19347558999999</v>
      </c>
      <c r="G82" s="20">
        <v>51.072939240000004</v>
      </c>
      <c r="H82" s="20">
        <v>164.69631774999999</v>
      </c>
      <c r="I82" s="20">
        <v>76.013017260000012</v>
      </c>
      <c r="J82" s="20">
        <v>18.692097820000001</v>
      </c>
      <c r="K82" s="20">
        <v>48.070448119999995</v>
      </c>
      <c r="L82" s="20">
        <v>21.920754550000002</v>
      </c>
      <c r="M82" s="20">
        <v>1035.9995847800001</v>
      </c>
      <c r="N82" s="20">
        <v>847.98888599999998</v>
      </c>
      <c r="O82" s="20">
        <v>178.30598823</v>
      </c>
      <c r="P82" s="20">
        <v>6.9888395000000001</v>
      </c>
      <c r="Q82" s="20">
        <v>2.7158710499999996</v>
      </c>
      <c r="R82" s="20">
        <v>1940.8966420500001</v>
      </c>
      <c r="S82" s="20">
        <v>533.23999672000002</v>
      </c>
      <c r="T82" s="20">
        <v>30.348961450000001</v>
      </c>
      <c r="U82" s="20">
        <v>58.09426406</v>
      </c>
      <c r="V82" s="20">
        <v>0</v>
      </c>
      <c r="W82" s="20">
        <v>77.682372400000006</v>
      </c>
      <c r="X82" s="20">
        <v>45.328308409999998</v>
      </c>
      <c r="Y82" s="20">
        <v>271.85817311</v>
      </c>
      <c r="Z82" s="20">
        <v>21.323925280000001</v>
      </c>
      <c r="AA82" s="20">
        <v>1037.8760014300001</v>
      </c>
      <c r="AB82" s="20">
        <v>903.02064061999999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1.4592499999999999</v>
      </c>
      <c r="AK82" s="20">
        <v>1.4592499999999999</v>
      </c>
      <c r="AL82" s="20">
        <v>135.45789959999999</v>
      </c>
      <c r="AM82" s="20">
        <v>135.45789959999999</v>
      </c>
      <c r="AN82" s="20">
        <v>0</v>
      </c>
      <c r="AO82" s="20">
        <v>0</v>
      </c>
      <c r="AP82" s="20">
        <v>85.594147759999998</v>
      </c>
      <c r="AQ82" s="20">
        <v>85.594147759999998</v>
      </c>
      <c r="AR82" s="20">
        <v>0</v>
      </c>
      <c r="AS82" s="20">
        <v>0</v>
      </c>
      <c r="AT82" s="20">
        <v>221.05204736000002</v>
      </c>
      <c r="AU82" s="20">
        <v>683.42784326000003</v>
      </c>
      <c r="AV82" s="20">
        <v>1092.9751699799999</v>
      </c>
      <c r="AW82" s="20">
        <v>1776.4030132399998</v>
      </c>
      <c r="AX82" s="20">
        <v>107.68969457000001</v>
      </c>
      <c r="AY82" s="20">
        <v>176.76183621999999</v>
      </c>
      <c r="AZ82" s="20">
        <v>1491.9514824499997</v>
      </c>
    </row>
    <row r="83" spans="2:52" x14ac:dyDescent="0.2">
      <c r="B83" s="12" t="s">
        <v>214</v>
      </c>
      <c r="C83" s="20">
        <v>576.40506951999998</v>
      </c>
      <c r="D83" s="20">
        <v>448.70656503999999</v>
      </c>
      <c r="E83" s="20">
        <v>143.01638136000003</v>
      </c>
      <c r="F83" s="20">
        <v>283.40351466999999</v>
      </c>
      <c r="G83" s="20">
        <v>22.286669010000001</v>
      </c>
      <c r="H83" s="20">
        <v>127.69850448000001</v>
      </c>
      <c r="I83" s="20">
        <v>39.641492360000001</v>
      </c>
      <c r="J83" s="20">
        <v>11.7207165</v>
      </c>
      <c r="K83" s="20">
        <v>69.907576480000003</v>
      </c>
      <c r="L83" s="20">
        <v>6.4287191399999992</v>
      </c>
      <c r="M83" s="20">
        <v>657.98833002000003</v>
      </c>
      <c r="N83" s="20">
        <v>655.12256303999993</v>
      </c>
      <c r="O83" s="20">
        <v>1.3125114</v>
      </c>
      <c r="P83" s="20">
        <v>0</v>
      </c>
      <c r="Q83" s="20">
        <v>1.5532555800000001</v>
      </c>
      <c r="R83" s="20">
        <v>1234.39339954</v>
      </c>
      <c r="S83" s="20">
        <v>489.89647582999999</v>
      </c>
      <c r="T83" s="20">
        <v>81.259113810000002</v>
      </c>
      <c r="U83" s="20">
        <v>59.338168140000001</v>
      </c>
      <c r="V83" s="20">
        <v>0</v>
      </c>
      <c r="W83" s="20">
        <v>0</v>
      </c>
      <c r="X83" s="20">
        <v>159.97493376</v>
      </c>
      <c r="Y83" s="20">
        <v>133.4567179</v>
      </c>
      <c r="Z83" s="20">
        <v>17.14473563</v>
      </c>
      <c r="AA83" s="20">
        <v>941.07014507000008</v>
      </c>
      <c r="AB83" s="20">
        <v>293.32325447000005</v>
      </c>
      <c r="AC83" s="20">
        <v>0</v>
      </c>
      <c r="AD83" s="20">
        <v>0</v>
      </c>
      <c r="AE83" s="20">
        <v>0</v>
      </c>
      <c r="AF83" s="20">
        <v>0</v>
      </c>
      <c r="AG83" s="20">
        <v>115.77686505</v>
      </c>
      <c r="AH83" s="20">
        <v>115.77686505</v>
      </c>
      <c r="AI83" s="20">
        <v>0</v>
      </c>
      <c r="AJ83" s="20">
        <v>0</v>
      </c>
      <c r="AK83" s="20">
        <v>115.77686505</v>
      </c>
      <c r="AL83" s="20">
        <v>69.048537890000006</v>
      </c>
      <c r="AM83" s="20">
        <v>69.048537890000006</v>
      </c>
      <c r="AN83" s="20">
        <v>0</v>
      </c>
      <c r="AO83" s="20">
        <v>0</v>
      </c>
      <c r="AP83" s="20">
        <v>47.5</v>
      </c>
      <c r="AQ83" s="20">
        <v>47.5</v>
      </c>
      <c r="AR83" s="20">
        <v>0</v>
      </c>
      <c r="AS83" s="20">
        <v>0</v>
      </c>
      <c r="AT83" s="20">
        <v>116.54853789000001</v>
      </c>
      <c r="AU83" s="20">
        <v>292.55158162999999</v>
      </c>
      <c r="AV83" s="20">
        <v>429.13274601999996</v>
      </c>
      <c r="AW83" s="20">
        <v>721.68432765</v>
      </c>
      <c r="AX83" s="20">
        <v>23.58179784</v>
      </c>
      <c r="AY83" s="20">
        <v>129.61085097</v>
      </c>
      <c r="AZ83" s="20">
        <v>568.49167883999996</v>
      </c>
    </row>
    <row r="84" spans="2:52" x14ac:dyDescent="0.2">
      <c r="B84" s="12" t="s">
        <v>211</v>
      </c>
      <c r="C84" s="20">
        <v>418.06282400999999</v>
      </c>
      <c r="D84" s="20">
        <v>289.18892195999996</v>
      </c>
      <c r="E84" s="20">
        <v>121.16133832</v>
      </c>
      <c r="F84" s="20">
        <v>151.78579844999999</v>
      </c>
      <c r="G84" s="20">
        <v>16.241785189999998</v>
      </c>
      <c r="H84" s="20">
        <v>128.87390205</v>
      </c>
      <c r="I84" s="20">
        <v>22.58678845</v>
      </c>
      <c r="J84" s="20">
        <v>5.6930235999999992</v>
      </c>
      <c r="K84" s="20">
        <v>98.172765189999993</v>
      </c>
      <c r="L84" s="20">
        <v>2.4213248100000002</v>
      </c>
      <c r="M84" s="20">
        <v>745.38227784000003</v>
      </c>
      <c r="N84" s="20">
        <v>744.87879396000005</v>
      </c>
      <c r="O84" s="20">
        <v>0</v>
      </c>
      <c r="P84" s="20">
        <v>0</v>
      </c>
      <c r="Q84" s="20">
        <v>0.50348387999999999</v>
      </c>
      <c r="R84" s="20">
        <v>1163.4451018499999</v>
      </c>
      <c r="S84" s="20">
        <v>428.52060938</v>
      </c>
      <c r="T84" s="20">
        <v>51.131490770000006</v>
      </c>
      <c r="U84" s="20">
        <v>52.480093529999998</v>
      </c>
      <c r="V84" s="20">
        <v>0</v>
      </c>
      <c r="W84" s="20">
        <v>23.093348410000001</v>
      </c>
      <c r="X84" s="20">
        <v>9.5866148399999993</v>
      </c>
      <c r="Y84" s="20">
        <v>211.88980330999999</v>
      </c>
      <c r="Z84" s="20">
        <v>0</v>
      </c>
      <c r="AA84" s="20">
        <v>776.70196024000006</v>
      </c>
      <c r="AB84" s="20">
        <v>386.74314160999995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78.420114049999995</v>
      </c>
      <c r="AK84" s="20">
        <v>78.420114049999995</v>
      </c>
      <c r="AL84" s="20">
        <v>173.72621862</v>
      </c>
      <c r="AM84" s="20">
        <v>173.72621862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88.974720319999989</v>
      </c>
      <c r="AT84" s="20">
        <v>262.70093894000001</v>
      </c>
      <c r="AU84" s="20">
        <v>202.46231671999999</v>
      </c>
      <c r="AV84" s="20">
        <v>131.96874529999999</v>
      </c>
      <c r="AW84" s="20">
        <v>334.43106202000001</v>
      </c>
      <c r="AX84" s="20">
        <v>23.000101479999998</v>
      </c>
      <c r="AY84" s="20">
        <v>33.185432369999994</v>
      </c>
      <c r="AZ84" s="20">
        <v>278.24552817</v>
      </c>
    </row>
    <row r="85" spans="2:52" x14ac:dyDescent="0.2">
      <c r="B85" s="12" t="s">
        <v>212</v>
      </c>
      <c r="C85" s="20">
        <v>593.87595682999995</v>
      </c>
      <c r="D85" s="20">
        <v>470.46155352999995</v>
      </c>
      <c r="E85" s="20">
        <v>214.76848424000002</v>
      </c>
      <c r="F85" s="20">
        <v>237.85918380999999</v>
      </c>
      <c r="G85" s="20">
        <v>17.833885479999999</v>
      </c>
      <c r="H85" s="20">
        <v>123.4144033</v>
      </c>
      <c r="I85" s="20">
        <v>64.418564759999995</v>
      </c>
      <c r="J85" s="20">
        <v>28.19563277</v>
      </c>
      <c r="K85" s="20">
        <v>29.741024899999999</v>
      </c>
      <c r="L85" s="20">
        <v>1.0591808700000001</v>
      </c>
      <c r="M85" s="20">
        <v>702.50901161000002</v>
      </c>
      <c r="N85" s="20">
        <v>698.02348596000002</v>
      </c>
      <c r="O85" s="20">
        <v>4.4855256500000005</v>
      </c>
      <c r="P85" s="20">
        <v>0</v>
      </c>
      <c r="Q85" s="20">
        <v>0</v>
      </c>
      <c r="R85" s="20">
        <v>1296.38496844</v>
      </c>
      <c r="S85" s="20">
        <v>369.71461916000004</v>
      </c>
      <c r="T85" s="20">
        <v>64.962108650000005</v>
      </c>
      <c r="U85" s="20">
        <v>111.87670663</v>
      </c>
      <c r="V85" s="20">
        <v>2.25349961</v>
      </c>
      <c r="W85" s="20">
        <v>111.57376529999999</v>
      </c>
      <c r="X85" s="20">
        <v>45.852461750000003</v>
      </c>
      <c r="Y85" s="20">
        <v>160.60289168</v>
      </c>
      <c r="Z85" s="20">
        <v>5.0506971199999997</v>
      </c>
      <c r="AA85" s="20">
        <v>871.88674989999993</v>
      </c>
      <c r="AB85" s="20">
        <v>424.49821854000004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145.73571819</v>
      </c>
      <c r="AM85" s="20">
        <v>145.73571819</v>
      </c>
      <c r="AN85" s="20">
        <v>0</v>
      </c>
      <c r="AO85" s="20">
        <v>0</v>
      </c>
      <c r="AP85" s="20">
        <v>38.679068280000003</v>
      </c>
      <c r="AQ85" s="20">
        <v>38.679068280000003</v>
      </c>
      <c r="AR85" s="20">
        <v>0</v>
      </c>
      <c r="AS85" s="20">
        <v>59.903789609999997</v>
      </c>
      <c r="AT85" s="20">
        <v>244.31857607999999</v>
      </c>
      <c r="AU85" s="20">
        <v>180.17964246</v>
      </c>
      <c r="AV85" s="20">
        <v>740.89273508999986</v>
      </c>
      <c r="AW85" s="20">
        <v>921.07237754999994</v>
      </c>
      <c r="AX85" s="20">
        <v>163.65567213000003</v>
      </c>
      <c r="AY85" s="20">
        <v>0</v>
      </c>
      <c r="AZ85" s="20">
        <v>757.41670541999997</v>
      </c>
    </row>
    <row r="86" spans="2:52" x14ac:dyDescent="0.2">
      <c r="B86" s="12" t="s">
        <v>213</v>
      </c>
      <c r="C86" s="20">
        <v>3442.6408467799997</v>
      </c>
      <c r="D86" s="20">
        <v>3292.92146275</v>
      </c>
      <c r="E86" s="20">
        <v>910.83679039999993</v>
      </c>
      <c r="F86" s="20">
        <v>2310.9974704899996</v>
      </c>
      <c r="G86" s="20">
        <v>71.087201859999993</v>
      </c>
      <c r="H86" s="20">
        <v>149.71938403000001</v>
      </c>
      <c r="I86" s="20">
        <v>75.176241230000002</v>
      </c>
      <c r="J86" s="20">
        <v>20.19700958</v>
      </c>
      <c r="K86" s="20">
        <v>48.83552899</v>
      </c>
      <c r="L86" s="20">
        <v>5.5106042300000002</v>
      </c>
      <c r="M86" s="20">
        <v>902.39680540999996</v>
      </c>
      <c r="N86" s="20">
        <v>761.42746704000001</v>
      </c>
      <c r="O86" s="20">
        <v>140.96933837</v>
      </c>
      <c r="P86" s="20">
        <v>0</v>
      </c>
      <c r="Q86" s="20">
        <v>0</v>
      </c>
      <c r="R86" s="20">
        <v>4345.0376521900007</v>
      </c>
      <c r="S86" s="20">
        <v>817.22828877999996</v>
      </c>
      <c r="T86" s="20">
        <v>118.86099445000001</v>
      </c>
      <c r="U86" s="20">
        <v>125.61437734</v>
      </c>
      <c r="V86" s="20">
        <v>5.4396300799999997</v>
      </c>
      <c r="W86" s="20">
        <v>180.86415081999999</v>
      </c>
      <c r="X86" s="20">
        <v>137.24061458</v>
      </c>
      <c r="Y86" s="20">
        <v>366.88008234</v>
      </c>
      <c r="Z86" s="20">
        <v>27.205787709999999</v>
      </c>
      <c r="AA86" s="20">
        <v>1779.3339261000001</v>
      </c>
      <c r="AB86" s="20">
        <v>2565.7037260900001</v>
      </c>
      <c r="AC86" s="20">
        <v>0.47324899999999998</v>
      </c>
      <c r="AD86" s="20">
        <v>0</v>
      </c>
      <c r="AE86" s="20">
        <v>0</v>
      </c>
      <c r="AF86" s="20">
        <v>0.47324899999999998</v>
      </c>
      <c r="AG86" s="20">
        <v>0</v>
      </c>
      <c r="AH86" s="20">
        <v>0</v>
      </c>
      <c r="AI86" s="20">
        <v>0</v>
      </c>
      <c r="AJ86" s="20">
        <v>0</v>
      </c>
      <c r="AK86" s="20">
        <v>0.47324899999999998</v>
      </c>
      <c r="AL86" s="20">
        <v>480.01724378999995</v>
      </c>
      <c r="AM86" s="20">
        <v>480.01724378999995</v>
      </c>
      <c r="AN86" s="20">
        <v>0</v>
      </c>
      <c r="AO86" s="20">
        <v>0</v>
      </c>
      <c r="AP86" s="20">
        <v>108.98916617</v>
      </c>
      <c r="AQ86" s="20">
        <v>108.98916617</v>
      </c>
      <c r="AR86" s="20">
        <v>0</v>
      </c>
      <c r="AS86" s="20">
        <v>388.87795731</v>
      </c>
      <c r="AT86" s="20">
        <v>977.88436726999998</v>
      </c>
      <c r="AU86" s="20">
        <v>1588.2926078199998</v>
      </c>
      <c r="AV86" s="20">
        <v>2237.0111727600001</v>
      </c>
      <c r="AW86" s="20">
        <v>3825.30378058</v>
      </c>
      <c r="AX86" s="20">
        <v>429.08490781</v>
      </c>
      <c r="AY86" s="20">
        <v>62.195363319999998</v>
      </c>
      <c r="AZ86" s="20">
        <v>3334.0235094499999</v>
      </c>
    </row>
    <row r="87" spans="2:52" x14ac:dyDescent="0.2">
      <c r="B87" s="12" t="s">
        <v>206</v>
      </c>
      <c r="C87" s="20">
        <v>1024.1518866399999</v>
      </c>
      <c r="D87" s="20">
        <v>685.89012597999999</v>
      </c>
      <c r="E87" s="20">
        <v>463.25982927999996</v>
      </c>
      <c r="F87" s="20">
        <v>136.93601906999999</v>
      </c>
      <c r="G87" s="20">
        <v>85.694277630000002</v>
      </c>
      <c r="H87" s="20">
        <v>338.26176066000005</v>
      </c>
      <c r="I87" s="20">
        <v>86.442633819999998</v>
      </c>
      <c r="J87" s="20">
        <v>13.715865000000001</v>
      </c>
      <c r="K87" s="20">
        <v>232.98449993</v>
      </c>
      <c r="L87" s="20">
        <v>5.1187619099999999</v>
      </c>
      <c r="M87" s="20">
        <v>359.10043494000001</v>
      </c>
      <c r="N87" s="20">
        <v>358.95986796</v>
      </c>
      <c r="O87" s="20">
        <v>0.14056698000000001</v>
      </c>
      <c r="P87" s="20">
        <v>0</v>
      </c>
      <c r="Q87" s="20">
        <v>0</v>
      </c>
      <c r="R87" s="20">
        <v>1383.2523215799999</v>
      </c>
      <c r="S87" s="20">
        <v>463.11497718999999</v>
      </c>
      <c r="T87" s="20">
        <v>116.45364249000001</v>
      </c>
      <c r="U87" s="20">
        <v>31.19103771</v>
      </c>
      <c r="V87" s="20">
        <v>0</v>
      </c>
      <c r="W87" s="20">
        <v>6.6210621600000001</v>
      </c>
      <c r="X87" s="20">
        <v>7.7889378200000001</v>
      </c>
      <c r="Y87" s="20">
        <v>112.14522817</v>
      </c>
      <c r="Z87" s="20">
        <v>0</v>
      </c>
      <c r="AA87" s="20">
        <v>737.31488553999998</v>
      </c>
      <c r="AB87" s="20">
        <v>645.93743603999997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603.19525650000003</v>
      </c>
      <c r="AM87" s="20">
        <v>603.19525650000003</v>
      </c>
      <c r="AN87" s="20">
        <v>0</v>
      </c>
      <c r="AO87" s="20">
        <v>0</v>
      </c>
      <c r="AP87" s="20">
        <v>20.985049629999999</v>
      </c>
      <c r="AQ87" s="20">
        <v>20.985049629999999</v>
      </c>
      <c r="AR87" s="20">
        <v>0</v>
      </c>
      <c r="AS87" s="20">
        <v>0</v>
      </c>
      <c r="AT87" s="20">
        <v>624.18030612999996</v>
      </c>
      <c r="AU87" s="20">
        <v>21.757129910000003</v>
      </c>
      <c r="AV87" s="20">
        <v>402.86373570000001</v>
      </c>
      <c r="AW87" s="20">
        <v>424.62086561000001</v>
      </c>
      <c r="AX87" s="20">
        <v>0</v>
      </c>
      <c r="AY87" s="20">
        <v>0</v>
      </c>
      <c r="AZ87" s="20">
        <v>424.62086561000001</v>
      </c>
    </row>
    <row r="88" spans="2:52" x14ac:dyDescent="0.2">
      <c r="B88" s="12" t="s">
        <v>201</v>
      </c>
      <c r="C88" s="20">
        <v>957.87513504999993</v>
      </c>
      <c r="D88" s="20">
        <v>858.44275665000009</v>
      </c>
      <c r="E88" s="20">
        <v>542.26487763</v>
      </c>
      <c r="F88" s="20">
        <v>288.52707982999999</v>
      </c>
      <c r="G88" s="20">
        <v>27.650799190000001</v>
      </c>
      <c r="H88" s="20">
        <v>99.432378400000005</v>
      </c>
      <c r="I88" s="20">
        <v>12.779858490000001</v>
      </c>
      <c r="J88" s="20">
        <v>77.146289640000006</v>
      </c>
      <c r="K88" s="20">
        <v>0</v>
      </c>
      <c r="L88" s="20">
        <v>9.5062302699999996</v>
      </c>
      <c r="M88" s="20">
        <v>589.53988041999992</v>
      </c>
      <c r="N88" s="20">
        <v>540.12235199999998</v>
      </c>
      <c r="O88" s="20">
        <v>49.417528420000004</v>
      </c>
      <c r="P88" s="20">
        <v>0</v>
      </c>
      <c r="Q88" s="20">
        <v>0</v>
      </c>
      <c r="R88" s="20">
        <v>1547.4150154700001</v>
      </c>
      <c r="S88" s="20">
        <v>476.88697285000001</v>
      </c>
      <c r="T88" s="20">
        <v>63.557959409999995</v>
      </c>
      <c r="U88" s="20">
        <v>78.017777609999996</v>
      </c>
      <c r="V88" s="20">
        <v>0</v>
      </c>
      <c r="W88" s="20">
        <v>0</v>
      </c>
      <c r="X88" s="20">
        <v>42.485820859999997</v>
      </c>
      <c r="Y88" s="20">
        <v>191.50653268000002</v>
      </c>
      <c r="Z88" s="20">
        <v>21.539621589999999</v>
      </c>
      <c r="AA88" s="20">
        <v>873.994685</v>
      </c>
      <c r="AB88" s="20">
        <v>673.42033047000007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120.74551538</v>
      </c>
      <c r="AM88" s="20">
        <v>120.74551538</v>
      </c>
      <c r="AN88" s="20">
        <v>0</v>
      </c>
      <c r="AO88" s="20">
        <v>0</v>
      </c>
      <c r="AP88" s="20">
        <v>61.564995659999994</v>
      </c>
      <c r="AQ88" s="20">
        <v>61.564995659999994</v>
      </c>
      <c r="AR88" s="20">
        <v>0</v>
      </c>
      <c r="AS88" s="20">
        <v>0</v>
      </c>
      <c r="AT88" s="20">
        <v>182.31051103999999</v>
      </c>
      <c r="AU88" s="20">
        <v>491.10981942999996</v>
      </c>
      <c r="AV88" s="20">
        <v>817.95926363000001</v>
      </c>
      <c r="AW88" s="20">
        <v>1309.0690830599999</v>
      </c>
      <c r="AX88" s="20">
        <v>0</v>
      </c>
      <c r="AY88" s="20">
        <v>0</v>
      </c>
      <c r="AZ88" s="20">
        <v>1309.0690830599999</v>
      </c>
    </row>
    <row r="89" spans="2:52" x14ac:dyDescent="0.2">
      <c r="B89" s="12" t="s">
        <v>215</v>
      </c>
      <c r="C89" s="20">
        <v>111.76325487000001</v>
      </c>
      <c r="D89" s="20">
        <v>74.36121953</v>
      </c>
      <c r="E89" s="20">
        <v>39.950806610000001</v>
      </c>
      <c r="F89" s="20">
        <v>23.62270857</v>
      </c>
      <c r="G89" s="20">
        <v>10.78770435</v>
      </c>
      <c r="H89" s="20">
        <v>37.402035340000005</v>
      </c>
      <c r="I89" s="20">
        <v>15.195973890000001</v>
      </c>
      <c r="J89" s="20">
        <v>3.7633193999999999</v>
      </c>
      <c r="K89" s="20">
        <v>16.7006312</v>
      </c>
      <c r="L89" s="20">
        <v>1.74211085</v>
      </c>
      <c r="M89" s="20">
        <v>534.71844917999999</v>
      </c>
      <c r="N89" s="20">
        <v>527.19179004</v>
      </c>
      <c r="O89" s="20">
        <v>0.43175679</v>
      </c>
      <c r="P89" s="20">
        <v>0</v>
      </c>
      <c r="Q89" s="20">
        <v>7.0949023499999999</v>
      </c>
      <c r="R89" s="20">
        <v>646.48170405000008</v>
      </c>
      <c r="S89" s="20">
        <v>212.55322480999999</v>
      </c>
      <c r="T89" s="20">
        <v>18.63902259</v>
      </c>
      <c r="U89" s="20">
        <v>37.177932820000002</v>
      </c>
      <c r="V89" s="20">
        <v>0</v>
      </c>
      <c r="W89" s="20">
        <v>0</v>
      </c>
      <c r="X89" s="20">
        <v>29.197788129999999</v>
      </c>
      <c r="Y89" s="20">
        <v>45.365340229999994</v>
      </c>
      <c r="Z89" s="20">
        <v>0</v>
      </c>
      <c r="AA89" s="20">
        <v>342.93330857999996</v>
      </c>
      <c r="AB89" s="20">
        <v>303.54839547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29.634417829999997</v>
      </c>
      <c r="AM89" s="20">
        <v>29.634417829999997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57.477428150000001</v>
      </c>
      <c r="AT89" s="20">
        <v>87.111845979999998</v>
      </c>
      <c r="AU89" s="20">
        <v>216.43654949</v>
      </c>
      <c r="AV89" s="20">
        <v>780.846453</v>
      </c>
      <c r="AW89" s="20">
        <v>997.28300249000006</v>
      </c>
      <c r="AX89" s="20">
        <v>36.291149490000002</v>
      </c>
      <c r="AY89" s="20">
        <v>131.51700606</v>
      </c>
      <c r="AZ89" s="20">
        <v>829.47484694000013</v>
      </c>
    </row>
    <row r="90" spans="2:52" x14ac:dyDescent="0.2">
      <c r="B90" s="12" t="s">
        <v>207</v>
      </c>
      <c r="C90" s="20">
        <v>306.51762126</v>
      </c>
      <c r="D90" s="20">
        <v>243.22889369000001</v>
      </c>
      <c r="E90" s="20">
        <v>87.543530669999996</v>
      </c>
      <c r="F90" s="20">
        <v>139.71390241</v>
      </c>
      <c r="G90" s="20">
        <v>15.971460609999999</v>
      </c>
      <c r="H90" s="20">
        <v>63.288727569999999</v>
      </c>
      <c r="I90" s="20">
        <v>24.732667160000002</v>
      </c>
      <c r="J90" s="20">
        <v>10.44445457</v>
      </c>
      <c r="K90" s="20">
        <v>26.778754460000002</v>
      </c>
      <c r="L90" s="20">
        <v>1.3328513800000001</v>
      </c>
      <c r="M90" s="20">
        <v>474.74294162000001</v>
      </c>
      <c r="N90" s="20">
        <v>461.71133099999997</v>
      </c>
      <c r="O90" s="20">
        <v>3.0000000000000001E-3</v>
      </c>
      <c r="P90" s="20">
        <v>13.028610619999998</v>
      </c>
      <c r="Q90" s="20">
        <v>0</v>
      </c>
      <c r="R90" s="20">
        <v>781.26056287999995</v>
      </c>
      <c r="S90" s="20">
        <v>272.83984243000003</v>
      </c>
      <c r="T90" s="20">
        <v>21.785631809999998</v>
      </c>
      <c r="U90" s="20">
        <v>16.788544859999998</v>
      </c>
      <c r="V90" s="20">
        <v>0</v>
      </c>
      <c r="W90" s="20">
        <v>0.26430146000000004</v>
      </c>
      <c r="X90" s="20">
        <v>69.238032279999999</v>
      </c>
      <c r="Y90" s="20">
        <v>124.82033425</v>
      </c>
      <c r="Z90" s="20">
        <v>0</v>
      </c>
      <c r="AA90" s="20">
        <v>505.73668708999998</v>
      </c>
      <c r="AB90" s="20">
        <v>275.52387578999998</v>
      </c>
      <c r="AC90" s="20">
        <v>0</v>
      </c>
      <c r="AD90" s="20">
        <v>0</v>
      </c>
      <c r="AE90" s="20">
        <v>0</v>
      </c>
      <c r="AF90" s="20">
        <v>0</v>
      </c>
      <c r="AG90" s="20">
        <v>46.789657520000006</v>
      </c>
      <c r="AH90" s="20">
        <v>46.789657520000006</v>
      </c>
      <c r="AI90" s="20">
        <v>0</v>
      </c>
      <c r="AJ90" s="20">
        <v>0</v>
      </c>
      <c r="AK90" s="20">
        <v>46.789657520000006</v>
      </c>
      <c r="AL90" s="20">
        <v>52.094400880000002</v>
      </c>
      <c r="AM90" s="20">
        <v>52.094400880000002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52.094400880000002</v>
      </c>
      <c r="AU90" s="20">
        <v>270.21913243</v>
      </c>
      <c r="AV90" s="20">
        <v>541.67536977999998</v>
      </c>
      <c r="AW90" s="20">
        <v>811.89450221000004</v>
      </c>
      <c r="AX90" s="20">
        <v>66.199918850000003</v>
      </c>
      <c r="AY90" s="20">
        <v>0</v>
      </c>
      <c r="AZ90" s="20">
        <v>745.69458336000002</v>
      </c>
    </row>
    <row r="91" spans="2:52" x14ac:dyDescent="0.2">
      <c r="B91" s="13" t="s">
        <v>1572</v>
      </c>
      <c r="C91" s="19">
        <v>21134.550030789997</v>
      </c>
      <c r="D91" s="19">
        <v>18106.481013560002</v>
      </c>
      <c r="E91" s="19">
        <v>7541.1601139200002</v>
      </c>
      <c r="F91" s="19">
        <v>9611.8971978200007</v>
      </c>
      <c r="G91" s="19">
        <v>953.42370182000002</v>
      </c>
      <c r="H91" s="19">
        <v>3028.0690172300006</v>
      </c>
      <c r="I91" s="19">
        <v>1204.7344926799999</v>
      </c>
      <c r="J91" s="19">
        <v>735.66347167999982</v>
      </c>
      <c r="K91" s="19">
        <v>919.93705903999978</v>
      </c>
      <c r="L91" s="19">
        <v>167.73399382999997</v>
      </c>
      <c r="M91" s="19">
        <v>16846.516601210002</v>
      </c>
      <c r="N91" s="19">
        <v>14799.746837550001</v>
      </c>
      <c r="O91" s="19">
        <v>1967.5081486399999</v>
      </c>
      <c r="P91" s="19">
        <v>66.894102159999989</v>
      </c>
      <c r="Q91" s="19">
        <v>12.36751286</v>
      </c>
      <c r="R91" s="19">
        <v>37981.066632000002</v>
      </c>
      <c r="S91" s="19">
        <v>13098.03638397</v>
      </c>
      <c r="T91" s="19">
        <v>1581.87104374</v>
      </c>
      <c r="U91" s="19">
        <v>1903.82188825</v>
      </c>
      <c r="V91" s="19">
        <v>22.441682140000001</v>
      </c>
      <c r="W91" s="19">
        <v>411.60381175999999</v>
      </c>
      <c r="X91" s="19">
        <v>1222.0953775199998</v>
      </c>
      <c r="Y91" s="19">
        <v>3343.4560586800003</v>
      </c>
      <c r="Z91" s="19">
        <v>187.39742545999999</v>
      </c>
      <c r="AA91" s="19">
        <v>21770.723671520002</v>
      </c>
      <c r="AB91" s="19">
        <v>16210.34296048</v>
      </c>
      <c r="AC91" s="19">
        <v>3.6565612299999999</v>
      </c>
      <c r="AD91" s="19">
        <v>0</v>
      </c>
      <c r="AE91" s="19">
        <v>0</v>
      </c>
      <c r="AF91" s="19">
        <v>3.6565612299999999</v>
      </c>
      <c r="AG91" s="19">
        <v>952.77782419999994</v>
      </c>
      <c r="AH91" s="19">
        <v>952.77782419999994</v>
      </c>
      <c r="AI91" s="19">
        <v>0</v>
      </c>
      <c r="AJ91" s="19">
        <v>80.160171939999998</v>
      </c>
      <c r="AK91" s="19">
        <v>1036.5945573700001</v>
      </c>
      <c r="AL91" s="19">
        <v>4938.8423834799996</v>
      </c>
      <c r="AM91" s="19">
        <v>4938.8423834799996</v>
      </c>
      <c r="AN91" s="19">
        <v>0</v>
      </c>
      <c r="AO91" s="19">
        <v>0</v>
      </c>
      <c r="AP91" s="19">
        <v>687.14635440000006</v>
      </c>
      <c r="AQ91" s="19">
        <v>687.14635440000006</v>
      </c>
      <c r="AR91" s="19">
        <v>0</v>
      </c>
      <c r="AS91" s="19">
        <v>772.11409757000001</v>
      </c>
      <c r="AT91" s="19">
        <v>6398.1028354499986</v>
      </c>
      <c r="AU91" s="19">
        <v>10848.8346824</v>
      </c>
      <c r="AV91" s="19">
        <v>23190.339659520007</v>
      </c>
      <c r="AW91" s="19">
        <v>34039.174341920007</v>
      </c>
      <c r="AX91" s="19">
        <v>3325.9223198799996</v>
      </c>
      <c r="AY91" s="19">
        <v>1112.9960618699999</v>
      </c>
      <c r="AZ91" s="19">
        <v>29600.255960169998</v>
      </c>
    </row>
    <row r="92" spans="2:52" x14ac:dyDescent="0.2">
      <c r="B92" s="14"/>
    </row>
    <row r="93" spans="2:52" x14ac:dyDescent="0.2">
      <c r="B93" s="15" t="s">
        <v>1573</v>
      </c>
    </row>
    <row r="94" spans="2:52" x14ac:dyDescent="0.2">
      <c r="B94" s="12" t="s">
        <v>217</v>
      </c>
      <c r="C94" s="20">
        <v>182.38798016999999</v>
      </c>
      <c r="D94" s="20">
        <v>120.39671543</v>
      </c>
      <c r="E94" s="20">
        <v>14.264521289999999</v>
      </c>
      <c r="F94" s="20">
        <v>94.654044780000007</v>
      </c>
      <c r="G94" s="20">
        <v>11.47814936</v>
      </c>
      <c r="H94" s="20">
        <v>61.991264740000005</v>
      </c>
      <c r="I94" s="20">
        <v>23.2513711</v>
      </c>
      <c r="J94" s="20">
        <v>16.128130169999999</v>
      </c>
      <c r="K94" s="20">
        <v>21.82390346</v>
      </c>
      <c r="L94" s="20">
        <v>0.78786001000000006</v>
      </c>
      <c r="M94" s="20">
        <v>632.3504528200001</v>
      </c>
      <c r="N94" s="20">
        <v>592.81951103999995</v>
      </c>
      <c r="O94" s="20">
        <v>2.9160454900000001</v>
      </c>
      <c r="P94" s="20">
        <v>36.584896289999996</v>
      </c>
      <c r="Q94" s="20">
        <v>0.03</v>
      </c>
      <c r="R94" s="20">
        <v>814.73843298999998</v>
      </c>
      <c r="S94" s="20">
        <v>190.11797009</v>
      </c>
      <c r="T94" s="20">
        <v>49.259431029999995</v>
      </c>
      <c r="U94" s="20">
        <v>52.135875499999997</v>
      </c>
      <c r="V94" s="20">
        <v>1.0525510500000002</v>
      </c>
      <c r="W94" s="20">
        <v>3.7934268599999998</v>
      </c>
      <c r="X94" s="20">
        <v>19.235610550000001</v>
      </c>
      <c r="Y94" s="20">
        <v>117.05992618000001</v>
      </c>
      <c r="Z94" s="20">
        <v>10.3148316</v>
      </c>
      <c r="AA94" s="20">
        <v>442.96962286000002</v>
      </c>
      <c r="AB94" s="20">
        <v>371.76881013000002</v>
      </c>
      <c r="AC94" s="20">
        <v>0.89613017000000006</v>
      </c>
      <c r="AD94" s="20">
        <v>0.60104517000000002</v>
      </c>
      <c r="AE94" s="20">
        <v>0</v>
      </c>
      <c r="AF94" s="20">
        <v>0.29508499999999999</v>
      </c>
      <c r="AG94" s="20">
        <v>0</v>
      </c>
      <c r="AH94" s="20">
        <v>0</v>
      </c>
      <c r="AI94" s="20">
        <v>0</v>
      </c>
      <c r="AJ94" s="20">
        <v>36.01957831</v>
      </c>
      <c r="AK94" s="20">
        <v>36.915708479999999</v>
      </c>
      <c r="AL94" s="20">
        <v>103.94406685999999</v>
      </c>
      <c r="AM94" s="20">
        <v>103.94406685999999</v>
      </c>
      <c r="AN94" s="20">
        <v>0</v>
      </c>
      <c r="AO94" s="20">
        <v>0</v>
      </c>
      <c r="AP94" s="20">
        <v>11.756107109999999</v>
      </c>
      <c r="AQ94" s="20">
        <v>11.756107109999999</v>
      </c>
      <c r="AR94" s="20">
        <v>0</v>
      </c>
      <c r="AS94" s="20">
        <v>194.37875443000001</v>
      </c>
      <c r="AT94" s="20">
        <v>310.0789284</v>
      </c>
      <c r="AU94" s="20">
        <v>98.605590210000003</v>
      </c>
      <c r="AV94" s="20">
        <v>242.08145474</v>
      </c>
      <c r="AW94" s="20">
        <v>340.68704495000003</v>
      </c>
      <c r="AX94" s="20">
        <v>32.807619369999998</v>
      </c>
      <c r="AY94" s="20">
        <v>69.438825039999998</v>
      </c>
      <c r="AZ94" s="20">
        <v>238.44060054000005</v>
      </c>
    </row>
    <row r="95" spans="2:52" x14ac:dyDescent="0.2">
      <c r="B95" s="12" t="s">
        <v>218</v>
      </c>
      <c r="C95" s="20">
        <v>804.87822405999998</v>
      </c>
      <c r="D95" s="20">
        <v>492.18236841999993</v>
      </c>
      <c r="E95" s="20">
        <v>187.24345804000001</v>
      </c>
      <c r="F95" s="20">
        <v>284.10344504</v>
      </c>
      <c r="G95" s="20">
        <v>20.835465339999999</v>
      </c>
      <c r="H95" s="20">
        <v>312.69585563999999</v>
      </c>
      <c r="I95" s="20">
        <v>48.57462537</v>
      </c>
      <c r="J95" s="20">
        <v>119.65834489</v>
      </c>
      <c r="K95" s="20">
        <v>137.81649991999998</v>
      </c>
      <c r="L95" s="20">
        <v>6.6463854600000012</v>
      </c>
      <c r="M95" s="20">
        <v>2385.0123513499998</v>
      </c>
      <c r="N95" s="20">
        <v>2384.6037710000001</v>
      </c>
      <c r="O95" s="20">
        <v>0.19785818999999999</v>
      </c>
      <c r="P95" s="20">
        <v>0</v>
      </c>
      <c r="Q95" s="20">
        <v>0.21072215999999999</v>
      </c>
      <c r="R95" s="20">
        <v>3189.8905754099997</v>
      </c>
      <c r="S95" s="20">
        <v>937.91378113999997</v>
      </c>
      <c r="T95" s="20">
        <v>30.710841850000001</v>
      </c>
      <c r="U95" s="20">
        <v>195.11029774000002</v>
      </c>
      <c r="V95" s="20">
        <v>0</v>
      </c>
      <c r="W95" s="20">
        <v>0</v>
      </c>
      <c r="X95" s="20">
        <v>154.85138121</v>
      </c>
      <c r="Y95" s="20">
        <v>355.48946661000002</v>
      </c>
      <c r="Z95" s="20">
        <v>21.640317710000001</v>
      </c>
      <c r="AA95" s="20">
        <v>1695.7160862599999</v>
      </c>
      <c r="AB95" s="20">
        <v>1494.1744891499998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209.35580640000001</v>
      </c>
      <c r="AM95" s="20">
        <v>209.35580640000001</v>
      </c>
      <c r="AN95" s="20">
        <v>0</v>
      </c>
      <c r="AO95" s="20">
        <v>0</v>
      </c>
      <c r="AP95" s="20">
        <v>115.29997622</v>
      </c>
      <c r="AQ95" s="20">
        <v>115.29997622</v>
      </c>
      <c r="AR95" s="20">
        <v>0</v>
      </c>
      <c r="AS95" s="20">
        <v>0</v>
      </c>
      <c r="AT95" s="20">
        <v>324.65578262000002</v>
      </c>
      <c r="AU95" s="20">
        <v>1169.5187065299997</v>
      </c>
      <c r="AV95" s="20">
        <v>1957.8818280799999</v>
      </c>
      <c r="AW95" s="20">
        <v>3127.4005346099993</v>
      </c>
      <c r="AX95" s="20">
        <v>193.92094818999999</v>
      </c>
      <c r="AY95" s="20">
        <v>0</v>
      </c>
      <c r="AZ95" s="20">
        <v>2933.4795864199996</v>
      </c>
    </row>
    <row r="96" spans="2:52" x14ac:dyDescent="0.2">
      <c r="B96" s="13" t="s">
        <v>1572</v>
      </c>
      <c r="C96" s="19">
        <v>987.26620422999997</v>
      </c>
      <c r="D96" s="19">
        <v>612.57908384999996</v>
      </c>
      <c r="E96" s="19">
        <v>201.50797933000001</v>
      </c>
      <c r="F96" s="19">
        <v>378.75748981999999</v>
      </c>
      <c r="G96" s="19">
        <v>32.313614700000002</v>
      </c>
      <c r="H96" s="19">
        <v>374.68712038000001</v>
      </c>
      <c r="I96" s="19">
        <v>71.825996470000007</v>
      </c>
      <c r="J96" s="19">
        <v>135.78647505999999</v>
      </c>
      <c r="K96" s="19">
        <v>159.64040337999998</v>
      </c>
      <c r="L96" s="19">
        <v>7.4342454700000014</v>
      </c>
      <c r="M96" s="19">
        <v>3017.3628041699999</v>
      </c>
      <c r="N96" s="19">
        <v>2977.4232820400002</v>
      </c>
      <c r="O96" s="19">
        <v>3.11390368</v>
      </c>
      <c r="P96" s="19">
        <v>36.584896289999996</v>
      </c>
      <c r="Q96" s="19">
        <v>0.24072215999999999</v>
      </c>
      <c r="R96" s="19">
        <v>4004.6290083999997</v>
      </c>
      <c r="S96" s="19">
        <v>1128.0317512300001</v>
      </c>
      <c r="T96" s="19">
        <v>79.970272879999996</v>
      </c>
      <c r="U96" s="19">
        <v>247.24617324000002</v>
      </c>
      <c r="V96" s="19">
        <v>1.0525510500000002</v>
      </c>
      <c r="W96" s="19">
        <v>3.7934268599999998</v>
      </c>
      <c r="X96" s="19">
        <v>174.08699175999999</v>
      </c>
      <c r="Y96" s="19">
        <v>472.54939279000001</v>
      </c>
      <c r="Z96" s="19">
        <v>31.955149310000003</v>
      </c>
      <c r="AA96" s="19">
        <v>2138.68570912</v>
      </c>
      <c r="AB96" s="19">
        <v>1865.9432992799998</v>
      </c>
      <c r="AC96" s="19">
        <v>0.89613017000000006</v>
      </c>
      <c r="AD96" s="19">
        <v>0.60104517000000002</v>
      </c>
      <c r="AE96" s="19">
        <v>0</v>
      </c>
      <c r="AF96" s="19">
        <v>0.29508499999999999</v>
      </c>
      <c r="AG96" s="19">
        <v>0</v>
      </c>
      <c r="AH96" s="19">
        <v>0</v>
      </c>
      <c r="AI96" s="19">
        <v>0</v>
      </c>
      <c r="AJ96" s="19">
        <v>36.01957831</v>
      </c>
      <c r="AK96" s="19">
        <v>36.915708479999999</v>
      </c>
      <c r="AL96" s="19">
        <v>313.29987326000003</v>
      </c>
      <c r="AM96" s="19">
        <v>313.29987326000003</v>
      </c>
      <c r="AN96" s="19">
        <v>0</v>
      </c>
      <c r="AO96" s="19">
        <v>0</v>
      </c>
      <c r="AP96" s="19">
        <v>127.05608333000001</v>
      </c>
      <c r="AQ96" s="19">
        <v>127.05608333000001</v>
      </c>
      <c r="AR96" s="19">
        <v>0</v>
      </c>
      <c r="AS96" s="19">
        <v>194.37875443000001</v>
      </c>
      <c r="AT96" s="19">
        <v>634.73471102000008</v>
      </c>
      <c r="AU96" s="19">
        <v>1268.1242967399996</v>
      </c>
      <c r="AV96" s="19">
        <v>2199.9632828199997</v>
      </c>
      <c r="AW96" s="19">
        <v>3468.0875795599995</v>
      </c>
      <c r="AX96" s="19">
        <v>226.72856755999999</v>
      </c>
      <c r="AY96" s="19">
        <v>69.438825039999998</v>
      </c>
      <c r="AZ96" s="19">
        <v>3171.9201869599997</v>
      </c>
    </row>
    <row r="97" spans="2:52" x14ac:dyDescent="0.2">
      <c r="B97" s="14"/>
    </row>
    <row r="98" spans="2:52" x14ac:dyDescent="0.2">
      <c r="B98" s="15" t="s">
        <v>96</v>
      </c>
    </row>
    <row r="99" spans="2:52" x14ac:dyDescent="0.2">
      <c r="B99" s="12" t="s">
        <v>222</v>
      </c>
      <c r="C99" s="20">
        <v>104.30562353000001</v>
      </c>
      <c r="D99" s="20">
        <v>59.366431349999999</v>
      </c>
      <c r="E99" s="20">
        <v>20.644334259999997</v>
      </c>
      <c r="F99" s="20">
        <v>35.185117850000005</v>
      </c>
      <c r="G99" s="20">
        <v>3.5369792400000004</v>
      </c>
      <c r="H99" s="20">
        <v>44.939192179999999</v>
      </c>
      <c r="I99" s="20">
        <v>8.4482975000000007</v>
      </c>
      <c r="J99" s="20">
        <v>4.1934637800000001</v>
      </c>
      <c r="K99" s="20">
        <v>30.566756940000001</v>
      </c>
      <c r="L99" s="20">
        <v>1.7306739600000001</v>
      </c>
      <c r="M99" s="20">
        <v>475.76797539</v>
      </c>
      <c r="N99" s="20">
        <v>474.64622700000001</v>
      </c>
      <c r="O99" s="20">
        <v>0.55582383999999996</v>
      </c>
      <c r="P99" s="20">
        <v>0</v>
      </c>
      <c r="Q99" s="20">
        <v>0.56592455000000008</v>
      </c>
      <c r="R99" s="20">
        <v>580.07359892000011</v>
      </c>
      <c r="S99" s="20">
        <v>315.89369676000001</v>
      </c>
      <c r="T99" s="20">
        <v>4.1287765699999994</v>
      </c>
      <c r="U99" s="20">
        <v>38.106169689999994</v>
      </c>
      <c r="V99" s="20">
        <v>0</v>
      </c>
      <c r="W99" s="20">
        <v>0</v>
      </c>
      <c r="X99" s="20">
        <v>19.97306944</v>
      </c>
      <c r="Y99" s="20">
        <v>109.26516165999999</v>
      </c>
      <c r="Z99" s="20">
        <v>5.4695504900000005</v>
      </c>
      <c r="AA99" s="20">
        <v>492.83642460999999</v>
      </c>
      <c r="AB99" s="20">
        <v>87.23717431</v>
      </c>
      <c r="AC99" s="20">
        <v>0</v>
      </c>
      <c r="AD99" s="20">
        <v>0</v>
      </c>
      <c r="AE99" s="20">
        <v>0</v>
      </c>
      <c r="AF99" s="20">
        <v>0</v>
      </c>
      <c r="AG99" s="20">
        <v>135.42403968000002</v>
      </c>
      <c r="AH99" s="20">
        <v>135.42403968000002</v>
      </c>
      <c r="AI99" s="20">
        <v>0</v>
      </c>
      <c r="AJ99" s="20">
        <v>6.1898142800000002</v>
      </c>
      <c r="AK99" s="20">
        <v>141.61385396</v>
      </c>
      <c r="AL99" s="20">
        <v>116.3993339</v>
      </c>
      <c r="AM99" s="20">
        <v>116.3993339</v>
      </c>
      <c r="AN99" s="20">
        <v>0</v>
      </c>
      <c r="AO99" s="20">
        <v>0</v>
      </c>
      <c r="AP99" s="20">
        <v>9.4469949499999988</v>
      </c>
      <c r="AQ99" s="20">
        <v>9.4469949499999988</v>
      </c>
      <c r="AR99" s="20">
        <v>0</v>
      </c>
      <c r="AS99" s="20">
        <v>0</v>
      </c>
      <c r="AT99" s="20">
        <v>125.84632884999999</v>
      </c>
      <c r="AU99" s="20">
        <v>103.00469942000001</v>
      </c>
      <c r="AV99" s="20">
        <v>76.756682170000005</v>
      </c>
      <c r="AW99" s="20">
        <v>179.76138158999998</v>
      </c>
      <c r="AX99" s="20">
        <v>13.182584779999999</v>
      </c>
      <c r="AY99" s="20">
        <v>22.044227360000001</v>
      </c>
      <c r="AZ99" s="18">
        <v>144.53456944999996</v>
      </c>
    </row>
    <row r="100" spans="2:52" x14ac:dyDescent="0.2">
      <c r="B100" s="12" t="s">
        <v>219</v>
      </c>
      <c r="C100" s="20">
        <v>549.29156835000003</v>
      </c>
      <c r="D100" s="20">
        <v>430.39864742999998</v>
      </c>
      <c r="E100" s="20">
        <v>135.04753281000001</v>
      </c>
      <c r="F100" s="20">
        <v>281.27443799000002</v>
      </c>
      <c r="G100" s="20">
        <v>14.076676630000001</v>
      </c>
      <c r="H100" s="20">
        <v>118.89292091999998</v>
      </c>
      <c r="I100" s="20">
        <v>30.65948135</v>
      </c>
      <c r="J100" s="20">
        <v>17.609922399999999</v>
      </c>
      <c r="K100" s="20">
        <v>61.571415969999997</v>
      </c>
      <c r="L100" s="20">
        <v>9.052101200000001</v>
      </c>
      <c r="M100" s="20">
        <v>621.01033351000001</v>
      </c>
      <c r="N100" s="20">
        <v>610.30219199999999</v>
      </c>
      <c r="O100" s="20">
        <v>4.8139265099999999</v>
      </c>
      <c r="P100" s="20">
        <v>0</v>
      </c>
      <c r="Q100" s="20">
        <v>5.894215</v>
      </c>
      <c r="R100" s="20">
        <v>1170.3019018599998</v>
      </c>
      <c r="S100" s="20">
        <v>482.17416026000001</v>
      </c>
      <c r="T100" s="20">
        <v>23.18135732</v>
      </c>
      <c r="U100" s="20">
        <v>107.35847901999999</v>
      </c>
      <c r="V100" s="20">
        <v>0</v>
      </c>
      <c r="W100" s="20">
        <v>1.01280861</v>
      </c>
      <c r="X100" s="20">
        <v>51.602496309999999</v>
      </c>
      <c r="Y100" s="20">
        <v>134.41684058000001</v>
      </c>
      <c r="Z100" s="20">
        <v>1.6697128600000002</v>
      </c>
      <c r="AA100" s="20">
        <v>801.41585496000005</v>
      </c>
      <c r="AB100" s="20">
        <v>368.8860469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14.463368470000001</v>
      </c>
      <c r="AK100" s="20">
        <v>14.463368470000001</v>
      </c>
      <c r="AL100" s="20">
        <v>191.11425284000001</v>
      </c>
      <c r="AM100" s="20">
        <v>191.11425284000001</v>
      </c>
      <c r="AN100" s="20">
        <v>0</v>
      </c>
      <c r="AO100" s="20">
        <v>0</v>
      </c>
      <c r="AP100" s="20">
        <v>10.605502320000001</v>
      </c>
      <c r="AQ100" s="20">
        <v>10.605502320000001</v>
      </c>
      <c r="AR100" s="20">
        <v>0</v>
      </c>
      <c r="AS100" s="20">
        <v>0</v>
      </c>
      <c r="AT100" s="20">
        <v>201.71975516000001</v>
      </c>
      <c r="AU100" s="20">
        <v>181.62966021</v>
      </c>
      <c r="AV100" s="20">
        <v>556.75913322999997</v>
      </c>
      <c r="AW100" s="20">
        <v>738.38879343999997</v>
      </c>
      <c r="AX100" s="20">
        <v>0</v>
      </c>
      <c r="AY100" s="20">
        <v>0</v>
      </c>
      <c r="AZ100" s="18">
        <v>738.38879343999997</v>
      </c>
    </row>
    <row r="101" spans="2:52" x14ac:dyDescent="0.2">
      <c r="B101" s="12" t="s">
        <v>220</v>
      </c>
      <c r="C101" s="20">
        <v>97.507530209999999</v>
      </c>
      <c r="D101" s="20">
        <v>44.159980589999996</v>
      </c>
      <c r="E101" s="20">
        <v>11.00217701</v>
      </c>
      <c r="F101" s="20">
        <v>29.505264530000002</v>
      </c>
      <c r="G101" s="20">
        <v>3.6525390499999997</v>
      </c>
      <c r="H101" s="20">
        <v>53.347549619999995</v>
      </c>
      <c r="I101" s="20">
        <v>3.8447867599999999</v>
      </c>
      <c r="J101" s="20">
        <v>15.203000230000001</v>
      </c>
      <c r="K101" s="20">
        <v>16.29501063</v>
      </c>
      <c r="L101" s="20">
        <v>18.004752</v>
      </c>
      <c r="M101" s="20">
        <v>558.66256452999994</v>
      </c>
      <c r="N101" s="20">
        <v>557.10852</v>
      </c>
      <c r="O101" s="20">
        <v>1.5540445300000001</v>
      </c>
      <c r="P101" s="20">
        <v>0</v>
      </c>
      <c r="Q101" s="20">
        <v>0</v>
      </c>
      <c r="R101" s="20">
        <v>656.17009473999997</v>
      </c>
      <c r="S101" s="20">
        <v>154.60635680000001</v>
      </c>
      <c r="T101" s="20">
        <v>13.27302351</v>
      </c>
      <c r="U101" s="20">
        <v>33.983819130000001</v>
      </c>
      <c r="V101" s="20">
        <v>0.39384599999999997</v>
      </c>
      <c r="W101" s="20">
        <v>22.39104047</v>
      </c>
      <c r="X101" s="20">
        <v>30.275803059999998</v>
      </c>
      <c r="Y101" s="20">
        <v>71.249499520000001</v>
      </c>
      <c r="Z101" s="20">
        <v>0</v>
      </c>
      <c r="AA101" s="20">
        <v>326.17338849000004</v>
      </c>
      <c r="AB101" s="20">
        <v>329.99670624999999</v>
      </c>
      <c r="AC101" s="20">
        <v>1.36279588</v>
      </c>
      <c r="AD101" s="20">
        <v>0</v>
      </c>
      <c r="AE101" s="20">
        <v>0</v>
      </c>
      <c r="AF101" s="20">
        <v>1.36279588</v>
      </c>
      <c r="AG101" s="20">
        <v>0</v>
      </c>
      <c r="AH101" s="20">
        <v>0</v>
      </c>
      <c r="AI101" s="20">
        <v>0</v>
      </c>
      <c r="AJ101" s="20">
        <v>0</v>
      </c>
      <c r="AK101" s="20">
        <v>1.36279588</v>
      </c>
      <c r="AL101" s="20">
        <v>109.51999609000001</v>
      </c>
      <c r="AM101" s="20">
        <v>109.51999609000001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64.688330120000003</v>
      </c>
      <c r="AT101" s="20">
        <v>174.20832621</v>
      </c>
      <c r="AU101" s="20">
        <v>157.15117592000001</v>
      </c>
      <c r="AV101" s="20">
        <v>831.24216003000004</v>
      </c>
      <c r="AW101" s="20">
        <v>988.39333594999994</v>
      </c>
      <c r="AX101" s="20">
        <v>47.020243729999997</v>
      </c>
      <c r="AY101" s="20">
        <v>11.5067614</v>
      </c>
      <c r="AZ101" s="18">
        <v>929.86633082000003</v>
      </c>
    </row>
    <row r="102" spans="2:52" x14ac:dyDescent="0.2">
      <c r="B102" s="12" t="s">
        <v>224</v>
      </c>
      <c r="C102" s="20">
        <v>105.97550449000001</v>
      </c>
      <c r="D102" s="20">
        <v>67.993001280000001</v>
      </c>
      <c r="E102" s="20">
        <v>19.186317420000002</v>
      </c>
      <c r="F102" s="20">
        <v>43.604201740000001</v>
      </c>
      <c r="G102" s="20">
        <v>5.20248212</v>
      </c>
      <c r="H102" s="20">
        <v>37.982503210000004</v>
      </c>
      <c r="I102" s="20">
        <v>13.01270791</v>
      </c>
      <c r="J102" s="20">
        <v>8.1842658499999992</v>
      </c>
      <c r="K102" s="20">
        <v>13.286500970000001</v>
      </c>
      <c r="L102" s="20">
        <v>3.4990284799999998</v>
      </c>
      <c r="M102" s="20">
        <v>489.49264145999996</v>
      </c>
      <c r="N102" s="20">
        <v>488.94561299999998</v>
      </c>
      <c r="O102" s="20">
        <v>0.54702845999999994</v>
      </c>
      <c r="P102" s="20">
        <v>0</v>
      </c>
      <c r="Q102" s="20">
        <v>0</v>
      </c>
      <c r="R102" s="20">
        <v>595.46814595000001</v>
      </c>
      <c r="S102" s="20">
        <v>209.28620324000002</v>
      </c>
      <c r="T102" s="20">
        <v>0</v>
      </c>
      <c r="U102" s="20">
        <v>40.990395319999998</v>
      </c>
      <c r="V102" s="20">
        <v>0</v>
      </c>
      <c r="W102" s="20">
        <v>0</v>
      </c>
      <c r="X102" s="20">
        <v>38.299042350000001</v>
      </c>
      <c r="Y102" s="20">
        <v>93.832049339999998</v>
      </c>
      <c r="Z102" s="20">
        <v>11.402760929999999</v>
      </c>
      <c r="AA102" s="20">
        <v>393.81045118000003</v>
      </c>
      <c r="AB102" s="20">
        <v>201.65769476999998</v>
      </c>
      <c r="AC102" s="20">
        <v>0.30452200000000001</v>
      </c>
      <c r="AD102" s="20">
        <v>0</v>
      </c>
      <c r="AE102" s="20">
        <v>0</v>
      </c>
      <c r="AF102" s="20">
        <v>0.30452200000000001</v>
      </c>
      <c r="AG102" s="20">
        <v>51.0502538</v>
      </c>
      <c r="AH102" s="20">
        <v>51.0502538</v>
      </c>
      <c r="AI102" s="20">
        <v>0</v>
      </c>
      <c r="AJ102" s="20">
        <v>0.6232750600000001</v>
      </c>
      <c r="AK102" s="20">
        <v>51.978050859999996</v>
      </c>
      <c r="AL102" s="20">
        <v>53.515849270000004</v>
      </c>
      <c r="AM102" s="20">
        <v>53.515849270000004</v>
      </c>
      <c r="AN102" s="20">
        <v>0</v>
      </c>
      <c r="AO102" s="20">
        <v>0</v>
      </c>
      <c r="AP102" s="20">
        <v>13.505418720000002</v>
      </c>
      <c r="AQ102" s="20">
        <v>13.505418720000002</v>
      </c>
      <c r="AR102" s="20">
        <v>0</v>
      </c>
      <c r="AS102" s="20">
        <v>0</v>
      </c>
      <c r="AT102" s="20">
        <v>67.021267989999998</v>
      </c>
      <c r="AU102" s="20">
        <v>186.61447763999999</v>
      </c>
      <c r="AV102" s="20">
        <v>370.50758905999999</v>
      </c>
      <c r="AW102" s="20">
        <v>557.1220667</v>
      </c>
      <c r="AX102" s="20">
        <v>0</v>
      </c>
      <c r="AY102" s="20">
        <v>384.68652123999999</v>
      </c>
      <c r="AZ102" s="18">
        <v>172.43554546000001</v>
      </c>
    </row>
    <row r="103" spans="2:52" x14ac:dyDescent="0.2">
      <c r="B103" s="12" t="s">
        <v>223</v>
      </c>
      <c r="C103" s="20">
        <v>609.11465267000005</v>
      </c>
      <c r="D103" s="20">
        <v>382.05206364000003</v>
      </c>
      <c r="E103" s="20">
        <v>90.630420259999994</v>
      </c>
      <c r="F103" s="20">
        <v>259.56676341999997</v>
      </c>
      <c r="G103" s="20">
        <v>31.854879960000002</v>
      </c>
      <c r="H103" s="20">
        <v>227.06258903</v>
      </c>
      <c r="I103" s="20">
        <v>51.129409409999994</v>
      </c>
      <c r="J103" s="20">
        <v>31.693502640000002</v>
      </c>
      <c r="K103" s="20">
        <v>131.34410223999998</v>
      </c>
      <c r="L103" s="20">
        <v>12.895574740000001</v>
      </c>
      <c r="M103" s="20">
        <v>563.79517959000009</v>
      </c>
      <c r="N103" s="20">
        <v>560.43144203999998</v>
      </c>
      <c r="O103" s="20">
        <v>3.3637375499999997</v>
      </c>
      <c r="P103" s="20">
        <v>0</v>
      </c>
      <c r="Q103" s="20">
        <v>0</v>
      </c>
      <c r="R103" s="20">
        <v>1172.90983226</v>
      </c>
      <c r="S103" s="20">
        <v>281.27834519999999</v>
      </c>
      <c r="T103" s="20">
        <v>87.33458490999999</v>
      </c>
      <c r="U103" s="20">
        <v>41.872586929999997</v>
      </c>
      <c r="V103" s="20">
        <v>7.6084661200000001</v>
      </c>
      <c r="W103" s="20">
        <v>2.9384973599999999</v>
      </c>
      <c r="X103" s="20">
        <v>56.860917460000003</v>
      </c>
      <c r="Y103" s="20">
        <v>178.62271652999999</v>
      </c>
      <c r="Z103" s="20">
        <v>4.2991028399999998</v>
      </c>
      <c r="AA103" s="20">
        <v>660.81521735000001</v>
      </c>
      <c r="AB103" s="20">
        <v>512.09461491000002</v>
      </c>
      <c r="AC103" s="20">
        <v>7.8936974800000002</v>
      </c>
      <c r="AD103" s="20">
        <v>0</v>
      </c>
      <c r="AE103" s="20">
        <v>0</v>
      </c>
      <c r="AF103" s="20">
        <v>7.8936974800000002</v>
      </c>
      <c r="AG103" s="20">
        <v>0</v>
      </c>
      <c r="AH103" s="20">
        <v>0</v>
      </c>
      <c r="AI103" s="20">
        <v>0</v>
      </c>
      <c r="AJ103" s="20">
        <v>107.64863570999999</v>
      </c>
      <c r="AK103" s="20">
        <v>115.54233318999999</v>
      </c>
      <c r="AL103" s="20">
        <v>163.22079159999998</v>
      </c>
      <c r="AM103" s="20">
        <v>159.46925532</v>
      </c>
      <c r="AN103" s="20">
        <v>0</v>
      </c>
      <c r="AO103" s="20">
        <v>3.7515362799999998</v>
      </c>
      <c r="AP103" s="20">
        <v>15.41918976</v>
      </c>
      <c r="AQ103" s="20">
        <v>15.41918976</v>
      </c>
      <c r="AR103" s="20">
        <v>0</v>
      </c>
      <c r="AS103" s="20">
        <v>376.00312258999998</v>
      </c>
      <c r="AT103" s="20">
        <v>554.64310395000007</v>
      </c>
      <c r="AU103" s="20">
        <v>72.993844150000001</v>
      </c>
      <c r="AV103" s="20">
        <v>1063.11838762</v>
      </c>
      <c r="AW103" s="20">
        <v>1136.1122317699999</v>
      </c>
      <c r="AX103" s="20">
        <v>82.108903170000005</v>
      </c>
      <c r="AY103" s="20">
        <v>79.177982479999997</v>
      </c>
      <c r="AZ103" s="18">
        <v>974.82534611999984</v>
      </c>
    </row>
    <row r="104" spans="2:52" x14ac:dyDescent="0.2">
      <c r="B104" s="12" t="s">
        <v>225</v>
      </c>
      <c r="C104" s="20">
        <v>168.04502820000002</v>
      </c>
      <c r="D104" s="20">
        <v>99.839129220000004</v>
      </c>
      <c r="E104" s="20">
        <v>47.897974439999999</v>
      </c>
      <c r="F104" s="20">
        <v>48.516069389999998</v>
      </c>
      <c r="G104" s="20">
        <v>3.42508539</v>
      </c>
      <c r="H104" s="20">
        <v>68.205898980000001</v>
      </c>
      <c r="I104" s="20">
        <v>13.96044712</v>
      </c>
      <c r="J104" s="20">
        <v>5.0100885100000001</v>
      </c>
      <c r="K104" s="20">
        <v>6.0753343499999994</v>
      </c>
      <c r="L104" s="20">
        <v>43.160029000000002</v>
      </c>
      <c r="M104" s="20">
        <v>666.94447304999994</v>
      </c>
      <c r="N104" s="20">
        <v>663.57878400000004</v>
      </c>
      <c r="O104" s="20">
        <v>3.3656890499999998</v>
      </c>
      <c r="P104" s="20">
        <v>0</v>
      </c>
      <c r="Q104" s="20">
        <v>0</v>
      </c>
      <c r="R104" s="20">
        <v>834.98950124999999</v>
      </c>
      <c r="S104" s="20">
        <v>445.19328395999997</v>
      </c>
      <c r="T104" s="20">
        <v>24.525154879999999</v>
      </c>
      <c r="U104" s="20">
        <v>75.647224469999998</v>
      </c>
      <c r="V104" s="20">
        <v>0</v>
      </c>
      <c r="W104" s="20">
        <v>27.798043190000001</v>
      </c>
      <c r="X104" s="20">
        <v>57.1918121</v>
      </c>
      <c r="Y104" s="20">
        <v>56.927836159999998</v>
      </c>
      <c r="Z104" s="20">
        <v>18.972306660000001</v>
      </c>
      <c r="AA104" s="20">
        <v>706.25566141999991</v>
      </c>
      <c r="AB104" s="20">
        <v>128.73383982999999</v>
      </c>
      <c r="AC104" s="20">
        <v>2.85214642</v>
      </c>
      <c r="AD104" s="20">
        <v>0</v>
      </c>
      <c r="AE104" s="20">
        <v>0</v>
      </c>
      <c r="AF104" s="20">
        <v>2.85214642</v>
      </c>
      <c r="AG104" s="20">
        <v>0.36708981000000002</v>
      </c>
      <c r="AH104" s="20">
        <v>0.36708981000000002</v>
      </c>
      <c r="AI104" s="20">
        <v>0</v>
      </c>
      <c r="AJ104" s="20">
        <v>58.562439520000005</v>
      </c>
      <c r="AK104" s="20">
        <v>61.781675749999998</v>
      </c>
      <c r="AL104" s="20">
        <v>160.37944634000002</v>
      </c>
      <c r="AM104" s="20">
        <v>160.37944634000002</v>
      </c>
      <c r="AN104" s="20">
        <v>0</v>
      </c>
      <c r="AO104" s="20">
        <v>0</v>
      </c>
      <c r="AP104" s="20">
        <v>48.534764359999997</v>
      </c>
      <c r="AQ104" s="20">
        <v>48.534764359999997</v>
      </c>
      <c r="AR104" s="20">
        <v>0</v>
      </c>
      <c r="AS104" s="20">
        <v>0</v>
      </c>
      <c r="AT104" s="20">
        <v>208.91421069999998</v>
      </c>
      <c r="AU104" s="20">
        <v>-18.398695119999999</v>
      </c>
      <c r="AV104" s="20">
        <v>257.57785067000003</v>
      </c>
      <c r="AW104" s="20">
        <v>239.17915555000002</v>
      </c>
      <c r="AX104" s="20">
        <v>0</v>
      </c>
      <c r="AY104" s="20">
        <v>0</v>
      </c>
      <c r="AZ104" s="18">
        <v>239.17915555000002</v>
      </c>
    </row>
    <row r="105" spans="2:52" x14ac:dyDescent="0.2">
      <c r="B105" s="12" t="s">
        <v>221</v>
      </c>
      <c r="C105" s="20">
        <v>97.526605860000004</v>
      </c>
      <c r="D105" s="20">
        <v>52.472607889999999</v>
      </c>
      <c r="E105" s="20">
        <v>20.509168840000001</v>
      </c>
      <c r="F105" s="20">
        <v>28.169524589999998</v>
      </c>
      <c r="G105" s="20">
        <v>3.7939144599999999</v>
      </c>
      <c r="H105" s="20">
        <v>45.053997969999998</v>
      </c>
      <c r="I105" s="20">
        <v>9.22195739</v>
      </c>
      <c r="J105" s="20">
        <v>10.117988550000002</v>
      </c>
      <c r="K105" s="20">
        <v>24.05011429</v>
      </c>
      <c r="L105" s="20">
        <v>1.6639377399999999</v>
      </c>
      <c r="M105" s="20">
        <v>493.57156663000001</v>
      </c>
      <c r="N105" s="20">
        <v>492.08584200000001</v>
      </c>
      <c r="O105" s="20">
        <v>1.48572463</v>
      </c>
      <c r="P105" s="20">
        <v>0</v>
      </c>
      <c r="Q105" s="20">
        <v>0</v>
      </c>
      <c r="R105" s="20">
        <v>591.09817249000002</v>
      </c>
      <c r="S105" s="20">
        <v>223.11437878999999</v>
      </c>
      <c r="T105" s="20">
        <v>4.8525027999999999</v>
      </c>
      <c r="U105" s="20">
        <v>34.197117850000005</v>
      </c>
      <c r="V105" s="20">
        <v>0</v>
      </c>
      <c r="W105" s="20">
        <v>0</v>
      </c>
      <c r="X105" s="20">
        <v>20.69217445</v>
      </c>
      <c r="Y105" s="20">
        <v>80.583603690000004</v>
      </c>
      <c r="Z105" s="20">
        <v>0</v>
      </c>
      <c r="AA105" s="20">
        <v>363.43977758</v>
      </c>
      <c r="AB105" s="20">
        <v>227.65839491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0.98291293000000002</v>
      </c>
      <c r="AK105" s="20">
        <v>0.98291293000000002</v>
      </c>
      <c r="AL105" s="20">
        <v>132.13007134999998</v>
      </c>
      <c r="AM105" s="20">
        <v>132.13007134999998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26.675758519999999</v>
      </c>
      <c r="AT105" s="20">
        <v>158.80582987</v>
      </c>
      <c r="AU105" s="20">
        <v>69.835477969999999</v>
      </c>
      <c r="AV105" s="20">
        <v>1409.9192221599999</v>
      </c>
      <c r="AW105" s="20">
        <v>1479.7547001300002</v>
      </c>
      <c r="AX105" s="20">
        <v>0</v>
      </c>
      <c r="AY105" s="20">
        <v>0</v>
      </c>
      <c r="AZ105" s="18">
        <v>1479.7547001300002</v>
      </c>
    </row>
    <row r="106" spans="2:52" x14ac:dyDescent="0.2">
      <c r="B106" s="13" t="s">
        <v>1572</v>
      </c>
      <c r="C106" s="19">
        <v>1731.7665133100002</v>
      </c>
      <c r="D106" s="19">
        <v>1136.2818614</v>
      </c>
      <c r="E106" s="19">
        <v>344.91792504</v>
      </c>
      <c r="F106" s="19">
        <v>725.82137951000004</v>
      </c>
      <c r="G106" s="19">
        <v>65.542556850000011</v>
      </c>
      <c r="H106" s="19">
        <v>595.48465190999991</v>
      </c>
      <c r="I106" s="19">
        <v>130.27708744</v>
      </c>
      <c r="J106" s="19">
        <v>92.012231960000008</v>
      </c>
      <c r="K106" s="19">
        <v>283.18923538999996</v>
      </c>
      <c r="L106" s="19">
        <v>90.006097119999993</v>
      </c>
      <c r="M106" s="19">
        <v>3869.24473416</v>
      </c>
      <c r="N106" s="19">
        <v>3847.0986200399998</v>
      </c>
      <c r="O106" s="19">
        <v>15.685974570000001</v>
      </c>
      <c r="P106" s="19">
        <v>0</v>
      </c>
      <c r="Q106" s="19">
        <v>6.4601395500000001</v>
      </c>
      <c r="R106" s="19">
        <v>5601.0112474700009</v>
      </c>
      <c r="S106" s="19">
        <v>2111.5464250099999</v>
      </c>
      <c r="T106" s="19">
        <v>157.29539998999999</v>
      </c>
      <c r="U106" s="19">
        <v>372.15579240999995</v>
      </c>
      <c r="V106" s="19">
        <v>8.0023121200000009</v>
      </c>
      <c r="W106" s="19">
        <v>54.140389630000001</v>
      </c>
      <c r="X106" s="19">
        <v>274.89531517</v>
      </c>
      <c r="Y106" s="19">
        <v>724.89770748000001</v>
      </c>
      <c r="Z106" s="19">
        <v>41.813433779999997</v>
      </c>
      <c r="AA106" s="19">
        <v>3744.7467755899997</v>
      </c>
      <c r="AB106" s="19">
        <v>1856.26447188</v>
      </c>
      <c r="AC106" s="19">
        <v>12.413161780000001</v>
      </c>
      <c r="AD106" s="19">
        <v>0</v>
      </c>
      <c r="AE106" s="19">
        <v>0</v>
      </c>
      <c r="AF106" s="19">
        <v>12.413161780000001</v>
      </c>
      <c r="AG106" s="19">
        <v>186.84138329000004</v>
      </c>
      <c r="AH106" s="19">
        <v>186.84138329000004</v>
      </c>
      <c r="AI106" s="19">
        <v>0</v>
      </c>
      <c r="AJ106" s="19">
        <v>188.47044596999999</v>
      </c>
      <c r="AK106" s="19">
        <v>387.72499103999996</v>
      </c>
      <c r="AL106" s="19">
        <v>926.27974139000003</v>
      </c>
      <c r="AM106" s="19">
        <v>922.52820511000004</v>
      </c>
      <c r="AN106" s="19">
        <v>0</v>
      </c>
      <c r="AO106" s="19">
        <v>3.7515362799999998</v>
      </c>
      <c r="AP106" s="19">
        <v>97.51187010999999</v>
      </c>
      <c r="AQ106" s="19">
        <v>97.51187010999999</v>
      </c>
      <c r="AR106" s="19">
        <v>0</v>
      </c>
      <c r="AS106" s="19">
        <v>467.36721122999995</v>
      </c>
      <c r="AT106" s="19">
        <v>1491.1588227300001</v>
      </c>
      <c r="AU106" s="19">
        <v>752.83064018999994</v>
      </c>
      <c r="AV106" s="19">
        <v>4565.8810249399994</v>
      </c>
      <c r="AW106" s="19">
        <v>5318.7116651300003</v>
      </c>
      <c r="AX106" s="19">
        <v>142.31173168000001</v>
      </c>
      <c r="AY106" s="19">
        <v>497.41549248000001</v>
      </c>
      <c r="AZ106" s="19">
        <v>4678.9844409699999</v>
      </c>
    </row>
    <row r="107" spans="2:52" x14ac:dyDescent="0.2">
      <c r="B107" s="14"/>
    </row>
    <row r="108" spans="2:52" x14ac:dyDescent="0.2">
      <c r="B108" s="15" t="s">
        <v>103</v>
      </c>
    </row>
    <row r="109" spans="2:52" x14ac:dyDescent="0.2">
      <c r="B109" s="12" t="s">
        <v>229</v>
      </c>
      <c r="C109" s="20">
        <v>1401.5678279200001</v>
      </c>
      <c r="D109" s="20">
        <v>1192.7568649500001</v>
      </c>
      <c r="E109" s="20">
        <v>505.87114118</v>
      </c>
      <c r="F109" s="20">
        <v>615.19109220000007</v>
      </c>
      <c r="G109" s="20">
        <v>71.694631569999999</v>
      </c>
      <c r="H109" s="20">
        <v>208.81096296999999</v>
      </c>
      <c r="I109" s="20">
        <v>100.26757888</v>
      </c>
      <c r="J109" s="20">
        <v>63.01988309</v>
      </c>
      <c r="K109" s="20">
        <v>33.195440640000001</v>
      </c>
      <c r="L109" s="20">
        <v>12.32806036</v>
      </c>
      <c r="M109" s="20">
        <v>1205.6997906700001</v>
      </c>
      <c r="N109" s="20">
        <v>1145.2796519999999</v>
      </c>
      <c r="O109" s="20">
        <v>60.42013867</v>
      </c>
      <c r="P109" s="20">
        <v>0</v>
      </c>
      <c r="Q109" s="20">
        <v>0</v>
      </c>
      <c r="R109" s="20">
        <v>2607.26761859</v>
      </c>
      <c r="S109" s="20">
        <v>1286.9845609200001</v>
      </c>
      <c r="T109" s="20">
        <v>128.44430477</v>
      </c>
      <c r="U109" s="20">
        <v>132.36990645999998</v>
      </c>
      <c r="V109" s="20">
        <v>0</v>
      </c>
      <c r="W109" s="20">
        <v>80.786390940000004</v>
      </c>
      <c r="X109" s="20">
        <v>65.676521659999992</v>
      </c>
      <c r="Y109" s="20">
        <v>153.00662925</v>
      </c>
      <c r="Z109" s="20">
        <v>11.19817355</v>
      </c>
      <c r="AA109" s="20">
        <v>1858.46648755</v>
      </c>
      <c r="AB109" s="20">
        <v>748.80113103999997</v>
      </c>
      <c r="AC109" s="20">
        <v>3.0386592299999999</v>
      </c>
      <c r="AD109" s="20">
        <v>2.7350500000000002</v>
      </c>
      <c r="AE109" s="20">
        <v>0</v>
      </c>
      <c r="AF109" s="20">
        <v>0.30360923000000001</v>
      </c>
      <c r="AG109" s="20">
        <v>0</v>
      </c>
      <c r="AH109" s="20">
        <v>0</v>
      </c>
      <c r="AI109" s="20">
        <v>0</v>
      </c>
      <c r="AJ109" s="20">
        <v>0</v>
      </c>
      <c r="AK109" s="20">
        <v>3.0386592299999999</v>
      </c>
      <c r="AL109" s="20">
        <v>217.88053264999999</v>
      </c>
      <c r="AM109" s="20">
        <v>217.88053264999999</v>
      </c>
      <c r="AN109" s="20">
        <v>0</v>
      </c>
      <c r="AO109" s="20">
        <v>0</v>
      </c>
      <c r="AP109" s="20">
        <v>28.987512199999998</v>
      </c>
      <c r="AQ109" s="20">
        <v>28.987512199999998</v>
      </c>
      <c r="AR109" s="20">
        <v>0</v>
      </c>
      <c r="AS109" s="20">
        <v>0</v>
      </c>
      <c r="AT109" s="20">
        <v>246.86804484999999</v>
      </c>
      <c r="AU109" s="20">
        <v>504.97174541999999</v>
      </c>
      <c r="AV109" s="20">
        <v>1109.39102355</v>
      </c>
      <c r="AW109" s="20">
        <v>1614.3627689699999</v>
      </c>
      <c r="AX109" s="20">
        <v>274.65536736000001</v>
      </c>
      <c r="AY109" s="20">
        <v>277.14292754000002</v>
      </c>
      <c r="AZ109" s="18">
        <v>1062.56447407</v>
      </c>
    </row>
    <row r="110" spans="2:52" x14ac:dyDescent="0.2">
      <c r="B110" s="12" t="s">
        <v>230</v>
      </c>
      <c r="C110" s="20">
        <v>125.00197184000001</v>
      </c>
      <c r="D110" s="20">
        <v>62.126986649999999</v>
      </c>
      <c r="E110" s="20">
        <v>21.61193836</v>
      </c>
      <c r="F110" s="20">
        <v>37.230381510000001</v>
      </c>
      <c r="G110" s="20">
        <v>3.2846667799999998</v>
      </c>
      <c r="H110" s="20">
        <v>62.874985190000004</v>
      </c>
      <c r="I110" s="20">
        <v>13.41543609</v>
      </c>
      <c r="J110" s="20">
        <v>39.614790530000001</v>
      </c>
      <c r="K110" s="20">
        <v>0</v>
      </c>
      <c r="L110" s="20">
        <v>9.8447585699999998</v>
      </c>
      <c r="M110" s="20">
        <v>777.32464623999999</v>
      </c>
      <c r="N110" s="20">
        <v>758.60913000000005</v>
      </c>
      <c r="O110" s="20">
        <v>3.6017243999999997</v>
      </c>
      <c r="P110" s="20">
        <v>15.113791839999999</v>
      </c>
      <c r="Q110" s="20">
        <v>0</v>
      </c>
      <c r="R110" s="20">
        <v>902.32661808</v>
      </c>
      <c r="S110" s="20">
        <v>295.94934088999997</v>
      </c>
      <c r="T110" s="20">
        <v>72.226392349999998</v>
      </c>
      <c r="U110" s="20">
        <v>104.56373945999999</v>
      </c>
      <c r="V110" s="20">
        <v>0</v>
      </c>
      <c r="W110" s="20">
        <v>0</v>
      </c>
      <c r="X110" s="20">
        <v>59.607752609999999</v>
      </c>
      <c r="Y110" s="20">
        <v>190.19052993</v>
      </c>
      <c r="Z110" s="20">
        <v>0.38027360999999998</v>
      </c>
      <c r="AA110" s="20">
        <v>722.91802885000004</v>
      </c>
      <c r="AB110" s="20">
        <v>179.40858923000002</v>
      </c>
      <c r="AC110" s="20">
        <v>0</v>
      </c>
      <c r="AD110" s="20">
        <v>0</v>
      </c>
      <c r="AE110" s="20">
        <v>0</v>
      </c>
      <c r="AF110" s="20">
        <v>0</v>
      </c>
      <c r="AG110" s="20">
        <v>13.09909326</v>
      </c>
      <c r="AH110" s="20">
        <v>13.09909326</v>
      </c>
      <c r="AI110" s="20">
        <v>0</v>
      </c>
      <c r="AJ110" s="20">
        <v>0</v>
      </c>
      <c r="AK110" s="20">
        <v>13.09909326</v>
      </c>
      <c r="AL110" s="20">
        <v>106.52779356000001</v>
      </c>
      <c r="AM110" s="20">
        <v>106.52779356000001</v>
      </c>
      <c r="AN110" s="20">
        <v>0</v>
      </c>
      <c r="AO110" s="20">
        <v>0</v>
      </c>
      <c r="AP110" s="20">
        <v>0</v>
      </c>
      <c r="AQ110" s="20">
        <v>0</v>
      </c>
      <c r="AR110" s="20">
        <v>0</v>
      </c>
      <c r="AS110" s="20">
        <v>55.00383179</v>
      </c>
      <c r="AT110" s="20">
        <v>161.53162534999998</v>
      </c>
      <c r="AU110" s="20">
        <v>30.976057140000002</v>
      </c>
      <c r="AV110" s="20">
        <v>455.16161045999996</v>
      </c>
      <c r="AW110" s="20">
        <v>486.13766759999999</v>
      </c>
      <c r="AX110" s="20">
        <v>6.5929377699999998</v>
      </c>
      <c r="AY110" s="20">
        <v>34.828611380000005</v>
      </c>
      <c r="AZ110" s="18">
        <v>444.71611845000001</v>
      </c>
    </row>
    <row r="111" spans="2:52" x14ac:dyDescent="0.2">
      <c r="B111" s="12" t="s">
        <v>231</v>
      </c>
      <c r="C111" s="20">
        <v>235.21121176</v>
      </c>
      <c r="D111" s="20">
        <v>205.50020469</v>
      </c>
      <c r="E111" s="20">
        <v>159.79133593</v>
      </c>
      <c r="F111" s="20">
        <v>39.316976880000006</v>
      </c>
      <c r="G111" s="20">
        <v>6.3918918800000002</v>
      </c>
      <c r="H111" s="20">
        <v>29.711007070000001</v>
      </c>
      <c r="I111" s="20">
        <v>8.1183210599999995</v>
      </c>
      <c r="J111" s="20">
        <v>8.7924048900000003</v>
      </c>
      <c r="K111" s="20">
        <v>12.800281119999999</v>
      </c>
      <c r="L111" s="20">
        <v>0</v>
      </c>
      <c r="M111" s="20">
        <v>938.45495984000001</v>
      </c>
      <c r="N111" s="20">
        <v>829.39485696000008</v>
      </c>
      <c r="O111" s="20">
        <v>3.4249969</v>
      </c>
      <c r="P111" s="20">
        <v>0</v>
      </c>
      <c r="Q111" s="20">
        <v>105.63510598000001</v>
      </c>
      <c r="R111" s="20">
        <v>1173.6661716000001</v>
      </c>
      <c r="S111" s="20">
        <v>453.1409041</v>
      </c>
      <c r="T111" s="20">
        <v>30.075997820000001</v>
      </c>
      <c r="U111" s="20">
        <v>76.850613129999999</v>
      </c>
      <c r="V111" s="20">
        <v>0</v>
      </c>
      <c r="W111" s="20">
        <v>0</v>
      </c>
      <c r="X111" s="20">
        <v>20.478241350000001</v>
      </c>
      <c r="Y111" s="20">
        <v>90.985321129999988</v>
      </c>
      <c r="Z111" s="20">
        <v>9.3530345600000011</v>
      </c>
      <c r="AA111" s="20">
        <v>680.88411209000003</v>
      </c>
      <c r="AB111" s="20">
        <v>492.78205951000001</v>
      </c>
      <c r="AC111" s="20">
        <v>1.44E-2</v>
      </c>
      <c r="AD111" s="20">
        <v>0</v>
      </c>
      <c r="AE111" s="20">
        <v>0</v>
      </c>
      <c r="AF111" s="20">
        <v>1.44E-2</v>
      </c>
      <c r="AG111" s="20">
        <v>0</v>
      </c>
      <c r="AH111" s="20">
        <v>0</v>
      </c>
      <c r="AI111" s="20">
        <v>0</v>
      </c>
      <c r="AJ111" s="20">
        <v>0</v>
      </c>
      <c r="AK111" s="20">
        <v>1.44E-2</v>
      </c>
      <c r="AL111" s="20">
        <v>90.261061130000016</v>
      </c>
      <c r="AM111" s="20">
        <v>90.261061130000016</v>
      </c>
      <c r="AN111" s="20">
        <v>0</v>
      </c>
      <c r="AO111" s="20">
        <v>0</v>
      </c>
      <c r="AP111" s="20">
        <v>33.210915809999996</v>
      </c>
      <c r="AQ111" s="20">
        <v>33.210915809999996</v>
      </c>
      <c r="AR111" s="20">
        <v>0</v>
      </c>
      <c r="AS111" s="20">
        <v>0</v>
      </c>
      <c r="AT111" s="20">
        <v>123.47197694000002</v>
      </c>
      <c r="AU111" s="20">
        <v>369.32448256999999</v>
      </c>
      <c r="AV111" s="20">
        <v>354.61673890999998</v>
      </c>
      <c r="AW111" s="20">
        <v>723.94122147999997</v>
      </c>
      <c r="AX111" s="20">
        <v>86.80411805</v>
      </c>
      <c r="AY111" s="20">
        <v>85.058965040000004</v>
      </c>
      <c r="AZ111" s="18">
        <v>552.07813839000005</v>
      </c>
    </row>
    <row r="112" spans="2:52" x14ac:dyDescent="0.2">
      <c r="B112" s="12" t="s">
        <v>232</v>
      </c>
      <c r="C112" s="20">
        <v>57.184267230000003</v>
      </c>
      <c r="D112" s="20">
        <v>37.019485230000001</v>
      </c>
      <c r="E112" s="20">
        <v>21.7477299</v>
      </c>
      <c r="F112" s="20">
        <v>13.47276877</v>
      </c>
      <c r="G112" s="20">
        <v>1.7989865600000001</v>
      </c>
      <c r="H112" s="20">
        <v>20.164781999999999</v>
      </c>
      <c r="I112" s="20">
        <v>2.1025863999999999</v>
      </c>
      <c r="J112" s="20">
        <v>2.8659321600000003</v>
      </c>
      <c r="K112" s="20">
        <v>13.443391</v>
      </c>
      <c r="L112" s="20">
        <v>1.75287244</v>
      </c>
      <c r="M112" s="20">
        <v>504.36188792000002</v>
      </c>
      <c r="N112" s="20">
        <v>490.20693804000001</v>
      </c>
      <c r="O112" s="20">
        <v>0.12225960000000001</v>
      </c>
      <c r="P112" s="20">
        <v>14.032690279999999</v>
      </c>
      <c r="Q112" s="20">
        <v>0</v>
      </c>
      <c r="R112" s="20">
        <v>561.54615515</v>
      </c>
      <c r="S112" s="20">
        <v>278.69373949999999</v>
      </c>
      <c r="T112" s="20">
        <v>15.478000339999999</v>
      </c>
      <c r="U112" s="20">
        <v>17.173260879999997</v>
      </c>
      <c r="V112" s="20">
        <v>0</v>
      </c>
      <c r="W112" s="20">
        <v>5.90803805</v>
      </c>
      <c r="X112" s="20">
        <v>46.965779249999997</v>
      </c>
      <c r="Y112" s="20">
        <v>30.242161550000002</v>
      </c>
      <c r="Z112" s="20">
        <v>13.847024579999999</v>
      </c>
      <c r="AA112" s="20">
        <v>408.30800414999999</v>
      </c>
      <c r="AB112" s="20">
        <v>153.23815099999999</v>
      </c>
      <c r="AC112" s="20">
        <v>0</v>
      </c>
      <c r="AD112" s="20">
        <v>0</v>
      </c>
      <c r="AE112" s="20">
        <v>0</v>
      </c>
      <c r="AF112" s="20">
        <v>0</v>
      </c>
      <c r="AG112" s="20">
        <v>303.74694445</v>
      </c>
      <c r="AH112" s="20">
        <v>303.74694445</v>
      </c>
      <c r="AI112" s="20">
        <v>0</v>
      </c>
      <c r="AJ112" s="20">
        <v>27.051844879999997</v>
      </c>
      <c r="AK112" s="20">
        <v>330.79878932999998</v>
      </c>
      <c r="AL112" s="20">
        <v>324.91664711999999</v>
      </c>
      <c r="AM112" s="20">
        <v>324.91664711999999</v>
      </c>
      <c r="AN112" s="20">
        <v>0</v>
      </c>
      <c r="AO112" s="20">
        <v>0</v>
      </c>
      <c r="AP112" s="20">
        <v>52.123415270000002</v>
      </c>
      <c r="AQ112" s="20">
        <v>52.123415270000002</v>
      </c>
      <c r="AR112" s="20">
        <v>0</v>
      </c>
      <c r="AS112" s="20">
        <v>26.82180683</v>
      </c>
      <c r="AT112" s="20">
        <v>403.86186922000002</v>
      </c>
      <c r="AU112" s="20">
        <v>80.175071110000005</v>
      </c>
      <c r="AV112" s="20">
        <v>213.79969678999998</v>
      </c>
      <c r="AW112" s="20">
        <v>293.97476789999996</v>
      </c>
      <c r="AX112" s="20">
        <v>32.589471109999998</v>
      </c>
      <c r="AY112" s="20">
        <v>44.950062530000004</v>
      </c>
      <c r="AZ112" s="18">
        <v>216.43523425999999</v>
      </c>
    </row>
    <row r="113" spans="2:52" x14ac:dyDescent="0.2">
      <c r="B113" s="12" t="s">
        <v>233</v>
      </c>
      <c r="C113" s="20">
        <v>25.680074640000001</v>
      </c>
      <c r="D113" s="20">
        <v>16.959248729999999</v>
      </c>
      <c r="E113" s="20">
        <v>9.2209227499999997</v>
      </c>
      <c r="F113" s="20">
        <v>6.4911349500000002</v>
      </c>
      <c r="G113" s="20">
        <v>1.24719103</v>
      </c>
      <c r="H113" s="20">
        <v>8.7208259100000003</v>
      </c>
      <c r="I113" s="20">
        <v>2.9391847999999996</v>
      </c>
      <c r="J113" s="20">
        <v>2.10427936</v>
      </c>
      <c r="K113" s="20">
        <v>3.3430675000000001</v>
      </c>
      <c r="L113" s="20">
        <v>0.33429425000000001</v>
      </c>
      <c r="M113" s="20">
        <v>642.99036403000002</v>
      </c>
      <c r="N113" s="20">
        <v>641.27532996000002</v>
      </c>
      <c r="O113" s="20">
        <v>1.71503407</v>
      </c>
      <c r="P113" s="20">
        <v>0</v>
      </c>
      <c r="Q113" s="20">
        <v>0</v>
      </c>
      <c r="R113" s="20">
        <v>668.67043867000007</v>
      </c>
      <c r="S113" s="20">
        <v>218.44940941999999</v>
      </c>
      <c r="T113" s="20">
        <v>4.5139771699999995</v>
      </c>
      <c r="U113" s="20">
        <v>24.54629886</v>
      </c>
      <c r="V113" s="20">
        <v>0</v>
      </c>
      <c r="W113" s="20">
        <v>2.6377074</v>
      </c>
      <c r="X113" s="20">
        <v>134.19202723999999</v>
      </c>
      <c r="Y113" s="20">
        <v>69.07799602</v>
      </c>
      <c r="Z113" s="20">
        <v>13.799263099999999</v>
      </c>
      <c r="AA113" s="20">
        <v>467.21667921000005</v>
      </c>
      <c r="AB113" s="20">
        <v>201.45375945999999</v>
      </c>
      <c r="AC113" s="20">
        <v>0.81516999999999995</v>
      </c>
      <c r="AD113" s="20">
        <v>0</v>
      </c>
      <c r="AE113" s="20">
        <v>0</v>
      </c>
      <c r="AF113" s="20">
        <v>0.81516999999999995</v>
      </c>
      <c r="AG113" s="20">
        <v>13.0473488</v>
      </c>
      <c r="AH113" s="20">
        <v>13.0473488</v>
      </c>
      <c r="AI113" s="20">
        <v>0</v>
      </c>
      <c r="AJ113" s="20">
        <v>15.907384689999999</v>
      </c>
      <c r="AK113" s="20">
        <v>29.769903489999997</v>
      </c>
      <c r="AL113" s="20">
        <v>70.526252470000003</v>
      </c>
      <c r="AM113" s="20">
        <v>70.526252470000003</v>
      </c>
      <c r="AN113" s="20">
        <v>0</v>
      </c>
      <c r="AO113" s="20">
        <v>0</v>
      </c>
      <c r="AP113" s="20">
        <v>30.825672999999998</v>
      </c>
      <c r="AQ113" s="20">
        <v>30.825672999999998</v>
      </c>
      <c r="AR113" s="20">
        <v>0</v>
      </c>
      <c r="AS113" s="20">
        <v>0</v>
      </c>
      <c r="AT113" s="20">
        <v>101.35192547</v>
      </c>
      <c r="AU113" s="20">
        <v>129.87173748000001</v>
      </c>
      <c r="AV113" s="20">
        <v>285.20081582</v>
      </c>
      <c r="AW113" s="20">
        <v>415.07255330000004</v>
      </c>
      <c r="AX113" s="20">
        <v>47.96535591</v>
      </c>
      <c r="AY113" s="20">
        <v>58.137960390000003</v>
      </c>
      <c r="AZ113" s="18">
        <v>308.96923700000002</v>
      </c>
    </row>
    <row r="114" spans="2:52" x14ac:dyDescent="0.2">
      <c r="B114" s="12" t="s">
        <v>227</v>
      </c>
      <c r="C114" s="20">
        <v>1959.0079600700001</v>
      </c>
      <c r="D114" s="20">
        <v>1736.5428391199998</v>
      </c>
      <c r="E114" s="20">
        <v>967.69648176999999</v>
      </c>
      <c r="F114" s="20">
        <v>676.32871076999993</v>
      </c>
      <c r="G114" s="20">
        <v>92.517646580000005</v>
      </c>
      <c r="H114" s="20">
        <v>222.46512095</v>
      </c>
      <c r="I114" s="20">
        <v>63.021544920000004</v>
      </c>
      <c r="J114" s="20">
        <v>71.097501120000004</v>
      </c>
      <c r="K114" s="20">
        <v>71.897284659999997</v>
      </c>
      <c r="L114" s="20">
        <v>16.448790249999998</v>
      </c>
      <c r="M114" s="20">
        <v>928.49343432000001</v>
      </c>
      <c r="N114" s="20">
        <v>912.90704100000005</v>
      </c>
      <c r="O114" s="20">
        <v>15.586393320000001</v>
      </c>
      <c r="P114" s="20">
        <v>0</v>
      </c>
      <c r="Q114" s="20">
        <v>0</v>
      </c>
      <c r="R114" s="20">
        <v>2887.5013943899999</v>
      </c>
      <c r="S114" s="20">
        <v>1168.89407927</v>
      </c>
      <c r="T114" s="20">
        <v>129.50511238000001</v>
      </c>
      <c r="U114" s="20">
        <v>155.48521686000001</v>
      </c>
      <c r="V114" s="20">
        <v>0</v>
      </c>
      <c r="W114" s="20">
        <v>110.19366667</v>
      </c>
      <c r="X114" s="20">
        <v>99.895523780000005</v>
      </c>
      <c r="Y114" s="20">
        <v>214.31327779</v>
      </c>
      <c r="Z114" s="20">
        <v>63.284396219999998</v>
      </c>
      <c r="AA114" s="20">
        <v>1941.5712729700001</v>
      </c>
      <c r="AB114" s="20">
        <v>945.93012141999998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64.416385599999998</v>
      </c>
      <c r="AM114" s="20">
        <v>64.416385599999998</v>
      </c>
      <c r="AN114" s="20">
        <v>0</v>
      </c>
      <c r="AO114" s="20">
        <v>0</v>
      </c>
      <c r="AP114" s="20">
        <v>60.080676240000003</v>
      </c>
      <c r="AQ114" s="20">
        <v>60.080676240000003</v>
      </c>
      <c r="AR114" s="20">
        <v>0</v>
      </c>
      <c r="AS114" s="20">
        <v>0</v>
      </c>
      <c r="AT114" s="20">
        <v>124.49706184</v>
      </c>
      <c r="AU114" s="20">
        <v>821.43305958000008</v>
      </c>
      <c r="AV114" s="20">
        <v>2419.1972004600002</v>
      </c>
      <c r="AW114" s="20">
        <v>3240.6302600399999</v>
      </c>
      <c r="AX114" s="20">
        <v>187.14819030999999</v>
      </c>
      <c r="AY114" s="20">
        <v>207.82349622000001</v>
      </c>
      <c r="AZ114" s="18">
        <v>2845.6585735100002</v>
      </c>
    </row>
    <row r="115" spans="2:52" x14ac:dyDescent="0.2">
      <c r="B115" s="12" t="s">
        <v>234</v>
      </c>
      <c r="C115" s="20">
        <v>128.105053</v>
      </c>
      <c r="D115" s="20">
        <v>85.627914230000002</v>
      </c>
      <c r="E115" s="20">
        <v>29.645422570000001</v>
      </c>
      <c r="F115" s="20">
        <v>51.244314670000001</v>
      </c>
      <c r="G115" s="20">
        <v>4.7381769900000004</v>
      </c>
      <c r="H115" s="20">
        <v>42.477138769999996</v>
      </c>
      <c r="I115" s="20">
        <v>8.35341953</v>
      </c>
      <c r="J115" s="20">
        <v>3.4638529900000004</v>
      </c>
      <c r="K115" s="20">
        <v>27.104078899999998</v>
      </c>
      <c r="L115" s="20">
        <v>3.5557873500000001</v>
      </c>
      <c r="M115" s="20">
        <v>1003.25346419</v>
      </c>
      <c r="N115" s="20">
        <v>1001.1699849600001</v>
      </c>
      <c r="O115" s="20">
        <v>2.08347923</v>
      </c>
      <c r="P115" s="20">
        <v>0</v>
      </c>
      <c r="Q115" s="20">
        <v>0</v>
      </c>
      <c r="R115" s="20">
        <v>1131.3585171900002</v>
      </c>
      <c r="S115" s="20">
        <v>272.82006125999999</v>
      </c>
      <c r="T115" s="20">
        <v>24.38526353</v>
      </c>
      <c r="U115" s="20">
        <v>60.662633990000003</v>
      </c>
      <c r="V115" s="20">
        <v>0</v>
      </c>
      <c r="W115" s="20">
        <v>0</v>
      </c>
      <c r="X115" s="20">
        <v>117.67688200000001</v>
      </c>
      <c r="Y115" s="20">
        <v>100.08798309999999</v>
      </c>
      <c r="Z115" s="20">
        <v>0</v>
      </c>
      <c r="AA115" s="20">
        <v>575.63282388000005</v>
      </c>
      <c r="AB115" s="20">
        <v>555.72569331</v>
      </c>
      <c r="AC115" s="20">
        <v>0.23897650000000001</v>
      </c>
      <c r="AD115" s="20">
        <v>0.1759</v>
      </c>
      <c r="AE115" s="20">
        <v>0</v>
      </c>
      <c r="AF115" s="20">
        <v>6.3076499999999994E-2</v>
      </c>
      <c r="AG115" s="20">
        <v>0</v>
      </c>
      <c r="AH115" s="20">
        <v>0</v>
      </c>
      <c r="AI115" s="20">
        <v>0</v>
      </c>
      <c r="AJ115" s="20">
        <v>5.1216787999999998</v>
      </c>
      <c r="AK115" s="20">
        <v>5.3606552999999995</v>
      </c>
      <c r="AL115" s="20">
        <v>58.897601539999997</v>
      </c>
      <c r="AM115" s="20">
        <v>58.897601539999997</v>
      </c>
      <c r="AN115" s="20">
        <v>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58.897601539999997</v>
      </c>
      <c r="AU115" s="20">
        <v>502.18874706999998</v>
      </c>
      <c r="AV115" s="20">
        <v>1102.8169590499999</v>
      </c>
      <c r="AW115" s="20">
        <v>1605.0057061199998</v>
      </c>
      <c r="AX115" s="20">
        <v>107.27116837999999</v>
      </c>
      <c r="AY115" s="20">
        <v>180.02468787000001</v>
      </c>
      <c r="AZ115" s="18">
        <v>1317.7098498699997</v>
      </c>
    </row>
    <row r="116" spans="2:52" x14ac:dyDescent="0.2">
      <c r="B116" s="12" t="s">
        <v>235</v>
      </c>
      <c r="C116" s="20">
        <v>176.16990853999999</v>
      </c>
      <c r="D116" s="20">
        <v>157.14279829</v>
      </c>
      <c r="E116" s="20">
        <v>119.57821675999999</v>
      </c>
      <c r="F116" s="20">
        <v>35.48357257</v>
      </c>
      <c r="G116" s="20">
        <v>2.0810089600000001</v>
      </c>
      <c r="H116" s="20">
        <v>19.02711025</v>
      </c>
      <c r="I116" s="20">
        <v>9.4061026699999992</v>
      </c>
      <c r="J116" s="20">
        <v>8.5912173200000002</v>
      </c>
      <c r="K116" s="20">
        <v>0</v>
      </c>
      <c r="L116" s="20">
        <v>1.02979026</v>
      </c>
      <c r="M116" s="20">
        <v>413.02708748000003</v>
      </c>
      <c r="N116" s="20">
        <v>403.87125300000002</v>
      </c>
      <c r="O116" s="20">
        <v>5.013368E-2</v>
      </c>
      <c r="P116" s="20">
        <v>9.105700800000001</v>
      </c>
      <c r="Q116" s="20">
        <v>0</v>
      </c>
      <c r="R116" s="20">
        <v>589.19699602000003</v>
      </c>
      <c r="S116" s="20">
        <v>262.37389952000001</v>
      </c>
      <c r="T116" s="20">
        <v>19.183626810000003</v>
      </c>
      <c r="U116" s="20">
        <v>29.098723499999998</v>
      </c>
      <c r="V116" s="20">
        <v>7.2160000000000002E-3</v>
      </c>
      <c r="W116" s="20">
        <v>11.48688349</v>
      </c>
      <c r="X116" s="20">
        <v>46.71654066</v>
      </c>
      <c r="Y116" s="20">
        <v>62.20341063</v>
      </c>
      <c r="Z116" s="20">
        <v>0.75017425000000004</v>
      </c>
      <c r="AA116" s="20">
        <v>431.82047485999999</v>
      </c>
      <c r="AB116" s="20">
        <v>157.37652116000001</v>
      </c>
      <c r="AC116" s="20">
        <v>0</v>
      </c>
      <c r="AD116" s="20">
        <v>0</v>
      </c>
      <c r="AE116" s="20">
        <v>0</v>
      </c>
      <c r="AF116" s="20">
        <v>0</v>
      </c>
      <c r="AG116" s="20">
        <v>27.897536500000001</v>
      </c>
      <c r="AH116" s="20">
        <v>27.897536500000001</v>
      </c>
      <c r="AI116" s="20">
        <v>0</v>
      </c>
      <c r="AJ116" s="20">
        <v>8.2860841000000001</v>
      </c>
      <c r="AK116" s="20">
        <v>36.183620600000005</v>
      </c>
      <c r="AL116" s="20">
        <v>132.84664148000002</v>
      </c>
      <c r="AM116" s="20">
        <v>132.84664148000002</v>
      </c>
      <c r="AN116" s="20">
        <v>0</v>
      </c>
      <c r="AO116" s="20">
        <v>0</v>
      </c>
      <c r="AP116" s="20">
        <v>0.48545457000000003</v>
      </c>
      <c r="AQ116" s="20">
        <v>0.48545457000000003</v>
      </c>
      <c r="AR116" s="20">
        <v>0</v>
      </c>
      <c r="AS116" s="20">
        <v>10.77615514</v>
      </c>
      <c r="AT116" s="20">
        <v>144.10825119</v>
      </c>
      <c r="AU116" s="20">
        <v>49.451890570000003</v>
      </c>
      <c r="AV116" s="20">
        <v>266.83244523000002</v>
      </c>
      <c r="AW116" s="20">
        <v>316.28433580000001</v>
      </c>
      <c r="AX116" s="20">
        <v>18.724076459999999</v>
      </c>
      <c r="AY116" s="20">
        <v>3.1548481800000001</v>
      </c>
      <c r="AZ116" s="18">
        <v>294.40541116000003</v>
      </c>
    </row>
    <row r="117" spans="2:52" x14ac:dyDescent="0.2">
      <c r="B117" s="12" t="s">
        <v>228</v>
      </c>
      <c r="C117" s="20">
        <v>98.055333790000006</v>
      </c>
      <c r="D117" s="20">
        <v>66.377041930000004</v>
      </c>
      <c r="E117" s="20">
        <v>36.226472969999996</v>
      </c>
      <c r="F117" s="20">
        <v>26.45874066</v>
      </c>
      <c r="G117" s="20">
        <v>3.6918282999999996</v>
      </c>
      <c r="H117" s="20">
        <v>31.678291859999998</v>
      </c>
      <c r="I117" s="20">
        <v>3.1009965499999996</v>
      </c>
      <c r="J117" s="20">
        <v>4.5068965399999996</v>
      </c>
      <c r="K117" s="20">
        <v>22.03317462</v>
      </c>
      <c r="L117" s="20">
        <v>2.0372241500000001</v>
      </c>
      <c r="M117" s="20">
        <v>515.09009400000002</v>
      </c>
      <c r="N117" s="20">
        <v>515.09009400000002</v>
      </c>
      <c r="O117" s="20">
        <v>0</v>
      </c>
      <c r="P117" s="20">
        <v>0</v>
      </c>
      <c r="Q117" s="20">
        <v>0</v>
      </c>
      <c r="R117" s="20">
        <v>613.14542778999999</v>
      </c>
      <c r="S117" s="20">
        <v>270.23112906</v>
      </c>
      <c r="T117" s="20">
        <v>22.860282240000004</v>
      </c>
      <c r="U117" s="20">
        <v>30.26067175</v>
      </c>
      <c r="V117" s="20">
        <v>0</v>
      </c>
      <c r="W117" s="20">
        <v>1.55942552</v>
      </c>
      <c r="X117" s="20">
        <v>10.60895513</v>
      </c>
      <c r="Y117" s="20">
        <v>84.553479209999992</v>
      </c>
      <c r="Z117" s="20">
        <v>0</v>
      </c>
      <c r="AA117" s="20">
        <v>420.07394291000003</v>
      </c>
      <c r="AB117" s="20">
        <v>193.07148487999999</v>
      </c>
      <c r="AC117" s="20">
        <v>1.61</v>
      </c>
      <c r="AD117" s="20">
        <v>1.61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1.61</v>
      </c>
      <c r="AL117" s="20">
        <v>67.963706879999989</v>
      </c>
      <c r="AM117" s="20">
        <v>67.963706879999989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67.963706879999989</v>
      </c>
      <c r="AU117" s="20">
        <v>126.717778</v>
      </c>
      <c r="AV117" s="20">
        <v>536.18989826999996</v>
      </c>
      <c r="AW117" s="20">
        <v>662.90767627000014</v>
      </c>
      <c r="AX117" s="20">
        <v>67.812586870000004</v>
      </c>
      <c r="AY117" s="20">
        <v>0</v>
      </c>
      <c r="AZ117" s="18">
        <v>595.09508940000012</v>
      </c>
    </row>
    <row r="118" spans="2:52" x14ac:dyDescent="0.2">
      <c r="B118" s="12" t="s">
        <v>226</v>
      </c>
      <c r="C118" s="20">
        <v>255.55755931000002</v>
      </c>
      <c r="D118" s="20">
        <v>178.23914897999998</v>
      </c>
      <c r="E118" s="20">
        <v>44.409353659999994</v>
      </c>
      <c r="F118" s="20">
        <v>122.93777294</v>
      </c>
      <c r="G118" s="20">
        <v>10.89202238</v>
      </c>
      <c r="H118" s="20">
        <v>77.318410329999992</v>
      </c>
      <c r="I118" s="20">
        <v>15.91020572</v>
      </c>
      <c r="J118" s="20">
        <v>9.3601739199999994</v>
      </c>
      <c r="K118" s="20">
        <v>47.992713459999997</v>
      </c>
      <c r="L118" s="20">
        <v>4.05531723</v>
      </c>
      <c r="M118" s="20">
        <v>521.55930551999995</v>
      </c>
      <c r="N118" s="20">
        <v>521.50840296000001</v>
      </c>
      <c r="O118" s="20">
        <v>5.0902559999999999E-2</v>
      </c>
      <c r="P118" s="20">
        <v>0</v>
      </c>
      <c r="Q118" s="20">
        <v>0</v>
      </c>
      <c r="R118" s="20">
        <v>777.11686483000005</v>
      </c>
      <c r="S118" s="20">
        <v>204.83609088999998</v>
      </c>
      <c r="T118" s="20">
        <v>12.135143970000001</v>
      </c>
      <c r="U118" s="20">
        <v>46.847419989999999</v>
      </c>
      <c r="V118" s="20">
        <v>0</v>
      </c>
      <c r="W118" s="20">
        <v>0.37294938999999999</v>
      </c>
      <c r="X118" s="20">
        <v>9.4537292500000003</v>
      </c>
      <c r="Y118" s="20">
        <v>97.94998901000001</v>
      </c>
      <c r="Z118" s="20">
        <v>4.6336240100000001</v>
      </c>
      <c r="AA118" s="20">
        <v>376.22894651000007</v>
      </c>
      <c r="AB118" s="20">
        <v>400.88791832000004</v>
      </c>
      <c r="AC118" s="20">
        <v>0</v>
      </c>
      <c r="AD118" s="20">
        <v>0</v>
      </c>
      <c r="AE118" s="20">
        <v>0</v>
      </c>
      <c r="AF118" s="20">
        <v>0</v>
      </c>
      <c r="AG118" s="20">
        <v>31.9</v>
      </c>
      <c r="AH118" s="20">
        <v>31.9</v>
      </c>
      <c r="AI118" s="20">
        <v>0</v>
      </c>
      <c r="AJ118" s="20">
        <v>0</v>
      </c>
      <c r="AK118" s="20">
        <v>31.9</v>
      </c>
      <c r="AL118" s="20">
        <v>151.0820511</v>
      </c>
      <c r="AM118" s="20">
        <v>151.0820511</v>
      </c>
      <c r="AN118" s="20">
        <v>0</v>
      </c>
      <c r="AO118" s="20">
        <v>0</v>
      </c>
      <c r="AP118" s="20">
        <v>13.54362267</v>
      </c>
      <c r="AQ118" s="20">
        <v>13.54362267</v>
      </c>
      <c r="AR118" s="20">
        <v>0</v>
      </c>
      <c r="AS118" s="20">
        <v>0</v>
      </c>
      <c r="AT118" s="20">
        <v>164.62567377000002</v>
      </c>
      <c r="AU118" s="20">
        <v>268.16224454999997</v>
      </c>
      <c r="AV118" s="20">
        <v>537.12660728999992</v>
      </c>
      <c r="AW118" s="20">
        <v>805.28885184000001</v>
      </c>
      <c r="AX118" s="20">
        <v>15.9467838</v>
      </c>
      <c r="AY118" s="20">
        <v>0</v>
      </c>
      <c r="AZ118" s="18">
        <v>789.34206803999996</v>
      </c>
    </row>
    <row r="119" spans="2:52" x14ac:dyDescent="0.2">
      <c r="B119" s="12" t="s">
        <v>236</v>
      </c>
      <c r="C119" s="20">
        <v>127.684031</v>
      </c>
      <c r="D119" s="20">
        <v>63.250985710000002</v>
      </c>
      <c r="E119" s="20">
        <v>35.507597880000006</v>
      </c>
      <c r="F119" s="20">
        <v>25.344858149999997</v>
      </c>
      <c r="G119" s="20">
        <v>2.3985296800000002</v>
      </c>
      <c r="H119" s="20">
        <v>64.433045289999995</v>
      </c>
      <c r="I119" s="20">
        <v>8.159632049999999</v>
      </c>
      <c r="J119" s="20">
        <v>21.125503869999999</v>
      </c>
      <c r="K119" s="20">
        <v>32.905923469999998</v>
      </c>
      <c r="L119" s="20">
        <v>2.2419859</v>
      </c>
      <c r="M119" s="20">
        <v>694.38427175000004</v>
      </c>
      <c r="N119" s="20">
        <v>671.47683600000005</v>
      </c>
      <c r="O119" s="20">
        <v>0.88264925000000005</v>
      </c>
      <c r="P119" s="20">
        <v>22.024786500000001</v>
      </c>
      <c r="Q119" s="20">
        <v>0</v>
      </c>
      <c r="R119" s="20">
        <v>822.06830275000004</v>
      </c>
      <c r="S119" s="20">
        <v>355.93273260000001</v>
      </c>
      <c r="T119" s="20">
        <v>14.235063689999999</v>
      </c>
      <c r="U119" s="20">
        <v>89.488972319999988</v>
      </c>
      <c r="V119" s="20">
        <v>0</v>
      </c>
      <c r="W119" s="20">
        <v>0</v>
      </c>
      <c r="X119" s="20">
        <v>8.2002629299999992</v>
      </c>
      <c r="Y119" s="20">
        <v>107.55480994</v>
      </c>
      <c r="Z119" s="20">
        <v>13.259058039999999</v>
      </c>
      <c r="AA119" s="20">
        <v>588.67089952000015</v>
      </c>
      <c r="AB119" s="20">
        <v>233.39740322999998</v>
      </c>
      <c r="AC119" s="20">
        <v>0</v>
      </c>
      <c r="AD119" s="20">
        <v>0</v>
      </c>
      <c r="AE119" s="20">
        <v>0</v>
      </c>
      <c r="AF119" s="20">
        <v>0</v>
      </c>
      <c r="AG119" s="20">
        <v>110.40492165000001</v>
      </c>
      <c r="AH119" s="20">
        <v>110.40492165000001</v>
      </c>
      <c r="AI119" s="20">
        <v>0</v>
      </c>
      <c r="AJ119" s="20">
        <v>18.709465079999998</v>
      </c>
      <c r="AK119" s="20">
        <v>129.11438673000001</v>
      </c>
      <c r="AL119" s="20">
        <v>52.460672459999998</v>
      </c>
      <c r="AM119" s="20">
        <v>52.460672459999998</v>
      </c>
      <c r="AN119" s="20">
        <v>0</v>
      </c>
      <c r="AO119" s="20">
        <v>0</v>
      </c>
      <c r="AP119" s="20">
        <v>70.591209739999996</v>
      </c>
      <c r="AQ119" s="20">
        <v>70.591209739999996</v>
      </c>
      <c r="AR119" s="20">
        <v>0</v>
      </c>
      <c r="AS119" s="20">
        <v>131.90595626000001</v>
      </c>
      <c r="AT119" s="20">
        <v>254.95783846</v>
      </c>
      <c r="AU119" s="20">
        <v>107.5539515</v>
      </c>
      <c r="AV119" s="20">
        <v>165.91036448999998</v>
      </c>
      <c r="AW119" s="20">
        <v>273.46431598999999</v>
      </c>
      <c r="AX119" s="20">
        <v>34.334435909999996</v>
      </c>
      <c r="AY119" s="20">
        <v>40.228004310000003</v>
      </c>
      <c r="AZ119" s="18">
        <v>198.90187577</v>
      </c>
    </row>
    <row r="120" spans="2:52" x14ac:dyDescent="0.2">
      <c r="B120" s="12" t="s">
        <v>1578</v>
      </c>
      <c r="C120" s="20">
        <v>471.94753187999999</v>
      </c>
      <c r="D120" s="20">
        <v>139.27354712000002</v>
      </c>
      <c r="E120" s="20">
        <v>78.0530361</v>
      </c>
      <c r="F120" s="20">
        <v>55.267088869999995</v>
      </c>
      <c r="G120" s="20">
        <v>5.9534221500000006</v>
      </c>
      <c r="H120" s="20">
        <v>332.67398476</v>
      </c>
      <c r="I120" s="20">
        <v>9.2087145699999997</v>
      </c>
      <c r="J120" s="20">
        <v>16.116436090000001</v>
      </c>
      <c r="K120" s="20">
        <v>300.53329445999998</v>
      </c>
      <c r="L120" s="20">
        <v>6.8155396399999999</v>
      </c>
      <c r="M120" s="20">
        <v>750.25929721</v>
      </c>
      <c r="N120" s="20">
        <v>743.60874096000009</v>
      </c>
      <c r="O120" s="20">
        <v>2.60605625</v>
      </c>
      <c r="P120" s="20">
        <v>0</v>
      </c>
      <c r="Q120" s="20">
        <v>4.0445000000000002</v>
      </c>
      <c r="R120" s="20">
        <v>1222.2068290900002</v>
      </c>
      <c r="S120" s="20">
        <v>240.10478609</v>
      </c>
      <c r="T120" s="20">
        <v>26.130513199999999</v>
      </c>
      <c r="U120" s="20">
        <v>46.05351907</v>
      </c>
      <c r="V120" s="20">
        <v>0</v>
      </c>
      <c r="W120" s="20">
        <v>34.247821950000002</v>
      </c>
      <c r="X120" s="20">
        <v>45.054531779999998</v>
      </c>
      <c r="Y120" s="20">
        <v>287.82938495999997</v>
      </c>
      <c r="Z120" s="20">
        <v>0</v>
      </c>
      <c r="AA120" s="20">
        <v>679.42055704999996</v>
      </c>
      <c r="AB120" s="20">
        <v>542.78627203999997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63.16861952</v>
      </c>
      <c r="AK120" s="20">
        <v>63.16861952</v>
      </c>
      <c r="AL120" s="20">
        <v>170.75998964000001</v>
      </c>
      <c r="AM120" s="20">
        <v>170.75998964000001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78.60193618000001</v>
      </c>
      <c r="AT120" s="20">
        <v>249.36192581999998</v>
      </c>
      <c r="AU120" s="20">
        <v>356.59296574000001</v>
      </c>
      <c r="AV120" s="20">
        <v>744.59504461999995</v>
      </c>
      <c r="AW120" s="20">
        <v>1101.1880103599999</v>
      </c>
      <c r="AX120" s="20">
        <v>92.772063299999999</v>
      </c>
      <c r="AY120" s="20">
        <v>91.071623829999993</v>
      </c>
      <c r="AZ120" s="18">
        <v>917.34432322999987</v>
      </c>
    </row>
    <row r="121" spans="2:52" x14ac:dyDescent="0.2">
      <c r="B121" s="12" t="s">
        <v>237</v>
      </c>
      <c r="C121" s="20">
        <v>151.85251287</v>
      </c>
      <c r="D121" s="20">
        <v>110.96896015999999</v>
      </c>
      <c r="E121" s="20">
        <v>62.204124189999995</v>
      </c>
      <c r="F121" s="20">
        <v>42.940906409999997</v>
      </c>
      <c r="G121" s="20">
        <v>5.8239295599999998</v>
      </c>
      <c r="H121" s="20">
        <v>40.883552710000004</v>
      </c>
      <c r="I121" s="20">
        <v>13.40550767</v>
      </c>
      <c r="J121" s="20">
        <v>11.71107965</v>
      </c>
      <c r="K121" s="20">
        <v>8.8656174399999994</v>
      </c>
      <c r="L121" s="20">
        <v>6.9013479499999999</v>
      </c>
      <c r="M121" s="20">
        <v>553.55701271000009</v>
      </c>
      <c r="N121" s="20">
        <v>553.39580603999991</v>
      </c>
      <c r="O121" s="20">
        <v>0.16120667000000002</v>
      </c>
      <c r="P121" s="20">
        <v>0</v>
      </c>
      <c r="Q121" s="20">
        <v>0</v>
      </c>
      <c r="R121" s="20">
        <v>705.40952558000004</v>
      </c>
      <c r="S121" s="20">
        <v>373.67159555000001</v>
      </c>
      <c r="T121" s="20">
        <v>16.725937309999999</v>
      </c>
      <c r="U121" s="20">
        <v>26.87432287</v>
      </c>
      <c r="V121" s="20">
        <v>0</v>
      </c>
      <c r="W121" s="20">
        <v>0</v>
      </c>
      <c r="X121" s="20">
        <v>59.155971890000004</v>
      </c>
      <c r="Y121" s="20">
        <v>77.903913459999998</v>
      </c>
      <c r="Z121" s="20">
        <v>8.180555570000001</v>
      </c>
      <c r="AA121" s="20">
        <v>562.51229664999994</v>
      </c>
      <c r="AB121" s="20">
        <v>142.89722893000001</v>
      </c>
      <c r="AC121" s="20">
        <v>0.69641750000000002</v>
      </c>
      <c r="AD121" s="20">
        <v>0</v>
      </c>
      <c r="AE121" s="20">
        <v>0</v>
      </c>
      <c r="AF121" s="20">
        <v>0.69641750000000002</v>
      </c>
      <c r="AG121" s="20">
        <v>67.378237970000001</v>
      </c>
      <c r="AH121" s="20">
        <v>67.378237970000001</v>
      </c>
      <c r="AI121" s="20">
        <v>0</v>
      </c>
      <c r="AJ121" s="20">
        <v>8.4380418699999993</v>
      </c>
      <c r="AK121" s="20">
        <v>76.512697340000003</v>
      </c>
      <c r="AL121" s="20">
        <v>20.443578079999998</v>
      </c>
      <c r="AM121" s="20">
        <v>20.443578079999998</v>
      </c>
      <c r="AN121" s="20">
        <v>0</v>
      </c>
      <c r="AO121" s="20">
        <v>0</v>
      </c>
      <c r="AP121" s="20">
        <v>19.229347559999997</v>
      </c>
      <c r="AQ121" s="20">
        <v>19.229347559999997</v>
      </c>
      <c r="AR121" s="20">
        <v>0</v>
      </c>
      <c r="AS121" s="20">
        <v>23.826820959999999</v>
      </c>
      <c r="AT121" s="20">
        <v>63.499746600000002</v>
      </c>
      <c r="AU121" s="20">
        <v>155.91017966999999</v>
      </c>
      <c r="AV121" s="20">
        <v>229.91109244</v>
      </c>
      <c r="AW121" s="20">
        <v>385.82127210999994</v>
      </c>
      <c r="AX121" s="20">
        <v>40.023996920000002</v>
      </c>
      <c r="AY121" s="20">
        <v>107.12874484999999</v>
      </c>
      <c r="AZ121" s="18">
        <v>238.66853033999996</v>
      </c>
    </row>
    <row r="122" spans="2:52" x14ac:dyDescent="0.2">
      <c r="B122" s="12" t="s">
        <v>238</v>
      </c>
      <c r="C122" s="20">
        <v>27.87057875</v>
      </c>
      <c r="D122" s="20">
        <v>14.466968419999999</v>
      </c>
      <c r="E122" s="20">
        <v>7.4189067599999996</v>
      </c>
      <c r="F122" s="20">
        <v>5.93357519</v>
      </c>
      <c r="G122" s="20">
        <v>1.1144864699999999</v>
      </c>
      <c r="H122" s="20">
        <v>13.403610329999999</v>
      </c>
      <c r="I122" s="20">
        <v>4.3399020999999998</v>
      </c>
      <c r="J122" s="20">
        <v>6.7719483700000005</v>
      </c>
      <c r="K122" s="20">
        <v>0</v>
      </c>
      <c r="L122" s="20">
        <v>2.29175986</v>
      </c>
      <c r="M122" s="20">
        <v>596.38881140000001</v>
      </c>
      <c r="N122" s="20">
        <v>596.31294996000008</v>
      </c>
      <c r="O122" s="20">
        <v>7.5861440000000002E-2</v>
      </c>
      <c r="P122" s="20">
        <v>0</v>
      </c>
      <c r="Q122" s="20">
        <v>0</v>
      </c>
      <c r="R122" s="20">
        <v>624.25939014999994</v>
      </c>
      <c r="S122" s="20">
        <v>274.70898747000001</v>
      </c>
      <c r="T122" s="20">
        <v>2.0701706600000001</v>
      </c>
      <c r="U122" s="20">
        <v>61.495824319999997</v>
      </c>
      <c r="V122" s="20">
        <v>0</v>
      </c>
      <c r="W122" s="20">
        <v>1.0365451299999999</v>
      </c>
      <c r="X122" s="20">
        <v>17.900151210000001</v>
      </c>
      <c r="Y122" s="20">
        <v>68.647667420000005</v>
      </c>
      <c r="Z122" s="20">
        <v>10.080786470000001</v>
      </c>
      <c r="AA122" s="20">
        <v>435.94013268000003</v>
      </c>
      <c r="AB122" s="20">
        <v>188.31925747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167.06444152</v>
      </c>
      <c r="AM122" s="20">
        <v>167.06444152</v>
      </c>
      <c r="AN122" s="20">
        <v>0</v>
      </c>
      <c r="AO122" s="20">
        <v>0</v>
      </c>
      <c r="AP122" s="20">
        <v>21</v>
      </c>
      <c r="AQ122" s="20">
        <v>21</v>
      </c>
      <c r="AR122" s="20">
        <v>0</v>
      </c>
      <c r="AS122" s="20">
        <v>0</v>
      </c>
      <c r="AT122" s="20">
        <v>188.06444152</v>
      </c>
      <c r="AU122" s="20">
        <v>0.25481595000000018</v>
      </c>
      <c r="AV122" s="20">
        <v>138.97819260999998</v>
      </c>
      <c r="AW122" s="20">
        <v>139.23300856</v>
      </c>
      <c r="AX122" s="20">
        <v>14.858111529999999</v>
      </c>
      <c r="AY122" s="20">
        <v>0</v>
      </c>
      <c r="AZ122" s="18">
        <v>124.37489703</v>
      </c>
    </row>
    <row r="123" spans="2:52" x14ac:dyDescent="0.2">
      <c r="B123" s="12" t="s">
        <v>1579</v>
      </c>
      <c r="C123" s="20">
        <v>154.70369191999998</v>
      </c>
      <c r="D123" s="20">
        <v>135.60251178999999</v>
      </c>
      <c r="E123" s="20">
        <v>73.88412679999999</v>
      </c>
      <c r="F123" s="20">
        <v>52.180161609999999</v>
      </c>
      <c r="G123" s="20">
        <v>9.5382233800000016</v>
      </c>
      <c r="H123" s="20">
        <v>19.101180129999999</v>
      </c>
      <c r="I123" s="20">
        <v>7.5565076200000005</v>
      </c>
      <c r="J123" s="20">
        <v>5.2544496600000006</v>
      </c>
      <c r="K123" s="20">
        <v>5.7163406800000001</v>
      </c>
      <c r="L123" s="20">
        <v>0.57388216999999997</v>
      </c>
      <c r="M123" s="20">
        <v>512.33336015999998</v>
      </c>
      <c r="N123" s="20">
        <v>508.449096</v>
      </c>
      <c r="O123" s="20">
        <v>3.8842641600000003</v>
      </c>
      <c r="P123" s="20">
        <v>0</v>
      </c>
      <c r="Q123" s="20">
        <v>0</v>
      </c>
      <c r="R123" s="20">
        <v>667.03705208000008</v>
      </c>
      <c r="S123" s="20">
        <v>172.84157594999999</v>
      </c>
      <c r="T123" s="20">
        <v>28.695543760000003</v>
      </c>
      <c r="U123" s="20">
        <v>51.821354670000005</v>
      </c>
      <c r="V123" s="20">
        <v>0</v>
      </c>
      <c r="W123" s="20">
        <v>14.768063789999999</v>
      </c>
      <c r="X123" s="20">
        <v>28.785983730000002</v>
      </c>
      <c r="Y123" s="20">
        <v>29.194249940000002</v>
      </c>
      <c r="Z123" s="20">
        <v>0</v>
      </c>
      <c r="AA123" s="20">
        <v>326.10677184000002</v>
      </c>
      <c r="AB123" s="20">
        <v>340.93028024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1.9342744999999999</v>
      </c>
      <c r="AK123" s="20">
        <v>1.9342744999999999</v>
      </c>
      <c r="AL123" s="20">
        <v>71.863791850000013</v>
      </c>
      <c r="AM123" s="20">
        <v>71.863791850000013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71.863791850000013</v>
      </c>
      <c r="AU123" s="20">
        <v>271.00076288999998</v>
      </c>
      <c r="AV123" s="20">
        <v>673.11255830999994</v>
      </c>
      <c r="AW123" s="20">
        <v>944.11332120000009</v>
      </c>
      <c r="AX123" s="20">
        <v>270.63518799000002</v>
      </c>
      <c r="AY123" s="20">
        <v>74.062767769999994</v>
      </c>
      <c r="AZ123" s="18">
        <v>599.41536544000019</v>
      </c>
    </row>
    <row r="124" spans="2:52" x14ac:dyDescent="0.2">
      <c r="B124" s="12" t="s">
        <v>239</v>
      </c>
      <c r="C124" s="20">
        <v>161.85468553000001</v>
      </c>
      <c r="D124" s="20">
        <v>121.63297607</v>
      </c>
      <c r="E124" s="20">
        <v>82.254663140000005</v>
      </c>
      <c r="F124" s="20">
        <v>37.254637420000002</v>
      </c>
      <c r="G124" s="20">
        <v>2.12367551</v>
      </c>
      <c r="H124" s="20">
        <v>40.22170946</v>
      </c>
      <c r="I124" s="20">
        <v>8.4730940100000005</v>
      </c>
      <c r="J124" s="20">
        <v>7.9234975300000006</v>
      </c>
      <c r="K124" s="20">
        <v>21.844028440000002</v>
      </c>
      <c r="L124" s="20">
        <v>1.9810894800000001</v>
      </c>
      <c r="M124" s="20">
        <v>454.97856014999996</v>
      </c>
      <c r="N124" s="20">
        <v>436.673676</v>
      </c>
      <c r="O124" s="20">
        <v>18.304884149999999</v>
      </c>
      <c r="P124" s="20">
        <v>0</v>
      </c>
      <c r="Q124" s="20">
        <v>0</v>
      </c>
      <c r="R124" s="20">
        <v>616.83324567999989</v>
      </c>
      <c r="S124" s="20">
        <v>255.64655380000002</v>
      </c>
      <c r="T124" s="20">
        <v>24.7205549</v>
      </c>
      <c r="U124" s="20">
        <v>27.319848649999997</v>
      </c>
      <c r="V124" s="20">
        <v>0</v>
      </c>
      <c r="W124" s="20">
        <v>2.6157828900000002</v>
      </c>
      <c r="X124" s="20">
        <v>80.41039936</v>
      </c>
      <c r="Y124" s="20">
        <v>41.329107350000001</v>
      </c>
      <c r="Z124" s="20">
        <v>6.2961410999999998</v>
      </c>
      <c r="AA124" s="20">
        <v>438.33838804999993</v>
      </c>
      <c r="AB124" s="20">
        <v>178.49485762999998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19.052045120000002</v>
      </c>
      <c r="AM124" s="20">
        <v>19.052045120000002</v>
      </c>
      <c r="AN124" s="20">
        <v>0</v>
      </c>
      <c r="AO124" s="20">
        <v>0</v>
      </c>
      <c r="AP124" s="20">
        <v>2.6275249999999999</v>
      </c>
      <c r="AQ124" s="20">
        <v>2.6275249999999999</v>
      </c>
      <c r="AR124" s="20">
        <v>0</v>
      </c>
      <c r="AS124" s="20">
        <v>0</v>
      </c>
      <c r="AT124" s="20">
        <v>21.679570119999998</v>
      </c>
      <c r="AU124" s="20">
        <v>156.81528750999999</v>
      </c>
      <c r="AV124" s="20">
        <v>710.31410926000001</v>
      </c>
      <c r="AW124" s="20">
        <v>867.12939676999997</v>
      </c>
      <c r="AX124" s="20">
        <v>73.526415409999998</v>
      </c>
      <c r="AY124" s="20">
        <v>0</v>
      </c>
      <c r="AZ124" s="18">
        <v>793.60298135999994</v>
      </c>
    </row>
    <row r="125" spans="2:52" x14ac:dyDescent="0.2">
      <c r="B125" s="13" t="s">
        <v>1572</v>
      </c>
      <c r="C125" s="19">
        <v>5557.4542000499996</v>
      </c>
      <c r="D125" s="19">
        <v>4323.488482069999</v>
      </c>
      <c r="E125" s="19">
        <v>2255.1214707200002</v>
      </c>
      <c r="F125" s="19">
        <v>1843.0766935700001</v>
      </c>
      <c r="G125" s="19">
        <v>225.29031777999998</v>
      </c>
      <c r="H125" s="19">
        <v>1233.9657179800001</v>
      </c>
      <c r="I125" s="19">
        <v>277.77873463999998</v>
      </c>
      <c r="J125" s="19">
        <v>282.31984709</v>
      </c>
      <c r="K125" s="19">
        <v>601.67463639000005</v>
      </c>
      <c r="L125" s="19">
        <v>72.192499859999998</v>
      </c>
      <c r="M125" s="19">
        <v>11012.15634759</v>
      </c>
      <c r="N125" s="19">
        <v>10729.22978784</v>
      </c>
      <c r="O125" s="19">
        <v>112.96998434999998</v>
      </c>
      <c r="P125" s="19">
        <v>60.27696942</v>
      </c>
      <c r="Q125" s="19">
        <v>109.67960598000001</v>
      </c>
      <c r="R125" s="19">
        <v>16569.610547640004</v>
      </c>
      <c r="S125" s="19">
        <v>6385.279446290001</v>
      </c>
      <c r="T125" s="19">
        <v>571.38588489999995</v>
      </c>
      <c r="U125" s="19">
        <v>980.91232678000006</v>
      </c>
      <c r="V125" s="19">
        <v>7.2160000000000002E-3</v>
      </c>
      <c r="W125" s="19">
        <v>265.61327521999999</v>
      </c>
      <c r="X125" s="19">
        <v>850.77925383000013</v>
      </c>
      <c r="Y125" s="19">
        <v>1705.0699106899999</v>
      </c>
      <c r="Z125" s="19">
        <v>155.06250505999998</v>
      </c>
      <c r="AA125" s="19">
        <v>10914.109818770001</v>
      </c>
      <c r="AB125" s="19">
        <v>5655.500728869999</v>
      </c>
      <c r="AC125" s="19">
        <v>6.4136232299999998</v>
      </c>
      <c r="AD125" s="19">
        <v>4.52095</v>
      </c>
      <c r="AE125" s="19">
        <v>0</v>
      </c>
      <c r="AF125" s="19">
        <v>1.8926732300000002</v>
      </c>
      <c r="AG125" s="19">
        <v>567.47408263</v>
      </c>
      <c r="AH125" s="19">
        <v>567.47408263</v>
      </c>
      <c r="AI125" s="19">
        <v>0</v>
      </c>
      <c r="AJ125" s="19">
        <v>148.61739344</v>
      </c>
      <c r="AK125" s="19">
        <v>722.50509929999998</v>
      </c>
      <c r="AL125" s="19">
        <v>1786.9631922000001</v>
      </c>
      <c r="AM125" s="19">
        <v>1786.9631922000001</v>
      </c>
      <c r="AN125" s="19">
        <v>0</v>
      </c>
      <c r="AO125" s="19">
        <v>0</v>
      </c>
      <c r="AP125" s="19">
        <v>332.70535206</v>
      </c>
      <c r="AQ125" s="19">
        <v>332.70535206</v>
      </c>
      <c r="AR125" s="19">
        <v>0</v>
      </c>
      <c r="AS125" s="19">
        <v>326.93650716000002</v>
      </c>
      <c r="AT125" s="19">
        <v>2446.6050514199997</v>
      </c>
      <c r="AU125" s="19">
        <v>3931.4007767500002</v>
      </c>
      <c r="AV125" s="19">
        <v>9943.154357559999</v>
      </c>
      <c r="AW125" s="19">
        <v>13874.555134310001</v>
      </c>
      <c r="AX125" s="19">
        <v>1371.6602670800003</v>
      </c>
      <c r="AY125" s="19">
        <v>1203.6126999099999</v>
      </c>
      <c r="AZ125" s="19">
        <v>11299.282167319998</v>
      </c>
    </row>
    <row r="126" spans="2:52" x14ac:dyDescent="0.2">
      <c r="B126" s="14"/>
    </row>
    <row r="127" spans="2:52" x14ac:dyDescent="0.2">
      <c r="B127" s="15" t="s">
        <v>110</v>
      </c>
    </row>
    <row r="128" spans="2:52" x14ac:dyDescent="0.2">
      <c r="B128" s="12" t="s">
        <v>250</v>
      </c>
      <c r="C128" s="20">
        <v>111.42983993000001</v>
      </c>
      <c r="D128" s="20">
        <v>71.851053800000017</v>
      </c>
      <c r="E128" s="20">
        <v>54.665357650000004</v>
      </c>
      <c r="F128" s="20">
        <v>15.058776640000001</v>
      </c>
      <c r="G128" s="20">
        <v>2.1269195099999996</v>
      </c>
      <c r="H128" s="20">
        <v>39.578786130000005</v>
      </c>
      <c r="I128" s="20">
        <v>3.1612692400000002</v>
      </c>
      <c r="J128" s="20">
        <v>1.710073</v>
      </c>
      <c r="K128" s="20">
        <v>13.009832699999999</v>
      </c>
      <c r="L128" s="20">
        <v>21.69761119</v>
      </c>
      <c r="M128" s="20">
        <v>580.93445379999991</v>
      </c>
      <c r="N128" s="20">
        <v>559.99541999999997</v>
      </c>
      <c r="O128" s="20">
        <v>0.63147984999999995</v>
      </c>
      <c r="P128" s="20">
        <v>20.307553949999999</v>
      </c>
      <c r="Q128" s="20">
        <v>0</v>
      </c>
      <c r="R128" s="20">
        <v>692.36429372999999</v>
      </c>
      <c r="S128" s="20">
        <v>130.49093585</v>
      </c>
      <c r="T128" s="20">
        <v>2.5185632</v>
      </c>
      <c r="U128" s="20">
        <v>35.3344114</v>
      </c>
      <c r="V128" s="20">
        <v>0</v>
      </c>
      <c r="W128" s="20">
        <v>0</v>
      </c>
      <c r="X128" s="20">
        <v>13.706774640000001</v>
      </c>
      <c r="Y128" s="20">
        <v>88.5562726</v>
      </c>
      <c r="Z128" s="20">
        <v>4.2339817699999998</v>
      </c>
      <c r="AA128" s="20">
        <v>274.84093945999996</v>
      </c>
      <c r="AB128" s="20">
        <v>417.52335426999997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100.80157375</v>
      </c>
      <c r="AK128" s="20">
        <v>100.80157375</v>
      </c>
      <c r="AL128" s="20">
        <v>12.47661417</v>
      </c>
      <c r="AM128" s="20">
        <v>12.47661417</v>
      </c>
      <c r="AN128" s="20">
        <v>0</v>
      </c>
      <c r="AO128" s="20">
        <v>0</v>
      </c>
      <c r="AP128" s="20">
        <v>14.2078884</v>
      </c>
      <c r="AQ128" s="20">
        <v>14.2078884</v>
      </c>
      <c r="AR128" s="20">
        <v>0</v>
      </c>
      <c r="AS128" s="20">
        <v>284.55528119999997</v>
      </c>
      <c r="AT128" s="20">
        <v>311.23978377000003</v>
      </c>
      <c r="AU128" s="20">
        <v>207.08514424999998</v>
      </c>
      <c r="AV128" s="20">
        <v>798.61811976000001</v>
      </c>
      <c r="AW128" s="20">
        <v>1005.70326401</v>
      </c>
      <c r="AX128" s="20">
        <v>18.417614480000001</v>
      </c>
      <c r="AY128" s="20">
        <v>33.744701460000002</v>
      </c>
      <c r="AZ128" s="18">
        <v>953.54094807000001</v>
      </c>
    </row>
    <row r="129" spans="2:52" x14ac:dyDescent="0.2">
      <c r="B129" s="12" t="s">
        <v>251</v>
      </c>
      <c r="C129" s="20">
        <v>73.88159662999999</v>
      </c>
      <c r="D129" s="20">
        <v>44.22054752999999</v>
      </c>
      <c r="E129" s="20">
        <v>18.566205449999998</v>
      </c>
      <c r="F129" s="20">
        <v>21.555843410000001</v>
      </c>
      <c r="G129" s="20">
        <v>4.0984986699999997</v>
      </c>
      <c r="H129" s="20">
        <v>29.661049100000003</v>
      </c>
      <c r="I129" s="20">
        <v>6.88545301</v>
      </c>
      <c r="J129" s="20">
        <v>8.9560829799999997</v>
      </c>
      <c r="K129" s="20">
        <v>7.5348613000000002</v>
      </c>
      <c r="L129" s="20">
        <v>6.2846518100000006</v>
      </c>
      <c r="M129" s="20">
        <v>910.52911670000003</v>
      </c>
      <c r="N129" s="20">
        <v>910.31770103999997</v>
      </c>
      <c r="O129" s="20">
        <v>0.21141566000000001</v>
      </c>
      <c r="P129" s="20">
        <v>0</v>
      </c>
      <c r="Q129" s="20">
        <v>0</v>
      </c>
      <c r="R129" s="20">
        <v>984.41071332999991</v>
      </c>
      <c r="S129" s="20">
        <v>384.12907744</v>
      </c>
      <c r="T129" s="20">
        <v>12.951970130000001</v>
      </c>
      <c r="U129" s="20">
        <v>42.362981939999997</v>
      </c>
      <c r="V129" s="20">
        <v>0</v>
      </c>
      <c r="W129" s="20">
        <v>0</v>
      </c>
      <c r="X129" s="20">
        <v>16.81469311</v>
      </c>
      <c r="Y129" s="20">
        <v>139.47924374000002</v>
      </c>
      <c r="Z129" s="20">
        <v>12.92170406</v>
      </c>
      <c r="AA129" s="20">
        <v>608.65967042000011</v>
      </c>
      <c r="AB129" s="20">
        <v>375.75104291000002</v>
      </c>
      <c r="AC129" s="20">
        <v>0</v>
      </c>
      <c r="AD129" s="20">
        <v>0</v>
      </c>
      <c r="AE129" s="20">
        <v>0</v>
      </c>
      <c r="AF129" s="20">
        <v>0</v>
      </c>
      <c r="AG129" s="20">
        <v>154.01244265</v>
      </c>
      <c r="AH129" s="20">
        <v>154.01244265</v>
      </c>
      <c r="AI129" s="20">
        <v>0</v>
      </c>
      <c r="AJ129" s="20">
        <v>19.238545429999999</v>
      </c>
      <c r="AK129" s="20">
        <v>173.25098808000001</v>
      </c>
      <c r="AL129" s="20">
        <v>133.82987199999999</v>
      </c>
      <c r="AM129" s="20">
        <v>133.82987199999999</v>
      </c>
      <c r="AN129" s="20">
        <v>0</v>
      </c>
      <c r="AO129" s="20">
        <v>0</v>
      </c>
      <c r="AP129" s="20">
        <v>29.08279649</v>
      </c>
      <c r="AQ129" s="20">
        <v>29.08279649</v>
      </c>
      <c r="AR129" s="20">
        <v>0</v>
      </c>
      <c r="AS129" s="20">
        <v>61.728998570000002</v>
      </c>
      <c r="AT129" s="20">
        <v>224.64166706</v>
      </c>
      <c r="AU129" s="20">
        <v>324.36036393000001</v>
      </c>
      <c r="AV129" s="20">
        <v>927.27067249000004</v>
      </c>
      <c r="AW129" s="20">
        <v>1251.6310364200001</v>
      </c>
      <c r="AX129" s="20">
        <v>85.952892030000001</v>
      </c>
      <c r="AY129" s="20">
        <v>238.26184986999999</v>
      </c>
      <c r="AZ129" s="18">
        <v>927.41629452000018</v>
      </c>
    </row>
    <row r="130" spans="2:52" x14ac:dyDescent="0.2">
      <c r="B130" s="12" t="s">
        <v>241</v>
      </c>
      <c r="C130" s="20">
        <v>72.560093670000001</v>
      </c>
      <c r="D130" s="20">
        <v>30.904051930000001</v>
      </c>
      <c r="E130" s="20">
        <v>8.3771141599999996</v>
      </c>
      <c r="F130" s="20">
        <v>20.045033309999997</v>
      </c>
      <c r="G130" s="20">
        <v>2.48190446</v>
      </c>
      <c r="H130" s="20">
        <v>41.656041739999999</v>
      </c>
      <c r="I130" s="20">
        <v>6.8491843299999999</v>
      </c>
      <c r="J130" s="20">
        <v>8.1815840899999994</v>
      </c>
      <c r="K130" s="20">
        <v>26.6122704</v>
      </c>
      <c r="L130" s="20">
        <v>1.3002919999999999E-2</v>
      </c>
      <c r="M130" s="20">
        <v>416.88919957000002</v>
      </c>
      <c r="N130" s="20">
        <v>399.49273896</v>
      </c>
      <c r="O130" s="20">
        <v>0.73162024999999997</v>
      </c>
      <c r="P130" s="20">
        <v>16.65404036</v>
      </c>
      <c r="Q130" s="20">
        <v>1.0800000000000001E-2</v>
      </c>
      <c r="R130" s="20">
        <v>489.44929324000003</v>
      </c>
      <c r="S130" s="20">
        <v>220.44346387000002</v>
      </c>
      <c r="T130" s="20">
        <v>5.9735558499999994</v>
      </c>
      <c r="U130" s="20">
        <v>18.453245339999999</v>
      </c>
      <c r="V130" s="20">
        <v>0</v>
      </c>
      <c r="W130" s="20">
        <v>0</v>
      </c>
      <c r="X130" s="20">
        <v>6.6446961399999998</v>
      </c>
      <c r="Y130" s="20">
        <v>32.395892060000001</v>
      </c>
      <c r="Z130" s="20">
        <v>8.2736438999999997</v>
      </c>
      <c r="AA130" s="20">
        <v>292.18449715999998</v>
      </c>
      <c r="AB130" s="20">
        <v>197.26479608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0.12847083000000001</v>
      </c>
      <c r="AK130" s="20">
        <v>0.12847083000000001</v>
      </c>
      <c r="AL130" s="20">
        <v>37.79266063</v>
      </c>
      <c r="AM130" s="20">
        <v>37.79266063</v>
      </c>
      <c r="AN130" s="20">
        <v>0</v>
      </c>
      <c r="AO130" s="20">
        <v>0</v>
      </c>
      <c r="AP130" s="20">
        <v>20.722004039999998</v>
      </c>
      <c r="AQ130" s="20">
        <v>20.722004039999998</v>
      </c>
      <c r="AR130" s="20">
        <v>0</v>
      </c>
      <c r="AS130" s="20">
        <v>0</v>
      </c>
      <c r="AT130" s="20">
        <v>58.514664670000002</v>
      </c>
      <c r="AU130" s="20">
        <v>138.87860223999999</v>
      </c>
      <c r="AV130" s="20">
        <v>288.08465176999999</v>
      </c>
      <c r="AW130" s="20">
        <v>426.96325401000001</v>
      </c>
      <c r="AX130" s="20">
        <v>43.194280140000004</v>
      </c>
      <c r="AY130" s="20">
        <v>60.28124176</v>
      </c>
      <c r="AZ130" s="18">
        <v>323.48773211000002</v>
      </c>
    </row>
    <row r="131" spans="2:52" x14ac:dyDescent="0.2">
      <c r="B131" s="12" t="s">
        <v>252</v>
      </c>
      <c r="C131" s="20">
        <v>40.284099450000006</v>
      </c>
      <c r="D131" s="20">
        <v>14.565324690000001</v>
      </c>
      <c r="E131" s="20">
        <v>6.7222489100000002</v>
      </c>
      <c r="F131" s="20">
        <v>6.9889076900000004</v>
      </c>
      <c r="G131" s="20">
        <v>0.85416808999999994</v>
      </c>
      <c r="H131" s="20">
        <v>25.718774759999999</v>
      </c>
      <c r="I131" s="20">
        <v>6.8804309100000003</v>
      </c>
      <c r="J131" s="20">
        <v>3.51047194</v>
      </c>
      <c r="K131" s="20">
        <v>13.831132</v>
      </c>
      <c r="L131" s="20">
        <v>1.4967399099999998</v>
      </c>
      <c r="M131" s="20">
        <v>415.29648739999999</v>
      </c>
      <c r="N131" s="20">
        <v>415.15114295999996</v>
      </c>
      <c r="O131" s="20">
        <v>2.742795E-2</v>
      </c>
      <c r="P131" s="20">
        <v>0.11791649</v>
      </c>
      <c r="Q131" s="20">
        <v>0</v>
      </c>
      <c r="R131" s="20">
        <v>455.58058685000003</v>
      </c>
      <c r="S131" s="20">
        <v>157.93538601</v>
      </c>
      <c r="T131" s="20">
        <v>1.9766750500000001</v>
      </c>
      <c r="U131" s="20">
        <v>10.865232990000001</v>
      </c>
      <c r="V131" s="20">
        <v>0</v>
      </c>
      <c r="W131" s="20">
        <v>0</v>
      </c>
      <c r="X131" s="20">
        <v>6.8734609299999994</v>
      </c>
      <c r="Y131" s="20">
        <v>32.970456249999998</v>
      </c>
      <c r="Z131" s="20">
        <v>4.0641200399999997</v>
      </c>
      <c r="AA131" s="20">
        <v>214.68533127000001</v>
      </c>
      <c r="AB131" s="20">
        <v>240.89525558000003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19.567256</v>
      </c>
      <c r="AK131" s="20">
        <v>19.567256</v>
      </c>
      <c r="AL131" s="20">
        <v>31.157787210000002</v>
      </c>
      <c r="AM131" s="20">
        <v>31.157787210000002</v>
      </c>
      <c r="AN131" s="20">
        <v>0</v>
      </c>
      <c r="AO131" s="20">
        <v>0</v>
      </c>
      <c r="AP131" s="20">
        <v>8.5047954000000008</v>
      </c>
      <c r="AQ131" s="20">
        <v>8.5047954000000008</v>
      </c>
      <c r="AR131" s="20">
        <v>0</v>
      </c>
      <c r="AS131" s="20">
        <v>109.94208721</v>
      </c>
      <c r="AT131" s="20">
        <v>149.60466982000003</v>
      </c>
      <c r="AU131" s="20">
        <v>110.85784176</v>
      </c>
      <c r="AV131" s="20">
        <v>197.9128201</v>
      </c>
      <c r="AW131" s="20">
        <v>308.77066186000002</v>
      </c>
      <c r="AX131" s="20">
        <v>13.291917029999999</v>
      </c>
      <c r="AY131" s="20">
        <v>41.919739319999998</v>
      </c>
      <c r="AZ131" s="18">
        <v>253.55900551000005</v>
      </c>
    </row>
    <row r="132" spans="2:52" x14ac:dyDescent="0.2">
      <c r="B132" s="12" t="s">
        <v>242</v>
      </c>
      <c r="C132" s="20">
        <v>102.94215206</v>
      </c>
      <c r="D132" s="20">
        <v>73.195006520000007</v>
      </c>
      <c r="E132" s="20">
        <v>7.7518640600000008</v>
      </c>
      <c r="F132" s="20">
        <v>60.720136090000004</v>
      </c>
      <c r="G132" s="20">
        <v>4.7230063700000002</v>
      </c>
      <c r="H132" s="20">
        <v>29.747145539999998</v>
      </c>
      <c r="I132" s="20">
        <v>9.038029400000001</v>
      </c>
      <c r="J132" s="20">
        <v>7.9842046199999999</v>
      </c>
      <c r="K132" s="20">
        <v>12.11685585</v>
      </c>
      <c r="L132" s="20">
        <v>0.60805566999999994</v>
      </c>
      <c r="M132" s="20">
        <v>471.69832304000005</v>
      </c>
      <c r="N132" s="20">
        <v>469.96302804000004</v>
      </c>
      <c r="O132" s="20">
        <v>0.81856987999999997</v>
      </c>
      <c r="P132" s="20">
        <v>0.91672511999999995</v>
      </c>
      <c r="Q132" s="20">
        <v>0</v>
      </c>
      <c r="R132" s="20">
        <v>574.6404751</v>
      </c>
      <c r="S132" s="20">
        <v>233.78620419999999</v>
      </c>
      <c r="T132" s="20">
        <v>2.1577072999999998</v>
      </c>
      <c r="U132" s="20">
        <v>30.109120090000001</v>
      </c>
      <c r="V132" s="20">
        <v>0</v>
      </c>
      <c r="W132" s="20">
        <v>0</v>
      </c>
      <c r="X132" s="20">
        <v>5.6488575999999995</v>
      </c>
      <c r="Y132" s="20">
        <v>24.582212379999998</v>
      </c>
      <c r="Z132" s="20">
        <v>31.565192839999998</v>
      </c>
      <c r="AA132" s="20">
        <v>327.84929441000003</v>
      </c>
      <c r="AB132" s="20">
        <v>246.79118069</v>
      </c>
      <c r="AC132" s="20">
        <v>0</v>
      </c>
      <c r="AD132" s="20">
        <v>0</v>
      </c>
      <c r="AE132" s="20">
        <v>0</v>
      </c>
      <c r="AF132" s="20">
        <v>0</v>
      </c>
      <c r="AG132" s="20">
        <v>78.374252139999996</v>
      </c>
      <c r="AH132" s="20">
        <v>78.374252139999996</v>
      </c>
      <c r="AI132" s="20">
        <v>0</v>
      </c>
      <c r="AJ132" s="20">
        <v>6.6720754800000002</v>
      </c>
      <c r="AK132" s="20">
        <v>85.04632762</v>
      </c>
      <c r="AL132" s="20">
        <v>184.21307041999998</v>
      </c>
      <c r="AM132" s="20">
        <v>184.21307041999998</v>
      </c>
      <c r="AN132" s="20">
        <v>0</v>
      </c>
      <c r="AO132" s="20">
        <v>0</v>
      </c>
      <c r="AP132" s="20">
        <v>16.968408309999997</v>
      </c>
      <c r="AQ132" s="20">
        <v>16.968408309999997</v>
      </c>
      <c r="AR132" s="20">
        <v>0</v>
      </c>
      <c r="AS132" s="20">
        <v>91.172416670000004</v>
      </c>
      <c r="AT132" s="20">
        <v>292.3538954</v>
      </c>
      <c r="AU132" s="20">
        <v>39.483612910000005</v>
      </c>
      <c r="AV132" s="20">
        <v>581.91253405000009</v>
      </c>
      <c r="AW132" s="20">
        <v>621.39614696000001</v>
      </c>
      <c r="AX132" s="20">
        <v>28.48134086</v>
      </c>
      <c r="AY132" s="20">
        <v>82.732127259999999</v>
      </c>
      <c r="AZ132" s="18">
        <v>510.18267883999999</v>
      </c>
    </row>
    <row r="133" spans="2:52" x14ac:dyDescent="0.2">
      <c r="B133" s="12" t="s">
        <v>243</v>
      </c>
      <c r="C133" s="20">
        <v>3992.1371497499999</v>
      </c>
      <c r="D133" s="20">
        <v>2886.4182863100004</v>
      </c>
      <c r="E133" s="20">
        <v>897.57436394000001</v>
      </c>
      <c r="F133" s="20">
        <v>1727.8945576199999</v>
      </c>
      <c r="G133" s="20">
        <v>260.94936474999997</v>
      </c>
      <c r="H133" s="20">
        <v>1105.7188634399997</v>
      </c>
      <c r="I133" s="20">
        <v>289.59850576999997</v>
      </c>
      <c r="J133" s="20">
        <v>409.28171800999996</v>
      </c>
      <c r="K133" s="20">
        <v>120.14697728</v>
      </c>
      <c r="L133" s="20">
        <v>286.69166237999997</v>
      </c>
      <c r="M133" s="20">
        <v>2251.4437465799997</v>
      </c>
      <c r="N133" s="20">
        <v>1814.3644380000001</v>
      </c>
      <c r="O133" s="20">
        <v>242.15363136000002</v>
      </c>
      <c r="P133" s="20">
        <v>194.92567722000001</v>
      </c>
      <c r="Q133" s="20">
        <v>0</v>
      </c>
      <c r="R133" s="20">
        <v>6243.5808963300005</v>
      </c>
      <c r="S133" s="20">
        <v>2175.2277570000001</v>
      </c>
      <c r="T133" s="20">
        <v>121.45017993</v>
      </c>
      <c r="U133" s="20">
        <v>443.79881398000003</v>
      </c>
      <c r="V133" s="20">
        <v>0</v>
      </c>
      <c r="W133" s="20">
        <v>431.67152830999999</v>
      </c>
      <c r="X133" s="20">
        <v>164.12568175999999</v>
      </c>
      <c r="Y133" s="20">
        <v>166.55533155000001</v>
      </c>
      <c r="Z133" s="20">
        <v>99.336419019999994</v>
      </c>
      <c r="AA133" s="20">
        <v>3602.1657115500002</v>
      </c>
      <c r="AB133" s="20">
        <v>2641.4151847799999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223.39107074</v>
      </c>
      <c r="AK133" s="20">
        <v>223.39107074</v>
      </c>
      <c r="AL133" s="20">
        <v>20.256913749999999</v>
      </c>
      <c r="AM133" s="20">
        <v>20.256913749999999</v>
      </c>
      <c r="AN133" s="20">
        <v>0</v>
      </c>
      <c r="AO133" s="20">
        <v>0</v>
      </c>
      <c r="AP133" s="20">
        <v>299.92261819999999</v>
      </c>
      <c r="AQ133" s="20">
        <v>299.92261819999999</v>
      </c>
      <c r="AR133" s="20">
        <v>0</v>
      </c>
      <c r="AS133" s="20">
        <v>460.78239381000003</v>
      </c>
      <c r="AT133" s="20">
        <v>780.96192575999999</v>
      </c>
      <c r="AU133" s="20">
        <v>2083.8443297600002</v>
      </c>
      <c r="AV133" s="20">
        <v>10516.222214150002</v>
      </c>
      <c r="AW133" s="20">
        <v>12600.066543909999</v>
      </c>
      <c r="AX133" s="20">
        <v>1440.1779656200001</v>
      </c>
      <c r="AY133" s="20">
        <v>400.54821105000002</v>
      </c>
      <c r="AZ133" s="18">
        <v>10759.34036724</v>
      </c>
    </row>
    <row r="134" spans="2:52" x14ac:dyDescent="0.2">
      <c r="B134" s="12" t="s">
        <v>244</v>
      </c>
      <c r="C134" s="20">
        <v>180.08623845</v>
      </c>
      <c r="D134" s="20">
        <v>81.506176240000016</v>
      </c>
      <c r="E134" s="20">
        <v>25.202284410000001</v>
      </c>
      <c r="F134" s="20">
        <v>45.880666670000004</v>
      </c>
      <c r="G134" s="20">
        <v>10.423225159999999</v>
      </c>
      <c r="H134" s="20">
        <v>98.580062209999994</v>
      </c>
      <c r="I134" s="20">
        <v>10.01774672</v>
      </c>
      <c r="J134" s="20">
        <v>8.9686896400000009</v>
      </c>
      <c r="K134" s="20">
        <v>71.39054136</v>
      </c>
      <c r="L134" s="20">
        <v>8.2030844900000002</v>
      </c>
      <c r="M134" s="20">
        <v>505.98137495999998</v>
      </c>
      <c r="N134" s="20">
        <v>485.83583099999998</v>
      </c>
      <c r="O134" s="20">
        <v>20.145543960000001</v>
      </c>
      <c r="P134" s="20">
        <v>0</v>
      </c>
      <c r="Q134" s="20">
        <v>0</v>
      </c>
      <c r="R134" s="20">
        <v>686.06761341000004</v>
      </c>
      <c r="S134" s="20">
        <v>239.41775824999999</v>
      </c>
      <c r="T134" s="20">
        <v>6.5996799800000003</v>
      </c>
      <c r="U134" s="20">
        <v>33.413064219999995</v>
      </c>
      <c r="V134" s="20">
        <v>0</v>
      </c>
      <c r="W134" s="20">
        <v>0</v>
      </c>
      <c r="X134" s="20">
        <v>27.15632579</v>
      </c>
      <c r="Y134" s="20">
        <v>158.67514396000001</v>
      </c>
      <c r="Z134" s="20">
        <v>4.1473660199999998</v>
      </c>
      <c r="AA134" s="20">
        <v>469.40933822000005</v>
      </c>
      <c r="AB134" s="20">
        <v>216.65827518999998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0">
        <v>62.819655310000002</v>
      </c>
      <c r="AK134" s="20">
        <v>62.819655310000002</v>
      </c>
      <c r="AL134" s="20">
        <v>65.442635100000004</v>
      </c>
      <c r="AM134" s="20">
        <v>65.442635100000004</v>
      </c>
      <c r="AN134" s="20">
        <v>0</v>
      </c>
      <c r="AO134" s="20">
        <v>0</v>
      </c>
      <c r="AP134" s="20">
        <v>8.0604326400000001</v>
      </c>
      <c r="AQ134" s="20">
        <v>8.0604326400000001</v>
      </c>
      <c r="AR134" s="20">
        <v>0</v>
      </c>
      <c r="AS134" s="20">
        <v>92.16726319</v>
      </c>
      <c r="AT134" s="20">
        <v>165.67033093000001</v>
      </c>
      <c r="AU134" s="20">
        <v>113.80759957000001</v>
      </c>
      <c r="AV134" s="20">
        <v>520.17200306999996</v>
      </c>
      <c r="AW134" s="20">
        <v>633.97960263999994</v>
      </c>
      <c r="AX134" s="20">
        <v>13.02080823</v>
      </c>
      <c r="AY134" s="20">
        <v>21.589618870000002</v>
      </c>
      <c r="AZ134" s="18">
        <v>599.3691755399999</v>
      </c>
    </row>
    <row r="135" spans="2:52" x14ac:dyDescent="0.2">
      <c r="B135" s="12" t="s">
        <v>253</v>
      </c>
      <c r="C135" s="20">
        <v>367.59762518000002</v>
      </c>
      <c r="D135" s="20">
        <v>272.62707185000005</v>
      </c>
      <c r="E135" s="20">
        <v>67.71495268000001</v>
      </c>
      <c r="F135" s="20">
        <v>183.40174206999998</v>
      </c>
      <c r="G135" s="20">
        <v>21.510377100000003</v>
      </c>
      <c r="H135" s="20">
        <v>94.970553330000001</v>
      </c>
      <c r="I135" s="20">
        <v>44.972949710000002</v>
      </c>
      <c r="J135" s="20">
        <v>8.7677318399999997</v>
      </c>
      <c r="K135" s="20">
        <v>33.554959859999997</v>
      </c>
      <c r="L135" s="20">
        <v>7.6749119199999996</v>
      </c>
      <c r="M135" s="20">
        <v>455.37130431000003</v>
      </c>
      <c r="N135" s="20">
        <v>423.12216695999996</v>
      </c>
      <c r="O135" s="20">
        <v>32.228945350000004</v>
      </c>
      <c r="P135" s="20">
        <v>8.992E-3</v>
      </c>
      <c r="Q135" s="20">
        <v>1.12E-2</v>
      </c>
      <c r="R135" s="20">
        <v>822.96892949000005</v>
      </c>
      <c r="S135" s="20">
        <v>221.10279906</v>
      </c>
      <c r="T135" s="20">
        <v>21.599567320000002</v>
      </c>
      <c r="U135" s="20">
        <v>31.600153110000001</v>
      </c>
      <c r="V135" s="20">
        <v>0</v>
      </c>
      <c r="W135" s="20">
        <v>0</v>
      </c>
      <c r="X135" s="20">
        <v>26.816307980000001</v>
      </c>
      <c r="Y135" s="20">
        <v>82.280082190000002</v>
      </c>
      <c r="Z135" s="20">
        <v>0</v>
      </c>
      <c r="AA135" s="20">
        <v>383.39890966000002</v>
      </c>
      <c r="AB135" s="20">
        <v>439.57001982999998</v>
      </c>
      <c r="AC135" s="20">
        <v>1.22136603</v>
      </c>
      <c r="AD135" s="20">
        <v>0</v>
      </c>
      <c r="AE135" s="20">
        <v>0</v>
      </c>
      <c r="AF135" s="20">
        <v>1.22136603</v>
      </c>
      <c r="AG135" s="20">
        <v>0</v>
      </c>
      <c r="AH135" s="20">
        <v>0</v>
      </c>
      <c r="AI135" s="20">
        <v>0</v>
      </c>
      <c r="AJ135" s="20">
        <v>25.484345910000002</v>
      </c>
      <c r="AK135" s="20">
        <v>26.70571194</v>
      </c>
      <c r="AL135" s="20">
        <v>39.374844759999995</v>
      </c>
      <c r="AM135" s="20">
        <v>39.374844759999995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108.08528616</v>
      </c>
      <c r="AT135" s="20">
        <v>147.46013091999998</v>
      </c>
      <c r="AU135" s="20">
        <v>318.81560085000001</v>
      </c>
      <c r="AV135" s="20">
        <v>673.58981606000009</v>
      </c>
      <c r="AW135" s="20">
        <v>992.40541690999999</v>
      </c>
      <c r="AX135" s="20">
        <v>80.326571649999991</v>
      </c>
      <c r="AY135" s="20">
        <v>95.608777860000004</v>
      </c>
      <c r="AZ135" s="20">
        <v>816.47006739999995</v>
      </c>
    </row>
    <row r="136" spans="2:52" x14ac:dyDescent="0.2">
      <c r="B136" s="12" t="s">
        <v>254</v>
      </c>
      <c r="C136" s="20">
        <v>32.973622450000001</v>
      </c>
      <c r="D136" s="20">
        <v>9.4222019800000005</v>
      </c>
      <c r="E136" s="20">
        <v>3.4550082400000002</v>
      </c>
      <c r="F136" s="20">
        <v>4.3320924000000005</v>
      </c>
      <c r="G136" s="20">
        <v>1.6351013400000001</v>
      </c>
      <c r="H136" s="20">
        <v>23.55142047</v>
      </c>
      <c r="I136" s="20">
        <v>2.43650346</v>
      </c>
      <c r="J136" s="20">
        <v>2.4826622999999999</v>
      </c>
      <c r="K136" s="20">
        <v>16.81305974</v>
      </c>
      <c r="L136" s="20">
        <v>1.8191949700000001</v>
      </c>
      <c r="M136" s="20">
        <v>643.07828979999999</v>
      </c>
      <c r="N136" s="20">
        <v>642.54023303999998</v>
      </c>
      <c r="O136" s="20">
        <v>0.53805676000000002</v>
      </c>
      <c r="P136" s="20">
        <v>0</v>
      </c>
      <c r="Q136" s="20">
        <v>0</v>
      </c>
      <c r="R136" s="20">
        <v>676.05191224999999</v>
      </c>
      <c r="S136" s="20">
        <v>233.15848269999998</v>
      </c>
      <c r="T136" s="20">
        <v>4.1524550700000002</v>
      </c>
      <c r="U136" s="20">
        <v>35.60510043</v>
      </c>
      <c r="V136" s="20">
        <v>0</v>
      </c>
      <c r="W136" s="20">
        <v>0</v>
      </c>
      <c r="X136" s="20">
        <v>50.468475869999999</v>
      </c>
      <c r="Y136" s="20">
        <v>48.10079124</v>
      </c>
      <c r="Z136" s="20">
        <v>10.357181429999999</v>
      </c>
      <c r="AA136" s="20">
        <v>381.84248674000003</v>
      </c>
      <c r="AB136" s="20">
        <v>294.20942551000002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0</v>
      </c>
      <c r="AK136" s="20">
        <v>0</v>
      </c>
      <c r="AL136" s="20">
        <v>56.577116959999998</v>
      </c>
      <c r="AM136" s="20">
        <v>56.577116959999998</v>
      </c>
      <c r="AN136" s="20">
        <v>0</v>
      </c>
      <c r="AO136" s="20">
        <v>0</v>
      </c>
      <c r="AP136" s="20">
        <v>24.897411680000001</v>
      </c>
      <c r="AQ136" s="20">
        <v>24.897411680000001</v>
      </c>
      <c r="AR136" s="20">
        <v>0</v>
      </c>
      <c r="AS136" s="20">
        <v>4.5977999999999998E-2</v>
      </c>
      <c r="AT136" s="20">
        <v>81.520506639999994</v>
      </c>
      <c r="AU136" s="20">
        <v>212.68891887000001</v>
      </c>
      <c r="AV136" s="20">
        <v>959.35400511</v>
      </c>
      <c r="AW136" s="20">
        <v>1172.0429239799998</v>
      </c>
      <c r="AX136" s="20">
        <v>28.549297210000002</v>
      </c>
      <c r="AY136" s="20">
        <v>21.438955180000001</v>
      </c>
      <c r="AZ136" s="20">
        <v>1122.0546715899998</v>
      </c>
    </row>
    <row r="137" spans="2:52" x14ac:dyDescent="0.2">
      <c r="B137" s="12" t="s">
        <v>245</v>
      </c>
      <c r="C137" s="20">
        <v>1691.14003888</v>
      </c>
      <c r="D137" s="20">
        <v>1478.71506628</v>
      </c>
      <c r="E137" s="20">
        <v>480.89613686000001</v>
      </c>
      <c r="F137" s="20">
        <v>875.82940739000003</v>
      </c>
      <c r="G137" s="20">
        <v>121.98952203</v>
      </c>
      <c r="H137" s="20">
        <v>212.42497259999999</v>
      </c>
      <c r="I137" s="20">
        <v>110.95164349</v>
      </c>
      <c r="J137" s="20">
        <v>58.96728667</v>
      </c>
      <c r="K137" s="20">
        <v>12.017064619999999</v>
      </c>
      <c r="L137" s="20">
        <v>30.488977819999999</v>
      </c>
      <c r="M137" s="20">
        <v>909.32632429</v>
      </c>
      <c r="N137" s="20">
        <v>843.16984100000002</v>
      </c>
      <c r="O137" s="20">
        <v>6.81775704</v>
      </c>
      <c r="P137" s="20">
        <v>0</v>
      </c>
      <c r="Q137" s="20">
        <v>59.338726250000001</v>
      </c>
      <c r="R137" s="20">
        <v>2600.46636317</v>
      </c>
      <c r="S137" s="20">
        <v>587.70928884</v>
      </c>
      <c r="T137" s="20">
        <v>23.769903210000003</v>
      </c>
      <c r="U137" s="20">
        <v>125.36315141</v>
      </c>
      <c r="V137" s="20">
        <v>0</v>
      </c>
      <c r="W137" s="20">
        <v>178.83001066999998</v>
      </c>
      <c r="X137" s="20">
        <v>164.60131931000001</v>
      </c>
      <c r="Y137" s="20">
        <v>92.965962360000006</v>
      </c>
      <c r="Z137" s="20">
        <v>4.3361296900000008</v>
      </c>
      <c r="AA137" s="20">
        <v>1177.5757654900001</v>
      </c>
      <c r="AB137" s="20">
        <v>1422.8905976799999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79.881190619999998</v>
      </c>
      <c r="AM137" s="20">
        <v>79.881190619999998</v>
      </c>
      <c r="AN137" s="20">
        <v>0</v>
      </c>
      <c r="AO137" s="20">
        <v>0</v>
      </c>
      <c r="AP137" s="20">
        <v>23.328810430000001</v>
      </c>
      <c r="AQ137" s="20">
        <v>23.328810430000001</v>
      </c>
      <c r="AR137" s="20">
        <v>0</v>
      </c>
      <c r="AS137" s="20">
        <v>0</v>
      </c>
      <c r="AT137" s="20">
        <v>103.21000105</v>
      </c>
      <c r="AU137" s="20">
        <v>1319.6805966299999</v>
      </c>
      <c r="AV137" s="20">
        <v>2136.8287909199998</v>
      </c>
      <c r="AW137" s="20">
        <v>3456.5093875499997</v>
      </c>
      <c r="AX137" s="20">
        <v>415.78157319000002</v>
      </c>
      <c r="AY137" s="20">
        <v>0</v>
      </c>
      <c r="AZ137" s="20">
        <v>3040.7278143599997</v>
      </c>
    </row>
    <row r="138" spans="2:52" x14ac:dyDescent="0.2">
      <c r="B138" s="12" t="s">
        <v>246</v>
      </c>
      <c r="C138" s="20">
        <v>1576.0079230599999</v>
      </c>
      <c r="D138" s="20">
        <v>1301.2532765399999</v>
      </c>
      <c r="E138" s="20">
        <v>450.48538093000002</v>
      </c>
      <c r="F138" s="20">
        <v>766.31680554000002</v>
      </c>
      <c r="G138" s="20">
        <v>84.451090069999992</v>
      </c>
      <c r="H138" s="20">
        <v>274.75464651999999</v>
      </c>
      <c r="I138" s="20">
        <v>110.00217162</v>
      </c>
      <c r="J138" s="20">
        <v>50.798536460000001</v>
      </c>
      <c r="K138" s="20">
        <v>99.886189019999989</v>
      </c>
      <c r="L138" s="20">
        <v>14.06774942</v>
      </c>
      <c r="M138" s="20">
        <v>783.70524419000003</v>
      </c>
      <c r="N138" s="20">
        <v>752.65637196</v>
      </c>
      <c r="O138" s="20">
        <v>5.3582861799999995</v>
      </c>
      <c r="P138" s="20">
        <v>16.69058605</v>
      </c>
      <c r="Q138" s="20">
        <v>9</v>
      </c>
      <c r="R138" s="20">
        <v>2359.71316725</v>
      </c>
      <c r="S138" s="20">
        <v>223.52978486000001</v>
      </c>
      <c r="T138" s="20">
        <v>38.055001880000006</v>
      </c>
      <c r="U138" s="20">
        <v>26.85679566</v>
      </c>
      <c r="V138" s="20">
        <v>0</v>
      </c>
      <c r="W138" s="20">
        <v>31.368656550000001</v>
      </c>
      <c r="X138" s="20">
        <v>12.27615166</v>
      </c>
      <c r="Y138" s="20">
        <v>703.31514830999993</v>
      </c>
      <c r="Z138" s="20">
        <v>6.86401006</v>
      </c>
      <c r="AA138" s="20">
        <v>1042.2655489799999</v>
      </c>
      <c r="AB138" s="20">
        <v>1317.44761827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114.00850809000001</v>
      </c>
      <c r="AK138" s="20">
        <v>114.00850809000001</v>
      </c>
      <c r="AL138" s="20">
        <v>212.25793246000001</v>
      </c>
      <c r="AM138" s="20">
        <v>212.25793246000001</v>
      </c>
      <c r="AN138" s="20">
        <v>0</v>
      </c>
      <c r="AO138" s="20">
        <v>0</v>
      </c>
      <c r="AP138" s="20">
        <v>32.766790319999998</v>
      </c>
      <c r="AQ138" s="20">
        <v>32.766790319999998</v>
      </c>
      <c r="AR138" s="20">
        <v>0</v>
      </c>
      <c r="AS138" s="20">
        <v>298.33527206000002</v>
      </c>
      <c r="AT138" s="20">
        <v>543.35999484000001</v>
      </c>
      <c r="AU138" s="20">
        <v>888.09613151999997</v>
      </c>
      <c r="AV138" s="20">
        <v>1820.6520536100002</v>
      </c>
      <c r="AW138" s="20">
        <v>2708.7481851299999</v>
      </c>
      <c r="AX138" s="20">
        <v>314.09427579000004</v>
      </c>
      <c r="AY138" s="20">
        <v>387.50336057999999</v>
      </c>
      <c r="AZ138" s="20">
        <v>2007.1505487599998</v>
      </c>
    </row>
    <row r="139" spans="2:52" x14ac:dyDescent="0.2">
      <c r="B139" s="12" t="s">
        <v>247</v>
      </c>
      <c r="C139" s="20">
        <v>176.46769058999999</v>
      </c>
      <c r="D139" s="20">
        <v>97.463298390000006</v>
      </c>
      <c r="E139" s="20">
        <v>12.708930960000002</v>
      </c>
      <c r="F139" s="20">
        <v>80.889249500000005</v>
      </c>
      <c r="G139" s="20">
        <v>3.8651179300000003</v>
      </c>
      <c r="H139" s="20">
        <v>79.004392199999998</v>
      </c>
      <c r="I139" s="20">
        <v>21.462433129999997</v>
      </c>
      <c r="J139" s="20">
        <v>28.657492809999997</v>
      </c>
      <c r="K139" s="20">
        <v>22.895084579999999</v>
      </c>
      <c r="L139" s="20">
        <v>5.9893816799999993</v>
      </c>
      <c r="M139" s="20">
        <v>453.34961139999996</v>
      </c>
      <c r="N139" s="20">
        <v>452.70433500000001</v>
      </c>
      <c r="O139" s="20">
        <v>0.64527639999999997</v>
      </c>
      <c r="P139" s="20">
        <v>0</v>
      </c>
      <c r="Q139" s="20">
        <v>0</v>
      </c>
      <c r="R139" s="20">
        <v>629.81730199000003</v>
      </c>
      <c r="S139" s="20">
        <v>293.03524098000003</v>
      </c>
      <c r="T139" s="20">
        <v>26.65988561</v>
      </c>
      <c r="U139" s="20">
        <v>23.18218714</v>
      </c>
      <c r="V139" s="20">
        <v>0</v>
      </c>
      <c r="W139" s="20">
        <v>0.11844553999999999</v>
      </c>
      <c r="X139" s="20">
        <v>28.987325690000002</v>
      </c>
      <c r="Y139" s="20">
        <v>19.367725409999998</v>
      </c>
      <c r="Z139" s="20">
        <v>2.1581817700000001</v>
      </c>
      <c r="AA139" s="20">
        <v>393.50899213999998</v>
      </c>
      <c r="AB139" s="20">
        <v>236.30830985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8.0130418199999998</v>
      </c>
      <c r="AK139" s="20">
        <v>8.0130418199999998</v>
      </c>
      <c r="AL139" s="20">
        <v>108.29585606000001</v>
      </c>
      <c r="AM139" s="20">
        <v>108.29585606000001</v>
      </c>
      <c r="AN139" s="20">
        <v>0</v>
      </c>
      <c r="AO139" s="20">
        <v>0</v>
      </c>
      <c r="AP139" s="20">
        <v>11.804425439999999</v>
      </c>
      <c r="AQ139" s="20">
        <v>11.804425439999999</v>
      </c>
      <c r="AR139" s="20">
        <v>0</v>
      </c>
      <c r="AS139" s="20">
        <v>81.162955920000002</v>
      </c>
      <c r="AT139" s="20">
        <v>201.26323742</v>
      </c>
      <c r="AU139" s="20">
        <v>43.058114250000003</v>
      </c>
      <c r="AV139" s="20">
        <v>779.32027558000004</v>
      </c>
      <c r="AW139" s="20">
        <v>822.37838982999995</v>
      </c>
      <c r="AX139" s="20">
        <v>53.469667960000002</v>
      </c>
      <c r="AY139" s="20">
        <v>50.960689080000002</v>
      </c>
      <c r="AZ139" s="20">
        <v>717.94803278999996</v>
      </c>
    </row>
    <row r="140" spans="2:52" x14ac:dyDescent="0.2">
      <c r="B140" s="12" t="s">
        <v>240</v>
      </c>
      <c r="C140" s="20">
        <v>428.6599157</v>
      </c>
      <c r="D140" s="20">
        <v>299.69048045</v>
      </c>
      <c r="E140" s="20">
        <v>66.178469530000001</v>
      </c>
      <c r="F140" s="20">
        <v>221.52189902000001</v>
      </c>
      <c r="G140" s="20">
        <v>11.9901119</v>
      </c>
      <c r="H140" s="20">
        <v>128.96943525</v>
      </c>
      <c r="I140" s="20">
        <v>17.957565649999999</v>
      </c>
      <c r="J140" s="20">
        <v>31.880125620000001</v>
      </c>
      <c r="K140" s="20">
        <v>66.911584310000009</v>
      </c>
      <c r="L140" s="20">
        <v>12.220159669999999</v>
      </c>
      <c r="M140" s="20">
        <v>396.05186514999997</v>
      </c>
      <c r="N140" s="20">
        <v>390.556713</v>
      </c>
      <c r="O140" s="20">
        <v>5.49515215</v>
      </c>
      <c r="P140" s="20">
        <v>0</v>
      </c>
      <c r="Q140" s="20">
        <v>0</v>
      </c>
      <c r="R140" s="20">
        <v>824.71178084999997</v>
      </c>
      <c r="S140" s="20">
        <v>325.8100187</v>
      </c>
      <c r="T140" s="20">
        <v>0</v>
      </c>
      <c r="U140" s="20">
        <v>45.117396649999996</v>
      </c>
      <c r="V140" s="20">
        <v>0</v>
      </c>
      <c r="W140" s="20">
        <v>0</v>
      </c>
      <c r="X140" s="20">
        <v>56.40394234</v>
      </c>
      <c r="Y140" s="20">
        <v>93.5815415</v>
      </c>
      <c r="Z140" s="20">
        <v>0</v>
      </c>
      <c r="AA140" s="20">
        <v>520.91289918999996</v>
      </c>
      <c r="AB140" s="20">
        <v>303.79888166000001</v>
      </c>
      <c r="AC140" s="20">
        <v>2.5319999999999999E-2</v>
      </c>
      <c r="AD140" s="20">
        <v>2.5319999999999999E-2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2.5319999999999999E-2</v>
      </c>
      <c r="AL140" s="20">
        <v>84.112030450000006</v>
      </c>
      <c r="AM140" s="20">
        <v>84.112030450000006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84.112030450000006</v>
      </c>
      <c r="AU140" s="20">
        <v>219.71217120999998</v>
      </c>
      <c r="AV140" s="20">
        <v>790.56968948999997</v>
      </c>
      <c r="AW140" s="20">
        <v>1010.2818606999999</v>
      </c>
      <c r="AX140" s="20">
        <v>159.14207425000001</v>
      </c>
      <c r="AY140" s="20">
        <v>0</v>
      </c>
      <c r="AZ140" s="20">
        <v>851.13978644999997</v>
      </c>
    </row>
    <row r="141" spans="2:52" x14ac:dyDescent="0.2">
      <c r="B141" s="12" t="s">
        <v>248</v>
      </c>
      <c r="C141" s="20">
        <v>345.11246819999997</v>
      </c>
      <c r="D141" s="20">
        <v>281.89423718</v>
      </c>
      <c r="E141" s="20">
        <v>92.695100759999988</v>
      </c>
      <c r="F141" s="20">
        <v>165.95704499999999</v>
      </c>
      <c r="G141" s="20">
        <v>23.242091420000001</v>
      </c>
      <c r="H141" s="20">
        <v>63.218231020000005</v>
      </c>
      <c r="I141" s="20">
        <v>9.5926204399999992</v>
      </c>
      <c r="J141" s="20">
        <v>7.7126463799999998</v>
      </c>
      <c r="K141" s="20">
        <v>42.133276270000003</v>
      </c>
      <c r="L141" s="20">
        <v>3.7796879300000001</v>
      </c>
      <c r="M141" s="20">
        <v>569.17871903999992</v>
      </c>
      <c r="N141" s="20">
        <v>569.17871903999992</v>
      </c>
      <c r="O141" s="20">
        <v>0</v>
      </c>
      <c r="P141" s="20">
        <v>0</v>
      </c>
      <c r="Q141" s="20">
        <v>0</v>
      </c>
      <c r="R141" s="20">
        <v>914.29118724</v>
      </c>
      <c r="S141" s="20">
        <v>170.69273605000001</v>
      </c>
      <c r="T141" s="20">
        <v>1.1948119100000001</v>
      </c>
      <c r="U141" s="20">
        <v>22.259024649999997</v>
      </c>
      <c r="V141" s="20">
        <v>0</v>
      </c>
      <c r="W141" s="20">
        <v>46.736416240000004</v>
      </c>
      <c r="X141" s="20">
        <v>59.541363140000001</v>
      </c>
      <c r="Y141" s="20">
        <v>44.085274049999995</v>
      </c>
      <c r="Z141" s="20">
        <v>0</v>
      </c>
      <c r="AA141" s="20">
        <v>344.50962603999994</v>
      </c>
      <c r="AB141" s="20">
        <v>569.78156119999994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122.83096999</v>
      </c>
      <c r="AT141" s="20">
        <v>122.83096999</v>
      </c>
      <c r="AU141" s="20">
        <v>446.95059121000003</v>
      </c>
      <c r="AV141" s="20">
        <v>182.69232119</v>
      </c>
      <c r="AW141" s="20">
        <v>629.6429124</v>
      </c>
      <c r="AX141" s="20">
        <v>0</v>
      </c>
      <c r="AY141" s="20">
        <v>0</v>
      </c>
      <c r="AZ141" s="20">
        <v>629.6429124</v>
      </c>
    </row>
    <row r="142" spans="2:52" x14ac:dyDescent="0.2">
      <c r="B142" s="12" t="s">
        <v>255</v>
      </c>
      <c r="C142" s="20">
        <v>41.138488070000001</v>
      </c>
      <c r="D142" s="20">
        <v>23.470657460000002</v>
      </c>
      <c r="E142" s="20">
        <v>7.36453896</v>
      </c>
      <c r="F142" s="20">
        <v>14.070472909999999</v>
      </c>
      <c r="G142" s="20">
        <v>2.0356455900000001</v>
      </c>
      <c r="H142" s="20">
        <v>17.667830609999999</v>
      </c>
      <c r="I142" s="20">
        <v>4.7916306799999999</v>
      </c>
      <c r="J142" s="20">
        <v>2.6230346400000002</v>
      </c>
      <c r="K142" s="20">
        <v>9.8011931999999984</v>
      </c>
      <c r="L142" s="20">
        <v>0.45197208999999999</v>
      </c>
      <c r="M142" s="20">
        <v>536.79168114000004</v>
      </c>
      <c r="N142" s="20">
        <v>534.52443203999997</v>
      </c>
      <c r="O142" s="20">
        <v>1.0347209900000001</v>
      </c>
      <c r="P142" s="20">
        <v>1.2325281100000001</v>
      </c>
      <c r="Q142" s="20">
        <v>0</v>
      </c>
      <c r="R142" s="20">
        <v>577.93016920999992</v>
      </c>
      <c r="S142" s="20">
        <v>210.74276924</v>
      </c>
      <c r="T142" s="20">
        <v>3.1620372000000003</v>
      </c>
      <c r="U142" s="20">
        <v>32.343791350000004</v>
      </c>
      <c r="V142" s="20">
        <v>0</v>
      </c>
      <c r="W142" s="20">
        <v>0</v>
      </c>
      <c r="X142" s="20">
        <v>14.090211740000001</v>
      </c>
      <c r="Y142" s="20">
        <v>25.301796979999999</v>
      </c>
      <c r="Z142" s="20">
        <v>2.0018175400000002</v>
      </c>
      <c r="AA142" s="20">
        <v>287.64242404999999</v>
      </c>
      <c r="AB142" s="20">
        <v>290.28774516000004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3.84105301</v>
      </c>
      <c r="AK142" s="20">
        <v>3.84105301</v>
      </c>
      <c r="AL142" s="20">
        <v>198.08705351</v>
      </c>
      <c r="AM142" s="20">
        <v>198.08705351</v>
      </c>
      <c r="AN142" s="20">
        <v>0</v>
      </c>
      <c r="AO142" s="20">
        <v>0</v>
      </c>
      <c r="AP142" s="20">
        <v>14.58584035</v>
      </c>
      <c r="AQ142" s="20">
        <v>14.58584035</v>
      </c>
      <c r="AR142" s="20">
        <v>0</v>
      </c>
      <c r="AS142" s="20">
        <v>95.317721180000007</v>
      </c>
      <c r="AT142" s="20">
        <v>307.99061504000002</v>
      </c>
      <c r="AU142" s="20">
        <v>-13.861816869999984</v>
      </c>
      <c r="AV142" s="20">
        <v>626.0661825200001</v>
      </c>
      <c r="AW142" s="20">
        <v>612.20436565</v>
      </c>
      <c r="AX142" s="20">
        <v>28.66559088</v>
      </c>
      <c r="AY142" s="20">
        <v>0</v>
      </c>
      <c r="AZ142" s="20">
        <v>583.53877477000003</v>
      </c>
    </row>
    <row r="143" spans="2:52" x14ac:dyDescent="0.2">
      <c r="B143" s="12" t="s">
        <v>249</v>
      </c>
      <c r="C143" s="20">
        <v>493.14642186999998</v>
      </c>
      <c r="D143" s="20">
        <v>429.49593742000002</v>
      </c>
      <c r="E143" s="20">
        <v>173.5536851</v>
      </c>
      <c r="F143" s="20">
        <v>250.95315814</v>
      </c>
      <c r="G143" s="20">
        <v>4.9890941799999995</v>
      </c>
      <c r="H143" s="20">
        <v>63.65048445</v>
      </c>
      <c r="I143" s="20">
        <v>14.73693477</v>
      </c>
      <c r="J143" s="20">
        <v>10.628463570000001</v>
      </c>
      <c r="K143" s="20">
        <v>35.879349700000006</v>
      </c>
      <c r="L143" s="20">
        <v>2.4057364100000003</v>
      </c>
      <c r="M143" s="20">
        <v>675.97670430999995</v>
      </c>
      <c r="N143" s="20">
        <v>623.01593495999998</v>
      </c>
      <c r="O143" s="20">
        <v>52.96076935</v>
      </c>
      <c r="P143" s="20">
        <v>0</v>
      </c>
      <c r="Q143" s="20">
        <v>0</v>
      </c>
      <c r="R143" s="20">
        <v>1169.1231261800001</v>
      </c>
      <c r="S143" s="20">
        <v>461.41144912999999</v>
      </c>
      <c r="T143" s="20">
        <v>0</v>
      </c>
      <c r="U143" s="20">
        <v>17.68866448</v>
      </c>
      <c r="V143" s="20">
        <v>0</v>
      </c>
      <c r="W143" s="20">
        <v>0</v>
      </c>
      <c r="X143" s="20">
        <v>4.1291161499999998</v>
      </c>
      <c r="Y143" s="20">
        <v>63.870396999999997</v>
      </c>
      <c r="Z143" s="20">
        <v>2.2235333500000003</v>
      </c>
      <c r="AA143" s="20">
        <v>549.32316011</v>
      </c>
      <c r="AB143" s="20">
        <v>619.7999660700001</v>
      </c>
      <c r="AC143" s="20">
        <v>0</v>
      </c>
      <c r="AD143" s="20">
        <v>0</v>
      </c>
      <c r="AE143" s="20">
        <v>0</v>
      </c>
      <c r="AF143" s="20">
        <v>0</v>
      </c>
      <c r="AG143" s="20">
        <v>225.79623621000002</v>
      </c>
      <c r="AH143" s="20">
        <v>225.79623621000002</v>
      </c>
      <c r="AI143" s="20">
        <v>0</v>
      </c>
      <c r="AJ143" s="20">
        <v>4.7322617600000001</v>
      </c>
      <c r="AK143" s="20">
        <v>230.52849796999999</v>
      </c>
      <c r="AL143" s="20">
        <v>10.970297220000001</v>
      </c>
      <c r="AM143" s="20">
        <v>10.970297220000001</v>
      </c>
      <c r="AN143" s="20">
        <v>0</v>
      </c>
      <c r="AO143" s="20">
        <v>0</v>
      </c>
      <c r="AP143" s="20">
        <v>32.131011100000002</v>
      </c>
      <c r="AQ143" s="20">
        <v>32.131011100000002</v>
      </c>
      <c r="AR143" s="20">
        <v>0</v>
      </c>
      <c r="AS143" s="20">
        <v>130.79337486</v>
      </c>
      <c r="AT143" s="20">
        <v>173.89468318000002</v>
      </c>
      <c r="AU143" s="20">
        <v>676.43378086000007</v>
      </c>
      <c r="AV143" s="20">
        <v>2118.3606301699997</v>
      </c>
      <c r="AW143" s="20">
        <v>2794.7944110299995</v>
      </c>
      <c r="AX143" s="20">
        <v>277.23731874999999</v>
      </c>
      <c r="AY143" s="20">
        <v>45.783001749999997</v>
      </c>
      <c r="AZ143" s="20">
        <v>2471.7740905299997</v>
      </c>
    </row>
    <row r="144" spans="2:52" x14ac:dyDescent="0.2">
      <c r="B144" s="13" t="s">
        <v>1572</v>
      </c>
      <c r="C144" s="19">
        <v>9725.5653639400007</v>
      </c>
      <c r="D144" s="19">
        <v>7396.6926745700011</v>
      </c>
      <c r="E144" s="19">
        <v>2373.9116426000005</v>
      </c>
      <c r="F144" s="19">
        <v>4461.4157933999995</v>
      </c>
      <c r="G144" s="19">
        <v>561.36523856999997</v>
      </c>
      <c r="H144" s="19">
        <v>2328.87268937</v>
      </c>
      <c r="I144" s="19">
        <v>669.33507232999989</v>
      </c>
      <c r="J144" s="19">
        <v>651.11080457000014</v>
      </c>
      <c r="K144" s="19">
        <v>604.5342321899999</v>
      </c>
      <c r="L144" s="19">
        <v>403.89258027999995</v>
      </c>
      <c r="M144" s="19">
        <v>10975.602445680001</v>
      </c>
      <c r="N144" s="19">
        <v>10286.589046999999</v>
      </c>
      <c r="O144" s="19">
        <v>369.7986531300001</v>
      </c>
      <c r="P144" s="19">
        <v>250.85401930000003</v>
      </c>
      <c r="Q144" s="19">
        <v>68.360726249999999</v>
      </c>
      <c r="R144" s="19">
        <v>20701.167809619998</v>
      </c>
      <c r="S144" s="19">
        <v>6268.62315218</v>
      </c>
      <c r="T144" s="19">
        <v>272.22199363999999</v>
      </c>
      <c r="U144" s="19">
        <v>974.35313483999994</v>
      </c>
      <c r="V144" s="19">
        <v>0</v>
      </c>
      <c r="W144" s="19">
        <v>688.72505731000001</v>
      </c>
      <c r="X144" s="19">
        <v>658.28470384999991</v>
      </c>
      <c r="Y144" s="19">
        <v>1816.08327158</v>
      </c>
      <c r="Z144" s="19">
        <v>192.48328148999997</v>
      </c>
      <c r="AA144" s="19">
        <v>10870.774594889999</v>
      </c>
      <c r="AB144" s="19">
        <v>9830.3932147299984</v>
      </c>
      <c r="AC144" s="19">
        <v>1.24668603</v>
      </c>
      <c r="AD144" s="19">
        <v>2.5319999999999999E-2</v>
      </c>
      <c r="AE144" s="19">
        <v>0</v>
      </c>
      <c r="AF144" s="19">
        <v>1.22136603</v>
      </c>
      <c r="AG144" s="19">
        <v>458.182931</v>
      </c>
      <c r="AH144" s="19">
        <v>458.182931</v>
      </c>
      <c r="AI144" s="19">
        <v>0</v>
      </c>
      <c r="AJ144" s="19">
        <v>588.69785812999999</v>
      </c>
      <c r="AK144" s="19">
        <v>1048.1274751599999</v>
      </c>
      <c r="AL144" s="19">
        <v>1274.7258753200001</v>
      </c>
      <c r="AM144" s="19">
        <v>1274.7258753200001</v>
      </c>
      <c r="AN144" s="19">
        <v>0</v>
      </c>
      <c r="AO144" s="19">
        <v>0</v>
      </c>
      <c r="AP144" s="19">
        <v>536.98323279999988</v>
      </c>
      <c r="AQ144" s="19">
        <v>536.98323279999988</v>
      </c>
      <c r="AR144" s="19">
        <v>0</v>
      </c>
      <c r="AS144" s="19">
        <v>1936.9199988200003</v>
      </c>
      <c r="AT144" s="19">
        <v>3748.6291069399999</v>
      </c>
      <c r="AU144" s="19">
        <v>7129.8915829499992</v>
      </c>
      <c r="AV144" s="19">
        <v>23917.626780040002</v>
      </c>
      <c r="AW144" s="19">
        <v>31047.518362989998</v>
      </c>
      <c r="AX144" s="19">
        <v>2999.80318807</v>
      </c>
      <c r="AY144" s="19">
        <v>1480.3722740400001</v>
      </c>
      <c r="AZ144" s="19">
        <v>26567.342900879994</v>
      </c>
    </row>
    <row r="145" spans="2:52" x14ac:dyDescent="0.2">
      <c r="B145" s="14"/>
    </row>
    <row r="146" spans="2:52" x14ac:dyDescent="0.2">
      <c r="B146" s="15" t="s">
        <v>115</v>
      </c>
    </row>
    <row r="147" spans="2:52" x14ac:dyDescent="0.2">
      <c r="B147" s="12" t="s">
        <v>257</v>
      </c>
      <c r="C147" s="20">
        <v>95.914916989999995</v>
      </c>
      <c r="D147" s="20">
        <v>47.666417539999998</v>
      </c>
      <c r="E147" s="20">
        <v>14.803840129999999</v>
      </c>
      <c r="F147" s="20">
        <v>30.36859291</v>
      </c>
      <c r="G147" s="20">
        <v>2.4939844999999998</v>
      </c>
      <c r="H147" s="20">
        <v>48.248499449999997</v>
      </c>
      <c r="I147" s="20">
        <v>8.4037309499999999</v>
      </c>
      <c r="J147" s="20">
        <v>2.9729448700000001</v>
      </c>
      <c r="K147" s="20">
        <v>36.06367908</v>
      </c>
      <c r="L147" s="20">
        <v>0.80814455000000007</v>
      </c>
      <c r="M147" s="20">
        <v>726.39281916999994</v>
      </c>
      <c r="N147" s="20">
        <v>715.56034404000002</v>
      </c>
      <c r="O147" s="20">
        <v>2.0274447800000002</v>
      </c>
      <c r="P147" s="20">
        <v>8.8050303499999991</v>
      </c>
      <c r="Q147" s="20">
        <v>0</v>
      </c>
      <c r="R147" s="20">
        <v>822.30773615999999</v>
      </c>
      <c r="S147" s="20">
        <v>194.59001659</v>
      </c>
      <c r="T147" s="20">
        <v>17.498400780000001</v>
      </c>
      <c r="U147" s="20">
        <v>18.561350730000001</v>
      </c>
      <c r="V147" s="20">
        <v>0</v>
      </c>
      <c r="W147" s="20">
        <v>0</v>
      </c>
      <c r="X147" s="20">
        <v>42.268778210000001</v>
      </c>
      <c r="Y147" s="20">
        <v>29.969728499999999</v>
      </c>
      <c r="Z147" s="20">
        <v>0</v>
      </c>
      <c r="AA147" s="20">
        <v>302.88827480999998</v>
      </c>
      <c r="AB147" s="20">
        <v>519.41946135000001</v>
      </c>
      <c r="AC147" s="20">
        <v>0</v>
      </c>
      <c r="AD147" s="20">
        <v>0</v>
      </c>
      <c r="AE147" s="20">
        <v>0</v>
      </c>
      <c r="AF147" s="20">
        <v>0</v>
      </c>
      <c r="AG147" s="20">
        <v>158.24938207</v>
      </c>
      <c r="AH147" s="20">
        <v>158.24938207</v>
      </c>
      <c r="AI147" s="20">
        <v>0</v>
      </c>
      <c r="AJ147" s="20">
        <v>9.7096047500000005</v>
      </c>
      <c r="AK147" s="20">
        <v>167.95898682000001</v>
      </c>
      <c r="AL147" s="20">
        <v>401.83848652</v>
      </c>
      <c r="AM147" s="20">
        <v>401.83848652</v>
      </c>
      <c r="AN147" s="20">
        <v>0</v>
      </c>
      <c r="AO147" s="20">
        <v>0</v>
      </c>
      <c r="AP147" s="20">
        <v>0</v>
      </c>
      <c r="AQ147" s="20">
        <v>0</v>
      </c>
      <c r="AR147" s="20">
        <v>0</v>
      </c>
      <c r="AS147" s="20">
        <v>107.34707586</v>
      </c>
      <c r="AT147" s="20">
        <v>509.18556238000002</v>
      </c>
      <c r="AU147" s="20">
        <v>178.19288578999999</v>
      </c>
      <c r="AV147" s="20">
        <v>539.17096575000005</v>
      </c>
      <c r="AW147" s="20">
        <v>717.36385153999993</v>
      </c>
      <c r="AX147" s="20">
        <v>106.5247435</v>
      </c>
      <c r="AY147" s="20">
        <v>0</v>
      </c>
      <c r="AZ147" s="18">
        <v>610.83910803999993</v>
      </c>
    </row>
    <row r="148" spans="2:52" x14ac:dyDescent="0.2">
      <c r="B148" s="12" t="s">
        <v>256</v>
      </c>
      <c r="C148" s="20">
        <v>47.951540000000001</v>
      </c>
      <c r="D148" s="20">
        <v>27.75119857</v>
      </c>
      <c r="E148" s="20">
        <v>8.65745115</v>
      </c>
      <c r="F148" s="20">
        <v>17.726636280000001</v>
      </c>
      <c r="G148" s="20">
        <v>1.36711114</v>
      </c>
      <c r="H148" s="20">
        <v>20.200341429999998</v>
      </c>
      <c r="I148" s="20">
        <v>5.62333208</v>
      </c>
      <c r="J148" s="20">
        <v>14.577009349999999</v>
      </c>
      <c r="K148" s="20">
        <v>0</v>
      </c>
      <c r="L148" s="20">
        <v>0</v>
      </c>
      <c r="M148" s="20">
        <v>670.0527258300001</v>
      </c>
      <c r="N148" s="20">
        <v>669.099288</v>
      </c>
      <c r="O148" s="20">
        <v>0</v>
      </c>
      <c r="P148" s="20">
        <v>0.95343782999999993</v>
      </c>
      <c r="Q148" s="20">
        <v>0</v>
      </c>
      <c r="R148" s="20">
        <v>718.00426582999989</v>
      </c>
      <c r="S148" s="20">
        <v>286.37398144000002</v>
      </c>
      <c r="T148" s="20">
        <v>7.1608398700000002</v>
      </c>
      <c r="U148" s="20">
        <v>21.694842430000001</v>
      </c>
      <c r="V148" s="20">
        <v>0</v>
      </c>
      <c r="W148" s="20">
        <v>0</v>
      </c>
      <c r="X148" s="20">
        <v>8.8619163599999986</v>
      </c>
      <c r="Y148" s="20">
        <v>44.902597149999998</v>
      </c>
      <c r="Z148" s="20">
        <v>0.43361168999999999</v>
      </c>
      <c r="AA148" s="20">
        <v>369.42778894000008</v>
      </c>
      <c r="AB148" s="20">
        <v>348.57647688999998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68.395824279999999</v>
      </c>
      <c r="AK148" s="20">
        <v>68.395824279999999</v>
      </c>
      <c r="AL148" s="20">
        <v>106.34651314</v>
      </c>
      <c r="AM148" s="20">
        <v>106.34651314</v>
      </c>
      <c r="AN148" s="20">
        <v>0</v>
      </c>
      <c r="AO148" s="20">
        <v>0</v>
      </c>
      <c r="AP148" s="20">
        <v>2.6970525299999997</v>
      </c>
      <c r="AQ148" s="20">
        <v>2.6970525299999997</v>
      </c>
      <c r="AR148" s="20">
        <v>0</v>
      </c>
      <c r="AS148" s="20">
        <v>0</v>
      </c>
      <c r="AT148" s="20">
        <v>109.04356567000001</v>
      </c>
      <c r="AU148" s="20">
        <v>307.92873550000002</v>
      </c>
      <c r="AV148" s="20">
        <v>500.12358111000003</v>
      </c>
      <c r="AW148" s="20">
        <v>808.05231661000005</v>
      </c>
      <c r="AX148" s="20">
        <v>66.929407420000004</v>
      </c>
      <c r="AY148" s="20">
        <v>272.78624735</v>
      </c>
      <c r="AZ148" s="18">
        <v>468.33666184000009</v>
      </c>
    </row>
    <row r="149" spans="2:52" x14ac:dyDescent="0.2">
      <c r="B149" s="12" t="s">
        <v>261</v>
      </c>
      <c r="C149" s="20">
        <v>131.93529502999999</v>
      </c>
      <c r="D149" s="20">
        <v>92.276331560000003</v>
      </c>
      <c r="E149" s="20">
        <v>24.942882840000003</v>
      </c>
      <c r="F149" s="20">
        <v>63.504272289999996</v>
      </c>
      <c r="G149" s="20">
        <v>3.82917643</v>
      </c>
      <c r="H149" s="20">
        <v>39.658963469999996</v>
      </c>
      <c r="I149" s="20">
        <v>15.78731492</v>
      </c>
      <c r="J149" s="20">
        <v>10.20464949</v>
      </c>
      <c r="K149" s="20">
        <v>9.400806900000001</v>
      </c>
      <c r="L149" s="20">
        <v>4.2661921600000001</v>
      </c>
      <c r="M149" s="20">
        <v>1146.5584180399999</v>
      </c>
      <c r="N149" s="20">
        <v>1145.4259839599999</v>
      </c>
      <c r="O149" s="20">
        <v>1.0474340799999999</v>
      </c>
      <c r="P149" s="20">
        <v>0</v>
      </c>
      <c r="Q149" s="20">
        <v>8.5000000000000006E-2</v>
      </c>
      <c r="R149" s="20">
        <v>1278.49371307</v>
      </c>
      <c r="S149" s="20">
        <v>573.66482348</v>
      </c>
      <c r="T149" s="20">
        <v>17.086093100000003</v>
      </c>
      <c r="U149" s="20">
        <v>62.850597020000002</v>
      </c>
      <c r="V149" s="20">
        <v>0</v>
      </c>
      <c r="W149" s="20">
        <v>15.07261259</v>
      </c>
      <c r="X149" s="20">
        <v>21.461039840000002</v>
      </c>
      <c r="Y149" s="20">
        <v>87.071249900000012</v>
      </c>
      <c r="Z149" s="20">
        <v>15.04808377</v>
      </c>
      <c r="AA149" s="20">
        <v>792.25449969999988</v>
      </c>
      <c r="AB149" s="20">
        <v>486.23921337000002</v>
      </c>
      <c r="AC149" s="20">
        <v>0</v>
      </c>
      <c r="AD149" s="20">
        <v>0</v>
      </c>
      <c r="AE149" s="20">
        <v>0</v>
      </c>
      <c r="AF149" s="20">
        <v>0</v>
      </c>
      <c r="AG149" s="20">
        <v>34.996650000000002</v>
      </c>
      <c r="AH149" s="20">
        <v>34.996650000000002</v>
      </c>
      <c r="AI149" s="20">
        <v>0</v>
      </c>
      <c r="AJ149" s="20">
        <v>2.46806869</v>
      </c>
      <c r="AK149" s="20">
        <v>37.464718689999998</v>
      </c>
      <c r="AL149" s="20">
        <v>125.19813661000001</v>
      </c>
      <c r="AM149" s="20">
        <v>125.19813661000001</v>
      </c>
      <c r="AN149" s="20">
        <v>0</v>
      </c>
      <c r="AO149" s="20">
        <v>0</v>
      </c>
      <c r="AP149" s="20">
        <v>80.397890819999986</v>
      </c>
      <c r="AQ149" s="20">
        <v>80.397890819999986</v>
      </c>
      <c r="AR149" s="20">
        <v>0</v>
      </c>
      <c r="AS149" s="20">
        <v>0</v>
      </c>
      <c r="AT149" s="20">
        <v>205.59602743000002</v>
      </c>
      <c r="AU149" s="20">
        <v>318.10790463000001</v>
      </c>
      <c r="AV149" s="20">
        <v>153.1623736</v>
      </c>
      <c r="AW149" s="20">
        <v>471.27027823000003</v>
      </c>
      <c r="AX149" s="20">
        <v>13.818106720000001</v>
      </c>
      <c r="AY149" s="20">
        <v>118.59702922</v>
      </c>
      <c r="AZ149" s="18">
        <v>338.85514229</v>
      </c>
    </row>
    <row r="150" spans="2:52" x14ac:dyDescent="0.2">
      <c r="B150" s="12" t="s">
        <v>262</v>
      </c>
      <c r="C150" s="20">
        <v>85.654351239999997</v>
      </c>
      <c r="D150" s="20">
        <v>54.116038279999998</v>
      </c>
      <c r="E150" s="20">
        <v>19.030473309999998</v>
      </c>
      <c r="F150" s="20">
        <v>31.868080589999998</v>
      </c>
      <c r="G150" s="20">
        <v>3.2174843799999997</v>
      </c>
      <c r="H150" s="20">
        <v>31.538312960000003</v>
      </c>
      <c r="I150" s="20">
        <v>12.381714499999999</v>
      </c>
      <c r="J150" s="20">
        <v>5.9799259600000001</v>
      </c>
      <c r="K150" s="20">
        <v>12.54724135</v>
      </c>
      <c r="L150" s="20">
        <v>0.62943115000000005</v>
      </c>
      <c r="M150" s="20">
        <v>568.96291884000004</v>
      </c>
      <c r="N150" s="20">
        <v>566.92476804</v>
      </c>
      <c r="O150" s="20">
        <v>2.0381507999999999</v>
      </c>
      <c r="P150" s="20">
        <v>0</v>
      </c>
      <c r="Q150" s="20">
        <v>0</v>
      </c>
      <c r="R150" s="20">
        <v>654.61727008000003</v>
      </c>
      <c r="S150" s="20">
        <v>160.40371277</v>
      </c>
      <c r="T150" s="20">
        <v>9.2557687600000005</v>
      </c>
      <c r="U150" s="20">
        <v>37.344855389999999</v>
      </c>
      <c r="V150" s="20">
        <v>0</v>
      </c>
      <c r="W150" s="20">
        <v>0</v>
      </c>
      <c r="X150" s="20">
        <v>97.011209370000003</v>
      </c>
      <c r="Y150" s="20">
        <v>55.881095850000001</v>
      </c>
      <c r="Z150" s="20">
        <v>7.4500148399999997</v>
      </c>
      <c r="AA150" s="20">
        <v>367.34665698000003</v>
      </c>
      <c r="AB150" s="20">
        <v>287.27061310000005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0</v>
      </c>
      <c r="AJ150" s="20">
        <v>36.803553840000006</v>
      </c>
      <c r="AK150" s="20">
        <v>36.803553840000006</v>
      </c>
      <c r="AL150" s="20">
        <v>87.8480615</v>
      </c>
      <c r="AM150" s="20">
        <v>87.8480615</v>
      </c>
      <c r="AN150" s="20">
        <v>0</v>
      </c>
      <c r="AO150" s="20">
        <v>0</v>
      </c>
      <c r="AP150" s="20">
        <v>14.221556939999999</v>
      </c>
      <c r="AQ150" s="20">
        <v>14.221556939999999</v>
      </c>
      <c r="AR150" s="20">
        <v>0</v>
      </c>
      <c r="AS150" s="20">
        <v>26.430597819999999</v>
      </c>
      <c r="AT150" s="20">
        <v>128.50021626</v>
      </c>
      <c r="AU150" s="20">
        <v>195.57395068</v>
      </c>
      <c r="AV150" s="20">
        <v>330.19177157000001</v>
      </c>
      <c r="AW150" s="20">
        <v>525.76572224999995</v>
      </c>
      <c r="AX150" s="20">
        <v>30.287435980000001</v>
      </c>
      <c r="AY150" s="20">
        <v>68.766115630000002</v>
      </c>
      <c r="AZ150" s="18">
        <v>426.71217063999995</v>
      </c>
    </row>
    <row r="151" spans="2:52" x14ac:dyDescent="0.2">
      <c r="B151" s="12" t="s">
        <v>260</v>
      </c>
      <c r="C151" s="20">
        <v>93.970385219999997</v>
      </c>
      <c r="D151" s="20">
        <v>53.933316759999997</v>
      </c>
      <c r="E151" s="20">
        <v>9.6717731299999983</v>
      </c>
      <c r="F151" s="20">
        <v>42.322468369999996</v>
      </c>
      <c r="G151" s="20">
        <v>1.9390752600000001</v>
      </c>
      <c r="H151" s="20">
        <v>40.03706846</v>
      </c>
      <c r="I151" s="20">
        <v>6.9513146100000007</v>
      </c>
      <c r="J151" s="20">
        <v>7.0456084400000005</v>
      </c>
      <c r="K151" s="20">
        <v>24.579356219999998</v>
      </c>
      <c r="L151" s="20">
        <v>1.4607891900000001</v>
      </c>
      <c r="M151" s="20">
        <v>504.49443050999997</v>
      </c>
      <c r="N151" s="20">
        <v>493.62752495999996</v>
      </c>
      <c r="O151" s="20">
        <v>0.40326220000000002</v>
      </c>
      <c r="P151" s="20">
        <v>3.6419743499999999</v>
      </c>
      <c r="Q151" s="20">
        <v>6.821669</v>
      </c>
      <c r="R151" s="20">
        <v>598.46481573000005</v>
      </c>
      <c r="S151" s="20">
        <v>114.11278828</v>
      </c>
      <c r="T151" s="20">
        <v>1.8033995900000002</v>
      </c>
      <c r="U151" s="20">
        <v>21.85120478</v>
      </c>
      <c r="V151" s="20">
        <v>0</v>
      </c>
      <c r="W151" s="20">
        <v>0</v>
      </c>
      <c r="X151" s="20">
        <v>9.8172336300000005</v>
      </c>
      <c r="Y151" s="20">
        <v>51.12819837</v>
      </c>
      <c r="Z151" s="20">
        <v>0.64140517000000008</v>
      </c>
      <c r="AA151" s="20">
        <v>199.35422982</v>
      </c>
      <c r="AB151" s="20">
        <v>399.11058591000005</v>
      </c>
      <c r="AC151" s="20">
        <v>0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91.108838120000001</v>
      </c>
      <c r="AK151" s="20">
        <v>91.108838120000001</v>
      </c>
      <c r="AL151" s="20">
        <v>52.076682390000002</v>
      </c>
      <c r="AM151" s="20">
        <v>52.076682390000002</v>
      </c>
      <c r="AN151" s="20">
        <v>0</v>
      </c>
      <c r="AO151" s="20">
        <v>0</v>
      </c>
      <c r="AP151" s="20">
        <v>11.11167768</v>
      </c>
      <c r="AQ151" s="20">
        <v>11.11167768</v>
      </c>
      <c r="AR151" s="20">
        <v>0</v>
      </c>
      <c r="AS151" s="20">
        <v>163.26808987999999</v>
      </c>
      <c r="AT151" s="20">
        <v>226.45644994999998</v>
      </c>
      <c r="AU151" s="20">
        <v>263.76297407999999</v>
      </c>
      <c r="AV151" s="20">
        <v>967.71610120000003</v>
      </c>
      <c r="AW151" s="20">
        <v>1231.47907528</v>
      </c>
      <c r="AX151" s="20">
        <v>34.035912009999997</v>
      </c>
      <c r="AY151" s="20">
        <v>71.215618509999999</v>
      </c>
      <c r="AZ151" s="18">
        <v>1126.22754476</v>
      </c>
    </row>
    <row r="152" spans="2:52" x14ac:dyDescent="0.2">
      <c r="B152" s="12" t="s">
        <v>258</v>
      </c>
      <c r="C152" s="20">
        <v>395.85372064999996</v>
      </c>
      <c r="D152" s="20">
        <v>243.29175577000001</v>
      </c>
      <c r="E152" s="20">
        <v>123.92363015000001</v>
      </c>
      <c r="F152" s="20">
        <v>111.65797668</v>
      </c>
      <c r="G152" s="20">
        <v>7.7101489400000007</v>
      </c>
      <c r="H152" s="20">
        <v>152.56196488</v>
      </c>
      <c r="I152" s="20">
        <v>26.860122109999999</v>
      </c>
      <c r="J152" s="20">
        <v>13.409254050000001</v>
      </c>
      <c r="K152" s="20">
        <v>90.024613939999995</v>
      </c>
      <c r="L152" s="20">
        <v>22.267974780000003</v>
      </c>
      <c r="M152" s="20">
        <v>997.67852585000003</v>
      </c>
      <c r="N152" s="20">
        <v>986.99878596000008</v>
      </c>
      <c r="O152" s="20">
        <v>10.67973989</v>
      </c>
      <c r="P152" s="20">
        <v>0</v>
      </c>
      <c r="Q152" s="20">
        <v>0</v>
      </c>
      <c r="R152" s="20">
        <v>1393.5322464999999</v>
      </c>
      <c r="S152" s="20">
        <v>468.24706386999998</v>
      </c>
      <c r="T152" s="20">
        <v>11.024385089999999</v>
      </c>
      <c r="U152" s="20">
        <v>66.716817270000007</v>
      </c>
      <c r="V152" s="20">
        <v>0</v>
      </c>
      <c r="W152" s="20">
        <v>0</v>
      </c>
      <c r="X152" s="20">
        <v>66.356609309999996</v>
      </c>
      <c r="Y152" s="20">
        <v>114.96016756</v>
      </c>
      <c r="Z152" s="20">
        <v>0</v>
      </c>
      <c r="AA152" s="20">
        <v>727.30504310000003</v>
      </c>
      <c r="AB152" s="20">
        <v>666.22720340000001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24.650403780000001</v>
      </c>
      <c r="AK152" s="20">
        <v>24.650403780000001</v>
      </c>
      <c r="AL152" s="20">
        <v>37.854494350000003</v>
      </c>
      <c r="AM152" s="20">
        <v>37.854494350000003</v>
      </c>
      <c r="AN152" s="20">
        <v>0</v>
      </c>
      <c r="AO152" s="20">
        <v>0</v>
      </c>
      <c r="AP152" s="20">
        <v>0</v>
      </c>
      <c r="AQ152" s="20">
        <v>0</v>
      </c>
      <c r="AR152" s="20">
        <v>0</v>
      </c>
      <c r="AS152" s="20">
        <v>94.302281769999993</v>
      </c>
      <c r="AT152" s="20">
        <v>132.15677612000002</v>
      </c>
      <c r="AU152" s="20">
        <v>558.72083105999991</v>
      </c>
      <c r="AV152" s="20">
        <v>1680.3633108399999</v>
      </c>
      <c r="AW152" s="20">
        <v>2239.0841419000003</v>
      </c>
      <c r="AX152" s="20">
        <v>316.85847831000001</v>
      </c>
      <c r="AY152" s="20">
        <v>75.916528799999995</v>
      </c>
      <c r="AZ152" s="18">
        <v>1846.3091347900004</v>
      </c>
    </row>
    <row r="153" spans="2:52" x14ac:dyDescent="0.2">
      <c r="B153" s="12" t="s">
        <v>259</v>
      </c>
      <c r="C153" s="20">
        <v>494.09798432999997</v>
      </c>
      <c r="D153" s="20">
        <v>293.51903314999998</v>
      </c>
      <c r="E153" s="20">
        <v>85.179833119999998</v>
      </c>
      <c r="F153" s="20">
        <v>191.79952578999999</v>
      </c>
      <c r="G153" s="20">
        <v>16.53967424</v>
      </c>
      <c r="H153" s="20">
        <v>200.57895118000002</v>
      </c>
      <c r="I153" s="20">
        <v>82.857500529999996</v>
      </c>
      <c r="J153" s="20">
        <v>35.818222390000003</v>
      </c>
      <c r="K153" s="20">
        <v>54.826631729999995</v>
      </c>
      <c r="L153" s="20">
        <v>27.07659653</v>
      </c>
      <c r="M153" s="20">
        <v>743.74981093999997</v>
      </c>
      <c r="N153" s="20">
        <v>720.51183803999993</v>
      </c>
      <c r="O153" s="20">
        <v>7.88844016</v>
      </c>
      <c r="P153" s="20">
        <v>15.349532740000001</v>
      </c>
      <c r="Q153" s="20">
        <v>0</v>
      </c>
      <c r="R153" s="20">
        <v>1237.84779527</v>
      </c>
      <c r="S153" s="20">
        <v>438.58702794999999</v>
      </c>
      <c r="T153" s="20">
        <v>42.211342399999999</v>
      </c>
      <c r="U153" s="20">
        <v>54.98102694</v>
      </c>
      <c r="V153" s="20">
        <v>3.2364939599999998</v>
      </c>
      <c r="W153" s="20">
        <v>4.7515181100000001</v>
      </c>
      <c r="X153" s="20">
        <v>23.622280829999998</v>
      </c>
      <c r="Y153" s="20">
        <v>120.47122868000001</v>
      </c>
      <c r="Z153" s="20">
        <v>17.456810449999999</v>
      </c>
      <c r="AA153" s="20">
        <v>705.3177293199999</v>
      </c>
      <c r="AB153" s="20">
        <v>532.53006594999999</v>
      </c>
      <c r="AC153" s="20">
        <v>1.8258240000000002E-2</v>
      </c>
      <c r="AD153" s="20">
        <v>0</v>
      </c>
      <c r="AE153" s="20">
        <v>0</v>
      </c>
      <c r="AF153" s="20">
        <v>1.8258240000000002E-2</v>
      </c>
      <c r="AG153" s="20">
        <v>241.70515918999999</v>
      </c>
      <c r="AH153" s="20">
        <v>241.70515918999999</v>
      </c>
      <c r="AI153" s="20">
        <v>0</v>
      </c>
      <c r="AJ153" s="20">
        <v>3.72238092</v>
      </c>
      <c r="AK153" s="20">
        <v>245.44579834999999</v>
      </c>
      <c r="AL153" s="20">
        <v>287.36053927999995</v>
      </c>
      <c r="AM153" s="20">
        <v>287.36053927999995</v>
      </c>
      <c r="AN153" s="20">
        <v>0</v>
      </c>
      <c r="AO153" s="20">
        <v>0</v>
      </c>
      <c r="AP153" s="20">
        <v>0</v>
      </c>
      <c r="AQ153" s="20">
        <v>0</v>
      </c>
      <c r="AR153" s="20">
        <v>0</v>
      </c>
      <c r="AS153" s="20">
        <v>206.32996838</v>
      </c>
      <c r="AT153" s="20">
        <v>493.69050765999998</v>
      </c>
      <c r="AU153" s="20">
        <v>284.28535663999997</v>
      </c>
      <c r="AV153" s="20">
        <v>144.31834112999999</v>
      </c>
      <c r="AW153" s="20">
        <v>428.60369777</v>
      </c>
      <c r="AX153" s="20">
        <v>183.96798906999999</v>
      </c>
      <c r="AY153" s="20">
        <v>0</v>
      </c>
      <c r="AZ153" s="18">
        <v>244.63570870000001</v>
      </c>
    </row>
    <row r="154" spans="2:52" x14ac:dyDescent="0.2">
      <c r="B154" s="13" t="s">
        <v>1572</v>
      </c>
      <c r="C154" s="19">
        <v>1345.3781934599999</v>
      </c>
      <c r="D154" s="19">
        <v>812.5540916299999</v>
      </c>
      <c r="E154" s="19">
        <v>286.20988383000002</v>
      </c>
      <c r="F154" s="19">
        <v>489.24755290999997</v>
      </c>
      <c r="G154" s="19">
        <v>37.096654889999996</v>
      </c>
      <c r="H154" s="19">
        <v>532.82410183000002</v>
      </c>
      <c r="I154" s="19">
        <v>158.86502969999998</v>
      </c>
      <c r="J154" s="19">
        <v>90.00761455</v>
      </c>
      <c r="K154" s="19">
        <v>227.44232922</v>
      </c>
      <c r="L154" s="19">
        <v>56.509128360000005</v>
      </c>
      <c r="M154" s="19">
        <v>5357.8896491799997</v>
      </c>
      <c r="N154" s="19">
        <v>5298.1485329999996</v>
      </c>
      <c r="O154" s="19">
        <v>24.084471910000005</v>
      </c>
      <c r="P154" s="19">
        <v>28.74997527</v>
      </c>
      <c r="Q154" s="19">
        <v>6.9066689999999999</v>
      </c>
      <c r="R154" s="19">
        <v>6703.2678426399998</v>
      </c>
      <c r="S154" s="19">
        <v>2235.97941438</v>
      </c>
      <c r="T154" s="19">
        <v>106.04022959</v>
      </c>
      <c r="U154" s="19">
        <v>284.00069456</v>
      </c>
      <c r="V154" s="19">
        <v>3.2364939599999998</v>
      </c>
      <c r="W154" s="19">
        <v>19.824130700000001</v>
      </c>
      <c r="X154" s="19">
        <v>269.39906755000004</v>
      </c>
      <c r="Y154" s="19">
        <v>504.38426601000003</v>
      </c>
      <c r="Z154" s="19">
        <v>41.029925919999997</v>
      </c>
      <c r="AA154" s="19">
        <v>3463.8942226700001</v>
      </c>
      <c r="AB154" s="19">
        <v>3239.3736199699997</v>
      </c>
      <c r="AC154" s="19">
        <v>1.8258240000000002E-2</v>
      </c>
      <c r="AD154" s="19">
        <v>0</v>
      </c>
      <c r="AE154" s="19">
        <v>0</v>
      </c>
      <c r="AF154" s="19">
        <v>1.8258240000000002E-2</v>
      </c>
      <c r="AG154" s="19">
        <v>434.95119125999997</v>
      </c>
      <c r="AH154" s="19">
        <v>434.95119125999997</v>
      </c>
      <c r="AI154" s="19">
        <v>0</v>
      </c>
      <c r="AJ154" s="19">
        <v>236.85867438000002</v>
      </c>
      <c r="AK154" s="19">
        <v>671.82812387999991</v>
      </c>
      <c r="AL154" s="19">
        <v>1098.5229137899998</v>
      </c>
      <c r="AM154" s="19">
        <v>1098.5229137899998</v>
      </c>
      <c r="AN154" s="19">
        <v>0</v>
      </c>
      <c r="AO154" s="19">
        <v>0</v>
      </c>
      <c r="AP154" s="19">
        <v>108.42817796999998</v>
      </c>
      <c r="AQ154" s="19">
        <v>108.42817796999998</v>
      </c>
      <c r="AR154" s="19">
        <v>0</v>
      </c>
      <c r="AS154" s="19">
        <v>597.67801370999996</v>
      </c>
      <c r="AT154" s="19">
        <v>1804.62910547</v>
      </c>
      <c r="AU154" s="19">
        <v>2106.5726383800002</v>
      </c>
      <c r="AV154" s="19">
        <v>4315.0464451999997</v>
      </c>
      <c r="AW154" s="19">
        <v>6421.6190835799998</v>
      </c>
      <c r="AX154" s="19">
        <v>752.42207301000008</v>
      </c>
      <c r="AY154" s="19">
        <v>607.28153951000002</v>
      </c>
      <c r="AZ154" s="19">
        <v>5061.9154710599996</v>
      </c>
    </row>
    <row r="155" spans="2:52" x14ac:dyDescent="0.2">
      <c r="B155" s="14"/>
    </row>
    <row r="156" spans="2:52" x14ac:dyDescent="0.2">
      <c r="B156" s="15" t="s">
        <v>122</v>
      </c>
    </row>
    <row r="157" spans="2:52" x14ac:dyDescent="0.2">
      <c r="B157" s="12" t="s">
        <v>263</v>
      </c>
      <c r="C157" s="20">
        <v>46.110979669999999</v>
      </c>
      <c r="D157" s="20">
        <v>21.408521490000002</v>
      </c>
      <c r="E157" s="20">
        <v>10.277274449999998</v>
      </c>
      <c r="F157" s="20">
        <v>9.1486727100000014</v>
      </c>
      <c r="G157" s="20">
        <v>1.9825743300000001</v>
      </c>
      <c r="H157" s="20">
        <v>24.702458180000001</v>
      </c>
      <c r="I157" s="20">
        <v>4.0319343500000002</v>
      </c>
      <c r="J157" s="20">
        <v>6.4258781300000001</v>
      </c>
      <c r="K157" s="20">
        <v>12.08804492</v>
      </c>
      <c r="L157" s="20">
        <v>2.1566007800000002</v>
      </c>
      <c r="M157" s="20">
        <v>626.83334576000004</v>
      </c>
      <c r="N157" s="20">
        <v>625.36339296000006</v>
      </c>
      <c r="O157" s="20">
        <v>1.2699528</v>
      </c>
      <c r="P157" s="20">
        <v>0</v>
      </c>
      <c r="Q157" s="20">
        <v>0.2</v>
      </c>
      <c r="R157" s="20">
        <v>672.94432543000005</v>
      </c>
      <c r="S157" s="20">
        <v>314.03506937999998</v>
      </c>
      <c r="T157" s="20">
        <v>2.75622071</v>
      </c>
      <c r="U157" s="20">
        <v>14.11204371</v>
      </c>
      <c r="V157" s="20">
        <v>4.7094150000000001E-2</v>
      </c>
      <c r="W157" s="20">
        <v>1.0404023499999999</v>
      </c>
      <c r="X157" s="20">
        <v>12.29794734</v>
      </c>
      <c r="Y157" s="20">
        <v>50.552108909999994</v>
      </c>
      <c r="Z157" s="20">
        <v>13.824763220000001</v>
      </c>
      <c r="AA157" s="20">
        <v>408.66564976999996</v>
      </c>
      <c r="AB157" s="20">
        <v>264.27867565999998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0.89395453000000002</v>
      </c>
      <c r="AK157" s="20">
        <v>0.89395453000000002</v>
      </c>
      <c r="AL157" s="20">
        <v>2.6067028699999999</v>
      </c>
      <c r="AM157" s="20">
        <v>2.6067028699999999</v>
      </c>
      <c r="AN157" s="20">
        <v>0</v>
      </c>
      <c r="AO157" s="20">
        <v>0</v>
      </c>
      <c r="AP157" s="20">
        <v>42.242519119999997</v>
      </c>
      <c r="AQ157" s="20">
        <v>42.242519119999997</v>
      </c>
      <c r="AR157" s="20">
        <v>0</v>
      </c>
      <c r="AS157" s="20">
        <v>123.22895916</v>
      </c>
      <c r="AT157" s="20">
        <v>168.07818115000001</v>
      </c>
      <c r="AU157" s="20">
        <v>97.094449040000001</v>
      </c>
      <c r="AV157" s="20">
        <v>216.31328466999997</v>
      </c>
      <c r="AW157" s="20">
        <v>313.40773371</v>
      </c>
      <c r="AX157" s="20">
        <v>60.319820230000005</v>
      </c>
      <c r="AY157" s="20">
        <v>41.460340840000001</v>
      </c>
      <c r="AZ157" s="18">
        <v>211.62757263999998</v>
      </c>
    </row>
    <row r="158" spans="2:52" x14ac:dyDescent="0.2">
      <c r="B158" s="12" t="s">
        <v>264</v>
      </c>
      <c r="C158" s="20">
        <v>312.88027414999999</v>
      </c>
      <c r="D158" s="20">
        <v>84.692866340000009</v>
      </c>
      <c r="E158" s="20">
        <v>23.343839810000002</v>
      </c>
      <c r="F158" s="20">
        <v>54.726760979999995</v>
      </c>
      <c r="G158" s="20">
        <v>6.6222655499999998</v>
      </c>
      <c r="H158" s="20">
        <v>228.18740781</v>
      </c>
      <c r="I158" s="20">
        <v>18.520682149999999</v>
      </c>
      <c r="J158" s="20">
        <v>26.224898460000002</v>
      </c>
      <c r="K158" s="20">
        <v>181.33938146</v>
      </c>
      <c r="L158" s="20">
        <v>2.1024457400000003</v>
      </c>
      <c r="M158" s="20">
        <v>586.50396823000005</v>
      </c>
      <c r="N158" s="20">
        <v>584.65868796000007</v>
      </c>
      <c r="O158" s="20">
        <v>1.8452802699999999</v>
      </c>
      <c r="P158" s="20">
        <v>0</v>
      </c>
      <c r="Q158" s="20">
        <v>0</v>
      </c>
      <c r="R158" s="20">
        <v>899.38424238000005</v>
      </c>
      <c r="S158" s="20">
        <v>222.96394691999998</v>
      </c>
      <c r="T158" s="20">
        <v>14.744486850000001</v>
      </c>
      <c r="U158" s="20">
        <v>20.372652010000003</v>
      </c>
      <c r="V158" s="20">
        <v>0.84057180000000009</v>
      </c>
      <c r="W158" s="20">
        <v>19.82618763</v>
      </c>
      <c r="X158" s="20">
        <v>29.95513163</v>
      </c>
      <c r="Y158" s="20">
        <v>221.37365641999997</v>
      </c>
      <c r="Z158" s="20">
        <v>12.495550699999999</v>
      </c>
      <c r="AA158" s="20">
        <v>542.57218396000007</v>
      </c>
      <c r="AB158" s="20">
        <v>356.81205842000003</v>
      </c>
      <c r="AC158" s="20">
        <v>0</v>
      </c>
      <c r="AD158" s="20">
        <v>0</v>
      </c>
      <c r="AE158" s="20">
        <v>0</v>
      </c>
      <c r="AF158" s="20">
        <v>0</v>
      </c>
      <c r="AG158" s="20">
        <v>130.83413972</v>
      </c>
      <c r="AH158" s="20">
        <v>130.83413972</v>
      </c>
      <c r="AI158" s="20">
        <v>0</v>
      </c>
      <c r="AJ158" s="20">
        <v>60.797217140000001</v>
      </c>
      <c r="AK158" s="20">
        <v>191.63135686000001</v>
      </c>
      <c r="AL158" s="20">
        <v>147.55373846999998</v>
      </c>
      <c r="AM158" s="20">
        <v>147.55373846999998</v>
      </c>
      <c r="AN158" s="20">
        <v>0</v>
      </c>
      <c r="AO158" s="20">
        <v>0</v>
      </c>
      <c r="AP158" s="20">
        <v>23.468874719999999</v>
      </c>
      <c r="AQ158" s="20">
        <v>23.468874719999999</v>
      </c>
      <c r="AR158" s="20">
        <v>0</v>
      </c>
      <c r="AS158" s="20">
        <v>3.9675574999999998</v>
      </c>
      <c r="AT158" s="20">
        <v>174.99017068999999</v>
      </c>
      <c r="AU158" s="20">
        <v>373.45324459000005</v>
      </c>
      <c r="AV158" s="20">
        <v>509.14014789999999</v>
      </c>
      <c r="AW158" s="20">
        <v>882.59339249000004</v>
      </c>
      <c r="AX158" s="20">
        <v>108.5069953</v>
      </c>
      <c r="AY158" s="20">
        <v>21.455592969999998</v>
      </c>
      <c r="AZ158" s="18">
        <v>752.63080422000007</v>
      </c>
    </row>
    <row r="159" spans="2:52" x14ac:dyDescent="0.2">
      <c r="B159" s="12" t="s">
        <v>1580</v>
      </c>
      <c r="C159" s="20">
        <v>29.32414975</v>
      </c>
      <c r="D159" s="20">
        <v>17.464168240000003</v>
      </c>
      <c r="E159" s="20">
        <v>5.0899793400000002</v>
      </c>
      <c r="F159" s="20">
        <v>10.79523453</v>
      </c>
      <c r="G159" s="20">
        <v>1.5789543700000002</v>
      </c>
      <c r="H159" s="20">
        <v>11.859981509999999</v>
      </c>
      <c r="I159" s="20">
        <v>3.2103305299999998</v>
      </c>
      <c r="J159" s="20">
        <v>2.1532509800000001</v>
      </c>
      <c r="K159" s="20">
        <v>6.4864899999999999</v>
      </c>
      <c r="L159" s="20">
        <v>9.9100000000000004E-3</v>
      </c>
      <c r="M159" s="20">
        <v>544.45520678000003</v>
      </c>
      <c r="N159" s="20">
        <v>543.19253303999994</v>
      </c>
      <c r="O159" s="20">
        <v>1.2626737400000001</v>
      </c>
      <c r="P159" s="20">
        <v>0</v>
      </c>
      <c r="Q159" s="20">
        <v>0</v>
      </c>
      <c r="R159" s="20">
        <v>573.77935652999997</v>
      </c>
      <c r="S159" s="20">
        <v>401.73261829</v>
      </c>
      <c r="T159" s="20">
        <v>4.5</v>
      </c>
      <c r="U159" s="20">
        <v>34.846941780000002</v>
      </c>
      <c r="V159" s="20">
        <v>0</v>
      </c>
      <c r="W159" s="20">
        <v>0</v>
      </c>
      <c r="X159" s="20">
        <v>20.331197030000002</v>
      </c>
      <c r="Y159" s="20">
        <v>35.627380119999998</v>
      </c>
      <c r="Z159" s="20">
        <v>0</v>
      </c>
      <c r="AA159" s="20">
        <v>497.03813722000001</v>
      </c>
      <c r="AB159" s="20">
        <v>76.741219309999991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0.27461578999999997</v>
      </c>
      <c r="AK159" s="20">
        <v>0.27461578999999997</v>
      </c>
      <c r="AL159" s="20">
        <v>59.154958189999995</v>
      </c>
      <c r="AM159" s="20">
        <v>59.154958189999995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59.154958189999995</v>
      </c>
      <c r="AU159" s="20">
        <v>17.860876910000002</v>
      </c>
      <c r="AV159" s="20">
        <v>95.324069819999991</v>
      </c>
      <c r="AW159" s="20">
        <v>113.18494673000001</v>
      </c>
      <c r="AX159" s="20">
        <v>0</v>
      </c>
      <c r="AY159" s="20">
        <v>0</v>
      </c>
      <c r="AZ159" s="18">
        <v>113.18494673000001</v>
      </c>
    </row>
    <row r="160" spans="2:52" x14ac:dyDescent="0.2">
      <c r="B160" s="12" t="s">
        <v>265</v>
      </c>
      <c r="C160" s="20">
        <v>265.46074494999999</v>
      </c>
      <c r="D160" s="20">
        <v>113.36431816</v>
      </c>
      <c r="E160" s="20">
        <v>24.165380710000001</v>
      </c>
      <c r="F160" s="20">
        <v>78.115718040000004</v>
      </c>
      <c r="G160" s="20">
        <v>11.08321941</v>
      </c>
      <c r="H160" s="20">
        <v>152.09642678999998</v>
      </c>
      <c r="I160" s="20">
        <v>28.46335861</v>
      </c>
      <c r="J160" s="20">
        <v>10.754125589999999</v>
      </c>
      <c r="K160" s="20">
        <v>107.40305753</v>
      </c>
      <c r="L160" s="20">
        <v>5.4758850599999995</v>
      </c>
      <c r="M160" s="20">
        <v>792.43235427000002</v>
      </c>
      <c r="N160" s="20">
        <v>787.74146303999999</v>
      </c>
      <c r="O160" s="20">
        <v>4.6404332799999999</v>
      </c>
      <c r="P160" s="20">
        <v>0</v>
      </c>
      <c r="Q160" s="20">
        <v>5.0457949999999994E-2</v>
      </c>
      <c r="R160" s="20">
        <v>1057.8930992199998</v>
      </c>
      <c r="S160" s="20">
        <v>474.58524429000005</v>
      </c>
      <c r="T160" s="20">
        <v>1.60956644</v>
      </c>
      <c r="U160" s="20">
        <v>36.542602539999997</v>
      </c>
      <c r="V160" s="20">
        <v>0.43571199999999999</v>
      </c>
      <c r="W160" s="20">
        <v>5.1282621200000005</v>
      </c>
      <c r="X160" s="20">
        <v>14.243284579999999</v>
      </c>
      <c r="Y160" s="20">
        <v>93.276104680000003</v>
      </c>
      <c r="Z160" s="20">
        <v>29.675000530000002</v>
      </c>
      <c r="AA160" s="20">
        <v>655.49577717999989</v>
      </c>
      <c r="AB160" s="20">
        <v>402.39732204000001</v>
      </c>
      <c r="AC160" s="20">
        <v>0</v>
      </c>
      <c r="AD160" s="20">
        <v>0</v>
      </c>
      <c r="AE160" s="20">
        <v>0</v>
      </c>
      <c r="AF160" s="20">
        <v>0</v>
      </c>
      <c r="AG160" s="20">
        <v>276.46445539999996</v>
      </c>
      <c r="AH160" s="20">
        <v>276.46445539999996</v>
      </c>
      <c r="AI160" s="20">
        <v>0</v>
      </c>
      <c r="AJ160" s="20">
        <v>6.5251972</v>
      </c>
      <c r="AK160" s="20">
        <v>282.9896526</v>
      </c>
      <c r="AL160" s="20">
        <v>359.67929386999998</v>
      </c>
      <c r="AM160" s="20">
        <v>359.67929386999998</v>
      </c>
      <c r="AN160" s="20">
        <v>0</v>
      </c>
      <c r="AO160" s="20">
        <v>0</v>
      </c>
      <c r="AP160" s="20">
        <v>64.6830961</v>
      </c>
      <c r="AQ160" s="20">
        <v>64.6830961</v>
      </c>
      <c r="AR160" s="20">
        <v>0</v>
      </c>
      <c r="AS160" s="20">
        <v>91.041746719999992</v>
      </c>
      <c r="AT160" s="20">
        <v>515.40413668999997</v>
      </c>
      <c r="AU160" s="20">
        <v>169.98283795</v>
      </c>
      <c r="AV160" s="20">
        <v>506.88597541000001</v>
      </c>
      <c r="AW160" s="20">
        <v>676.86881335999999</v>
      </c>
      <c r="AX160" s="20">
        <v>58.273383849999995</v>
      </c>
      <c r="AY160" s="20">
        <v>116.51397465000001</v>
      </c>
      <c r="AZ160" s="18">
        <v>502.08145486000001</v>
      </c>
    </row>
    <row r="161" spans="2:52" x14ac:dyDescent="0.2">
      <c r="B161" s="12" t="s">
        <v>266</v>
      </c>
      <c r="C161" s="20">
        <v>961.79097296000009</v>
      </c>
      <c r="D161" s="20">
        <v>707.53773467000008</v>
      </c>
      <c r="E161" s="20">
        <v>255.39533788</v>
      </c>
      <c r="F161" s="20">
        <v>421.50508043000002</v>
      </c>
      <c r="G161" s="20">
        <v>30.63731636</v>
      </c>
      <c r="H161" s="20">
        <v>254.25323828999998</v>
      </c>
      <c r="I161" s="20">
        <v>58.830921020000005</v>
      </c>
      <c r="J161" s="20">
        <v>71.016631799999999</v>
      </c>
      <c r="K161" s="20">
        <v>70.206772360000002</v>
      </c>
      <c r="L161" s="20">
        <v>54.198913109999999</v>
      </c>
      <c r="M161" s="20">
        <v>2556.41861285</v>
      </c>
      <c r="N161" s="20">
        <v>2544.3753900000002</v>
      </c>
      <c r="O161" s="20">
        <v>12.043222849999999</v>
      </c>
      <c r="P161" s="20">
        <v>0</v>
      </c>
      <c r="Q161" s="20">
        <v>0</v>
      </c>
      <c r="R161" s="20">
        <v>3518.2095858100001</v>
      </c>
      <c r="S161" s="20">
        <v>656.54326790999994</v>
      </c>
      <c r="T161" s="20">
        <v>142.52728457000001</v>
      </c>
      <c r="U161" s="20">
        <v>189.73851839</v>
      </c>
      <c r="V161" s="20">
        <v>0</v>
      </c>
      <c r="W161" s="20">
        <v>81.983222249999997</v>
      </c>
      <c r="X161" s="20">
        <v>189.87824563999999</v>
      </c>
      <c r="Y161" s="20">
        <v>268.54825936999998</v>
      </c>
      <c r="Z161" s="20">
        <v>0</v>
      </c>
      <c r="AA161" s="20">
        <v>1529.2187981300001</v>
      </c>
      <c r="AB161" s="20">
        <v>1988.99078768</v>
      </c>
      <c r="AC161" s="20">
        <v>8.9875999999999998E-2</v>
      </c>
      <c r="AD161" s="20">
        <v>8.8176000000000004E-2</v>
      </c>
      <c r="AE161" s="20">
        <v>0</v>
      </c>
      <c r="AF161" s="20">
        <v>1.6999999999999999E-3</v>
      </c>
      <c r="AG161" s="20">
        <v>0</v>
      </c>
      <c r="AH161" s="20">
        <v>0</v>
      </c>
      <c r="AI161" s="20">
        <v>0</v>
      </c>
      <c r="AJ161" s="20">
        <v>13.739988260000001</v>
      </c>
      <c r="AK161" s="20">
        <v>13.829864259999999</v>
      </c>
      <c r="AL161" s="20">
        <v>34.966641379999999</v>
      </c>
      <c r="AM161" s="20">
        <v>34.966641379999999</v>
      </c>
      <c r="AN161" s="20">
        <v>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34.966641379999999</v>
      </c>
      <c r="AU161" s="20">
        <v>1967.85401056</v>
      </c>
      <c r="AV161" s="20">
        <v>4739.2643380899999</v>
      </c>
      <c r="AW161" s="20">
        <v>6707.1183486500004</v>
      </c>
      <c r="AX161" s="20">
        <v>347.43565247000004</v>
      </c>
      <c r="AY161" s="20">
        <v>513.49154719000001</v>
      </c>
      <c r="AZ161" s="18">
        <v>5846.1911489900003</v>
      </c>
    </row>
    <row r="162" spans="2:52" x14ac:dyDescent="0.2">
      <c r="B162" s="13" t="s">
        <v>1572</v>
      </c>
      <c r="C162" s="19">
        <v>1615.56712148</v>
      </c>
      <c r="D162" s="19">
        <v>944.46760890000007</v>
      </c>
      <c r="E162" s="19">
        <v>318.27181218999999</v>
      </c>
      <c r="F162" s="19">
        <v>574.29146668999999</v>
      </c>
      <c r="G162" s="19">
        <v>51.904330020000003</v>
      </c>
      <c r="H162" s="19">
        <v>671.09951258000001</v>
      </c>
      <c r="I162" s="19">
        <v>113.05722666</v>
      </c>
      <c r="J162" s="19">
        <v>116.57478496</v>
      </c>
      <c r="K162" s="19">
        <v>377.52374627</v>
      </c>
      <c r="L162" s="19">
        <v>63.943754689999999</v>
      </c>
      <c r="M162" s="19">
        <v>5106.64348789</v>
      </c>
      <c r="N162" s="19">
        <v>5085.331467</v>
      </c>
      <c r="O162" s="19">
        <v>21.061562939999998</v>
      </c>
      <c r="P162" s="19">
        <v>0</v>
      </c>
      <c r="Q162" s="19">
        <v>0.25045794999999998</v>
      </c>
      <c r="R162" s="19">
        <v>6722.2106093700004</v>
      </c>
      <c r="S162" s="19">
        <v>2069.8601467899998</v>
      </c>
      <c r="T162" s="19">
        <v>166.13755857000001</v>
      </c>
      <c r="U162" s="19">
        <v>295.61275842999999</v>
      </c>
      <c r="V162" s="19">
        <v>1.3233779500000002</v>
      </c>
      <c r="W162" s="19">
        <v>107.97807435</v>
      </c>
      <c r="X162" s="19">
        <v>266.70580622</v>
      </c>
      <c r="Y162" s="19">
        <v>669.37750949999997</v>
      </c>
      <c r="Z162" s="19">
        <v>55.995314450000002</v>
      </c>
      <c r="AA162" s="19">
        <v>3632.99054626</v>
      </c>
      <c r="AB162" s="19">
        <v>3089.22006311</v>
      </c>
      <c r="AC162" s="19">
        <v>8.9875999999999998E-2</v>
      </c>
      <c r="AD162" s="19">
        <v>8.8176000000000004E-2</v>
      </c>
      <c r="AE162" s="19">
        <v>0</v>
      </c>
      <c r="AF162" s="19">
        <v>1.6999999999999999E-3</v>
      </c>
      <c r="AG162" s="19">
        <v>407.29859511999996</v>
      </c>
      <c r="AH162" s="19">
        <v>407.29859511999996</v>
      </c>
      <c r="AI162" s="19">
        <v>0</v>
      </c>
      <c r="AJ162" s="19">
        <v>82.230972919999999</v>
      </c>
      <c r="AK162" s="19">
        <v>489.61944404000008</v>
      </c>
      <c r="AL162" s="19">
        <v>603.96133478000002</v>
      </c>
      <c r="AM162" s="19">
        <v>603.96133478000002</v>
      </c>
      <c r="AN162" s="19">
        <v>0</v>
      </c>
      <c r="AO162" s="19">
        <v>0</v>
      </c>
      <c r="AP162" s="19">
        <v>130.39448994</v>
      </c>
      <c r="AQ162" s="19">
        <v>130.39448994</v>
      </c>
      <c r="AR162" s="19">
        <v>0</v>
      </c>
      <c r="AS162" s="19">
        <v>218.23826337999998</v>
      </c>
      <c r="AT162" s="19">
        <v>952.59408809999991</v>
      </c>
      <c r="AU162" s="19">
        <v>2626.2454190500002</v>
      </c>
      <c r="AV162" s="19">
        <v>6066.9278158899997</v>
      </c>
      <c r="AW162" s="19">
        <v>8693.1732349400008</v>
      </c>
      <c r="AX162" s="19">
        <v>574.53585184999997</v>
      </c>
      <c r="AY162" s="19">
        <v>692.92145564999998</v>
      </c>
      <c r="AZ162" s="19">
        <v>7425.7159274400001</v>
      </c>
    </row>
    <row r="163" spans="2:52" x14ac:dyDescent="0.2">
      <c r="B163" s="14"/>
    </row>
    <row r="164" spans="2:52" x14ac:dyDescent="0.2">
      <c r="B164" s="15" t="s">
        <v>126</v>
      </c>
    </row>
    <row r="165" spans="2:52" x14ac:dyDescent="0.2">
      <c r="B165" s="12" t="s">
        <v>273</v>
      </c>
      <c r="C165" s="20">
        <v>2289.55590613</v>
      </c>
      <c r="D165" s="20">
        <v>1663.5610945399999</v>
      </c>
      <c r="E165" s="20">
        <v>568.37756750999995</v>
      </c>
      <c r="F165" s="20">
        <v>987.85011572000008</v>
      </c>
      <c r="G165" s="20">
        <v>107.33341131</v>
      </c>
      <c r="H165" s="20">
        <v>625.99481159000004</v>
      </c>
      <c r="I165" s="20">
        <v>121.79205573</v>
      </c>
      <c r="J165" s="20">
        <v>89.17739881</v>
      </c>
      <c r="K165" s="20">
        <v>168.19534777999999</v>
      </c>
      <c r="L165" s="20">
        <v>246.83000927000001</v>
      </c>
      <c r="M165" s="20">
        <v>1603.42393249</v>
      </c>
      <c r="N165" s="20">
        <v>1512.1820090399999</v>
      </c>
      <c r="O165" s="20">
        <v>91.241923450000002</v>
      </c>
      <c r="P165" s="20">
        <v>0</v>
      </c>
      <c r="Q165" s="20">
        <v>0</v>
      </c>
      <c r="R165" s="20">
        <v>3892.97983862</v>
      </c>
      <c r="S165" s="20">
        <v>713.11654349000003</v>
      </c>
      <c r="T165" s="20">
        <v>51.01474983</v>
      </c>
      <c r="U165" s="20">
        <v>92.937330770000003</v>
      </c>
      <c r="V165" s="20">
        <v>8.9803999999999995</v>
      </c>
      <c r="W165" s="20">
        <v>51.280403240000005</v>
      </c>
      <c r="X165" s="20">
        <v>594.17925355999989</v>
      </c>
      <c r="Y165" s="20">
        <v>382.15878733</v>
      </c>
      <c r="Z165" s="20">
        <v>7.2586301600000001</v>
      </c>
      <c r="AA165" s="20">
        <v>1900.92609838</v>
      </c>
      <c r="AB165" s="20">
        <v>1992.0537402400003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12.691401470000001</v>
      </c>
      <c r="AK165" s="20">
        <v>12.691401470000001</v>
      </c>
      <c r="AL165" s="20">
        <v>913.71403687999998</v>
      </c>
      <c r="AM165" s="20">
        <v>913.71403687999998</v>
      </c>
      <c r="AN165" s="20">
        <v>0</v>
      </c>
      <c r="AO165" s="20">
        <v>0</v>
      </c>
      <c r="AP165" s="20">
        <v>87.70078251999999</v>
      </c>
      <c r="AQ165" s="20">
        <v>87.70078251999999</v>
      </c>
      <c r="AR165" s="20">
        <v>0</v>
      </c>
      <c r="AS165" s="20">
        <v>0</v>
      </c>
      <c r="AT165" s="20">
        <v>1001.4148194000001</v>
      </c>
      <c r="AU165" s="20">
        <v>1003.3303223099999</v>
      </c>
      <c r="AV165" s="20">
        <v>1292.38256817</v>
      </c>
      <c r="AW165" s="20">
        <v>2295.7128904800002</v>
      </c>
      <c r="AX165" s="20">
        <v>633.8852400400001</v>
      </c>
      <c r="AY165" s="20">
        <v>375.14405736999998</v>
      </c>
      <c r="AZ165" s="18">
        <v>1286.6835930700001</v>
      </c>
    </row>
    <row r="166" spans="2:52" x14ac:dyDescent="0.2">
      <c r="B166" s="12" t="s">
        <v>274</v>
      </c>
      <c r="C166" s="20">
        <v>86.646394839999999</v>
      </c>
      <c r="D166" s="20">
        <v>65.698853020000001</v>
      </c>
      <c r="E166" s="20">
        <v>31.475976130000003</v>
      </c>
      <c r="F166" s="20">
        <v>29.982433309999998</v>
      </c>
      <c r="G166" s="20">
        <v>4.24044358</v>
      </c>
      <c r="H166" s="20">
        <v>20.947541820000001</v>
      </c>
      <c r="I166" s="20">
        <v>8.9031370800000005</v>
      </c>
      <c r="J166" s="20">
        <v>3.5319104000000001</v>
      </c>
      <c r="K166" s="20">
        <v>8.1155488200000008</v>
      </c>
      <c r="L166" s="20">
        <v>0.39694552</v>
      </c>
      <c r="M166" s="20">
        <v>349.53631675000003</v>
      </c>
      <c r="N166" s="20">
        <v>345.92970995999997</v>
      </c>
      <c r="O166" s="20">
        <v>3.6066067899999998</v>
      </c>
      <c r="P166" s="20">
        <v>0</v>
      </c>
      <c r="Q166" s="20">
        <v>0</v>
      </c>
      <c r="R166" s="20">
        <v>436.18271159</v>
      </c>
      <c r="S166" s="20">
        <v>159.14941987999998</v>
      </c>
      <c r="T166" s="20">
        <v>20.340895870000001</v>
      </c>
      <c r="U166" s="20">
        <v>37.286852459999999</v>
      </c>
      <c r="V166" s="20">
        <v>0</v>
      </c>
      <c r="W166" s="20">
        <v>0</v>
      </c>
      <c r="X166" s="20">
        <v>32.593939230000004</v>
      </c>
      <c r="Y166" s="20">
        <v>108.14364065000001</v>
      </c>
      <c r="Z166" s="20">
        <v>5.6919993299999998</v>
      </c>
      <c r="AA166" s="20">
        <v>363.20674742</v>
      </c>
      <c r="AB166" s="20">
        <v>72.975964169999997</v>
      </c>
      <c r="AC166" s="20">
        <v>0.10406467</v>
      </c>
      <c r="AD166" s="20">
        <v>0.10406467</v>
      </c>
      <c r="AE166" s="20">
        <v>0</v>
      </c>
      <c r="AF166" s="20">
        <v>0</v>
      </c>
      <c r="AG166" s="20">
        <v>219.17831931999999</v>
      </c>
      <c r="AH166" s="20">
        <v>219.17831931999999</v>
      </c>
      <c r="AI166" s="20">
        <v>0</v>
      </c>
      <c r="AJ166" s="20">
        <v>2.2626362200000001</v>
      </c>
      <c r="AK166" s="20">
        <v>221.54502021000002</v>
      </c>
      <c r="AL166" s="20">
        <v>161.68159663</v>
      </c>
      <c r="AM166" s="20">
        <v>161.68159663</v>
      </c>
      <c r="AN166" s="20">
        <v>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161.68159663</v>
      </c>
      <c r="AU166" s="20">
        <v>132.83938774999999</v>
      </c>
      <c r="AV166" s="20">
        <v>253.99102572999999</v>
      </c>
      <c r="AW166" s="20">
        <v>386.83041348</v>
      </c>
      <c r="AX166" s="20">
        <v>12.078483609999999</v>
      </c>
      <c r="AY166" s="20">
        <v>94.649560780000002</v>
      </c>
      <c r="AZ166" s="18">
        <v>280.10236909000002</v>
      </c>
    </row>
    <row r="167" spans="2:52" x14ac:dyDescent="0.2">
      <c r="B167" s="12" t="s">
        <v>275</v>
      </c>
      <c r="C167" s="20">
        <v>121.82491782000001</v>
      </c>
      <c r="D167" s="20">
        <v>86.458501330000004</v>
      </c>
      <c r="E167" s="20">
        <v>19.826515570000002</v>
      </c>
      <c r="F167" s="20">
        <v>60.077254479999993</v>
      </c>
      <c r="G167" s="20">
        <v>6.5547312800000004</v>
      </c>
      <c r="H167" s="20">
        <v>35.366416489999999</v>
      </c>
      <c r="I167" s="20">
        <v>5.4424866700000001</v>
      </c>
      <c r="J167" s="20">
        <v>6.7556206300000001</v>
      </c>
      <c r="K167" s="20">
        <v>19.67376462</v>
      </c>
      <c r="L167" s="20">
        <v>3.49454457</v>
      </c>
      <c r="M167" s="20">
        <v>819.51970269000003</v>
      </c>
      <c r="N167" s="20">
        <v>818.96335704000001</v>
      </c>
      <c r="O167" s="20">
        <v>0.55634565000000002</v>
      </c>
      <c r="P167" s="20">
        <v>0</v>
      </c>
      <c r="Q167" s="20">
        <v>0</v>
      </c>
      <c r="R167" s="20">
        <v>941.34462051000003</v>
      </c>
      <c r="S167" s="20">
        <v>312.73009535</v>
      </c>
      <c r="T167" s="20">
        <v>13.609730280000001</v>
      </c>
      <c r="U167" s="20">
        <v>74.18110369</v>
      </c>
      <c r="V167" s="20">
        <v>1.2E-2</v>
      </c>
      <c r="W167" s="20">
        <v>3.2865942499999998</v>
      </c>
      <c r="X167" s="20">
        <v>43.01245033</v>
      </c>
      <c r="Y167" s="20">
        <v>136.20604216000001</v>
      </c>
      <c r="Z167" s="20">
        <v>7.4964870299999999</v>
      </c>
      <c r="AA167" s="20">
        <v>590.53450309000004</v>
      </c>
      <c r="AB167" s="20">
        <v>350.81011742000004</v>
      </c>
      <c r="AC167" s="20">
        <v>0</v>
      </c>
      <c r="AD167" s="20">
        <v>0</v>
      </c>
      <c r="AE167" s="20">
        <v>0</v>
      </c>
      <c r="AF167" s="20">
        <v>0</v>
      </c>
      <c r="AG167" s="20">
        <v>170</v>
      </c>
      <c r="AH167" s="20">
        <v>170</v>
      </c>
      <c r="AI167" s="20">
        <v>0</v>
      </c>
      <c r="AJ167" s="20">
        <v>0</v>
      </c>
      <c r="AK167" s="20">
        <v>170</v>
      </c>
      <c r="AL167" s="20">
        <v>209.10422980999999</v>
      </c>
      <c r="AM167" s="20">
        <v>209.10422980999999</v>
      </c>
      <c r="AN167" s="20">
        <v>0</v>
      </c>
      <c r="AO167" s="20">
        <v>0</v>
      </c>
      <c r="AP167" s="20">
        <v>13.44705884</v>
      </c>
      <c r="AQ167" s="20">
        <v>13.44705884</v>
      </c>
      <c r="AR167" s="20">
        <v>0</v>
      </c>
      <c r="AS167" s="20">
        <v>0</v>
      </c>
      <c r="AT167" s="20">
        <v>222.55128865</v>
      </c>
      <c r="AU167" s="20">
        <v>298.25882876999998</v>
      </c>
      <c r="AV167" s="20">
        <v>971.08637589</v>
      </c>
      <c r="AW167" s="20">
        <v>1269.34520466</v>
      </c>
      <c r="AX167" s="20">
        <v>37.169809539999996</v>
      </c>
      <c r="AY167" s="20">
        <v>50.611323060000004</v>
      </c>
      <c r="AZ167" s="18">
        <v>1181.5640720600002</v>
      </c>
    </row>
    <row r="168" spans="2:52" x14ac:dyDescent="0.2">
      <c r="B168" s="12" t="s">
        <v>269</v>
      </c>
      <c r="C168" s="20">
        <v>610.55563572000005</v>
      </c>
      <c r="D168" s="20">
        <v>426.79751847000006</v>
      </c>
      <c r="E168" s="20">
        <v>199.00087068000002</v>
      </c>
      <c r="F168" s="20">
        <v>206.53215179</v>
      </c>
      <c r="G168" s="20">
        <v>21.264496000000001</v>
      </c>
      <c r="H168" s="20">
        <v>183.75811725</v>
      </c>
      <c r="I168" s="20">
        <v>27.115899420000002</v>
      </c>
      <c r="J168" s="20">
        <v>16.749553300000002</v>
      </c>
      <c r="K168" s="20">
        <v>134.39199744999999</v>
      </c>
      <c r="L168" s="20">
        <v>5.5006670800000004</v>
      </c>
      <c r="M168" s="20">
        <v>1407.04558772</v>
      </c>
      <c r="N168" s="20">
        <v>1327.6686992999998</v>
      </c>
      <c r="O168" s="20">
        <v>20.109388640000002</v>
      </c>
      <c r="P168" s="20">
        <v>45.602571820000001</v>
      </c>
      <c r="Q168" s="20">
        <v>13.664927960000002</v>
      </c>
      <c r="R168" s="20">
        <v>2017.6012234399998</v>
      </c>
      <c r="S168" s="20">
        <v>814.74651662999997</v>
      </c>
      <c r="T168" s="20">
        <v>77.314982670000006</v>
      </c>
      <c r="U168" s="20">
        <v>241.81207222999998</v>
      </c>
      <c r="V168" s="20">
        <v>0</v>
      </c>
      <c r="W168" s="20">
        <v>5.9105993200000002</v>
      </c>
      <c r="X168" s="20">
        <v>46.793842659999996</v>
      </c>
      <c r="Y168" s="20">
        <v>455.59451407</v>
      </c>
      <c r="Z168" s="20">
        <v>12.557070490000001</v>
      </c>
      <c r="AA168" s="20">
        <v>1654.7295980699998</v>
      </c>
      <c r="AB168" s="20">
        <v>362.87162537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20">
        <v>0</v>
      </c>
      <c r="AI168" s="20">
        <v>0</v>
      </c>
      <c r="AJ168" s="20">
        <v>189.34282487999999</v>
      </c>
      <c r="AK168" s="20">
        <v>189.34282487999999</v>
      </c>
      <c r="AL168" s="20">
        <v>73.896130769999999</v>
      </c>
      <c r="AM168" s="20">
        <v>73.896130769999999</v>
      </c>
      <c r="AN168" s="20">
        <v>0</v>
      </c>
      <c r="AO168" s="20">
        <v>0</v>
      </c>
      <c r="AP168" s="20">
        <v>44.270187840000006</v>
      </c>
      <c r="AQ168" s="20">
        <v>44.270187840000006</v>
      </c>
      <c r="AR168" s="20">
        <v>0</v>
      </c>
      <c r="AS168" s="20">
        <v>0</v>
      </c>
      <c r="AT168" s="20">
        <v>118.16631861</v>
      </c>
      <c r="AU168" s="20">
        <v>434.04813164000001</v>
      </c>
      <c r="AV168" s="20">
        <v>1807.2067767399997</v>
      </c>
      <c r="AW168" s="20">
        <v>2241.25490838</v>
      </c>
      <c r="AX168" s="20">
        <v>52.591914109999998</v>
      </c>
      <c r="AY168" s="20">
        <v>84.472859810000003</v>
      </c>
      <c r="AZ168" s="20">
        <v>2104.1901344600001</v>
      </c>
    </row>
    <row r="169" spans="2:52" x14ac:dyDescent="0.2">
      <c r="B169" s="12" t="s">
        <v>267</v>
      </c>
      <c r="C169" s="20">
        <v>180.85554056999999</v>
      </c>
      <c r="D169" s="20">
        <v>99.830388159999998</v>
      </c>
      <c r="E169" s="20">
        <v>35.569903570000001</v>
      </c>
      <c r="F169" s="20">
        <v>53.025631490000002</v>
      </c>
      <c r="G169" s="20">
        <v>11.2348531</v>
      </c>
      <c r="H169" s="20">
        <v>81.02515240999999</v>
      </c>
      <c r="I169" s="20">
        <v>13.017350369999999</v>
      </c>
      <c r="J169" s="20">
        <v>12.765813810000001</v>
      </c>
      <c r="K169" s="20">
        <v>39.17234895</v>
      </c>
      <c r="L169" s="20">
        <v>16.069639280000001</v>
      </c>
      <c r="M169" s="20">
        <v>1201.60057549</v>
      </c>
      <c r="N169" s="20">
        <v>1199.2539759599999</v>
      </c>
      <c r="O169" s="20">
        <v>2.3465995299999998</v>
      </c>
      <c r="P169" s="20">
        <v>0</v>
      </c>
      <c r="Q169" s="20">
        <v>0</v>
      </c>
      <c r="R169" s="20">
        <v>1382.4561160599999</v>
      </c>
      <c r="S169" s="20">
        <v>701.19280189999995</v>
      </c>
      <c r="T169" s="20">
        <v>6.9987282000000004</v>
      </c>
      <c r="U169" s="20">
        <v>38.493837190000001</v>
      </c>
      <c r="V169" s="20">
        <v>0</v>
      </c>
      <c r="W169" s="20">
        <v>0</v>
      </c>
      <c r="X169" s="20">
        <v>48.749584030000001</v>
      </c>
      <c r="Y169" s="20">
        <v>140.28587383999999</v>
      </c>
      <c r="Z169" s="20">
        <v>17.818573829999998</v>
      </c>
      <c r="AA169" s="20">
        <v>953.53939899</v>
      </c>
      <c r="AB169" s="20">
        <v>428.91671707</v>
      </c>
      <c r="AC169" s="20">
        <v>0</v>
      </c>
      <c r="AD169" s="20">
        <v>0</v>
      </c>
      <c r="AE169" s="20">
        <v>0</v>
      </c>
      <c r="AF169" s="20">
        <v>0</v>
      </c>
      <c r="AG169" s="20">
        <v>35.026095380000001</v>
      </c>
      <c r="AH169" s="20">
        <v>35.026095380000001</v>
      </c>
      <c r="AI169" s="20">
        <v>0</v>
      </c>
      <c r="AJ169" s="20">
        <v>26.58812318</v>
      </c>
      <c r="AK169" s="20">
        <v>61.614218560000005</v>
      </c>
      <c r="AL169" s="20">
        <v>137.61131215</v>
      </c>
      <c r="AM169" s="20">
        <v>137.61131215</v>
      </c>
      <c r="AN169" s="20">
        <v>0</v>
      </c>
      <c r="AO169" s="20">
        <v>0</v>
      </c>
      <c r="AP169" s="20">
        <v>30.931948949999999</v>
      </c>
      <c r="AQ169" s="20">
        <v>30.931948949999999</v>
      </c>
      <c r="AR169" s="20">
        <v>0</v>
      </c>
      <c r="AS169" s="20">
        <v>0</v>
      </c>
      <c r="AT169" s="20">
        <v>168.54326110000002</v>
      </c>
      <c r="AU169" s="20">
        <v>321.98767452999999</v>
      </c>
      <c r="AV169" s="20">
        <v>789.82576339000002</v>
      </c>
      <c r="AW169" s="20">
        <v>1111.8134379200001</v>
      </c>
      <c r="AX169" s="20">
        <v>59.88530875</v>
      </c>
      <c r="AY169" s="20">
        <v>334.22467114999995</v>
      </c>
      <c r="AZ169" s="20">
        <v>717.7034580200002</v>
      </c>
    </row>
    <row r="170" spans="2:52" x14ac:dyDescent="0.2">
      <c r="B170" s="12" t="s">
        <v>270</v>
      </c>
      <c r="C170" s="20">
        <v>85.642499229999984</v>
      </c>
      <c r="D170" s="20">
        <v>42.835349370000003</v>
      </c>
      <c r="E170" s="20">
        <v>13.84932579</v>
      </c>
      <c r="F170" s="20">
        <v>26.392167820000001</v>
      </c>
      <c r="G170" s="20">
        <v>2.5938557599999998</v>
      </c>
      <c r="H170" s="20">
        <v>42.807149860000003</v>
      </c>
      <c r="I170" s="20">
        <v>9.5036043100000001</v>
      </c>
      <c r="J170" s="20">
        <v>4.1189106099999995</v>
      </c>
      <c r="K170" s="20">
        <v>21.22981618</v>
      </c>
      <c r="L170" s="20">
        <v>7.9548187600000002</v>
      </c>
      <c r="M170" s="20">
        <v>500.78972745999999</v>
      </c>
      <c r="N170" s="20">
        <v>491.55310595999998</v>
      </c>
      <c r="O170" s="20">
        <v>1.0944093300000002</v>
      </c>
      <c r="P170" s="20">
        <v>0</v>
      </c>
      <c r="Q170" s="20">
        <v>8.1422121700000005</v>
      </c>
      <c r="R170" s="20">
        <v>586.43222668999999</v>
      </c>
      <c r="S170" s="20">
        <v>242.02186802</v>
      </c>
      <c r="T170" s="20">
        <v>6.1989045599999999</v>
      </c>
      <c r="U170" s="20">
        <v>20.182319929999998</v>
      </c>
      <c r="V170" s="20">
        <v>0</v>
      </c>
      <c r="W170" s="20">
        <v>0</v>
      </c>
      <c r="X170" s="20">
        <v>10.857233369999999</v>
      </c>
      <c r="Y170" s="20">
        <v>77.309743749999996</v>
      </c>
      <c r="Z170" s="20">
        <v>7.5842283799999999</v>
      </c>
      <c r="AA170" s="20">
        <v>364.15429800999999</v>
      </c>
      <c r="AB170" s="20">
        <v>222.27792868</v>
      </c>
      <c r="AC170" s="20">
        <v>8.8000000000000005E-3</v>
      </c>
      <c r="AD170" s="20">
        <v>8.8000000000000005E-3</v>
      </c>
      <c r="AE170" s="20">
        <v>0</v>
      </c>
      <c r="AF170" s="20">
        <v>0</v>
      </c>
      <c r="AG170" s="20">
        <v>153.5756135</v>
      </c>
      <c r="AH170" s="20">
        <v>153.5756135</v>
      </c>
      <c r="AI170" s="20">
        <v>0</v>
      </c>
      <c r="AJ170" s="20">
        <v>0</v>
      </c>
      <c r="AK170" s="20">
        <v>153.58441350000001</v>
      </c>
      <c r="AL170" s="20">
        <v>112.08819401999999</v>
      </c>
      <c r="AM170" s="20">
        <v>112.08819401999999</v>
      </c>
      <c r="AN170" s="20">
        <v>0</v>
      </c>
      <c r="AO170" s="20">
        <v>0</v>
      </c>
      <c r="AP170" s="20">
        <v>34.467033999999998</v>
      </c>
      <c r="AQ170" s="20">
        <v>34.467033999999998</v>
      </c>
      <c r="AR170" s="20">
        <v>0</v>
      </c>
      <c r="AS170" s="20">
        <v>0</v>
      </c>
      <c r="AT170" s="20">
        <v>146.55522802000002</v>
      </c>
      <c r="AU170" s="20">
        <v>229.30711416</v>
      </c>
      <c r="AV170" s="20">
        <v>152.03371594000001</v>
      </c>
      <c r="AW170" s="20">
        <v>381.34083010000001</v>
      </c>
      <c r="AX170" s="20">
        <v>43.430835109999997</v>
      </c>
      <c r="AY170" s="20">
        <v>11.499836949999999</v>
      </c>
      <c r="AZ170" s="20">
        <v>326.41015804000006</v>
      </c>
    </row>
    <row r="171" spans="2:52" x14ac:dyDescent="0.2">
      <c r="B171" s="12" t="s">
        <v>271</v>
      </c>
      <c r="C171" s="20">
        <v>250.96900637000002</v>
      </c>
      <c r="D171" s="20">
        <v>164.29576761999999</v>
      </c>
      <c r="E171" s="20">
        <v>43.699112049999997</v>
      </c>
      <c r="F171" s="20">
        <v>114.83102565</v>
      </c>
      <c r="G171" s="20">
        <v>5.7656299200000003</v>
      </c>
      <c r="H171" s="20">
        <v>86.673238749999996</v>
      </c>
      <c r="I171" s="20">
        <v>25.566892890000002</v>
      </c>
      <c r="J171" s="20">
        <v>13.397218179999999</v>
      </c>
      <c r="K171" s="20">
        <v>47.583406439999997</v>
      </c>
      <c r="L171" s="20">
        <v>0.12572124000000001</v>
      </c>
      <c r="M171" s="20">
        <v>546.22708323000006</v>
      </c>
      <c r="N171" s="20">
        <v>545.75000604000002</v>
      </c>
      <c r="O171" s="20">
        <v>0.47707718999999998</v>
      </c>
      <c r="P171" s="20">
        <v>0</v>
      </c>
      <c r="Q171" s="20">
        <v>0</v>
      </c>
      <c r="R171" s="20">
        <v>797.19608959999994</v>
      </c>
      <c r="S171" s="20">
        <v>389.18907494999996</v>
      </c>
      <c r="T171" s="20">
        <v>20.013334010000001</v>
      </c>
      <c r="U171" s="20">
        <v>26.617850100000002</v>
      </c>
      <c r="V171" s="20">
        <v>0</v>
      </c>
      <c r="W171" s="20">
        <v>0</v>
      </c>
      <c r="X171" s="20">
        <v>8.0967069800000004</v>
      </c>
      <c r="Y171" s="20">
        <v>127.86549635</v>
      </c>
      <c r="Z171" s="20">
        <v>40.732865500000003</v>
      </c>
      <c r="AA171" s="20">
        <v>612.51532788999998</v>
      </c>
      <c r="AB171" s="20">
        <v>184.68076170999998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0">
        <v>0</v>
      </c>
      <c r="AK171" s="20">
        <v>0</v>
      </c>
      <c r="AL171" s="20">
        <v>64.802178179999999</v>
      </c>
      <c r="AM171" s="20">
        <v>64.802178179999999</v>
      </c>
      <c r="AN171" s="20">
        <v>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64.802178179999999</v>
      </c>
      <c r="AU171" s="20">
        <v>119.87858353</v>
      </c>
      <c r="AV171" s="20">
        <v>106.3154437</v>
      </c>
      <c r="AW171" s="20">
        <v>226.19402722999999</v>
      </c>
      <c r="AX171" s="20">
        <v>87.600743309999999</v>
      </c>
      <c r="AY171" s="20">
        <v>14.4512602</v>
      </c>
      <c r="AZ171" s="20">
        <v>124.14202371999997</v>
      </c>
    </row>
    <row r="172" spans="2:52" x14ac:dyDescent="0.2">
      <c r="B172" s="12" t="s">
        <v>272</v>
      </c>
      <c r="C172" s="20">
        <v>79.458154700000009</v>
      </c>
      <c r="D172" s="20">
        <v>12.450418399999998</v>
      </c>
      <c r="E172" s="20">
        <v>5.7487079400000001</v>
      </c>
      <c r="F172" s="20">
        <v>5.3201106100000004</v>
      </c>
      <c r="G172" s="20">
        <v>1.3815998500000002</v>
      </c>
      <c r="H172" s="20">
        <v>67.007736299999991</v>
      </c>
      <c r="I172" s="20">
        <v>2.44468021</v>
      </c>
      <c r="J172" s="20">
        <v>7.0185322800000005</v>
      </c>
      <c r="K172" s="20">
        <v>57.292871179999999</v>
      </c>
      <c r="L172" s="20">
        <v>0.25165262999999999</v>
      </c>
      <c r="M172" s="20">
        <v>422.90215248999999</v>
      </c>
      <c r="N172" s="20">
        <v>422.33433995999997</v>
      </c>
      <c r="O172" s="20">
        <v>0.56781252999999998</v>
      </c>
      <c r="P172" s="20">
        <v>0</v>
      </c>
      <c r="Q172" s="20">
        <v>0</v>
      </c>
      <c r="R172" s="20">
        <v>502.36030719000001</v>
      </c>
      <c r="S172" s="20">
        <v>161.00077143000001</v>
      </c>
      <c r="T172" s="20">
        <v>44.334598189999994</v>
      </c>
      <c r="U172" s="20">
        <v>11.36434043</v>
      </c>
      <c r="V172" s="20">
        <v>0</v>
      </c>
      <c r="W172" s="20">
        <v>9.4969070500000008</v>
      </c>
      <c r="X172" s="20">
        <v>18.704210010000001</v>
      </c>
      <c r="Y172" s="20">
        <v>87.348406709999992</v>
      </c>
      <c r="Z172" s="20">
        <v>1.0956782899999999</v>
      </c>
      <c r="AA172" s="20">
        <v>333.34491211</v>
      </c>
      <c r="AB172" s="20">
        <v>169.01539507999999</v>
      </c>
      <c r="AC172" s="20">
        <v>1E-3</v>
      </c>
      <c r="AD172" s="20">
        <v>1E-3</v>
      </c>
      <c r="AE172" s="20">
        <v>0</v>
      </c>
      <c r="AF172" s="20">
        <v>0</v>
      </c>
      <c r="AG172" s="20">
        <v>0</v>
      </c>
      <c r="AH172" s="20">
        <v>0</v>
      </c>
      <c r="AI172" s="20">
        <v>0</v>
      </c>
      <c r="AJ172" s="20">
        <v>2.9234901400000002</v>
      </c>
      <c r="AK172" s="20">
        <v>2.9244901400000001</v>
      </c>
      <c r="AL172" s="20">
        <v>53.104132540000002</v>
      </c>
      <c r="AM172" s="20">
        <v>53.104132540000002</v>
      </c>
      <c r="AN172" s="20">
        <v>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53.104132540000002</v>
      </c>
      <c r="AU172" s="20">
        <v>118.83575268000001</v>
      </c>
      <c r="AV172" s="20">
        <v>186.64983803999999</v>
      </c>
      <c r="AW172" s="20">
        <v>305.48559071999995</v>
      </c>
      <c r="AX172" s="20">
        <v>22.123727030000001</v>
      </c>
      <c r="AY172" s="20">
        <v>5.9430294400000001</v>
      </c>
      <c r="AZ172" s="20">
        <v>277.41883424999997</v>
      </c>
    </row>
    <row r="173" spans="2:52" x14ac:dyDescent="0.2">
      <c r="B173" s="12" t="s">
        <v>268</v>
      </c>
      <c r="C173" s="20">
        <v>251.35762231999999</v>
      </c>
      <c r="D173" s="20">
        <v>158.83984068999999</v>
      </c>
      <c r="E173" s="20">
        <v>56.781476659999996</v>
      </c>
      <c r="F173" s="20">
        <v>95.121337030000007</v>
      </c>
      <c r="G173" s="20">
        <v>6.9370269999999996</v>
      </c>
      <c r="H173" s="20">
        <v>92.517781630000002</v>
      </c>
      <c r="I173" s="20">
        <v>19.053764670000003</v>
      </c>
      <c r="J173" s="20">
        <v>21.93426337</v>
      </c>
      <c r="K173" s="20">
        <v>50.414994189999994</v>
      </c>
      <c r="L173" s="20">
        <v>1.1147593999999998</v>
      </c>
      <c r="M173" s="20">
        <v>955.17260923000003</v>
      </c>
      <c r="N173" s="20">
        <v>935.63322600000004</v>
      </c>
      <c r="O173" s="20">
        <v>4.26139739</v>
      </c>
      <c r="P173" s="20">
        <v>14.966305960000001</v>
      </c>
      <c r="Q173" s="20">
        <v>0.31167988000000002</v>
      </c>
      <c r="R173" s="20">
        <v>1206.5302315500003</v>
      </c>
      <c r="S173" s="20">
        <v>624.54742203000001</v>
      </c>
      <c r="T173" s="20">
        <v>12.224973650000001</v>
      </c>
      <c r="U173" s="20">
        <v>38.448802979999996</v>
      </c>
      <c r="V173" s="20">
        <v>0</v>
      </c>
      <c r="W173" s="20">
        <v>0</v>
      </c>
      <c r="X173" s="20">
        <v>11.33535193</v>
      </c>
      <c r="Y173" s="20">
        <v>172.86987796</v>
      </c>
      <c r="Z173" s="20">
        <v>16.478906130000002</v>
      </c>
      <c r="AA173" s="20">
        <v>875.9053346799999</v>
      </c>
      <c r="AB173" s="20">
        <v>330.62489686999999</v>
      </c>
      <c r="AC173" s="20">
        <v>0</v>
      </c>
      <c r="AD173" s="20">
        <v>0</v>
      </c>
      <c r="AE173" s="20">
        <v>0</v>
      </c>
      <c r="AF173" s="20">
        <v>0</v>
      </c>
      <c r="AG173" s="20">
        <v>200.30133849000001</v>
      </c>
      <c r="AH173" s="20">
        <v>200.30133849000001</v>
      </c>
      <c r="AI173" s="20">
        <v>0</v>
      </c>
      <c r="AJ173" s="20">
        <v>8.8860416699999991</v>
      </c>
      <c r="AK173" s="20">
        <v>209.18738016</v>
      </c>
      <c r="AL173" s="20">
        <v>113.48074879000001</v>
      </c>
      <c r="AM173" s="20">
        <v>113.48074879000001</v>
      </c>
      <c r="AN173" s="20">
        <v>0</v>
      </c>
      <c r="AO173" s="20">
        <v>0</v>
      </c>
      <c r="AP173" s="20">
        <v>24.534869839999999</v>
      </c>
      <c r="AQ173" s="20">
        <v>24.534869839999999</v>
      </c>
      <c r="AR173" s="20">
        <v>0</v>
      </c>
      <c r="AS173" s="20">
        <v>37.291114530000002</v>
      </c>
      <c r="AT173" s="20">
        <v>175.30673315999999</v>
      </c>
      <c r="AU173" s="20">
        <v>364.50554387</v>
      </c>
      <c r="AV173" s="20">
        <v>352.40702195000006</v>
      </c>
      <c r="AW173" s="20">
        <v>716.91256581999994</v>
      </c>
      <c r="AX173" s="20">
        <v>45.292391059999993</v>
      </c>
      <c r="AY173" s="20">
        <v>117.76921329000001</v>
      </c>
      <c r="AZ173" s="20">
        <v>553.8509614699999</v>
      </c>
    </row>
    <row r="174" spans="2:52" x14ac:dyDescent="0.2">
      <c r="B174" s="13" t="s">
        <v>1572</v>
      </c>
      <c r="C174" s="19">
        <v>3956.8656776999997</v>
      </c>
      <c r="D174" s="19">
        <v>2720.7677316000004</v>
      </c>
      <c r="E174" s="19">
        <v>974.32945589999986</v>
      </c>
      <c r="F174" s="19">
        <v>1579.1322278999999</v>
      </c>
      <c r="G174" s="19">
        <v>167.30604780000002</v>
      </c>
      <c r="H174" s="19">
        <v>1236.0979460999999</v>
      </c>
      <c r="I174" s="19">
        <v>232.83987135000001</v>
      </c>
      <c r="J174" s="19">
        <v>175.44922138999999</v>
      </c>
      <c r="K174" s="19">
        <v>546.07009560999995</v>
      </c>
      <c r="L174" s="19">
        <v>281.7387577500001</v>
      </c>
      <c r="M174" s="19">
        <v>7806.217687549999</v>
      </c>
      <c r="N174" s="19">
        <v>7599.2684292599988</v>
      </c>
      <c r="O174" s="19">
        <v>124.26156050000002</v>
      </c>
      <c r="P174" s="19">
        <v>60.568877780000001</v>
      </c>
      <c r="Q174" s="19">
        <v>22.11882001</v>
      </c>
      <c r="R174" s="19">
        <v>11763.08336525</v>
      </c>
      <c r="S174" s="19">
        <v>4117.6945136799995</v>
      </c>
      <c r="T174" s="19">
        <v>252.05089725999997</v>
      </c>
      <c r="U174" s="19">
        <v>581.32450977999997</v>
      </c>
      <c r="V174" s="19">
        <v>8.9923999999999999</v>
      </c>
      <c r="W174" s="19">
        <v>69.974503860000013</v>
      </c>
      <c r="X174" s="19">
        <v>814.3225721</v>
      </c>
      <c r="Y174" s="19">
        <v>1687.7823828200001</v>
      </c>
      <c r="Z174" s="19">
        <v>116.71443914</v>
      </c>
      <c r="AA174" s="19">
        <v>7648.8562186400004</v>
      </c>
      <c r="AB174" s="19">
        <v>4114.2271466100001</v>
      </c>
      <c r="AC174" s="19">
        <v>0.11386467</v>
      </c>
      <c r="AD174" s="19">
        <v>0.11386467</v>
      </c>
      <c r="AE174" s="19">
        <v>0</v>
      </c>
      <c r="AF174" s="19">
        <v>0</v>
      </c>
      <c r="AG174" s="19">
        <v>778.0813666900001</v>
      </c>
      <c r="AH174" s="19">
        <v>778.0813666900001</v>
      </c>
      <c r="AI174" s="19">
        <v>0</v>
      </c>
      <c r="AJ174" s="19">
        <v>242.69451756000001</v>
      </c>
      <c r="AK174" s="19">
        <v>1020.88974892</v>
      </c>
      <c r="AL174" s="19">
        <v>1839.4825597699996</v>
      </c>
      <c r="AM174" s="19">
        <v>1839.4825597699996</v>
      </c>
      <c r="AN174" s="19">
        <v>0</v>
      </c>
      <c r="AO174" s="19">
        <v>0</v>
      </c>
      <c r="AP174" s="19">
        <v>235.35188198999998</v>
      </c>
      <c r="AQ174" s="19">
        <v>235.35188198999998</v>
      </c>
      <c r="AR174" s="19">
        <v>0</v>
      </c>
      <c r="AS174" s="19">
        <v>37.291114530000002</v>
      </c>
      <c r="AT174" s="19">
        <v>2112.1255562900001</v>
      </c>
      <c r="AU174" s="19">
        <v>3022.9913392399999</v>
      </c>
      <c r="AV174" s="19">
        <v>5911.8985295499997</v>
      </c>
      <c r="AW174" s="19">
        <v>8934.88986879</v>
      </c>
      <c r="AX174" s="19">
        <v>994.05845256000009</v>
      </c>
      <c r="AY174" s="19">
        <v>1088.76581205</v>
      </c>
      <c r="AZ174" s="19">
        <v>6852.0656041800012</v>
      </c>
    </row>
    <row r="175" spans="2:52" x14ac:dyDescent="0.2">
      <c r="B175" s="14"/>
    </row>
    <row r="176" spans="2:52" x14ac:dyDescent="0.2">
      <c r="B176" s="15" t="s">
        <v>132</v>
      </c>
    </row>
    <row r="177" spans="2:52" x14ac:dyDescent="0.2">
      <c r="B177" s="12" t="s">
        <v>279</v>
      </c>
      <c r="C177" s="20">
        <v>4772.3349962399998</v>
      </c>
      <c r="D177" s="20">
        <v>3684.4262135900003</v>
      </c>
      <c r="E177" s="20">
        <v>1202.5829940899998</v>
      </c>
      <c r="F177" s="20">
        <v>2141.6371378900003</v>
      </c>
      <c r="G177" s="20">
        <v>340.20608161000001</v>
      </c>
      <c r="H177" s="20">
        <v>1087.9087826499999</v>
      </c>
      <c r="I177" s="20">
        <v>417.98330758999998</v>
      </c>
      <c r="J177" s="20">
        <v>408.84267650999999</v>
      </c>
      <c r="K177" s="20">
        <v>173.62284937000001</v>
      </c>
      <c r="L177" s="20">
        <v>87.45994918000001</v>
      </c>
      <c r="M177" s="20">
        <v>4480.3562046999996</v>
      </c>
      <c r="N177" s="20">
        <v>4474.1328816000005</v>
      </c>
      <c r="O177" s="20">
        <v>6.2233231</v>
      </c>
      <c r="P177" s="20">
        <v>0</v>
      </c>
      <c r="Q177" s="20">
        <v>0</v>
      </c>
      <c r="R177" s="20">
        <v>9252.6912009400003</v>
      </c>
      <c r="S177" s="20">
        <v>3867.0304505399999</v>
      </c>
      <c r="T177" s="20">
        <v>320.81028773000003</v>
      </c>
      <c r="U177" s="20">
        <v>254.24225766000001</v>
      </c>
      <c r="V177" s="20">
        <v>3.4042112200000001</v>
      </c>
      <c r="W177" s="20">
        <v>8.5846589600000005</v>
      </c>
      <c r="X177" s="20">
        <v>187.11625108999999</v>
      </c>
      <c r="Y177" s="20">
        <v>945.86883101000001</v>
      </c>
      <c r="Z177" s="20">
        <v>12.31488742</v>
      </c>
      <c r="AA177" s="20">
        <v>5599.3718356299987</v>
      </c>
      <c r="AB177" s="20">
        <v>3653.3193653099997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</v>
      </c>
      <c r="AK177" s="20">
        <v>0</v>
      </c>
      <c r="AL177" s="20">
        <v>306.53414299000002</v>
      </c>
      <c r="AM177" s="20">
        <v>306.53414299000002</v>
      </c>
      <c r="AN177" s="20">
        <v>0</v>
      </c>
      <c r="AO177" s="20">
        <v>0</v>
      </c>
      <c r="AP177" s="20">
        <v>127.49552920999999</v>
      </c>
      <c r="AQ177" s="20">
        <v>127.49552920999999</v>
      </c>
      <c r="AR177" s="20">
        <v>0</v>
      </c>
      <c r="AS177" s="20">
        <v>0</v>
      </c>
      <c r="AT177" s="20">
        <v>434.02967219999999</v>
      </c>
      <c r="AU177" s="20">
        <v>3219.2896931099999</v>
      </c>
      <c r="AV177" s="20">
        <v>4596.1148160900002</v>
      </c>
      <c r="AW177" s="20">
        <v>7815.4045091999997</v>
      </c>
      <c r="AX177" s="20">
        <v>643.86079180999991</v>
      </c>
      <c r="AY177" s="20">
        <v>268.86927714000001</v>
      </c>
      <c r="AZ177" s="18">
        <v>6902.6744402499999</v>
      </c>
    </row>
    <row r="178" spans="2:52" x14ac:dyDescent="0.2">
      <c r="B178" s="12" t="s">
        <v>280</v>
      </c>
      <c r="C178" s="20">
        <v>219.61667154999998</v>
      </c>
      <c r="D178" s="20">
        <v>122.98769476</v>
      </c>
      <c r="E178" s="20">
        <v>23.003179639999999</v>
      </c>
      <c r="F178" s="20">
        <v>90.498917329999998</v>
      </c>
      <c r="G178" s="20">
        <v>9.4855977899999999</v>
      </c>
      <c r="H178" s="20">
        <v>96.62897679000001</v>
      </c>
      <c r="I178" s="20">
        <v>22.26417314</v>
      </c>
      <c r="J178" s="20">
        <v>6.0779019999999999</v>
      </c>
      <c r="K178" s="20">
        <v>65.683132299999997</v>
      </c>
      <c r="L178" s="20">
        <v>2.6037693499999999</v>
      </c>
      <c r="M178" s="20">
        <v>874.77266745000009</v>
      </c>
      <c r="N178" s="20">
        <v>673.86099696000008</v>
      </c>
      <c r="O178" s="20">
        <v>0.91167049</v>
      </c>
      <c r="P178" s="20">
        <v>0</v>
      </c>
      <c r="Q178" s="20">
        <v>200</v>
      </c>
      <c r="R178" s="20">
        <v>1094.3893390000001</v>
      </c>
      <c r="S178" s="20">
        <v>524.76222259999997</v>
      </c>
      <c r="T178" s="20">
        <v>7.18167314</v>
      </c>
      <c r="U178" s="20">
        <v>17.90850271</v>
      </c>
      <c r="V178" s="20">
        <v>0</v>
      </c>
      <c r="W178" s="20">
        <v>0</v>
      </c>
      <c r="X178" s="20">
        <v>7.1955833499999997</v>
      </c>
      <c r="Y178" s="20">
        <v>73.863153170000004</v>
      </c>
      <c r="Z178" s="20">
        <v>12.94572859</v>
      </c>
      <c r="AA178" s="20">
        <v>643.85686355999997</v>
      </c>
      <c r="AB178" s="20">
        <v>450.53247543999998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67.718275629999994</v>
      </c>
      <c r="AM178" s="20">
        <v>67.718275629999994</v>
      </c>
      <c r="AN178" s="20">
        <v>0</v>
      </c>
      <c r="AO178" s="20">
        <v>0</v>
      </c>
      <c r="AP178" s="20">
        <v>55.173566799999996</v>
      </c>
      <c r="AQ178" s="20">
        <v>55.173566799999996</v>
      </c>
      <c r="AR178" s="20">
        <v>0</v>
      </c>
      <c r="AS178" s="20">
        <v>0</v>
      </c>
      <c r="AT178" s="20">
        <v>122.89184243000001</v>
      </c>
      <c r="AU178" s="20">
        <v>327.64063300999999</v>
      </c>
      <c r="AV178" s="20">
        <v>599.04853214000002</v>
      </c>
      <c r="AW178" s="20">
        <v>926.68916515000001</v>
      </c>
      <c r="AX178" s="20">
        <v>110.67902976000001</v>
      </c>
      <c r="AY178" s="20">
        <v>0</v>
      </c>
      <c r="AZ178" s="20">
        <v>816.01013538999996</v>
      </c>
    </row>
    <row r="179" spans="2:52" x14ac:dyDescent="0.2">
      <c r="B179" s="12" t="s">
        <v>276</v>
      </c>
      <c r="C179" s="20">
        <v>122.20271700000001</v>
      </c>
      <c r="D179" s="20">
        <v>64.452323730000003</v>
      </c>
      <c r="E179" s="20">
        <v>28.818536799999997</v>
      </c>
      <c r="F179" s="20">
        <v>25.45515408</v>
      </c>
      <c r="G179" s="20">
        <v>10.17863285</v>
      </c>
      <c r="H179" s="20">
        <v>57.750393270000004</v>
      </c>
      <c r="I179" s="20">
        <v>16.856566879999999</v>
      </c>
      <c r="J179" s="20">
        <v>17.631048750000001</v>
      </c>
      <c r="K179" s="20">
        <v>20.12048652</v>
      </c>
      <c r="L179" s="20">
        <v>3.1422911200000003</v>
      </c>
      <c r="M179" s="20">
        <v>590.82264449000002</v>
      </c>
      <c r="N179" s="20">
        <v>589.64146703999995</v>
      </c>
      <c r="O179" s="20">
        <v>1.1811774499999999</v>
      </c>
      <c r="P179" s="20">
        <v>0</v>
      </c>
      <c r="Q179" s="20">
        <v>0</v>
      </c>
      <c r="R179" s="20">
        <v>713.02536149000002</v>
      </c>
      <c r="S179" s="20">
        <v>293.10267843000003</v>
      </c>
      <c r="T179" s="20">
        <v>6.1740564500000001</v>
      </c>
      <c r="U179" s="20">
        <v>50.610853310000003</v>
      </c>
      <c r="V179" s="20">
        <v>0</v>
      </c>
      <c r="W179" s="20">
        <v>0</v>
      </c>
      <c r="X179" s="20">
        <v>23.935832089999998</v>
      </c>
      <c r="Y179" s="20">
        <v>101.96247976000001</v>
      </c>
      <c r="Z179" s="20">
        <v>6.6216121699999997</v>
      </c>
      <c r="AA179" s="20">
        <v>482.40751220999999</v>
      </c>
      <c r="AB179" s="20">
        <v>230.61784928</v>
      </c>
      <c r="AC179" s="20">
        <v>0</v>
      </c>
      <c r="AD179" s="20">
        <v>0</v>
      </c>
      <c r="AE179" s="20">
        <v>0</v>
      </c>
      <c r="AF179" s="20">
        <v>0</v>
      </c>
      <c r="AG179" s="20">
        <v>71.810254999999998</v>
      </c>
      <c r="AH179" s="20">
        <v>71.810254999999998</v>
      </c>
      <c r="AI179" s="20">
        <v>0</v>
      </c>
      <c r="AJ179" s="20">
        <v>16.27318606</v>
      </c>
      <c r="AK179" s="20">
        <v>88.083441059999998</v>
      </c>
      <c r="AL179" s="20">
        <v>49.035851260000008</v>
      </c>
      <c r="AM179" s="20">
        <v>49.035851260000008</v>
      </c>
      <c r="AN179" s="20">
        <v>0</v>
      </c>
      <c r="AO179" s="20">
        <v>0</v>
      </c>
      <c r="AP179" s="20">
        <v>26.708617850000003</v>
      </c>
      <c r="AQ179" s="20">
        <v>26.708617850000003</v>
      </c>
      <c r="AR179" s="20">
        <v>0</v>
      </c>
      <c r="AS179" s="20">
        <v>15.367950390000001</v>
      </c>
      <c r="AT179" s="20">
        <v>91.112419500000001</v>
      </c>
      <c r="AU179" s="20">
        <v>227.58887083999997</v>
      </c>
      <c r="AV179" s="20">
        <v>353.20715213000005</v>
      </c>
      <c r="AW179" s="20">
        <v>580.79602296999985</v>
      </c>
      <c r="AX179" s="20">
        <v>58.994807190000003</v>
      </c>
      <c r="AY179" s="20">
        <v>151.0491476</v>
      </c>
      <c r="AZ179" s="20">
        <v>370.75206817999992</v>
      </c>
    </row>
    <row r="180" spans="2:52" x14ac:dyDescent="0.2">
      <c r="B180" s="12" t="s">
        <v>281</v>
      </c>
      <c r="C180" s="20">
        <v>94.126428129999994</v>
      </c>
      <c r="D180" s="20">
        <v>53.706429079999999</v>
      </c>
      <c r="E180" s="20">
        <v>14.54047682</v>
      </c>
      <c r="F180" s="20">
        <v>33.564771880000002</v>
      </c>
      <c r="G180" s="20">
        <v>5.6011803799999997</v>
      </c>
      <c r="H180" s="20">
        <v>40.419999049999994</v>
      </c>
      <c r="I180" s="20">
        <v>11.3973727</v>
      </c>
      <c r="J180" s="20">
        <v>26.98589449</v>
      </c>
      <c r="K180" s="20">
        <v>0</v>
      </c>
      <c r="L180" s="20">
        <v>2.0367318600000002</v>
      </c>
      <c r="M180" s="20">
        <v>907.95408923000002</v>
      </c>
      <c r="N180" s="20">
        <v>907.16338703999998</v>
      </c>
      <c r="O180" s="20">
        <v>0.46378519000000001</v>
      </c>
      <c r="P180" s="20">
        <v>0</v>
      </c>
      <c r="Q180" s="20">
        <v>0.32691700000000001</v>
      </c>
      <c r="R180" s="20">
        <v>1002.08051736</v>
      </c>
      <c r="S180" s="20">
        <v>601.28445536000004</v>
      </c>
      <c r="T180" s="20">
        <v>11.61509173</v>
      </c>
      <c r="U180" s="20">
        <v>38.645929899999999</v>
      </c>
      <c r="V180" s="20">
        <v>4.7875183400000001</v>
      </c>
      <c r="W180" s="20">
        <v>0</v>
      </c>
      <c r="X180" s="20">
        <v>17.976760280000001</v>
      </c>
      <c r="Y180" s="20">
        <v>59.160562560000002</v>
      </c>
      <c r="Z180" s="20">
        <v>18.53012828</v>
      </c>
      <c r="AA180" s="20">
        <v>752.00044645000003</v>
      </c>
      <c r="AB180" s="20">
        <v>250.08007090999999</v>
      </c>
      <c r="AC180" s="20">
        <v>3.370542E-2</v>
      </c>
      <c r="AD180" s="20">
        <v>0</v>
      </c>
      <c r="AE180" s="20">
        <v>0</v>
      </c>
      <c r="AF180" s="20">
        <v>3.370542E-2</v>
      </c>
      <c r="AG180" s="20">
        <v>0</v>
      </c>
      <c r="AH180" s="20">
        <v>0</v>
      </c>
      <c r="AI180" s="20">
        <v>0</v>
      </c>
      <c r="AJ180" s="20">
        <v>1.92330819</v>
      </c>
      <c r="AK180" s="20">
        <v>1.9570136100000002</v>
      </c>
      <c r="AL180" s="20">
        <v>77.915011180000008</v>
      </c>
      <c r="AM180" s="20">
        <v>77.915011180000008</v>
      </c>
      <c r="AN180" s="20">
        <v>0</v>
      </c>
      <c r="AO180" s="20">
        <v>0</v>
      </c>
      <c r="AP180" s="20">
        <v>31.696389420000003</v>
      </c>
      <c r="AQ180" s="20">
        <v>31.696389420000003</v>
      </c>
      <c r="AR180" s="20">
        <v>0</v>
      </c>
      <c r="AS180" s="20">
        <v>0</v>
      </c>
      <c r="AT180" s="20">
        <v>109.6114006</v>
      </c>
      <c r="AU180" s="20">
        <v>142.42568392000001</v>
      </c>
      <c r="AV180" s="20">
        <v>96.382340880000001</v>
      </c>
      <c r="AW180" s="20">
        <v>238.80802479999997</v>
      </c>
      <c r="AX180" s="20">
        <v>45.476162800000004</v>
      </c>
      <c r="AY180" s="20">
        <v>18.605762679999998</v>
      </c>
      <c r="AZ180" s="20">
        <v>174.72609931999997</v>
      </c>
    </row>
    <row r="181" spans="2:52" x14ac:dyDescent="0.2">
      <c r="B181" s="12" t="s">
        <v>277</v>
      </c>
      <c r="C181" s="20">
        <v>388.09515811</v>
      </c>
      <c r="D181" s="20">
        <v>249.64095926000002</v>
      </c>
      <c r="E181" s="20">
        <v>97.040590770000009</v>
      </c>
      <c r="F181" s="20">
        <v>142.15117868999999</v>
      </c>
      <c r="G181" s="20">
        <v>10.449189800000001</v>
      </c>
      <c r="H181" s="20">
        <v>138.45419884999998</v>
      </c>
      <c r="I181" s="20">
        <v>30.24085359</v>
      </c>
      <c r="J181" s="20">
        <v>15.53174604</v>
      </c>
      <c r="K181" s="20">
        <v>90.048813269999997</v>
      </c>
      <c r="L181" s="20">
        <v>2.6327859499999997</v>
      </c>
      <c r="M181" s="20">
        <v>677.46261390999996</v>
      </c>
      <c r="N181" s="20">
        <v>667.04502095999999</v>
      </c>
      <c r="O181" s="20">
        <v>0.98864708000000001</v>
      </c>
      <c r="P181" s="20">
        <v>9.4289458700000015</v>
      </c>
      <c r="Q181" s="20">
        <v>0</v>
      </c>
      <c r="R181" s="20">
        <v>1065.5577720200001</v>
      </c>
      <c r="S181" s="20">
        <v>372.45065117000001</v>
      </c>
      <c r="T181" s="20">
        <v>18.072365100000003</v>
      </c>
      <c r="U181" s="20">
        <v>34.232397130000003</v>
      </c>
      <c r="V181" s="20">
        <v>0</v>
      </c>
      <c r="W181" s="20">
        <v>0</v>
      </c>
      <c r="X181" s="20">
        <v>35.237954450000004</v>
      </c>
      <c r="Y181" s="20">
        <v>166.64957182000001</v>
      </c>
      <c r="Z181" s="20">
        <v>5.8977739600000003</v>
      </c>
      <c r="AA181" s="20">
        <v>632.54071363000003</v>
      </c>
      <c r="AB181" s="20">
        <v>433.01705839000005</v>
      </c>
      <c r="AC181" s="20">
        <v>0</v>
      </c>
      <c r="AD181" s="20">
        <v>0</v>
      </c>
      <c r="AE181" s="20">
        <v>0</v>
      </c>
      <c r="AF181" s="20">
        <v>0</v>
      </c>
      <c r="AG181" s="20">
        <v>43.34055</v>
      </c>
      <c r="AH181" s="20">
        <v>43.34055</v>
      </c>
      <c r="AI181" s="20">
        <v>0</v>
      </c>
      <c r="AJ181" s="20">
        <v>33.220889039999996</v>
      </c>
      <c r="AK181" s="20">
        <v>76.56143904000001</v>
      </c>
      <c r="AL181" s="20">
        <v>192.18016685000003</v>
      </c>
      <c r="AM181" s="20">
        <v>192.18016685000003</v>
      </c>
      <c r="AN181" s="20">
        <v>0</v>
      </c>
      <c r="AO181" s="20">
        <v>0</v>
      </c>
      <c r="AP181" s="20">
        <v>23.49382812</v>
      </c>
      <c r="AQ181" s="20">
        <v>23.49382812</v>
      </c>
      <c r="AR181" s="20">
        <v>0</v>
      </c>
      <c r="AS181" s="20">
        <v>55.306525399999998</v>
      </c>
      <c r="AT181" s="20">
        <v>270.98052037000002</v>
      </c>
      <c r="AU181" s="20">
        <v>238.59797706000001</v>
      </c>
      <c r="AV181" s="20">
        <v>534.48195471999998</v>
      </c>
      <c r="AW181" s="20">
        <v>773.07993177999992</v>
      </c>
      <c r="AX181" s="20">
        <v>98.488957450000001</v>
      </c>
      <c r="AY181" s="20">
        <v>0</v>
      </c>
      <c r="AZ181" s="20">
        <v>674.59097432999988</v>
      </c>
    </row>
    <row r="182" spans="2:52" x14ac:dyDescent="0.2">
      <c r="B182" s="12" t="s">
        <v>278</v>
      </c>
      <c r="C182" s="20">
        <v>754.54621087999999</v>
      </c>
      <c r="D182" s="20">
        <v>456.51319814999999</v>
      </c>
      <c r="E182" s="20">
        <v>161.81798320999999</v>
      </c>
      <c r="F182" s="20">
        <v>271.1255822</v>
      </c>
      <c r="G182" s="20">
        <v>23.569632739999999</v>
      </c>
      <c r="H182" s="20">
        <v>298.03301272999994</v>
      </c>
      <c r="I182" s="20">
        <v>49.472529770000001</v>
      </c>
      <c r="J182" s="20">
        <v>88.250635319999986</v>
      </c>
      <c r="K182" s="20">
        <v>157.17075503000001</v>
      </c>
      <c r="L182" s="20">
        <v>3.1390926100000005</v>
      </c>
      <c r="M182" s="20">
        <v>735.39188395000008</v>
      </c>
      <c r="N182" s="20">
        <v>733.86848496000005</v>
      </c>
      <c r="O182" s="20">
        <v>1.52339899</v>
      </c>
      <c r="P182" s="20">
        <v>0</v>
      </c>
      <c r="Q182" s="20">
        <v>0</v>
      </c>
      <c r="R182" s="20">
        <v>1489.93809483</v>
      </c>
      <c r="S182" s="20">
        <v>642.52291661000004</v>
      </c>
      <c r="T182" s="20">
        <v>58.079071030000001</v>
      </c>
      <c r="U182" s="20">
        <v>54.16766707</v>
      </c>
      <c r="V182" s="20">
        <v>0</v>
      </c>
      <c r="W182" s="20">
        <v>34.202508850000001</v>
      </c>
      <c r="X182" s="20">
        <v>16.085996429999998</v>
      </c>
      <c r="Y182" s="20">
        <v>278.57936652000001</v>
      </c>
      <c r="Z182" s="20">
        <v>17.316108439999997</v>
      </c>
      <c r="AA182" s="20">
        <v>1100.9536349500002</v>
      </c>
      <c r="AB182" s="20">
        <v>388.98445987999997</v>
      </c>
      <c r="AC182" s="20">
        <v>0</v>
      </c>
      <c r="AD182" s="20">
        <v>0</v>
      </c>
      <c r="AE182" s="20">
        <v>0</v>
      </c>
      <c r="AF182" s="20">
        <v>0</v>
      </c>
      <c r="AG182" s="20">
        <v>447.24867699999999</v>
      </c>
      <c r="AH182" s="20">
        <v>447.24867699999999</v>
      </c>
      <c r="AI182" s="20">
        <v>0</v>
      </c>
      <c r="AJ182" s="20">
        <v>21.919139519999998</v>
      </c>
      <c r="AK182" s="20">
        <v>469.16781651999997</v>
      </c>
      <c r="AL182" s="20">
        <v>100.40131262</v>
      </c>
      <c r="AM182" s="20">
        <v>100.40131262</v>
      </c>
      <c r="AN182" s="20">
        <v>0</v>
      </c>
      <c r="AO182" s="20">
        <v>0</v>
      </c>
      <c r="AP182" s="20">
        <v>57.279332680000003</v>
      </c>
      <c r="AQ182" s="20">
        <v>57.279332680000003</v>
      </c>
      <c r="AR182" s="20">
        <v>0</v>
      </c>
      <c r="AS182" s="20">
        <v>33.887122020000007</v>
      </c>
      <c r="AT182" s="20">
        <v>191.56776732</v>
      </c>
      <c r="AU182" s="20">
        <v>666.58450908000009</v>
      </c>
      <c r="AV182" s="20">
        <v>407.00721969</v>
      </c>
      <c r="AW182" s="20">
        <v>1073.5917287699999</v>
      </c>
      <c r="AX182" s="20">
        <v>129.75896904000001</v>
      </c>
      <c r="AY182" s="20">
        <v>352.08531165000005</v>
      </c>
      <c r="AZ182" s="20">
        <v>591.74744807999991</v>
      </c>
    </row>
    <row r="183" spans="2:52" x14ac:dyDescent="0.2">
      <c r="B183" s="13" t="s">
        <v>1572</v>
      </c>
      <c r="C183" s="19">
        <v>6350.9221819100003</v>
      </c>
      <c r="D183" s="19">
        <v>4631.7268185700004</v>
      </c>
      <c r="E183" s="19">
        <v>1527.80376133</v>
      </c>
      <c r="F183" s="19">
        <v>2704.4327420700001</v>
      </c>
      <c r="G183" s="19">
        <v>399.49031516999997</v>
      </c>
      <c r="H183" s="19">
        <v>1719.1953633399996</v>
      </c>
      <c r="I183" s="19">
        <v>548.21480367000004</v>
      </c>
      <c r="J183" s="19">
        <v>563.31990310999993</v>
      </c>
      <c r="K183" s="19">
        <v>506.64603648999997</v>
      </c>
      <c r="L183" s="19">
        <v>101.01462007000001</v>
      </c>
      <c r="M183" s="19">
        <v>8266.7601037299992</v>
      </c>
      <c r="N183" s="19">
        <v>8045.7122385600014</v>
      </c>
      <c r="O183" s="19">
        <v>11.2920023</v>
      </c>
      <c r="P183" s="19">
        <v>9.4289458700000015</v>
      </c>
      <c r="Q183" s="19">
        <v>200.32691700000001</v>
      </c>
      <c r="R183" s="19">
        <v>14617.682285639999</v>
      </c>
      <c r="S183" s="19">
        <v>6301.1533747100002</v>
      </c>
      <c r="T183" s="19">
        <v>421.93254518000009</v>
      </c>
      <c r="U183" s="19">
        <v>449.80760777999996</v>
      </c>
      <c r="V183" s="19">
        <v>8.1917295600000006</v>
      </c>
      <c r="W183" s="19">
        <v>42.78716781</v>
      </c>
      <c r="X183" s="19">
        <v>287.54837769</v>
      </c>
      <c r="Y183" s="19">
        <v>1626.0839648400001</v>
      </c>
      <c r="Z183" s="19">
        <v>73.626238860000001</v>
      </c>
      <c r="AA183" s="19">
        <v>9211.1310064299978</v>
      </c>
      <c r="AB183" s="19">
        <v>5406.5512792099998</v>
      </c>
      <c r="AC183" s="19">
        <v>3.370542E-2</v>
      </c>
      <c r="AD183" s="19">
        <v>0</v>
      </c>
      <c r="AE183" s="19">
        <v>0</v>
      </c>
      <c r="AF183" s="19">
        <v>3.370542E-2</v>
      </c>
      <c r="AG183" s="19">
        <v>562.39948200000003</v>
      </c>
      <c r="AH183" s="19">
        <v>562.39948200000003</v>
      </c>
      <c r="AI183" s="19">
        <v>0</v>
      </c>
      <c r="AJ183" s="19">
        <v>73.336522809999991</v>
      </c>
      <c r="AK183" s="19">
        <v>635.76971022999999</v>
      </c>
      <c r="AL183" s="19">
        <v>793.78476053000009</v>
      </c>
      <c r="AM183" s="19">
        <v>793.78476053000009</v>
      </c>
      <c r="AN183" s="19">
        <v>0</v>
      </c>
      <c r="AO183" s="19">
        <v>0</v>
      </c>
      <c r="AP183" s="19">
        <v>321.84726407999995</v>
      </c>
      <c r="AQ183" s="19">
        <v>321.84726407999995</v>
      </c>
      <c r="AR183" s="19">
        <v>0</v>
      </c>
      <c r="AS183" s="19">
        <v>104.56159781000001</v>
      </c>
      <c r="AT183" s="19">
        <v>1220.1936224200001</v>
      </c>
      <c r="AU183" s="19">
        <v>4822.1273670199998</v>
      </c>
      <c r="AV183" s="19">
        <v>6586.2420156500011</v>
      </c>
      <c r="AW183" s="19">
        <v>11408.369382669998</v>
      </c>
      <c r="AX183" s="19">
        <v>1087.25871805</v>
      </c>
      <c r="AY183" s="19">
        <v>790.60949907000008</v>
      </c>
      <c r="AZ183" s="19">
        <v>9530.5011655499984</v>
      </c>
    </row>
    <row r="184" spans="2:52" x14ac:dyDescent="0.2">
      <c r="B184" s="14"/>
    </row>
    <row r="185" spans="2:52" x14ac:dyDescent="0.2">
      <c r="B185" s="15" t="s">
        <v>138</v>
      </c>
    </row>
    <row r="186" spans="2:52" x14ac:dyDescent="0.2">
      <c r="B186" s="12" t="s">
        <v>283</v>
      </c>
      <c r="C186" s="20">
        <v>185.84092475999998</v>
      </c>
      <c r="D186" s="20">
        <v>134.13698284999998</v>
      </c>
      <c r="E186" s="20">
        <v>25.43473754</v>
      </c>
      <c r="F186" s="20">
        <v>101.6393472</v>
      </c>
      <c r="G186" s="20">
        <v>7.0628981099999999</v>
      </c>
      <c r="H186" s="20">
        <v>51.703941909999998</v>
      </c>
      <c r="I186" s="20">
        <v>13.18314719</v>
      </c>
      <c r="J186" s="20">
        <v>11.015723490000001</v>
      </c>
      <c r="K186" s="20">
        <v>20.592952059999998</v>
      </c>
      <c r="L186" s="20">
        <v>6.9121191699999995</v>
      </c>
      <c r="M186" s="20">
        <v>788.95525596000004</v>
      </c>
      <c r="N186" s="20">
        <v>775.81525596000006</v>
      </c>
      <c r="O186" s="20">
        <v>0</v>
      </c>
      <c r="P186" s="20">
        <v>13.14</v>
      </c>
      <c r="Q186" s="20">
        <v>0</v>
      </c>
      <c r="R186" s="20">
        <v>974.79618072000005</v>
      </c>
      <c r="S186" s="20">
        <v>624.73110860999998</v>
      </c>
      <c r="T186" s="20">
        <v>10.863282869999999</v>
      </c>
      <c r="U186" s="20">
        <v>23.75276255</v>
      </c>
      <c r="V186" s="20">
        <v>2.0715972200000001</v>
      </c>
      <c r="W186" s="20">
        <v>5.8515524299999999</v>
      </c>
      <c r="X186" s="20">
        <v>70.725744939999998</v>
      </c>
      <c r="Y186" s="20">
        <v>103.76093368000001</v>
      </c>
      <c r="Z186" s="20">
        <v>10.603154869999999</v>
      </c>
      <c r="AA186" s="20">
        <v>852.36013716999992</v>
      </c>
      <c r="AB186" s="20">
        <v>122.43604354999999</v>
      </c>
      <c r="AC186" s="20">
        <v>0</v>
      </c>
      <c r="AD186" s="20">
        <v>0</v>
      </c>
      <c r="AE186" s="20">
        <v>0</v>
      </c>
      <c r="AF186" s="20">
        <v>0</v>
      </c>
      <c r="AG186" s="20">
        <v>20.209821999999999</v>
      </c>
      <c r="AH186" s="20">
        <v>20.209821999999999</v>
      </c>
      <c r="AI186" s="20">
        <v>0</v>
      </c>
      <c r="AJ186" s="20">
        <v>0</v>
      </c>
      <c r="AK186" s="20">
        <v>20.209821999999999</v>
      </c>
      <c r="AL186" s="20">
        <v>61.632107920000003</v>
      </c>
      <c r="AM186" s="20">
        <v>61.632107920000003</v>
      </c>
      <c r="AN186" s="20">
        <v>0</v>
      </c>
      <c r="AO186" s="20">
        <v>0</v>
      </c>
      <c r="AP186" s="20">
        <v>56.700430859999997</v>
      </c>
      <c r="AQ186" s="20">
        <v>56.700430859999997</v>
      </c>
      <c r="AR186" s="20">
        <v>0</v>
      </c>
      <c r="AS186" s="20">
        <v>0</v>
      </c>
      <c r="AT186" s="20">
        <v>118.33253878000001</v>
      </c>
      <c r="AU186" s="20">
        <v>24.31332677</v>
      </c>
      <c r="AV186" s="20">
        <v>81.813839160000001</v>
      </c>
      <c r="AW186" s="20">
        <v>106.12716592999999</v>
      </c>
      <c r="AX186" s="20">
        <v>39.727156229999999</v>
      </c>
      <c r="AY186" s="20">
        <v>0</v>
      </c>
      <c r="AZ186" s="18">
        <v>66.400009699999998</v>
      </c>
    </row>
    <row r="187" spans="2:52" x14ac:dyDescent="0.2">
      <c r="B187" s="12" t="s">
        <v>284</v>
      </c>
      <c r="C187" s="20">
        <v>972.28864747</v>
      </c>
      <c r="D187" s="20">
        <v>577.15534367999999</v>
      </c>
      <c r="E187" s="20">
        <v>208.43822878</v>
      </c>
      <c r="F187" s="20">
        <v>315.82999914999999</v>
      </c>
      <c r="G187" s="20">
        <v>52.88711575</v>
      </c>
      <c r="H187" s="20">
        <v>395.13330379000001</v>
      </c>
      <c r="I187" s="20">
        <v>60.33307044</v>
      </c>
      <c r="J187" s="20">
        <v>29.651393640000002</v>
      </c>
      <c r="K187" s="20">
        <v>283.92182563</v>
      </c>
      <c r="L187" s="20">
        <v>21.227014079999996</v>
      </c>
      <c r="M187" s="20">
        <v>1456.29575929</v>
      </c>
      <c r="N187" s="20">
        <v>1453.4660280000001</v>
      </c>
      <c r="O187" s="20">
        <v>2.8297312900000002</v>
      </c>
      <c r="P187" s="20">
        <v>0</v>
      </c>
      <c r="Q187" s="20">
        <v>0</v>
      </c>
      <c r="R187" s="20">
        <v>2428.5844067599996</v>
      </c>
      <c r="S187" s="20">
        <v>718.04117023000003</v>
      </c>
      <c r="T187" s="20">
        <v>78.165500040000012</v>
      </c>
      <c r="U187" s="20">
        <v>85.099840689999994</v>
      </c>
      <c r="V187" s="20">
        <v>7.3603283700000004</v>
      </c>
      <c r="W187" s="20">
        <v>71.170725619999999</v>
      </c>
      <c r="X187" s="20">
        <v>57.864543950000005</v>
      </c>
      <c r="Y187" s="20">
        <v>440.93719082000001</v>
      </c>
      <c r="Z187" s="20">
        <v>9.4387895399999984</v>
      </c>
      <c r="AA187" s="20">
        <v>1468.0780892600001</v>
      </c>
      <c r="AB187" s="20">
        <v>960.50631750000002</v>
      </c>
      <c r="AC187" s="20">
        <v>4.9754792999999999</v>
      </c>
      <c r="AD187" s="20">
        <v>4.9754792999999999</v>
      </c>
      <c r="AE187" s="20">
        <v>0</v>
      </c>
      <c r="AF187" s="20">
        <v>0</v>
      </c>
      <c r="AG187" s="20">
        <v>0</v>
      </c>
      <c r="AH187" s="20">
        <v>0</v>
      </c>
      <c r="AI187" s="20">
        <v>0</v>
      </c>
      <c r="AJ187" s="20">
        <v>84.376456300000001</v>
      </c>
      <c r="AK187" s="20">
        <v>89.35193559999999</v>
      </c>
      <c r="AL187" s="20">
        <v>57.188515750000001</v>
      </c>
      <c r="AM187" s="20">
        <v>57.188515750000001</v>
      </c>
      <c r="AN187" s="20">
        <v>0</v>
      </c>
      <c r="AO187" s="20">
        <v>0</v>
      </c>
      <c r="AP187" s="20">
        <v>20.278161079999997</v>
      </c>
      <c r="AQ187" s="20">
        <v>20.278161079999997</v>
      </c>
      <c r="AR187" s="20">
        <v>0</v>
      </c>
      <c r="AS187" s="20">
        <v>42.451186440000001</v>
      </c>
      <c r="AT187" s="20">
        <v>119.91786327</v>
      </c>
      <c r="AU187" s="20">
        <v>929.94038983000007</v>
      </c>
      <c r="AV187" s="20">
        <v>2842.3463720999998</v>
      </c>
      <c r="AW187" s="20">
        <v>3772.28676193</v>
      </c>
      <c r="AX187" s="20">
        <v>331.37151972000004</v>
      </c>
      <c r="AY187" s="20">
        <v>167.10036473</v>
      </c>
      <c r="AZ187" s="18">
        <v>3273.8148774800002</v>
      </c>
    </row>
    <row r="188" spans="2:52" x14ac:dyDescent="0.2">
      <c r="B188" s="12" t="s">
        <v>282</v>
      </c>
      <c r="C188" s="20">
        <v>206.38627775</v>
      </c>
      <c r="D188" s="20">
        <v>121.25201647</v>
      </c>
      <c r="E188" s="20">
        <v>35.819531650000002</v>
      </c>
      <c r="F188" s="20">
        <v>77.605672040000002</v>
      </c>
      <c r="G188" s="20">
        <v>7.82681278</v>
      </c>
      <c r="H188" s="20">
        <v>85.134261280000004</v>
      </c>
      <c r="I188" s="20">
        <v>19.851237430000001</v>
      </c>
      <c r="J188" s="20">
        <v>25.813878539999997</v>
      </c>
      <c r="K188" s="20">
        <v>36.540185610000002</v>
      </c>
      <c r="L188" s="20">
        <v>2.9289597000000001</v>
      </c>
      <c r="M188" s="20">
        <v>688.86044525</v>
      </c>
      <c r="N188" s="20">
        <v>684.48863496000001</v>
      </c>
      <c r="O188" s="20">
        <v>4.3442102900000004</v>
      </c>
      <c r="P188" s="20">
        <v>0</v>
      </c>
      <c r="Q188" s="20">
        <v>2.76E-2</v>
      </c>
      <c r="R188" s="20">
        <v>895.24672299999997</v>
      </c>
      <c r="S188" s="20">
        <v>481.83434131999996</v>
      </c>
      <c r="T188" s="20">
        <v>28.36589532</v>
      </c>
      <c r="U188" s="20">
        <v>62.979008619999995</v>
      </c>
      <c r="V188" s="20">
        <v>0</v>
      </c>
      <c r="W188" s="20">
        <v>0</v>
      </c>
      <c r="X188" s="20">
        <v>16.60952863</v>
      </c>
      <c r="Y188" s="20">
        <v>128.40244023</v>
      </c>
      <c r="Z188" s="20">
        <v>6.9261887</v>
      </c>
      <c r="AA188" s="20">
        <v>725.11740282000005</v>
      </c>
      <c r="AB188" s="20">
        <v>170.12932018000001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0</v>
      </c>
      <c r="AJ188" s="20">
        <v>344.30778386000003</v>
      </c>
      <c r="AK188" s="20">
        <v>344.30778386000003</v>
      </c>
      <c r="AL188" s="20">
        <v>61.705666469999997</v>
      </c>
      <c r="AM188" s="20">
        <v>61.705666469999997</v>
      </c>
      <c r="AN188" s="20">
        <v>0</v>
      </c>
      <c r="AO188" s="20">
        <v>0</v>
      </c>
      <c r="AP188" s="20">
        <v>30.19530198</v>
      </c>
      <c r="AQ188" s="20">
        <v>30.19530198</v>
      </c>
      <c r="AR188" s="20">
        <v>0</v>
      </c>
      <c r="AS188" s="20">
        <v>297.41465613999998</v>
      </c>
      <c r="AT188" s="20">
        <v>389.31562458999997</v>
      </c>
      <c r="AU188" s="20">
        <v>125.12147945000001</v>
      </c>
      <c r="AV188" s="20">
        <v>456.18748813000002</v>
      </c>
      <c r="AW188" s="20">
        <v>581.30896758000006</v>
      </c>
      <c r="AX188" s="20">
        <v>51.168418270000004</v>
      </c>
      <c r="AY188" s="20">
        <v>189.00859770000002</v>
      </c>
      <c r="AZ188" s="18">
        <v>341.1319516100001</v>
      </c>
    </row>
    <row r="189" spans="2:52" x14ac:dyDescent="0.2">
      <c r="B189" s="12" t="s">
        <v>1581</v>
      </c>
      <c r="C189" s="20">
        <v>241.30677983000001</v>
      </c>
      <c r="D189" s="20">
        <v>188.83329234000001</v>
      </c>
      <c r="E189" s="20">
        <v>60.196396630000002</v>
      </c>
      <c r="F189" s="20">
        <v>119.33806340000001</v>
      </c>
      <c r="G189" s="20">
        <v>9.2988323099999999</v>
      </c>
      <c r="H189" s="20">
        <v>52.473487490000004</v>
      </c>
      <c r="I189" s="20">
        <v>21.01081052</v>
      </c>
      <c r="J189" s="20">
        <v>11.9675476</v>
      </c>
      <c r="K189" s="20">
        <v>14.503847090000001</v>
      </c>
      <c r="L189" s="20">
        <v>4.9912822800000001</v>
      </c>
      <c r="M189" s="20">
        <v>679.69752500999994</v>
      </c>
      <c r="N189" s="20">
        <v>674.98152000000005</v>
      </c>
      <c r="O189" s="20">
        <v>0.97836643999999995</v>
      </c>
      <c r="P189" s="20">
        <v>0</v>
      </c>
      <c r="Q189" s="20">
        <v>3.7376385699999997</v>
      </c>
      <c r="R189" s="20">
        <v>921.00430484000003</v>
      </c>
      <c r="S189" s="20">
        <v>460.45861920999999</v>
      </c>
      <c r="T189" s="20">
        <v>19.872400800000001</v>
      </c>
      <c r="U189" s="20">
        <v>46.767887590000001</v>
      </c>
      <c r="V189" s="20">
        <v>0</v>
      </c>
      <c r="W189" s="20">
        <v>2.2256784700000001</v>
      </c>
      <c r="X189" s="20">
        <v>45.926868169999999</v>
      </c>
      <c r="Y189" s="20">
        <v>95.851795909999993</v>
      </c>
      <c r="Z189" s="20">
        <v>7.0679349599999997</v>
      </c>
      <c r="AA189" s="20">
        <v>678.1711851099999</v>
      </c>
      <c r="AB189" s="20">
        <v>242.83311972999999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355.78363218999999</v>
      </c>
      <c r="AK189" s="20">
        <v>355.78363218999999</v>
      </c>
      <c r="AL189" s="20">
        <v>54.217642099999999</v>
      </c>
      <c r="AM189" s="20">
        <v>54.217642099999999</v>
      </c>
      <c r="AN189" s="20">
        <v>0</v>
      </c>
      <c r="AO189" s="20">
        <v>0</v>
      </c>
      <c r="AP189" s="20">
        <v>32.489568929999997</v>
      </c>
      <c r="AQ189" s="20">
        <v>32.489568929999997</v>
      </c>
      <c r="AR189" s="20">
        <v>0</v>
      </c>
      <c r="AS189" s="20">
        <v>0</v>
      </c>
      <c r="AT189" s="20">
        <v>86.707211029999996</v>
      </c>
      <c r="AU189" s="20">
        <v>511.90954088999996</v>
      </c>
      <c r="AV189" s="20">
        <v>530.29304804000003</v>
      </c>
      <c r="AW189" s="20">
        <v>1042.20258893</v>
      </c>
      <c r="AX189" s="20">
        <v>263.06256502999997</v>
      </c>
      <c r="AY189" s="20">
        <v>269.82182911000001</v>
      </c>
      <c r="AZ189" s="18">
        <v>509.31819479000006</v>
      </c>
    </row>
    <row r="190" spans="2:52" x14ac:dyDescent="0.2">
      <c r="B190" s="12" t="s">
        <v>285</v>
      </c>
      <c r="C190" s="20">
        <v>140.59969755</v>
      </c>
      <c r="D190" s="20">
        <v>69.375693499999997</v>
      </c>
      <c r="E190" s="20">
        <v>35.619792760000003</v>
      </c>
      <c r="F190" s="20">
        <v>30.058562920000004</v>
      </c>
      <c r="G190" s="20">
        <v>3.69733782</v>
      </c>
      <c r="H190" s="20">
        <v>71.224004050000005</v>
      </c>
      <c r="I190" s="20">
        <v>17.578787100000003</v>
      </c>
      <c r="J190" s="20">
        <v>16.90468065</v>
      </c>
      <c r="K190" s="20">
        <v>29.717296949999998</v>
      </c>
      <c r="L190" s="20">
        <v>7.0232393500000008</v>
      </c>
      <c r="M190" s="20">
        <v>468.19532485000002</v>
      </c>
      <c r="N190" s="20">
        <v>468.11849795999996</v>
      </c>
      <c r="O190" s="20">
        <v>6.9268900000000007E-3</v>
      </c>
      <c r="P190" s="20">
        <v>0</v>
      </c>
      <c r="Q190" s="20">
        <v>6.9900000000000004E-2</v>
      </c>
      <c r="R190" s="20">
        <v>608.79502240000011</v>
      </c>
      <c r="S190" s="20">
        <v>280.47719938</v>
      </c>
      <c r="T190" s="20">
        <v>8.1013512300000006</v>
      </c>
      <c r="U190" s="20">
        <v>23.555416899999997</v>
      </c>
      <c r="V190" s="20">
        <v>0</v>
      </c>
      <c r="W190" s="20">
        <v>0.28501514</v>
      </c>
      <c r="X190" s="20">
        <v>9.61363989</v>
      </c>
      <c r="Y190" s="20">
        <v>71.722073330000001</v>
      </c>
      <c r="Z190" s="20">
        <v>0.37600503000000002</v>
      </c>
      <c r="AA190" s="20">
        <v>394.13070090000002</v>
      </c>
      <c r="AB190" s="20">
        <v>214.6643215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  <c r="AH190" s="20">
        <v>0</v>
      </c>
      <c r="AI190" s="20">
        <v>0</v>
      </c>
      <c r="AJ190" s="20">
        <v>50.176581649999996</v>
      </c>
      <c r="AK190" s="20">
        <v>50.176581649999996</v>
      </c>
      <c r="AL190" s="20">
        <v>82.225035300000002</v>
      </c>
      <c r="AM190" s="20">
        <v>82.225035300000002</v>
      </c>
      <c r="AN190" s="20">
        <v>0</v>
      </c>
      <c r="AO190" s="20">
        <v>0</v>
      </c>
      <c r="AP190" s="20">
        <v>5.7142857199999995</v>
      </c>
      <c r="AQ190" s="20">
        <v>5.7142857199999995</v>
      </c>
      <c r="AR190" s="20">
        <v>0</v>
      </c>
      <c r="AS190" s="20">
        <v>25.72984903</v>
      </c>
      <c r="AT190" s="20">
        <v>113.66917004999999</v>
      </c>
      <c r="AU190" s="20">
        <v>151.17173310000001</v>
      </c>
      <c r="AV190" s="20">
        <v>361.49387796000002</v>
      </c>
      <c r="AW190" s="20">
        <v>512.66561105999995</v>
      </c>
      <c r="AX190" s="20">
        <v>34.488337869999995</v>
      </c>
      <c r="AY190" s="20">
        <v>79.10829201</v>
      </c>
      <c r="AZ190" s="18">
        <v>399.06898117999992</v>
      </c>
    </row>
    <row r="191" spans="2:52" x14ac:dyDescent="0.2">
      <c r="B191" s="13" t="s">
        <v>1572</v>
      </c>
      <c r="C191" s="19">
        <v>1746.4223273600001</v>
      </c>
      <c r="D191" s="19">
        <v>1090.75332884</v>
      </c>
      <c r="E191" s="19">
        <v>365.50868735999995</v>
      </c>
      <c r="F191" s="19">
        <v>644.47164470999996</v>
      </c>
      <c r="G191" s="19">
        <v>80.772996769999992</v>
      </c>
      <c r="H191" s="19">
        <v>655.66899852000006</v>
      </c>
      <c r="I191" s="19">
        <v>131.95705268</v>
      </c>
      <c r="J191" s="19">
        <v>95.353223920000005</v>
      </c>
      <c r="K191" s="19">
        <v>385.27610734000001</v>
      </c>
      <c r="L191" s="19">
        <v>43.082614579999998</v>
      </c>
      <c r="M191" s="19">
        <v>4082.0043103599996</v>
      </c>
      <c r="N191" s="19">
        <v>4056.8699368800003</v>
      </c>
      <c r="O191" s="19">
        <v>8.1592349100000021</v>
      </c>
      <c r="P191" s="19">
        <v>13.14</v>
      </c>
      <c r="Q191" s="19">
        <v>3.8351385699999998</v>
      </c>
      <c r="R191" s="19">
        <v>5828.4266377200001</v>
      </c>
      <c r="S191" s="19">
        <v>2565.5424387500002</v>
      </c>
      <c r="T191" s="19">
        <v>145.36843026000003</v>
      </c>
      <c r="U191" s="19">
        <v>242.15491635000001</v>
      </c>
      <c r="V191" s="19">
        <v>9.4319255900000005</v>
      </c>
      <c r="W191" s="19">
        <v>79.532971660000001</v>
      </c>
      <c r="X191" s="19">
        <v>200.74032558000002</v>
      </c>
      <c r="Y191" s="19">
        <v>840.67443397000011</v>
      </c>
      <c r="Z191" s="19">
        <v>34.412073100000001</v>
      </c>
      <c r="AA191" s="19">
        <v>4117.8575152600006</v>
      </c>
      <c r="AB191" s="19">
        <v>1710.5691224599998</v>
      </c>
      <c r="AC191" s="19">
        <v>4.9754792999999999</v>
      </c>
      <c r="AD191" s="19">
        <v>4.9754792999999999</v>
      </c>
      <c r="AE191" s="19">
        <v>0</v>
      </c>
      <c r="AF191" s="19">
        <v>0</v>
      </c>
      <c r="AG191" s="19">
        <v>20.209821999999999</v>
      </c>
      <c r="AH191" s="19">
        <v>20.209821999999999</v>
      </c>
      <c r="AI191" s="19">
        <v>0</v>
      </c>
      <c r="AJ191" s="19">
        <v>834.64445400000011</v>
      </c>
      <c r="AK191" s="19">
        <v>859.8297553000001</v>
      </c>
      <c r="AL191" s="19">
        <v>316.96896753999999</v>
      </c>
      <c r="AM191" s="19">
        <v>316.96896753999999</v>
      </c>
      <c r="AN191" s="19">
        <v>0</v>
      </c>
      <c r="AO191" s="19">
        <v>0</v>
      </c>
      <c r="AP191" s="19">
        <v>145.37774856999999</v>
      </c>
      <c r="AQ191" s="19">
        <v>145.37774856999999</v>
      </c>
      <c r="AR191" s="19">
        <v>0</v>
      </c>
      <c r="AS191" s="19">
        <v>365.59569161000002</v>
      </c>
      <c r="AT191" s="19">
        <v>827.94240772000012</v>
      </c>
      <c r="AU191" s="19">
        <v>1742.4564700400001</v>
      </c>
      <c r="AV191" s="19">
        <v>4272.1346253900001</v>
      </c>
      <c r="AW191" s="19">
        <v>6014.5910954299998</v>
      </c>
      <c r="AX191" s="19">
        <v>719.81799712000009</v>
      </c>
      <c r="AY191" s="19">
        <v>705.03908354999999</v>
      </c>
      <c r="AZ191" s="19">
        <v>4589.7340147600007</v>
      </c>
    </row>
    <row r="192" spans="2:52" x14ac:dyDescent="0.2">
      <c r="B192" s="14"/>
    </row>
    <row r="193" spans="2:52" x14ac:dyDescent="0.2">
      <c r="B193" s="15" t="s">
        <v>1574</v>
      </c>
    </row>
    <row r="194" spans="2:52" x14ac:dyDescent="0.2">
      <c r="B194" s="12" t="s">
        <v>288</v>
      </c>
      <c r="C194" s="20">
        <v>95.770698580000001</v>
      </c>
      <c r="D194" s="20">
        <v>52.836927550000006</v>
      </c>
      <c r="E194" s="20">
        <v>17.465909829999998</v>
      </c>
      <c r="F194" s="20">
        <v>33.146868120000001</v>
      </c>
      <c r="G194" s="20">
        <v>2.2241496000000001</v>
      </c>
      <c r="H194" s="20">
        <v>42.933771029999996</v>
      </c>
      <c r="I194" s="20">
        <v>10.478691230000001</v>
      </c>
      <c r="J194" s="20">
        <v>15.39936969</v>
      </c>
      <c r="K194" s="20">
        <v>15.734872800000002</v>
      </c>
      <c r="L194" s="20">
        <v>1.3208373100000002</v>
      </c>
      <c r="M194" s="20">
        <v>881.21233519000009</v>
      </c>
      <c r="N194" s="20">
        <v>880.85805900000003</v>
      </c>
      <c r="O194" s="20">
        <v>0.35427618999999999</v>
      </c>
      <c r="P194" s="20">
        <v>0</v>
      </c>
      <c r="Q194" s="20">
        <v>0</v>
      </c>
      <c r="R194" s="20">
        <v>976.98303377000013</v>
      </c>
      <c r="S194" s="20">
        <v>255.34517597999999</v>
      </c>
      <c r="T194" s="20">
        <v>2.1820147400000001</v>
      </c>
      <c r="U194" s="20">
        <v>52.840227770000006</v>
      </c>
      <c r="V194" s="20">
        <v>0</v>
      </c>
      <c r="W194" s="20">
        <v>0</v>
      </c>
      <c r="X194" s="20">
        <v>48.980624380000002</v>
      </c>
      <c r="Y194" s="20">
        <v>68.32850015999999</v>
      </c>
      <c r="Z194" s="20">
        <v>0</v>
      </c>
      <c r="AA194" s="20">
        <v>427.67654303</v>
      </c>
      <c r="AB194" s="20">
        <v>549.30649073999996</v>
      </c>
      <c r="AC194" s="20">
        <v>0</v>
      </c>
      <c r="AD194" s="20">
        <v>0</v>
      </c>
      <c r="AE194" s="20">
        <v>0</v>
      </c>
      <c r="AF194" s="20">
        <v>0</v>
      </c>
      <c r="AG194" s="20">
        <v>0</v>
      </c>
      <c r="AH194" s="20">
        <v>0</v>
      </c>
      <c r="AI194" s="20">
        <v>0</v>
      </c>
      <c r="AJ194" s="20">
        <v>0</v>
      </c>
      <c r="AK194" s="20">
        <v>0</v>
      </c>
      <c r="AL194" s="20">
        <v>225.38033116</v>
      </c>
      <c r="AM194" s="20">
        <v>225.38033116</v>
      </c>
      <c r="AN194" s="20">
        <v>0</v>
      </c>
      <c r="AO194" s="20">
        <v>0</v>
      </c>
      <c r="AP194" s="20">
        <v>0</v>
      </c>
      <c r="AQ194" s="20">
        <v>0</v>
      </c>
      <c r="AR194" s="20">
        <v>0</v>
      </c>
      <c r="AS194" s="20">
        <v>6.5872794199999998</v>
      </c>
      <c r="AT194" s="20">
        <v>231.96761058000001</v>
      </c>
      <c r="AU194" s="20">
        <v>317.33888015999997</v>
      </c>
      <c r="AV194" s="20">
        <v>828.03628691000006</v>
      </c>
      <c r="AW194" s="20">
        <v>1145.3751670699999</v>
      </c>
      <c r="AX194" s="20">
        <v>21.03468582</v>
      </c>
      <c r="AY194" s="20">
        <v>147.93561717999998</v>
      </c>
      <c r="AZ194" s="18">
        <v>976.4048640699998</v>
      </c>
    </row>
    <row r="195" spans="2:52" x14ac:dyDescent="0.2">
      <c r="B195" s="12" t="s">
        <v>290</v>
      </c>
      <c r="C195" s="20">
        <v>83.765277179999998</v>
      </c>
      <c r="D195" s="20">
        <v>39.283856920000005</v>
      </c>
      <c r="E195" s="20">
        <v>20.285012800000001</v>
      </c>
      <c r="F195" s="20">
        <v>16.30005718</v>
      </c>
      <c r="G195" s="20">
        <v>2.6987869399999997</v>
      </c>
      <c r="H195" s="20">
        <v>44.481420260000007</v>
      </c>
      <c r="I195" s="20">
        <v>5.6671919400000004</v>
      </c>
      <c r="J195" s="20">
        <v>4.1958484199999999</v>
      </c>
      <c r="K195" s="20">
        <v>32.457804359999997</v>
      </c>
      <c r="L195" s="20">
        <v>2.16057554</v>
      </c>
      <c r="M195" s="20">
        <v>599.35301599000002</v>
      </c>
      <c r="N195" s="20">
        <v>597.74989500000004</v>
      </c>
      <c r="O195" s="20">
        <v>1.6031209900000001</v>
      </c>
      <c r="P195" s="20">
        <v>0</v>
      </c>
      <c r="Q195" s="20">
        <v>0</v>
      </c>
      <c r="R195" s="20">
        <v>683.11829317000013</v>
      </c>
      <c r="S195" s="20">
        <v>368.4428911</v>
      </c>
      <c r="T195" s="20">
        <v>6.4734073600000004</v>
      </c>
      <c r="U195" s="20">
        <v>35.458852450000002</v>
      </c>
      <c r="V195" s="20">
        <v>0</v>
      </c>
      <c r="W195" s="20">
        <v>0</v>
      </c>
      <c r="X195" s="20">
        <v>24.286252739999998</v>
      </c>
      <c r="Y195" s="20">
        <v>93.486088849999987</v>
      </c>
      <c r="Z195" s="20">
        <v>0</v>
      </c>
      <c r="AA195" s="20">
        <v>528.1474925</v>
      </c>
      <c r="AB195" s="20">
        <v>154.97080066999999</v>
      </c>
      <c r="AC195" s="20">
        <v>0</v>
      </c>
      <c r="AD195" s="20">
        <v>0</v>
      </c>
      <c r="AE195" s="20">
        <v>0</v>
      </c>
      <c r="AF195" s="20">
        <v>0</v>
      </c>
      <c r="AG195" s="20">
        <v>75.35855604999999</v>
      </c>
      <c r="AH195" s="20">
        <v>75.35855604999999</v>
      </c>
      <c r="AI195" s="20">
        <v>0</v>
      </c>
      <c r="AJ195" s="20">
        <v>0</v>
      </c>
      <c r="AK195" s="20">
        <v>75.35855604999999</v>
      </c>
      <c r="AL195" s="20">
        <v>84.501611099999991</v>
      </c>
      <c r="AM195" s="20">
        <v>84.501611099999991</v>
      </c>
      <c r="AN195" s="20">
        <v>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84.501611099999991</v>
      </c>
      <c r="AU195" s="20">
        <v>145.82774562</v>
      </c>
      <c r="AV195" s="20">
        <v>405.10738560999999</v>
      </c>
      <c r="AW195" s="20">
        <v>550.93513122999991</v>
      </c>
      <c r="AX195" s="20">
        <v>42.121128219999996</v>
      </c>
      <c r="AY195" s="20">
        <v>0</v>
      </c>
      <c r="AZ195" s="18">
        <v>508.81400300999991</v>
      </c>
    </row>
    <row r="196" spans="2:52" x14ac:dyDescent="0.2">
      <c r="B196" s="12" t="s">
        <v>286</v>
      </c>
      <c r="C196" s="20">
        <v>630.14564065000002</v>
      </c>
      <c r="D196" s="20">
        <v>377.66679416000005</v>
      </c>
      <c r="E196" s="20">
        <v>94.727255279999994</v>
      </c>
      <c r="F196" s="20">
        <v>249.48114606999999</v>
      </c>
      <c r="G196" s="20">
        <v>33.458392809999999</v>
      </c>
      <c r="H196" s="20">
        <v>252.47884649000002</v>
      </c>
      <c r="I196" s="20">
        <v>45.653312310000004</v>
      </c>
      <c r="J196" s="20">
        <v>22.256828949999999</v>
      </c>
      <c r="K196" s="20">
        <v>168.53870759999998</v>
      </c>
      <c r="L196" s="20">
        <v>16.02999763</v>
      </c>
      <c r="M196" s="20">
        <v>1383.6739855999999</v>
      </c>
      <c r="N196" s="20">
        <v>1324.2473855999999</v>
      </c>
      <c r="O196" s="20">
        <v>4.3200000000000002E-2</v>
      </c>
      <c r="P196" s="20">
        <v>59.383400000000002</v>
      </c>
      <c r="Q196" s="20">
        <v>0</v>
      </c>
      <c r="R196" s="20">
        <v>2013.8196262500001</v>
      </c>
      <c r="S196" s="20">
        <v>602.27941078999993</v>
      </c>
      <c r="T196" s="20">
        <v>45.84139545</v>
      </c>
      <c r="U196" s="20">
        <v>53.366374630000003</v>
      </c>
      <c r="V196" s="20">
        <v>8.5516116899999997</v>
      </c>
      <c r="W196" s="20">
        <v>3.8480694600000001</v>
      </c>
      <c r="X196" s="20">
        <v>160.72459280000001</v>
      </c>
      <c r="Y196" s="20">
        <v>340.60468687999997</v>
      </c>
      <c r="Z196" s="20">
        <v>21.902127320000002</v>
      </c>
      <c r="AA196" s="20">
        <v>1237.1182690200001</v>
      </c>
      <c r="AB196" s="20">
        <v>776.70135722999999</v>
      </c>
      <c r="AC196" s="20">
        <v>12.136600710000002</v>
      </c>
      <c r="AD196" s="20">
        <v>12.136600710000002</v>
      </c>
      <c r="AE196" s="20">
        <v>0</v>
      </c>
      <c r="AF196" s="20">
        <v>0</v>
      </c>
      <c r="AG196" s="20">
        <v>239.875</v>
      </c>
      <c r="AH196" s="20">
        <v>239.875</v>
      </c>
      <c r="AI196" s="20">
        <v>0</v>
      </c>
      <c r="AJ196" s="20">
        <v>0</v>
      </c>
      <c r="AK196" s="20">
        <v>252.01160071000001</v>
      </c>
      <c r="AL196" s="20">
        <v>29.645334399999999</v>
      </c>
      <c r="AM196" s="20">
        <v>29.645334399999999</v>
      </c>
      <c r="AN196" s="20">
        <v>0</v>
      </c>
      <c r="AO196" s="20">
        <v>0</v>
      </c>
      <c r="AP196" s="20">
        <v>153.36233378</v>
      </c>
      <c r="AQ196" s="20">
        <v>153.36233378</v>
      </c>
      <c r="AR196" s="20">
        <v>0</v>
      </c>
      <c r="AS196" s="20">
        <v>22.222559239999999</v>
      </c>
      <c r="AT196" s="20">
        <v>205.23022742000001</v>
      </c>
      <c r="AU196" s="20">
        <v>823.48273052000002</v>
      </c>
      <c r="AV196" s="20">
        <v>1474.5062145800002</v>
      </c>
      <c r="AW196" s="20">
        <v>2297.9889450999999</v>
      </c>
      <c r="AX196" s="20">
        <v>668.11555837000003</v>
      </c>
      <c r="AY196" s="20">
        <v>0</v>
      </c>
      <c r="AZ196" s="18">
        <v>1629.8733867299998</v>
      </c>
    </row>
    <row r="197" spans="2:52" x14ac:dyDescent="0.2">
      <c r="B197" s="12" t="s">
        <v>287</v>
      </c>
      <c r="C197" s="20">
        <v>59.176507539999996</v>
      </c>
      <c r="D197" s="20">
        <v>27.684751220000003</v>
      </c>
      <c r="E197" s="20">
        <v>9.5142208900000007</v>
      </c>
      <c r="F197" s="20">
        <v>16.274752840000001</v>
      </c>
      <c r="G197" s="20">
        <v>1.89577749</v>
      </c>
      <c r="H197" s="20">
        <v>31.49175632</v>
      </c>
      <c r="I197" s="20">
        <v>6.4488668000000002</v>
      </c>
      <c r="J197" s="20">
        <v>5.8543320300000001</v>
      </c>
      <c r="K197" s="20">
        <v>18.465252339999999</v>
      </c>
      <c r="L197" s="20">
        <v>0.72330515000000006</v>
      </c>
      <c r="M197" s="20">
        <v>661.96450637999999</v>
      </c>
      <c r="N197" s="20">
        <v>550.05653603999997</v>
      </c>
      <c r="O197" s="20">
        <v>0.69741562999999995</v>
      </c>
      <c r="P197" s="20">
        <v>111.21055471</v>
      </c>
      <c r="Q197" s="20">
        <v>0</v>
      </c>
      <c r="R197" s="20">
        <v>721.14101391999998</v>
      </c>
      <c r="S197" s="20">
        <v>158.52860559999999</v>
      </c>
      <c r="T197" s="20">
        <v>4.2756242899999997</v>
      </c>
      <c r="U197" s="20">
        <v>28.399717350000003</v>
      </c>
      <c r="V197" s="20">
        <v>0</v>
      </c>
      <c r="W197" s="20">
        <v>0</v>
      </c>
      <c r="X197" s="20">
        <v>41.521512869999995</v>
      </c>
      <c r="Y197" s="20">
        <v>51.110775229999994</v>
      </c>
      <c r="Z197" s="20">
        <v>0</v>
      </c>
      <c r="AA197" s="20">
        <v>283.83623534000003</v>
      </c>
      <c r="AB197" s="20">
        <v>437.30477858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0.23367307000000001</v>
      </c>
      <c r="AK197" s="20">
        <v>0.23367307000000001</v>
      </c>
      <c r="AL197" s="20">
        <v>79.651272509999998</v>
      </c>
      <c r="AM197" s="20">
        <v>79.651272509999998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79.651272509999998</v>
      </c>
      <c r="AU197" s="20">
        <v>357.88717914</v>
      </c>
      <c r="AV197" s="20">
        <v>699.16302725000003</v>
      </c>
      <c r="AW197" s="20">
        <v>1057.0502063900001</v>
      </c>
      <c r="AX197" s="20">
        <v>56.015324269999994</v>
      </c>
      <c r="AY197" s="20">
        <v>49.576808319999998</v>
      </c>
      <c r="AZ197" s="18">
        <v>951.45807380000019</v>
      </c>
    </row>
    <row r="198" spans="2:52" x14ac:dyDescent="0.2">
      <c r="B198" s="12" t="s">
        <v>289</v>
      </c>
      <c r="C198" s="20">
        <v>205.20125209</v>
      </c>
      <c r="D198" s="20">
        <v>117.39202825999999</v>
      </c>
      <c r="E198" s="20">
        <v>55.968833730000007</v>
      </c>
      <c r="F198" s="20">
        <v>54.616553029999999</v>
      </c>
      <c r="G198" s="20">
        <v>6.8066414999999996</v>
      </c>
      <c r="H198" s="20">
        <v>87.809223829999993</v>
      </c>
      <c r="I198" s="20">
        <v>18.581726549999999</v>
      </c>
      <c r="J198" s="20">
        <v>14.49461825</v>
      </c>
      <c r="K198" s="20">
        <v>53.862623820000003</v>
      </c>
      <c r="L198" s="20">
        <v>0.87025520999999995</v>
      </c>
      <c r="M198" s="20">
        <v>620.57165709000003</v>
      </c>
      <c r="N198" s="20">
        <v>617.35155899999995</v>
      </c>
      <c r="O198" s="20">
        <v>2.2243730899999998</v>
      </c>
      <c r="P198" s="20">
        <v>0</v>
      </c>
      <c r="Q198" s="20">
        <v>0.99572499999999997</v>
      </c>
      <c r="R198" s="20">
        <v>825.77290918000006</v>
      </c>
      <c r="S198" s="20">
        <v>388.45599804</v>
      </c>
      <c r="T198" s="20">
        <v>12.070818870000002</v>
      </c>
      <c r="U198" s="20">
        <v>60.951389820000003</v>
      </c>
      <c r="V198" s="20">
        <v>0.67640784999999992</v>
      </c>
      <c r="W198" s="20">
        <v>39.500063880000006</v>
      </c>
      <c r="X198" s="20">
        <v>33.076909989999997</v>
      </c>
      <c r="Y198" s="20">
        <v>102.54201631000001</v>
      </c>
      <c r="Z198" s="20">
        <v>3.4142473900000003</v>
      </c>
      <c r="AA198" s="20">
        <v>640.68785215000003</v>
      </c>
      <c r="AB198" s="20">
        <v>185.08505703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17.7880553</v>
      </c>
      <c r="AK198" s="20">
        <v>17.7880553</v>
      </c>
      <c r="AL198" s="20">
        <v>73.90418579</v>
      </c>
      <c r="AM198" s="20">
        <v>73.90418579</v>
      </c>
      <c r="AN198" s="20">
        <v>0</v>
      </c>
      <c r="AO198" s="20">
        <v>0</v>
      </c>
      <c r="AP198" s="20">
        <v>16.683981240000001</v>
      </c>
      <c r="AQ198" s="20">
        <v>16.683981240000001</v>
      </c>
      <c r="AR198" s="20">
        <v>0</v>
      </c>
      <c r="AS198" s="20">
        <v>0</v>
      </c>
      <c r="AT198" s="20">
        <v>90.588167030000008</v>
      </c>
      <c r="AU198" s="20">
        <v>112.28494530000002</v>
      </c>
      <c r="AV198" s="20">
        <v>427.95972460999997</v>
      </c>
      <c r="AW198" s="20">
        <v>540.24466990999997</v>
      </c>
      <c r="AX198" s="20">
        <v>83.779080309999998</v>
      </c>
      <c r="AY198" s="20">
        <v>67.767285909999998</v>
      </c>
      <c r="AZ198" s="18">
        <v>388.69830368999999</v>
      </c>
    </row>
    <row r="199" spans="2:52" x14ac:dyDescent="0.2">
      <c r="B199" s="12" t="s">
        <v>291</v>
      </c>
      <c r="C199" s="20">
        <v>76.964157029999996</v>
      </c>
      <c r="D199" s="20">
        <v>45.315979349999999</v>
      </c>
      <c r="E199" s="20">
        <v>15.356556560000001</v>
      </c>
      <c r="F199" s="20">
        <v>28.174473750000001</v>
      </c>
      <c r="G199" s="20">
        <v>1.7849490400000001</v>
      </c>
      <c r="H199" s="20">
        <v>31.648177680000003</v>
      </c>
      <c r="I199" s="20">
        <v>9.9732131199999987</v>
      </c>
      <c r="J199" s="20">
        <v>6.9066034400000005</v>
      </c>
      <c r="K199" s="20">
        <v>13.557240070000001</v>
      </c>
      <c r="L199" s="20">
        <v>1.2111210499999998</v>
      </c>
      <c r="M199" s="20">
        <v>511.60983106999998</v>
      </c>
      <c r="N199" s="20">
        <v>510.94385495999995</v>
      </c>
      <c r="O199" s="20">
        <v>0.46168611999999998</v>
      </c>
      <c r="P199" s="20">
        <v>0.20428998999999998</v>
      </c>
      <c r="Q199" s="20">
        <v>0</v>
      </c>
      <c r="R199" s="20">
        <v>588.57398810000007</v>
      </c>
      <c r="S199" s="20">
        <v>236.74807099</v>
      </c>
      <c r="T199" s="20">
        <v>5.9544499000000002</v>
      </c>
      <c r="U199" s="20">
        <v>21.098103550000001</v>
      </c>
      <c r="V199" s="20">
        <v>0</v>
      </c>
      <c r="W199" s="20">
        <v>0.49830000000000002</v>
      </c>
      <c r="X199" s="20">
        <v>23.89627535</v>
      </c>
      <c r="Y199" s="20">
        <v>38.038174329999997</v>
      </c>
      <c r="Z199" s="20">
        <v>5.2076982999999997</v>
      </c>
      <c r="AA199" s="20">
        <v>331.44107241999995</v>
      </c>
      <c r="AB199" s="20">
        <v>257.13291568</v>
      </c>
      <c r="AC199" s="20">
        <v>0</v>
      </c>
      <c r="AD199" s="20">
        <v>0</v>
      </c>
      <c r="AE199" s="20">
        <v>0</v>
      </c>
      <c r="AF199" s="20">
        <v>0</v>
      </c>
      <c r="AG199" s="20">
        <v>179.64571000000001</v>
      </c>
      <c r="AH199" s="20">
        <v>179.64571000000001</v>
      </c>
      <c r="AI199" s="20">
        <v>0</v>
      </c>
      <c r="AJ199" s="20">
        <v>0.23160889000000001</v>
      </c>
      <c r="AK199" s="20">
        <v>179.87731889</v>
      </c>
      <c r="AL199" s="20">
        <v>115.27378485</v>
      </c>
      <c r="AM199" s="20">
        <v>115.27378485</v>
      </c>
      <c r="AN199" s="20">
        <v>0</v>
      </c>
      <c r="AO199" s="20">
        <v>0</v>
      </c>
      <c r="AP199" s="20">
        <v>20.363224239999997</v>
      </c>
      <c r="AQ199" s="20">
        <v>20.363224239999997</v>
      </c>
      <c r="AR199" s="20">
        <v>0</v>
      </c>
      <c r="AS199" s="20">
        <v>0</v>
      </c>
      <c r="AT199" s="20">
        <v>135.63700908999999</v>
      </c>
      <c r="AU199" s="20">
        <v>301.37322547999997</v>
      </c>
      <c r="AV199" s="20">
        <v>318.25697814</v>
      </c>
      <c r="AW199" s="20">
        <v>619.63020361999997</v>
      </c>
      <c r="AX199" s="20">
        <v>34.342763409999996</v>
      </c>
      <c r="AY199" s="20">
        <v>30.783068420000003</v>
      </c>
      <c r="AZ199" s="18">
        <v>554.50437179000005</v>
      </c>
    </row>
    <row r="200" spans="2:52" x14ac:dyDescent="0.2">
      <c r="B200" s="13" t="s">
        <v>1572</v>
      </c>
      <c r="C200" s="19">
        <v>1151.02353307</v>
      </c>
      <c r="D200" s="19">
        <v>660.18033746000015</v>
      </c>
      <c r="E200" s="19">
        <v>213.31778908999999</v>
      </c>
      <c r="F200" s="19">
        <v>397.99385099</v>
      </c>
      <c r="G200" s="19">
        <v>48.86869738</v>
      </c>
      <c r="H200" s="19">
        <v>490.84319561000001</v>
      </c>
      <c r="I200" s="19">
        <v>96.803001950000009</v>
      </c>
      <c r="J200" s="19">
        <v>69.107600780000013</v>
      </c>
      <c r="K200" s="19">
        <v>302.61650098999996</v>
      </c>
      <c r="L200" s="19">
        <v>22.316091890000003</v>
      </c>
      <c r="M200" s="19">
        <v>4658.3853313199998</v>
      </c>
      <c r="N200" s="19">
        <v>4481.2072896</v>
      </c>
      <c r="O200" s="19">
        <v>5.3840720199999996</v>
      </c>
      <c r="P200" s="19">
        <v>170.7982447</v>
      </c>
      <c r="Q200" s="19">
        <v>0.99572499999999997</v>
      </c>
      <c r="R200" s="19">
        <v>5809.4088643900004</v>
      </c>
      <c r="S200" s="19">
        <v>2009.8001525</v>
      </c>
      <c r="T200" s="19">
        <v>76.797710609999996</v>
      </c>
      <c r="U200" s="19">
        <v>252.11466557</v>
      </c>
      <c r="V200" s="19">
        <v>9.22801954</v>
      </c>
      <c r="W200" s="19">
        <v>43.846433340000004</v>
      </c>
      <c r="X200" s="19">
        <v>332.48616813000001</v>
      </c>
      <c r="Y200" s="19">
        <v>694.11024175999989</v>
      </c>
      <c r="Z200" s="19">
        <v>30.524073010000002</v>
      </c>
      <c r="AA200" s="19">
        <v>3448.9074644599996</v>
      </c>
      <c r="AB200" s="19">
        <v>2360.5013999299999</v>
      </c>
      <c r="AC200" s="19">
        <v>12.136600710000002</v>
      </c>
      <c r="AD200" s="19">
        <v>12.136600710000002</v>
      </c>
      <c r="AE200" s="19">
        <v>0</v>
      </c>
      <c r="AF200" s="19">
        <v>0</v>
      </c>
      <c r="AG200" s="19">
        <v>494.87926605000001</v>
      </c>
      <c r="AH200" s="19">
        <v>494.87926605000001</v>
      </c>
      <c r="AI200" s="19">
        <v>0</v>
      </c>
      <c r="AJ200" s="19">
        <v>18.253337259999999</v>
      </c>
      <c r="AK200" s="19">
        <v>525.26920401999996</v>
      </c>
      <c r="AL200" s="19">
        <v>608.35651981000001</v>
      </c>
      <c r="AM200" s="19">
        <v>608.35651981000001</v>
      </c>
      <c r="AN200" s="19">
        <v>0</v>
      </c>
      <c r="AO200" s="19">
        <v>0</v>
      </c>
      <c r="AP200" s="19">
        <v>190.40953926</v>
      </c>
      <c r="AQ200" s="19">
        <v>190.40953926</v>
      </c>
      <c r="AR200" s="19">
        <v>0</v>
      </c>
      <c r="AS200" s="19">
        <v>28.809838659999997</v>
      </c>
      <c r="AT200" s="19">
        <v>827.57589773000007</v>
      </c>
      <c r="AU200" s="19">
        <v>2058.1947062199997</v>
      </c>
      <c r="AV200" s="19">
        <v>4153.0296171</v>
      </c>
      <c r="AW200" s="19">
        <v>6211.2243233200006</v>
      </c>
      <c r="AX200" s="19">
        <v>905.40854039999999</v>
      </c>
      <c r="AY200" s="19">
        <v>296.06277983000001</v>
      </c>
      <c r="AZ200" s="19">
        <v>5009.7530030899998</v>
      </c>
    </row>
    <row r="201" spans="2:52" x14ac:dyDescent="0.2">
      <c r="B201" s="14"/>
    </row>
    <row r="202" spans="2:52" x14ac:dyDescent="0.2">
      <c r="B202" s="17" t="s">
        <v>148</v>
      </c>
    </row>
    <row r="203" spans="2:52" x14ac:dyDescent="0.2">
      <c r="B203" s="12" t="s">
        <v>292</v>
      </c>
      <c r="C203" s="20">
        <v>29.417225950000002</v>
      </c>
      <c r="D203" s="20">
        <v>11.076472449999999</v>
      </c>
      <c r="E203" s="20">
        <v>3.59300496</v>
      </c>
      <c r="F203" s="20">
        <v>6.8326018200000007</v>
      </c>
      <c r="G203" s="20">
        <v>0.65086567000000006</v>
      </c>
      <c r="H203" s="20">
        <v>18.340753500000002</v>
      </c>
      <c r="I203" s="20">
        <v>1.7165294199999999</v>
      </c>
      <c r="J203" s="20">
        <v>2.2675570299999999</v>
      </c>
      <c r="K203" s="20">
        <v>14.05025753</v>
      </c>
      <c r="L203" s="20">
        <v>0.30640952000000005</v>
      </c>
      <c r="M203" s="20">
        <v>510.77735631999997</v>
      </c>
      <c r="N203" s="20">
        <v>510.55587504000005</v>
      </c>
      <c r="O203" s="20">
        <v>0.22148128</v>
      </c>
      <c r="P203" s="20">
        <v>0</v>
      </c>
      <c r="Q203" s="20">
        <v>0</v>
      </c>
      <c r="R203" s="20">
        <v>540.19458227000007</v>
      </c>
      <c r="S203" s="20">
        <v>286.74372937999999</v>
      </c>
      <c r="T203" s="20">
        <v>0.7419192</v>
      </c>
      <c r="U203" s="20">
        <v>22.767634809999997</v>
      </c>
      <c r="V203" s="20">
        <v>0</v>
      </c>
      <c r="W203" s="20">
        <v>0</v>
      </c>
      <c r="X203" s="20">
        <v>6.3625345599999994</v>
      </c>
      <c r="Y203" s="20">
        <v>56.970612420000002</v>
      </c>
      <c r="Z203" s="20">
        <v>14.10142252</v>
      </c>
      <c r="AA203" s="20">
        <v>387.68785288999999</v>
      </c>
      <c r="AB203" s="20">
        <v>152.50672938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20">
        <v>0</v>
      </c>
      <c r="AI203" s="20">
        <v>0</v>
      </c>
      <c r="AJ203" s="20">
        <v>0.60061867000000002</v>
      </c>
      <c r="AK203" s="20">
        <v>0.60061867000000002</v>
      </c>
      <c r="AL203" s="20">
        <v>25.844116979999999</v>
      </c>
      <c r="AM203" s="20">
        <v>25.844116979999999</v>
      </c>
      <c r="AN203" s="20">
        <v>0</v>
      </c>
      <c r="AO203" s="20">
        <v>0</v>
      </c>
      <c r="AP203" s="20">
        <v>54.346006939999995</v>
      </c>
      <c r="AQ203" s="20">
        <v>54.346006939999995</v>
      </c>
      <c r="AR203" s="20">
        <v>0</v>
      </c>
      <c r="AS203" s="20">
        <v>0</v>
      </c>
      <c r="AT203" s="20">
        <v>80.190123920000005</v>
      </c>
      <c r="AU203" s="20">
        <v>72.917224129999994</v>
      </c>
      <c r="AV203" s="20">
        <v>166.72974847</v>
      </c>
      <c r="AW203" s="20">
        <v>239.6469726</v>
      </c>
      <c r="AX203" s="20">
        <v>22.050940659999998</v>
      </c>
      <c r="AY203" s="20">
        <v>17.291264630000001</v>
      </c>
      <c r="AZ203" s="18">
        <v>200.30476730999999</v>
      </c>
    </row>
    <row r="204" spans="2:52" x14ac:dyDescent="0.2">
      <c r="B204" s="16" t="s">
        <v>293</v>
      </c>
      <c r="C204" s="20">
        <v>6.1977011800000001</v>
      </c>
      <c r="D204" s="20">
        <v>4.0206799200000001</v>
      </c>
      <c r="E204" s="20">
        <v>2.3060947699999996</v>
      </c>
      <c r="F204" s="20">
        <v>0.67153399999999996</v>
      </c>
      <c r="G204" s="20">
        <v>1.0430511499999999</v>
      </c>
      <c r="H204" s="20">
        <v>2.1770212599999996</v>
      </c>
      <c r="I204" s="20">
        <v>1.32633475</v>
      </c>
      <c r="J204" s="20">
        <v>0.85068651000000006</v>
      </c>
      <c r="K204" s="20">
        <v>0</v>
      </c>
      <c r="L204" s="20">
        <v>0</v>
      </c>
      <c r="M204" s="20">
        <v>655.9360916899999</v>
      </c>
      <c r="N204" s="20">
        <v>566.71096596000007</v>
      </c>
      <c r="O204" s="20">
        <v>87.632013920000006</v>
      </c>
      <c r="P204" s="20">
        <v>0</v>
      </c>
      <c r="Q204" s="20">
        <v>1.5931118100000001</v>
      </c>
      <c r="R204" s="20">
        <v>662.13379286999998</v>
      </c>
      <c r="S204" s="20">
        <v>241.39796200000001</v>
      </c>
      <c r="T204" s="20">
        <v>8.9482919899999995</v>
      </c>
      <c r="U204" s="20">
        <v>17.389442539999997</v>
      </c>
      <c r="V204" s="20">
        <v>0</v>
      </c>
      <c r="W204" s="20">
        <v>0</v>
      </c>
      <c r="X204" s="20">
        <v>84.872533099999998</v>
      </c>
      <c r="Y204" s="20">
        <v>149.59007319999998</v>
      </c>
      <c r="Z204" s="20">
        <v>0</v>
      </c>
      <c r="AA204" s="20">
        <v>502.19830282999999</v>
      </c>
      <c r="AB204" s="20">
        <v>159.93549003999999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113.5733424</v>
      </c>
      <c r="AM204" s="20">
        <v>113.5733424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113.5733424</v>
      </c>
      <c r="AU204" s="20">
        <v>46.362147640000003</v>
      </c>
      <c r="AV204" s="20">
        <v>72.021954879999996</v>
      </c>
      <c r="AW204" s="20">
        <v>118.38410252</v>
      </c>
      <c r="AX204" s="20">
        <v>39.530625869999994</v>
      </c>
      <c r="AY204" s="20">
        <v>0</v>
      </c>
      <c r="AZ204" s="18">
        <v>78.853476650000005</v>
      </c>
    </row>
    <row r="205" spans="2:52" x14ac:dyDescent="0.2">
      <c r="B205" s="13" t="s">
        <v>1572</v>
      </c>
      <c r="C205" s="19">
        <v>35.614927130000005</v>
      </c>
      <c r="D205" s="19">
        <v>15.09715237</v>
      </c>
      <c r="E205" s="19">
        <v>5.8990997299999997</v>
      </c>
      <c r="F205" s="19">
        <v>7.504135820000001</v>
      </c>
      <c r="G205" s="19">
        <v>1.6939168200000001</v>
      </c>
      <c r="H205" s="19">
        <v>20.517774760000002</v>
      </c>
      <c r="I205" s="19">
        <v>3.0428641699999996</v>
      </c>
      <c r="J205" s="19">
        <v>3.1182435399999999</v>
      </c>
      <c r="K205" s="19">
        <v>14.05025753</v>
      </c>
      <c r="L205" s="19">
        <v>0.30640952000000005</v>
      </c>
      <c r="M205" s="19">
        <v>1166.7134480099999</v>
      </c>
      <c r="N205" s="19">
        <v>1077.2668410000001</v>
      </c>
      <c r="O205" s="19">
        <v>87.853495200000012</v>
      </c>
      <c r="P205" s="19">
        <v>0</v>
      </c>
      <c r="Q205" s="19">
        <v>1.5931118100000001</v>
      </c>
      <c r="R205" s="19">
        <v>1202.3283751399999</v>
      </c>
      <c r="S205" s="19">
        <v>528.14169138</v>
      </c>
      <c r="T205" s="19">
        <v>9.6902111899999994</v>
      </c>
      <c r="U205" s="19">
        <v>40.157077349999994</v>
      </c>
      <c r="V205" s="19">
        <v>0</v>
      </c>
      <c r="W205" s="19">
        <v>0</v>
      </c>
      <c r="X205" s="19">
        <v>91.235067659999999</v>
      </c>
      <c r="Y205" s="19">
        <v>206.56068561999999</v>
      </c>
      <c r="Z205" s="19">
        <v>14.10142252</v>
      </c>
      <c r="AA205" s="19">
        <v>889.88615572000003</v>
      </c>
      <c r="AB205" s="19">
        <v>312.44221942000001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0.60061867000000002</v>
      </c>
      <c r="AK205" s="19">
        <v>0.60061867000000002</v>
      </c>
      <c r="AL205" s="19">
        <v>139.41745938</v>
      </c>
      <c r="AM205" s="19">
        <v>139.41745938</v>
      </c>
      <c r="AN205" s="19">
        <v>0</v>
      </c>
      <c r="AO205" s="19">
        <v>0</v>
      </c>
      <c r="AP205" s="19">
        <v>54.346006939999995</v>
      </c>
      <c r="AQ205" s="19">
        <v>54.346006939999995</v>
      </c>
      <c r="AR205" s="19">
        <v>0</v>
      </c>
      <c r="AS205" s="19">
        <v>0</v>
      </c>
      <c r="AT205" s="19">
        <v>193.76346632000002</v>
      </c>
      <c r="AU205" s="19">
        <v>119.27937177</v>
      </c>
      <c r="AV205" s="19">
        <v>238.75170335000001</v>
      </c>
      <c r="AW205" s="19">
        <v>358.03107511999997</v>
      </c>
      <c r="AX205" s="19">
        <v>61.581566529999989</v>
      </c>
      <c r="AY205" s="19">
        <v>17.291264630000001</v>
      </c>
      <c r="AZ205" s="19">
        <v>279.15824395999999</v>
      </c>
    </row>
  </sheetData>
  <mergeCells count="40">
    <mergeCell ref="AC8:AF8"/>
    <mergeCell ref="AG8:AI8"/>
    <mergeCell ref="AJ8:AJ9"/>
    <mergeCell ref="V8:V9"/>
    <mergeCell ref="W8:W9"/>
    <mergeCell ref="X8:X9"/>
    <mergeCell ref="Y8:Y9"/>
    <mergeCell ref="Z8:Z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B6:B9"/>
    <mergeCell ref="AP8:AR8"/>
    <mergeCell ref="AS8:AS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760"/>
  <sheetViews>
    <sheetView zoomScale="90" zoomScaleNormal="9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sqref="A1:XFD1048576"/>
    </sheetView>
  </sheetViews>
  <sheetFormatPr defaultRowHeight="12.75" x14ac:dyDescent="0.2"/>
  <cols>
    <col min="1" max="1" width="2.42578125" style="2" customWidth="1"/>
    <col min="2" max="2" width="36" style="2" customWidth="1"/>
    <col min="3" max="52" width="22.85546875" style="2" customWidth="1"/>
    <col min="53" max="53" width="17.85546875" style="2" bestFit="1" customWidth="1"/>
    <col min="54" max="54" width="11.140625" style="2" bestFit="1" customWidth="1"/>
    <col min="55" max="16384" width="9.140625" style="2"/>
  </cols>
  <sheetData>
    <row r="2" spans="2:52" x14ac:dyDescent="0.2">
      <c r="B2" s="1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</row>
    <row r="3" spans="2:52" x14ac:dyDescent="0.2">
      <c r="B3" s="3" t="s">
        <v>1567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2:52" x14ac:dyDescent="0.2">
      <c r="B4" s="3" t="s">
        <v>1569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2:52" x14ac:dyDescent="0.2">
      <c r="B5" s="3" t="s">
        <v>1642</v>
      </c>
    </row>
    <row r="6" spans="2:52" ht="15" customHeight="1" x14ac:dyDescent="0.2">
      <c r="B6" s="58" t="s">
        <v>2</v>
      </c>
      <c r="C6" s="59" t="s">
        <v>3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7" t="s">
        <v>4</v>
      </c>
      <c r="S6" s="56" t="s">
        <v>5</v>
      </c>
      <c r="T6" s="56"/>
      <c r="U6" s="56"/>
      <c r="V6" s="56"/>
      <c r="W6" s="56"/>
      <c r="X6" s="56"/>
      <c r="Y6" s="56"/>
      <c r="Z6" s="56"/>
      <c r="AA6" s="56" t="s">
        <v>5</v>
      </c>
      <c r="AB6" s="53" t="s">
        <v>6</v>
      </c>
      <c r="AC6" s="57" t="s">
        <v>7</v>
      </c>
      <c r="AD6" s="57"/>
      <c r="AE6" s="57"/>
      <c r="AF6" s="57"/>
      <c r="AG6" s="57"/>
      <c r="AH6" s="57"/>
      <c r="AI6" s="57"/>
      <c r="AJ6" s="57"/>
      <c r="AK6" s="57" t="s">
        <v>8</v>
      </c>
      <c r="AL6" s="56" t="s">
        <v>9</v>
      </c>
      <c r="AM6" s="56"/>
      <c r="AN6" s="56"/>
      <c r="AO6" s="56"/>
      <c r="AP6" s="56"/>
      <c r="AQ6" s="56"/>
      <c r="AR6" s="56"/>
      <c r="AS6" s="56"/>
      <c r="AT6" s="56" t="s">
        <v>10</v>
      </c>
      <c r="AU6" s="53" t="s">
        <v>11</v>
      </c>
      <c r="AV6" s="53" t="s">
        <v>12</v>
      </c>
      <c r="AW6" s="53" t="s">
        <v>13</v>
      </c>
      <c r="AX6" s="53" t="s">
        <v>14</v>
      </c>
      <c r="AY6" s="53" t="s">
        <v>15</v>
      </c>
      <c r="AZ6" s="53" t="s">
        <v>16</v>
      </c>
    </row>
    <row r="7" spans="2:52" ht="15" customHeight="1" x14ac:dyDescent="0.2">
      <c r="B7" s="58"/>
      <c r="C7" s="52" t="s">
        <v>17</v>
      </c>
      <c r="D7" s="54" t="s">
        <v>18</v>
      </c>
      <c r="E7" s="54"/>
      <c r="F7" s="54"/>
      <c r="G7" s="54"/>
      <c r="H7" s="54"/>
      <c r="I7" s="54"/>
      <c r="J7" s="54"/>
      <c r="K7" s="54"/>
      <c r="L7" s="54"/>
      <c r="M7" s="55" t="s">
        <v>19</v>
      </c>
      <c r="N7" s="55"/>
      <c r="O7" s="55"/>
      <c r="P7" s="55"/>
      <c r="Q7" s="55"/>
      <c r="R7" s="57"/>
      <c r="S7" s="56"/>
      <c r="T7" s="56"/>
      <c r="U7" s="56"/>
      <c r="V7" s="56"/>
      <c r="W7" s="56"/>
      <c r="X7" s="56"/>
      <c r="Y7" s="56"/>
      <c r="Z7" s="56"/>
      <c r="AA7" s="56"/>
      <c r="AB7" s="53"/>
      <c r="AC7" s="57"/>
      <c r="AD7" s="57"/>
      <c r="AE7" s="57"/>
      <c r="AF7" s="57"/>
      <c r="AG7" s="57"/>
      <c r="AH7" s="57"/>
      <c r="AI7" s="57"/>
      <c r="AJ7" s="57"/>
      <c r="AK7" s="57"/>
      <c r="AL7" s="56"/>
      <c r="AM7" s="56"/>
      <c r="AN7" s="56"/>
      <c r="AO7" s="56"/>
      <c r="AP7" s="56"/>
      <c r="AQ7" s="56"/>
      <c r="AR7" s="56"/>
      <c r="AS7" s="56"/>
      <c r="AT7" s="56"/>
      <c r="AU7" s="53"/>
      <c r="AV7" s="53"/>
      <c r="AW7" s="53"/>
      <c r="AX7" s="53"/>
      <c r="AY7" s="53"/>
      <c r="AZ7" s="53"/>
    </row>
    <row r="8" spans="2:52" ht="15" customHeight="1" x14ac:dyDescent="0.2">
      <c r="B8" s="58"/>
      <c r="C8" s="52"/>
      <c r="D8" s="50" t="s">
        <v>20</v>
      </c>
      <c r="E8" s="50"/>
      <c r="F8" s="50"/>
      <c r="G8" s="50"/>
      <c r="H8" s="51" t="s">
        <v>21</v>
      </c>
      <c r="I8" s="51"/>
      <c r="J8" s="51"/>
      <c r="K8" s="51"/>
      <c r="L8" s="51"/>
      <c r="M8" s="48" t="s">
        <v>22</v>
      </c>
      <c r="N8" s="49" t="s">
        <v>23</v>
      </c>
      <c r="O8" s="49" t="s">
        <v>24</v>
      </c>
      <c r="P8" s="49" t="s">
        <v>25</v>
      </c>
      <c r="Q8" s="49" t="s">
        <v>26</v>
      </c>
      <c r="R8" s="57"/>
      <c r="S8" s="49" t="s">
        <v>27</v>
      </c>
      <c r="T8" s="49" t="s">
        <v>28</v>
      </c>
      <c r="U8" s="49" t="s">
        <v>29</v>
      </c>
      <c r="V8" s="49" t="s">
        <v>30</v>
      </c>
      <c r="W8" s="49" t="s">
        <v>31</v>
      </c>
      <c r="X8" s="49" t="s">
        <v>32</v>
      </c>
      <c r="Y8" s="49" t="s">
        <v>33</v>
      </c>
      <c r="Z8" s="49" t="s">
        <v>34</v>
      </c>
      <c r="AA8" s="56"/>
      <c r="AB8" s="53"/>
      <c r="AC8" s="50" t="s">
        <v>35</v>
      </c>
      <c r="AD8" s="50"/>
      <c r="AE8" s="50"/>
      <c r="AF8" s="50"/>
      <c r="AG8" s="51" t="s">
        <v>36</v>
      </c>
      <c r="AH8" s="51"/>
      <c r="AI8" s="51"/>
      <c r="AJ8" s="49" t="s">
        <v>37</v>
      </c>
      <c r="AK8" s="57"/>
      <c r="AL8" s="52" t="s">
        <v>38</v>
      </c>
      <c r="AM8" s="52"/>
      <c r="AN8" s="52"/>
      <c r="AO8" s="52"/>
      <c r="AP8" s="48" t="s">
        <v>39</v>
      </c>
      <c r="AQ8" s="48"/>
      <c r="AR8" s="48"/>
      <c r="AS8" s="48" t="s">
        <v>40</v>
      </c>
      <c r="AT8" s="56"/>
      <c r="AU8" s="53"/>
      <c r="AV8" s="53"/>
      <c r="AW8" s="53"/>
      <c r="AX8" s="53"/>
      <c r="AY8" s="53"/>
      <c r="AZ8" s="53"/>
    </row>
    <row r="9" spans="2:52" ht="51" x14ac:dyDescent="0.2">
      <c r="B9" s="58"/>
      <c r="C9" s="52"/>
      <c r="D9" s="5" t="s">
        <v>41</v>
      </c>
      <c r="E9" s="4" t="s">
        <v>42</v>
      </c>
      <c r="F9" s="4" t="s">
        <v>43</v>
      </c>
      <c r="G9" s="4" t="s">
        <v>44</v>
      </c>
      <c r="H9" s="6" t="s">
        <v>21</v>
      </c>
      <c r="I9" s="4" t="s">
        <v>45</v>
      </c>
      <c r="J9" s="4" t="s">
        <v>46</v>
      </c>
      <c r="K9" s="4" t="s">
        <v>47</v>
      </c>
      <c r="L9" s="4" t="s">
        <v>48</v>
      </c>
      <c r="M9" s="48"/>
      <c r="N9" s="49"/>
      <c r="O9" s="49"/>
      <c r="P9" s="49"/>
      <c r="Q9" s="49"/>
      <c r="R9" s="57"/>
      <c r="S9" s="49"/>
      <c r="T9" s="49"/>
      <c r="U9" s="49"/>
      <c r="V9" s="49"/>
      <c r="W9" s="49"/>
      <c r="X9" s="49"/>
      <c r="Y9" s="49"/>
      <c r="Z9" s="49"/>
      <c r="AA9" s="56"/>
      <c r="AB9" s="53"/>
      <c r="AC9" s="5" t="s">
        <v>49</v>
      </c>
      <c r="AD9" s="4" t="s">
        <v>50</v>
      </c>
      <c r="AE9" s="4" t="s">
        <v>51</v>
      </c>
      <c r="AF9" s="4" t="s">
        <v>52</v>
      </c>
      <c r="AG9" s="6" t="s">
        <v>36</v>
      </c>
      <c r="AH9" s="4" t="s">
        <v>53</v>
      </c>
      <c r="AI9" s="4" t="s">
        <v>54</v>
      </c>
      <c r="AJ9" s="49"/>
      <c r="AK9" s="57"/>
      <c r="AL9" s="7" t="s">
        <v>38</v>
      </c>
      <c r="AM9" s="4" t="s">
        <v>55</v>
      </c>
      <c r="AN9" s="4" t="s">
        <v>56</v>
      </c>
      <c r="AO9" s="4" t="s">
        <v>57</v>
      </c>
      <c r="AP9" s="8" t="s">
        <v>39</v>
      </c>
      <c r="AQ9" s="4" t="s">
        <v>58</v>
      </c>
      <c r="AR9" s="4" t="s">
        <v>59</v>
      </c>
      <c r="AS9" s="48"/>
      <c r="AT9" s="56"/>
      <c r="AU9" s="53"/>
      <c r="AV9" s="53"/>
      <c r="AW9" s="53"/>
      <c r="AX9" s="53"/>
      <c r="AY9" s="53"/>
      <c r="AZ9" s="53"/>
    </row>
    <row r="10" spans="2:52" s="43" customFormat="1" x14ac:dyDescent="0.2">
      <c r="B10" s="41" t="s">
        <v>1570</v>
      </c>
      <c r="C10" s="42">
        <v>42603.09650538001</v>
      </c>
      <c r="D10" s="42">
        <v>24213.132291490005</v>
      </c>
      <c r="E10" s="42">
        <v>10329.85198091</v>
      </c>
      <c r="F10" s="42">
        <v>12931.015492680001</v>
      </c>
      <c r="G10" s="42">
        <v>952.26481790000003</v>
      </c>
      <c r="H10" s="42">
        <v>18389.964213890002</v>
      </c>
      <c r="I10" s="42">
        <v>4462.5309552300005</v>
      </c>
      <c r="J10" s="42">
        <v>4119.7065352000009</v>
      </c>
      <c r="K10" s="42">
        <v>8320.4025292999995</v>
      </c>
      <c r="L10" s="42">
        <v>1487.3241941599999</v>
      </c>
      <c r="M10" s="42">
        <v>197357.56502125002</v>
      </c>
      <c r="N10" s="42">
        <v>177519.50856859999</v>
      </c>
      <c r="O10" s="42">
        <v>17348.162420249995</v>
      </c>
      <c r="P10" s="42">
        <v>1052.9870841899999</v>
      </c>
      <c r="Q10" s="42">
        <v>1436.9069482100001</v>
      </c>
      <c r="R10" s="42">
        <v>239960.66152662996</v>
      </c>
      <c r="S10" s="42">
        <v>103306.89844473999</v>
      </c>
      <c r="T10" s="42">
        <v>3598.6164428399998</v>
      </c>
      <c r="U10" s="42">
        <v>13842.154411419999</v>
      </c>
      <c r="V10" s="42">
        <v>99.528851639999999</v>
      </c>
      <c r="W10" s="42">
        <v>1648.5382654399998</v>
      </c>
      <c r="X10" s="42">
        <v>12128.257972169999</v>
      </c>
      <c r="Y10" s="42">
        <v>25316.612866349999</v>
      </c>
      <c r="Z10" s="42">
        <v>1372.3619815599998</v>
      </c>
      <c r="AA10" s="42">
        <v>161312.96923616005</v>
      </c>
      <c r="AB10" s="42">
        <v>78647.692290470004</v>
      </c>
      <c r="AC10" s="42">
        <v>115.09317923999998</v>
      </c>
      <c r="AD10" s="42">
        <v>15.389274619999998</v>
      </c>
      <c r="AE10" s="42">
        <v>67.657941440000002</v>
      </c>
      <c r="AF10" s="42">
        <v>32.045963180000001</v>
      </c>
      <c r="AG10" s="42">
        <v>5339.2436462100004</v>
      </c>
      <c r="AH10" s="42">
        <v>5338.7426282100005</v>
      </c>
      <c r="AI10" s="42">
        <v>0.50101799999999996</v>
      </c>
      <c r="AJ10" s="42">
        <v>5954.8846452900007</v>
      </c>
      <c r="AK10" s="42">
        <v>11409.22147074</v>
      </c>
      <c r="AL10" s="42">
        <v>28928.44113454</v>
      </c>
      <c r="AM10" s="42">
        <v>28665.285211430008</v>
      </c>
      <c r="AN10" s="42">
        <v>213.83322807000002</v>
      </c>
      <c r="AO10" s="42">
        <v>49.322695039999999</v>
      </c>
      <c r="AP10" s="42">
        <v>4221.8258319000006</v>
      </c>
      <c r="AQ10" s="42">
        <v>4221.3000948400013</v>
      </c>
      <c r="AR10" s="42">
        <v>0.52573706000000009</v>
      </c>
      <c r="AS10" s="42">
        <v>9296.8769575599999</v>
      </c>
      <c r="AT10" s="42">
        <v>42447.143924000011</v>
      </c>
      <c r="AU10" s="42">
        <v>47609.769837209991</v>
      </c>
      <c r="AV10" s="42">
        <v>111689.34066430002</v>
      </c>
      <c r="AW10" s="42">
        <v>159299.11050151</v>
      </c>
      <c r="AX10" s="42">
        <v>9495.9396445099974</v>
      </c>
      <c r="AY10" s="42">
        <v>13428.224160289999</v>
      </c>
      <c r="AZ10" s="42">
        <v>136374.94669671002</v>
      </c>
    </row>
    <row r="11" spans="2:52" x14ac:dyDescent="0.2">
      <c r="B11" s="45" t="s">
        <v>1575</v>
      </c>
      <c r="C11" s="43"/>
    </row>
    <row r="12" spans="2:52" x14ac:dyDescent="0.2">
      <c r="B12" s="12" t="s">
        <v>295</v>
      </c>
      <c r="C12" s="20">
        <v>101.25047215000001</v>
      </c>
      <c r="D12" s="20">
        <v>66.377478760000002</v>
      </c>
      <c r="E12" s="20">
        <v>24.27723993</v>
      </c>
      <c r="F12" s="20">
        <v>39.518812099999998</v>
      </c>
      <c r="G12" s="20">
        <v>2.58142673</v>
      </c>
      <c r="H12" s="20">
        <v>34.872993389999998</v>
      </c>
      <c r="I12" s="20">
        <v>12.090751210000001</v>
      </c>
      <c r="J12" s="20">
        <v>4.3340546699999996</v>
      </c>
      <c r="K12" s="20">
        <v>15.19333175</v>
      </c>
      <c r="L12" s="20">
        <v>3.2548557599999999</v>
      </c>
      <c r="M12" s="20">
        <v>131.82835905000002</v>
      </c>
      <c r="N12" s="20">
        <v>130.62180204000001</v>
      </c>
      <c r="O12" s="20">
        <v>1.20655701</v>
      </c>
      <c r="P12" s="20">
        <v>0</v>
      </c>
      <c r="Q12" s="20">
        <v>0</v>
      </c>
      <c r="R12" s="20">
        <v>233.0788312</v>
      </c>
      <c r="S12" s="20">
        <v>101.99299487</v>
      </c>
      <c r="T12" s="20">
        <v>8.5669575099999999</v>
      </c>
      <c r="U12" s="20">
        <v>31.362207530000003</v>
      </c>
      <c r="V12" s="20">
        <v>0</v>
      </c>
      <c r="W12" s="20">
        <v>13.6775</v>
      </c>
      <c r="X12" s="20">
        <v>8.9221946199999991</v>
      </c>
      <c r="Y12" s="20">
        <v>25.665587049999999</v>
      </c>
      <c r="Z12" s="20">
        <v>0</v>
      </c>
      <c r="AA12" s="20">
        <v>190.18744158000001</v>
      </c>
      <c r="AB12" s="20">
        <v>42.891389619999984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2.58267793</v>
      </c>
      <c r="AM12" s="20">
        <v>2.58267793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3.7480000000000002</v>
      </c>
      <c r="AT12" s="20">
        <v>6.3306779300000002</v>
      </c>
      <c r="AU12" s="20">
        <v>36.560711689999984</v>
      </c>
      <c r="AV12" s="20">
        <v>48.894483180000002</v>
      </c>
      <c r="AW12" s="20">
        <v>85.455194869999985</v>
      </c>
      <c r="AX12" s="20">
        <v>4.9076080099999997</v>
      </c>
      <c r="AY12" s="20">
        <v>4.9936179999999997</v>
      </c>
      <c r="AZ12" s="18">
        <v>75.553968859999983</v>
      </c>
    </row>
    <row r="13" spans="2:52" x14ac:dyDescent="0.2">
      <c r="B13" s="13" t="s">
        <v>1572</v>
      </c>
      <c r="C13" s="19">
        <v>101.25047215000001</v>
      </c>
      <c r="D13" s="19">
        <v>66.377478760000002</v>
      </c>
      <c r="E13" s="19">
        <v>24.27723993</v>
      </c>
      <c r="F13" s="19">
        <v>39.518812099999998</v>
      </c>
      <c r="G13" s="19">
        <v>2.58142673</v>
      </c>
      <c r="H13" s="19">
        <v>34.872993389999998</v>
      </c>
      <c r="I13" s="19">
        <v>12.090751210000001</v>
      </c>
      <c r="J13" s="19">
        <v>4.3340546699999996</v>
      </c>
      <c r="K13" s="19">
        <v>15.19333175</v>
      </c>
      <c r="L13" s="19">
        <v>3.2548557599999999</v>
      </c>
      <c r="M13" s="19">
        <v>131.82835905000002</v>
      </c>
      <c r="N13" s="19">
        <v>130.62180204000001</v>
      </c>
      <c r="O13" s="19">
        <v>1.20655701</v>
      </c>
      <c r="P13" s="19">
        <v>0</v>
      </c>
      <c r="Q13" s="19">
        <v>0</v>
      </c>
      <c r="R13" s="19">
        <v>233.0788312</v>
      </c>
      <c r="S13" s="19">
        <v>101.99299487</v>
      </c>
      <c r="T13" s="19">
        <v>8.5669575099999999</v>
      </c>
      <c r="U13" s="19">
        <v>31.362207530000003</v>
      </c>
      <c r="V13" s="19">
        <v>0</v>
      </c>
      <c r="W13" s="19">
        <v>13.6775</v>
      </c>
      <c r="X13" s="19">
        <v>8.9221946199999991</v>
      </c>
      <c r="Y13" s="19">
        <v>25.665587049999999</v>
      </c>
      <c r="Z13" s="19">
        <v>0</v>
      </c>
      <c r="AA13" s="19">
        <v>190.18744158000001</v>
      </c>
      <c r="AB13" s="19">
        <v>42.891389619999984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2.58267793</v>
      </c>
      <c r="AM13" s="19">
        <v>2.58267793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3.7480000000000002</v>
      </c>
      <c r="AT13" s="19">
        <v>6.3306779300000002</v>
      </c>
      <c r="AU13" s="19">
        <v>36.560711689999984</v>
      </c>
      <c r="AV13" s="19">
        <v>48.894483180000002</v>
      </c>
      <c r="AW13" s="19">
        <v>85.455194869999985</v>
      </c>
      <c r="AX13" s="19">
        <v>4.9076080099999997</v>
      </c>
      <c r="AY13" s="19">
        <v>4.9936179999999997</v>
      </c>
      <c r="AZ13" s="19">
        <v>75.553968859999983</v>
      </c>
    </row>
    <row r="14" spans="2:52" x14ac:dyDescent="0.2">
      <c r="B14" s="44"/>
      <c r="C14" s="43"/>
    </row>
    <row r="15" spans="2:52" x14ac:dyDescent="0.2">
      <c r="B15" s="46" t="s">
        <v>1571</v>
      </c>
      <c r="C15" s="9">
        <v>843.68413820000001</v>
      </c>
      <c r="D15" s="9">
        <v>429.89017912999998</v>
      </c>
      <c r="E15" s="9">
        <v>146.66056849999998</v>
      </c>
      <c r="F15" s="9">
        <v>258.62727781000001</v>
      </c>
      <c r="G15" s="9">
        <v>24.602332819999997</v>
      </c>
      <c r="H15" s="9">
        <v>413.79395907000008</v>
      </c>
      <c r="I15" s="9">
        <v>134.88916348000001</v>
      </c>
      <c r="J15" s="9">
        <v>137.21877720000001</v>
      </c>
      <c r="K15" s="9">
        <v>108.92627026</v>
      </c>
      <c r="L15" s="9">
        <v>32.759748130000006</v>
      </c>
      <c r="M15" s="9">
        <v>7988.657979139999</v>
      </c>
      <c r="N15" s="9">
        <v>6942.0720360300011</v>
      </c>
      <c r="O15" s="9">
        <v>943.16172396000002</v>
      </c>
      <c r="P15" s="9">
        <v>42.651265170000002</v>
      </c>
      <c r="Q15" s="9">
        <v>60.772953980000004</v>
      </c>
      <c r="R15" s="9">
        <v>8832.3421173400002</v>
      </c>
      <c r="S15" s="9">
        <v>3891.5832546199999</v>
      </c>
      <c r="T15" s="9">
        <v>59.85404892999999</v>
      </c>
      <c r="U15" s="9">
        <v>611.14707142999998</v>
      </c>
      <c r="V15" s="9">
        <v>0.50083248000000002</v>
      </c>
      <c r="W15" s="9">
        <v>10.038471190000001</v>
      </c>
      <c r="X15" s="9">
        <v>410.45653059</v>
      </c>
      <c r="Y15" s="9">
        <v>808.10488740000005</v>
      </c>
      <c r="Z15" s="9">
        <v>30.319710110000003</v>
      </c>
      <c r="AA15" s="9">
        <v>5822.0048067500002</v>
      </c>
      <c r="AB15" s="9">
        <v>3010.3373105900005</v>
      </c>
      <c r="AC15" s="9">
        <v>0.34571343999999998</v>
      </c>
      <c r="AD15" s="9">
        <v>0.15554999999999999</v>
      </c>
      <c r="AE15" s="9">
        <v>0.18566344000000001</v>
      </c>
      <c r="AF15" s="9">
        <v>4.4999999999999997E-3</v>
      </c>
      <c r="AG15" s="9">
        <v>118.55977</v>
      </c>
      <c r="AH15" s="9">
        <v>118.55977</v>
      </c>
      <c r="AI15" s="9">
        <v>0</v>
      </c>
      <c r="AJ15" s="9">
        <v>59.203755109999996</v>
      </c>
      <c r="AK15" s="9">
        <v>178.10923854999999</v>
      </c>
      <c r="AL15" s="9">
        <v>1539.2137995099999</v>
      </c>
      <c r="AM15" s="9">
        <v>1539.2137995099999</v>
      </c>
      <c r="AN15" s="9">
        <v>0</v>
      </c>
      <c r="AO15" s="9">
        <v>0</v>
      </c>
      <c r="AP15" s="9">
        <v>72.872714610000003</v>
      </c>
      <c r="AQ15" s="9">
        <v>72.872714610000003</v>
      </c>
      <c r="AR15" s="9">
        <v>0</v>
      </c>
      <c r="AS15" s="9">
        <v>26.64977653</v>
      </c>
      <c r="AT15" s="9">
        <v>1638.73629065</v>
      </c>
      <c r="AU15" s="9">
        <v>1549.7102584900001</v>
      </c>
      <c r="AV15" s="9">
        <v>5049.3377987499998</v>
      </c>
      <c r="AW15" s="9">
        <v>6599.0480572400002</v>
      </c>
      <c r="AX15" s="9">
        <v>342.07269460000003</v>
      </c>
      <c r="AY15" s="9">
        <v>763.26939584000013</v>
      </c>
      <c r="AZ15" s="9">
        <v>5493.7059668000002</v>
      </c>
    </row>
    <row r="16" spans="2:52" x14ac:dyDescent="0.2">
      <c r="B16" s="11" t="s">
        <v>60</v>
      </c>
      <c r="C16" s="43"/>
    </row>
    <row r="17" spans="2:52" x14ac:dyDescent="0.2">
      <c r="B17" s="12" t="s">
        <v>296</v>
      </c>
      <c r="C17" s="20">
        <v>93.865757849999994</v>
      </c>
      <c r="D17" s="20">
        <v>43.776550400000005</v>
      </c>
      <c r="E17" s="20">
        <v>5.9819109000000008</v>
      </c>
      <c r="F17" s="20">
        <v>35.003856640000002</v>
      </c>
      <c r="G17" s="20">
        <v>2.7907828599999998</v>
      </c>
      <c r="H17" s="20">
        <v>50.089207449999996</v>
      </c>
      <c r="I17" s="20">
        <v>14.34223484</v>
      </c>
      <c r="J17" s="20">
        <v>7.3982675000000002</v>
      </c>
      <c r="K17" s="20">
        <v>28.280497190000002</v>
      </c>
      <c r="L17" s="20">
        <v>6.8207919999999991E-2</v>
      </c>
      <c r="M17" s="20">
        <v>189.74509684</v>
      </c>
      <c r="N17" s="20">
        <v>118.46362104000001</v>
      </c>
      <c r="O17" s="20">
        <v>71.281475799999996</v>
      </c>
      <c r="P17" s="20">
        <v>0</v>
      </c>
      <c r="Q17" s="20">
        <v>0</v>
      </c>
      <c r="R17" s="20">
        <v>283.61085469</v>
      </c>
      <c r="S17" s="20">
        <v>188.49872772999998</v>
      </c>
      <c r="T17" s="20">
        <v>2.4183650000000001</v>
      </c>
      <c r="U17" s="20">
        <v>9.3827121699999996</v>
      </c>
      <c r="V17" s="20">
        <v>0.03</v>
      </c>
      <c r="W17" s="20">
        <v>0</v>
      </c>
      <c r="X17" s="20">
        <v>20.260807589999999</v>
      </c>
      <c r="Y17" s="20">
        <v>32.743620239999998</v>
      </c>
      <c r="Z17" s="20">
        <v>1.2260505800000001</v>
      </c>
      <c r="AA17" s="20">
        <v>254.56028330999993</v>
      </c>
      <c r="AB17" s="20">
        <v>29.050571380000065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141.58181411000001</v>
      </c>
      <c r="AM17" s="20">
        <v>141.58181411000001</v>
      </c>
      <c r="AN17" s="20">
        <v>0</v>
      </c>
      <c r="AO17" s="20">
        <v>0</v>
      </c>
      <c r="AP17" s="20">
        <v>5.0773376500000005</v>
      </c>
      <c r="AQ17" s="20">
        <v>5.0773376500000005</v>
      </c>
      <c r="AR17" s="20">
        <v>0</v>
      </c>
      <c r="AS17" s="20">
        <v>0</v>
      </c>
      <c r="AT17" s="20">
        <v>146.65915176000001</v>
      </c>
      <c r="AU17" s="20">
        <v>-117.60858037999995</v>
      </c>
      <c r="AV17" s="20">
        <v>133.46832975999999</v>
      </c>
      <c r="AW17" s="20">
        <v>15.859749380000039</v>
      </c>
      <c r="AX17" s="20">
        <v>0</v>
      </c>
      <c r="AY17" s="20">
        <v>0</v>
      </c>
      <c r="AZ17" s="18">
        <v>15.859749380000039</v>
      </c>
    </row>
    <row r="18" spans="2:52" x14ac:dyDescent="0.2">
      <c r="B18" s="12" t="s">
        <v>297</v>
      </c>
      <c r="C18" s="20">
        <v>0.12954912000000002</v>
      </c>
      <c r="D18" s="20">
        <v>3.8194119999999998E-2</v>
      </c>
      <c r="E18" s="20">
        <v>1.4642699999999999E-3</v>
      </c>
      <c r="F18" s="20">
        <v>7.5000000000000002E-4</v>
      </c>
      <c r="G18" s="20">
        <v>3.5979850000000001E-2</v>
      </c>
      <c r="H18" s="20">
        <v>9.1355000000000006E-2</v>
      </c>
      <c r="I18" s="20">
        <v>6.0255000000000003E-2</v>
      </c>
      <c r="J18" s="20">
        <v>3.1099999999999999E-2</v>
      </c>
      <c r="K18" s="20">
        <v>0</v>
      </c>
      <c r="L18" s="20">
        <v>0</v>
      </c>
      <c r="M18" s="20">
        <v>67.723271999999994</v>
      </c>
      <c r="N18" s="20">
        <v>67.723271999999994</v>
      </c>
      <c r="O18" s="20">
        <v>0</v>
      </c>
      <c r="P18" s="20">
        <v>0</v>
      </c>
      <c r="Q18" s="20">
        <v>0</v>
      </c>
      <c r="R18" s="20">
        <v>67.852821119999987</v>
      </c>
      <c r="S18" s="20">
        <v>36.24679038</v>
      </c>
      <c r="T18" s="20">
        <v>0</v>
      </c>
      <c r="U18" s="20">
        <v>1.69326676</v>
      </c>
      <c r="V18" s="20">
        <v>0</v>
      </c>
      <c r="W18" s="20">
        <v>0</v>
      </c>
      <c r="X18" s="20">
        <v>3.8535441600000002</v>
      </c>
      <c r="Y18" s="20">
        <v>18.894688479999999</v>
      </c>
      <c r="Z18" s="20">
        <v>0</v>
      </c>
      <c r="AA18" s="20">
        <v>60.688289779999998</v>
      </c>
      <c r="AB18" s="20">
        <v>7.1645313399999893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7.1645313399999893</v>
      </c>
      <c r="AV18" s="20">
        <v>2.3113402500000002</v>
      </c>
      <c r="AW18" s="20">
        <v>9.4758715899999899</v>
      </c>
      <c r="AX18" s="20">
        <v>0</v>
      </c>
      <c r="AY18" s="20">
        <v>0</v>
      </c>
      <c r="AZ18" s="18">
        <v>9.4758715899999899</v>
      </c>
    </row>
    <row r="19" spans="2:52" x14ac:dyDescent="0.2">
      <c r="B19" s="12" t="s">
        <v>298</v>
      </c>
      <c r="C19" s="20">
        <v>2.4524235000000001</v>
      </c>
      <c r="D19" s="20">
        <v>1.4695304499999999</v>
      </c>
      <c r="E19" s="20">
        <v>0.46767892999999999</v>
      </c>
      <c r="F19" s="20">
        <v>0.79756052</v>
      </c>
      <c r="G19" s="20">
        <v>0.204291</v>
      </c>
      <c r="H19" s="20">
        <v>0.98289304999999993</v>
      </c>
      <c r="I19" s="20">
        <v>0.25268004999999999</v>
      </c>
      <c r="J19" s="20">
        <v>0.730213</v>
      </c>
      <c r="K19" s="20">
        <v>0</v>
      </c>
      <c r="L19" s="20">
        <v>0</v>
      </c>
      <c r="M19" s="20">
        <v>104.56450004000001</v>
      </c>
      <c r="N19" s="20">
        <v>71.43342804000001</v>
      </c>
      <c r="O19" s="20">
        <v>33.131072000000003</v>
      </c>
      <c r="P19" s="20">
        <v>0</v>
      </c>
      <c r="Q19" s="20">
        <v>0</v>
      </c>
      <c r="R19" s="20">
        <v>107.01692354000001</v>
      </c>
      <c r="S19" s="20">
        <v>53.292410070000003</v>
      </c>
      <c r="T19" s="20">
        <v>1.4239999999999999E-2</v>
      </c>
      <c r="U19" s="20">
        <v>4.8484018099999995</v>
      </c>
      <c r="V19" s="20">
        <v>0</v>
      </c>
      <c r="W19" s="20">
        <v>0</v>
      </c>
      <c r="X19" s="20">
        <v>5.7501077300000007</v>
      </c>
      <c r="Y19" s="20">
        <v>23.198804199999998</v>
      </c>
      <c r="Z19" s="20">
        <v>0.13645064000000001</v>
      </c>
      <c r="AA19" s="20">
        <v>87.240414450000017</v>
      </c>
      <c r="AB19" s="20">
        <v>19.77650908999999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15.349383749999999</v>
      </c>
      <c r="AM19" s="20">
        <v>15.349383749999999</v>
      </c>
      <c r="AN19" s="20">
        <v>0</v>
      </c>
      <c r="AO19" s="20">
        <v>0</v>
      </c>
      <c r="AP19" s="20">
        <v>1.2321538799999998</v>
      </c>
      <c r="AQ19" s="20">
        <v>1.2321538799999998</v>
      </c>
      <c r="AR19" s="20">
        <v>0</v>
      </c>
      <c r="AS19" s="20">
        <v>0</v>
      </c>
      <c r="AT19" s="20">
        <v>16.58153763</v>
      </c>
      <c r="AU19" s="20">
        <v>3.1949714599999908</v>
      </c>
      <c r="AV19" s="20">
        <v>9.2074554699999993</v>
      </c>
      <c r="AW19" s="20">
        <v>12.40242692999999</v>
      </c>
      <c r="AX19" s="20">
        <v>0</v>
      </c>
      <c r="AY19" s="20">
        <v>0</v>
      </c>
      <c r="AZ19" s="18">
        <v>12.40242692999999</v>
      </c>
    </row>
    <row r="20" spans="2:52" x14ac:dyDescent="0.2">
      <c r="B20" s="12" t="s">
        <v>299</v>
      </c>
      <c r="C20" s="20">
        <v>0.50467554999999997</v>
      </c>
      <c r="D20" s="20">
        <v>0.28795590999999998</v>
      </c>
      <c r="E20" s="20">
        <v>2.0864230000000001E-2</v>
      </c>
      <c r="F20" s="20">
        <v>0.19828077</v>
      </c>
      <c r="G20" s="20">
        <v>6.8810910000000003E-2</v>
      </c>
      <c r="H20" s="20">
        <v>0.21671964000000002</v>
      </c>
      <c r="I20" s="20">
        <v>6.1159999999999999E-2</v>
      </c>
      <c r="J20" s="20">
        <v>1.8100000000000002E-2</v>
      </c>
      <c r="K20" s="20">
        <v>0</v>
      </c>
      <c r="L20" s="20">
        <v>0.13745964000000002</v>
      </c>
      <c r="M20" s="20">
        <v>43.694035809999995</v>
      </c>
      <c r="N20" s="20">
        <v>43.670459999999999</v>
      </c>
      <c r="O20" s="20">
        <v>0</v>
      </c>
      <c r="P20" s="20">
        <v>2.3575810000000003E-2</v>
      </c>
      <c r="Q20" s="20">
        <v>0</v>
      </c>
      <c r="R20" s="20">
        <v>44.198711359999997</v>
      </c>
      <c r="S20" s="20">
        <v>21.849380699999998</v>
      </c>
      <c r="T20" s="20">
        <v>0</v>
      </c>
      <c r="U20" s="20">
        <v>3.0977399900000004</v>
      </c>
      <c r="V20" s="20">
        <v>0</v>
      </c>
      <c r="W20" s="20">
        <v>0</v>
      </c>
      <c r="X20" s="20">
        <v>2.77285278</v>
      </c>
      <c r="Y20" s="20">
        <v>1.7834358700000001</v>
      </c>
      <c r="Z20" s="20">
        <v>0</v>
      </c>
      <c r="AA20" s="20">
        <v>29.503409340000001</v>
      </c>
      <c r="AB20" s="20">
        <v>14.695302019999996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6.1609180599999993</v>
      </c>
      <c r="AM20" s="20">
        <v>6.1609180599999993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6.1609180599999993</v>
      </c>
      <c r="AU20" s="20">
        <v>8.534383959999996</v>
      </c>
      <c r="AV20" s="20">
        <v>37.943374150000004</v>
      </c>
      <c r="AW20" s="20">
        <v>46.477758109999996</v>
      </c>
      <c r="AX20" s="20">
        <v>0</v>
      </c>
      <c r="AY20" s="20">
        <v>28.241378040000001</v>
      </c>
      <c r="AZ20" s="18">
        <v>18.236380069999996</v>
      </c>
    </row>
    <row r="21" spans="2:52" x14ac:dyDescent="0.2">
      <c r="B21" s="12" t="s">
        <v>300</v>
      </c>
      <c r="C21" s="20">
        <v>0.76954796999999997</v>
      </c>
      <c r="D21" s="20">
        <v>0.40478389999999997</v>
      </c>
      <c r="E21" s="20">
        <v>3.4997569999999999E-2</v>
      </c>
      <c r="F21" s="20">
        <v>0.33852898999999997</v>
      </c>
      <c r="G21" s="20">
        <v>3.1257340000000002E-2</v>
      </c>
      <c r="H21" s="20">
        <v>0.36476407</v>
      </c>
      <c r="I21" s="20">
        <v>0.18538285999999998</v>
      </c>
      <c r="J21" s="20">
        <v>0.17438120999999998</v>
      </c>
      <c r="K21" s="20">
        <v>0</v>
      </c>
      <c r="L21" s="20">
        <v>5.0000000000000001E-3</v>
      </c>
      <c r="M21" s="20">
        <v>116.22442599999999</v>
      </c>
      <c r="N21" s="20">
        <v>50.282927999999998</v>
      </c>
      <c r="O21" s="20">
        <v>65.891497999999999</v>
      </c>
      <c r="P21" s="20">
        <v>0</v>
      </c>
      <c r="Q21" s="20">
        <v>0.05</v>
      </c>
      <c r="R21" s="20">
        <v>116.99397397</v>
      </c>
      <c r="S21" s="20">
        <v>30.504572620000001</v>
      </c>
      <c r="T21" s="20">
        <v>0</v>
      </c>
      <c r="U21" s="20">
        <v>5.4252414800000004</v>
      </c>
      <c r="V21" s="20">
        <v>0</v>
      </c>
      <c r="W21" s="20">
        <v>0.56077399999999999</v>
      </c>
      <c r="X21" s="20">
        <v>7.5010710500000002</v>
      </c>
      <c r="Y21" s="20">
        <v>50.87684256</v>
      </c>
      <c r="Z21" s="20">
        <v>0</v>
      </c>
      <c r="AA21" s="20">
        <v>94.868501710000004</v>
      </c>
      <c r="AB21" s="20">
        <v>22.125472259999995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22.125472259999995</v>
      </c>
      <c r="AV21" s="20">
        <v>8.3691127299999994</v>
      </c>
      <c r="AW21" s="20">
        <v>30.494584989999993</v>
      </c>
      <c r="AX21" s="20">
        <v>1.1415611699999999</v>
      </c>
      <c r="AY21" s="20">
        <v>0</v>
      </c>
      <c r="AZ21" s="18">
        <v>29.353023819999994</v>
      </c>
    </row>
    <row r="22" spans="2:52" x14ac:dyDescent="0.2">
      <c r="B22" s="12" t="s">
        <v>301</v>
      </c>
      <c r="C22" s="20">
        <v>1.1079568399999999</v>
      </c>
      <c r="D22" s="20">
        <v>0.82702458999999995</v>
      </c>
      <c r="E22" s="20">
        <v>0.23861147000000002</v>
      </c>
      <c r="F22" s="20">
        <v>0.53290437999999996</v>
      </c>
      <c r="G22" s="20">
        <v>5.5508740000000001E-2</v>
      </c>
      <c r="H22" s="20">
        <v>0.28093224999999999</v>
      </c>
      <c r="I22" s="20">
        <v>0.18163225</v>
      </c>
      <c r="J22" s="20">
        <v>9.9299999999999999E-2</v>
      </c>
      <c r="K22" s="20">
        <v>0</v>
      </c>
      <c r="L22" s="20">
        <v>0</v>
      </c>
      <c r="M22" s="20">
        <v>87.709922040000009</v>
      </c>
      <c r="N22" s="20">
        <v>59.831759040000001</v>
      </c>
      <c r="O22" s="20">
        <v>27.878163000000001</v>
      </c>
      <c r="P22" s="20">
        <v>0</v>
      </c>
      <c r="Q22" s="20">
        <v>0</v>
      </c>
      <c r="R22" s="20">
        <v>88.817878880000009</v>
      </c>
      <c r="S22" s="20">
        <v>37.27999621</v>
      </c>
      <c r="T22" s="20">
        <v>9.8845149999999993E-2</v>
      </c>
      <c r="U22" s="20">
        <v>2.91109201</v>
      </c>
      <c r="V22" s="20">
        <v>0</v>
      </c>
      <c r="W22" s="20">
        <v>0</v>
      </c>
      <c r="X22" s="20">
        <v>4.5786657399999999</v>
      </c>
      <c r="Y22" s="20">
        <v>3.2150225200000002</v>
      </c>
      <c r="Z22" s="20">
        <v>0.92507627999999997</v>
      </c>
      <c r="AA22" s="20">
        <v>49.008697909999995</v>
      </c>
      <c r="AB22" s="20">
        <v>39.809180970000014</v>
      </c>
      <c r="AC22" s="20">
        <v>0</v>
      </c>
      <c r="AD22" s="20">
        <v>0</v>
      </c>
      <c r="AE22" s="20">
        <v>0</v>
      </c>
      <c r="AF22" s="20">
        <v>0</v>
      </c>
      <c r="AG22" s="20">
        <v>1.151</v>
      </c>
      <c r="AH22" s="20">
        <v>1.151</v>
      </c>
      <c r="AI22" s="20">
        <v>0</v>
      </c>
      <c r="AJ22" s="20">
        <v>0</v>
      </c>
      <c r="AK22" s="20">
        <v>1.151</v>
      </c>
      <c r="AL22" s="20">
        <v>22.394623079999999</v>
      </c>
      <c r="AM22" s="20">
        <v>22.394623079999999</v>
      </c>
      <c r="AN22" s="20">
        <v>0</v>
      </c>
      <c r="AO22" s="20">
        <v>0</v>
      </c>
      <c r="AP22" s="20">
        <v>2.2639279399999999</v>
      </c>
      <c r="AQ22" s="20">
        <v>2.2639279399999999</v>
      </c>
      <c r="AR22" s="20">
        <v>0</v>
      </c>
      <c r="AS22" s="20">
        <v>0</v>
      </c>
      <c r="AT22" s="20">
        <v>24.658551019999997</v>
      </c>
      <c r="AU22" s="20">
        <v>16.30162995000002</v>
      </c>
      <c r="AV22" s="20">
        <v>7.1011342300000004</v>
      </c>
      <c r="AW22" s="20">
        <v>23.40276418000002</v>
      </c>
      <c r="AX22" s="20">
        <v>0</v>
      </c>
      <c r="AY22" s="20">
        <v>0.1714</v>
      </c>
      <c r="AZ22" s="18">
        <v>23.231364180000021</v>
      </c>
    </row>
    <row r="23" spans="2:52" x14ac:dyDescent="0.2">
      <c r="B23" s="12" t="s">
        <v>302</v>
      </c>
      <c r="C23" s="20">
        <v>1.2962633399999999</v>
      </c>
      <c r="D23" s="20">
        <v>0.87936385999999989</v>
      </c>
      <c r="E23" s="20">
        <v>0.38796230999999998</v>
      </c>
      <c r="F23" s="20">
        <v>0.37298854999999997</v>
      </c>
      <c r="G23" s="20">
        <v>0.118413</v>
      </c>
      <c r="H23" s="20">
        <v>0.41689947999999999</v>
      </c>
      <c r="I23" s="20">
        <v>0.27273048</v>
      </c>
      <c r="J23" s="20">
        <v>0.14416899999999999</v>
      </c>
      <c r="K23" s="20">
        <v>0</v>
      </c>
      <c r="L23" s="20">
        <v>0</v>
      </c>
      <c r="M23" s="20">
        <v>59.676028000000002</v>
      </c>
      <c r="N23" s="20">
        <v>59.576028000000001</v>
      </c>
      <c r="O23" s="20">
        <v>0</v>
      </c>
      <c r="P23" s="20">
        <v>0</v>
      </c>
      <c r="Q23" s="20">
        <v>0.1</v>
      </c>
      <c r="R23" s="20">
        <v>60.972291340000005</v>
      </c>
      <c r="S23" s="20">
        <v>34.125374460000003</v>
      </c>
      <c r="T23" s="20">
        <v>0.16964377999999999</v>
      </c>
      <c r="U23" s="20">
        <v>4.04198725</v>
      </c>
      <c r="V23" s="20">
        <v>0</v>
      </c>
      <c r="W23" s="20">
        <v>0</v>
      </c>
      <c r="X23" s="20">
        <v>3.8566719100000002</v>
      </c>
      <c r="Y23" s="20">
        <v>13.036257900000001</v>
      </c>
      <c r="Z23" s="20">
        <v>0</v>
      </c>
      <c r="AA23" s="20">
        <v>55.229935300000008</v>
      </c>
      <c r="AB23" s="20">
        <v>5.7423560399999971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0.667624</v>
      </c>
      <c r="AM23" s="20">
        <v>0.667624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0.667624</v>
      </c>
      <c r="AU23" s="20">
        <v>5.0747320399999971</v>
      </c>
      <c r="AV23" s="20">
        <v>2.87553013</v>
      </c>
      <c r="AW23" s="20">
        <v>7.9502621699999967</v>
      </c>
      <c r="AX23" s="20">
        <v>0</v>
      </c>
      <c r="AY23" s="20">
        <v>0</v>
      </c>
      <c r="AZ23" s="18">
        <v>7.9502621699999967</v>
      </c>
    </row>
    <row r="24" spans="2:52" x14ac:dyDescent="0.2">
      <c r="B24" s="12" t="s">
        <v>303</v>
      </c>
      <c r="C24" s="20">
        <v>2.24123246</v>
      </c>
      <c r="D24" s="20">
        <v>1.2754965999999999</v>
      </c>
      <c r="E24" s="20">
        <v>0.65031265999999988</v>
      </c>
      <c r="F24" s="20">
        <v>0.50069891999999994</v>
      </c>
      <c r="G24" s="20">
        <v>0.12448502</v>
      </c>
      <c r="H24" s="20">
        <v>0.96573585999999989</v>
      </c>
      <c r="I24" s="20">
        <v>0.44227899999999998</v>
      </c>
      <c r="J24" s="20">
        <v>0.123906</v>
      </c>
      <c r="K24" s="20">
        <v>2.64E-2</v>
      </c>
      <c r="L24" s="20">
        <v>0.37315085999999997</v>
      </c>
      <c r="M24" s="20">
        <v>92.521006389999997</v>
      </c>
      <c r="N24" s="20">
        <v>61.378790039999998</v>
      </c>
      <c r="O24" s="20">
        <v>27.294261079999998</v>
      </c>
      <c r="P24" s="20">
        <v>0</v>
      </c>
      <c r="Q24" s="20">
        <v>3.8479552699999999</v>
      </c>
      <c r="R24" s="20">
        <v>94.762238850000003</v>
      </c>
      <c r="S24" s="20">
        <v>31.226990350000001</v>
      </c>
      <c r="T24" s="20">
        <v>0</v>
      </c>
      <c r="U24" s="20">
        <v>3.0601463999999998</v>
      </c>
      <c r="V24" s="20">
        <v>0</v>
      </c>
      <c r="W24" s="20">
        <v>0</v>
      </c>
      <c r="X24" s="20">
        <v>8.5726767300000013</v>
      </c>
      <c r="Y24" s="20">
        <v>11.167293519999999</v>
      </c>
      <c r="Z24" s="20">
        <v>0</v>
      </c>
      <c r="AA24" s="20">
        <v>54.027107000000001</v>
      </c>
      <c r="AB24" s="20">
        <v>40.735131850000002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3.9666180000000002E-2</v>
      </c>
      <c r="AK24" s="20">
        <v>3.9666180000000002E-2</v>
      </c>
      <c r="AL24" s="20">
        <v>35.959876000000001</v>
      </c>
      <c r="AM24" s="20">
        <v>35.959876000000001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35.959876000000001</v>
      </c>
      <c r="AU24" s="20">
        <v>4.8149220299999982</v>
      </c>
      <c r="AV24" s="20">
        <v>38.226454179999998</v>
      </c>
      <c r="AW24" s="20">
        <v>43.041376209999996</v>
      </c>
      <c r="AX24" s="20">
        <v>0</v>
      </c>
      <c r="AY24" s="20">
        <v>0</v>
      </c>
      <c r="AZ24" s="18">
        <v>43.041376209999996</v>
      </c>
    </row>
    <row r="25" spans="2:52" x14ac:dyDescent="0.2">
      <c r="B25" s="12" t="s">
        <v>304</v>
      </c>
      <c r="C25" s="20">
        <v>0.66576046999999994</v>
      </c>
      <c r="D25" s="20">
        <v>0.43880133999999998</v>
      </c>
      <c r="E25" s="20">
        <v>2.8269220000000001E-2</v>
      </c>
      <c r="F25" s="20">
        <v>0.33355341999999999</v>
      </c>
      <c r="G25" s="20">
        <v>7.6978699999999997E-2</v>
      </c>
      <c r="H25" s="20">
        <v>0.22695913000000001</v>
      </c>
      <c r="I25" s="20">
        <v>6.8802000000000002E-2</v>
      </c>
      <c r="J25" s="20">
        <v>0.15803713</v>
      </c>
      <c r="K25" s="20">
        <v>0</v>
      </c>
      <c r="L25" s="20">
        <v>1.2E-4</v>
      </c>
      <c r="M25" s="20">
        <v>104.87975404000001</v>
      </c>
      <c r="N25" s="20">
        <v>78.98825604000001</v>
      </c>
      <c r="O25" s="20">
        <v>25.891497999999999</v>
      </c>
      <c r="P25" s="20">
        <v>0</v>
      </c>
      <c r="Q25" s="20">
        <v>0</v>
      </c>
      <c r="R25" s="20">
        <v>105.54551451</v>
      </c>
      <c r="S25" s="20">
        <v>41.045213520000004</v>
      </c>
      <c r="T25" s="20">
        <v>0</v>
      </c>
      <c r="U25" s="20">
        <v>5.5512137499999996</v>
      </c>
      <c r="V25" s="20">
        <v>0</v>
      </c>
      <c r="W25" s="20">
        <v>0</v>
      </c>
      <c r="X25" s="20">
        <v>9.9450049600000003</v>
      </c>
      <c r="Y25" s="20">
        <v>17.753345969999998</v>
      </c>
      <c r="Z25" s="20">
        <v>0.18116697000000001</v>
      </c>
      <c r="AA25" s="20">
        <v>74.475945170000003</v>
      </c>
      <c r="AB25" s="20">
        <v>31.069569340000001</v>
      </c>
      <c r="AC25" s="20">
        <v>0</v>
      </c>
      <c r="AD25" s="20">
        <v>0</v>
      </c>
      <c r="AE25" s="20">
        <v>0</v>
      </c>
      <c r="AF25" s="20">
        <v>0</v>
      </c>
      <c r="AG25" s="20">
        <v>4.2210000000000001</v>
      </c>
      <c r="AH25" s="20">
        <v>4.2210000000000001</v>
      </c>
      <c r="AI25" s="20">
        <v>0</v>
      </c>
      <c r="AJ25" s="20">
        <v>0</v>
      </c>
      <c r="AK25" s="20">
        <v>4.2210000000000001</v>
      </c>
      <c r="AL25" s="20">
        <v>16.99264097</v>
      </c>
      <c r="AM25" s="20">
        <v>16.99264097</v>
      </c>
      <c r="AN25" s="20">
        <v>0</v>
      </c>
      <c r="AO25" s="20">
        <v>0</v>
      </c>
      <c r="AP25" s="20">
        <v>0.28295365</v>
      </c>
      <c r="AQ25" s="20">
        <v>0.28295365</v>
      </c>
      <c r="AR25" s="20">
        <v>0</v>
      </c>
      <c r="AS25" s="20">
        <v>0</v>
      </c>
      <c r="AT25" s="20">
        <v>17.27559462</v>
      </c>
      <c r="AU25" s="20">
        <v>18.014974720000005</v>
      </c>
      <c r="AV25" s="20">
        <v>1.1795322899999998</v>
      </c>
      <c r="AW25" s="20">
        <v>19.194507010000006</v>
      </c>
      <c r="AX25" s="20">
        <v>0</v>
      </c>
      <c r="AY25" s="20">
        <v>0</v>
      </c>
      <c r="AZ25" s="18">
        <v>19.194507010000006</v>
      </c>
    </row>
    <row r="26" spans="2:52" x14ac:dyDescent="0.2">
      <c r="B26" s="12" t="s">
        <v>305</v>
      </c>
      <c r="C26" s="20">
        <v>2.6682419099999999</v>
      </c>
      <c r="D26" s="20">
        <v>1.2279196800000001</v>
      </c>
      <c r="E26" s="20">
        <v>0.34513757</v>
      </c>
      <c r="F26" s="20">
        <v>0.73542362999999999</v>
      </c>
      <c r="G26" s="20">
        <v>0.14735848000000001</v>
      </c>
      <c r="H26" s="20">
        <v>1.4403222299999998</v>
      </c>
      <c r="I26" s="20">
        <v>0.52571681000000003</v>
      </c>
      <c r="J26" s="20">
        <v>0.91370541999999999</v>
      </c>
      <c r="K26" s="20">
        <v>0</v>
      </c>
      <c r="L26" s="20">
        <v>8.9999999999999998E-4</v>
      </c>
      <c r="M26" s="20">
        <v>117.42004645999999</v>
      </c>
      <c r="N26" s="20">
        <v>66.997463999999994</v>
      </c>
      <c r="O26" s="20">
        <v>28.474088239999997</v>
      </c>
      <c r="P26" s="20">
        <v>21.866969219999998</v>
      </c>
      <c r="Q26" s="20">
        <v>8.1525E-2</v>
      </c>
      <c r="R26" s="20">
        <v>120.08828837</v>
      </c>
      <c r="S26" s="20">
        <v>55.817163619999995</v>
      </c>
      <c r="T26" s="20">
        <v>0.18787513</v>
      </c>
      <c r="U26" s="20">
        <v>5.2875625199999998</v>
      </c>
      <c r="V26" s="20">
        <v>0</v>
      </c>
      <c r="W26" s="20">
        <v>0</v>
      </c>
      <c r="X26" s="20">
        <v>11.942198080000001</v>
      </c>
      <c r="Y26" s="20">
        <v>5.1027666399999996</v>
      </c>
      <c r="Z26" s="20">
        <v>1.93070271</v>
      </c>
      <c r="AA26" s="20">
        <v>80.268268700000007</v>
      </c>
      <c r="AB26" s="20">
        <v>39.820019669999994</v>
      </c>
      <c r="AC26" s="20">
        <v>0.18566344000000001</v>
      </c>
      <c r="AD26" s="20">
        <v>0</v>
      </c>
      <c r="AE26" s="20">
        <v>0.18566344000000001</v>
      </c>
      <c r="AF26" s="20">
        <v>0</v>
      </c>
      <c r="AG26" s="20">
        <v>0</v>
      </c>
      <c r="AH26" s="20">
        <v>0</v>
      </c>
      <c r="AI26" s="20">
        <v>0</v>
      </c>
      <c r="AJ26" s="20">
        <v>1.2284930700000001</v>
      </c>
      <c r="AK26" s="20">
        <v>1.4141565100000002</v>
      </c>
      <c r="AL26" s="20">
        <v>35.258872959999998</v>
      </c>
      <c r="AM26" s="20">
        <v>35.258872959999998</v>
      </c>
      <c r="AN26" s="20">
        <v>0</v>
      </c>
      <c r="AO26" s="20">
        <v>0</v>
      </c>
      <c r="AP26" s="20">
        <v>5.0814524400000005</v>
      </c>
      <c r="AQ26" s="20">
        <v>5.0814524400000005</v>
      </c>
      <c r="AR26" s="20">
        <v>0</v>
      </c>
      <c r="AS26" s="20">
        <v>0.221</v>
      </c>
      <c r="AT26" s="20">
        <v>40.561325399999994</v>
      </c>
      <c r="AU26" s="20">
        <v>0.67285077999999743</v>
      </c>
      <c r="AV26" s="20">
        <v>0.95678035000000006</v>
      </c>
      <c r="AW26" s="20">
        <v>1.6296311299999975</v>
      </c>
      <c r="AX26" s="20">
        <v>0</v>
      </c>
      <c r="AY26" s="20">
        <v>0</v>
      </c>
      <c r="AZ26" s="18">
        <v>1.6296311299999975</v>
      </c>
    </row>
    <row r="27" spans="2:52" x14ac:dyDescent="0.2">
      <c r="B27" s="12" t="s">
        <v>306</v>
      </c>
      <c r="C27" s="20">
        <v>0.42249420999999998</v>
      </c>
      <c r="D27" s="20">
        <v>0.20458921000000002</v>
      </c>
      <c r="E27" s="20">
        <v>6.775921E-2</v>
      </c>
      <c r="F27" s="20">
        <v>8.0064999999999997E-2</v>
      </c>
      <c r="G27" s="20">
        <v>5.6765000000000003E-2</v>
      </c>
      <c r="H27" s="20">
        <v>0.21790499999999999</v>
      </c>
      <c r="I27" s="20">
        <v>8.8349999999999998E-2</v>
      </c>
      <c r="J27" s="20">
        <v>8.6514999999999995E-2</v>
      </c>
      <c r="K27" s="20">
        <v>0</v>
      </c>
      <c r="L27" s="20">
        <v>4.3040000000000002E-2</v>
      </c>
      <c r="M27" s="20">
        <v>69.015884999999997</v>
      </c>
      <c r="N27" s="20">
        <v>69.015884999999997</v>
      </c>
      <c r="O27" s="20">
        <v>0</v>
      </c>
      <c r="P27" s="20">
        <v>0</v>
      </c>
      <c r="Q27" s="20">
        <v>0</v>
      </c>
      <c r="R27" s="20">
        <v>69.438379209999994</v>
      </c>
      <c r="S27" s="20">
        <v>26.901173440000001</v>
      </c>
      <c r="T27" s="20">
        <v>0</v>
      </c>
      <c r="U27" s="20">
        <v>3.2359145499999999</v>
      </c>
      <c r="V27" s="20">
        <v>0</v>
      </c>
      <c r="W27" s="20">
        <v>0</v>
      </c>
      <c r="X27" s="20">
        <v>2.0517253200000001</v>
      </c>
      <c r="Y27" s="20">
        <v>2.8164759900000003</v>
      </c>
      <c r="Z27" s="20">
        <v>0.75130982999999996</v>
      </c>
      <c r="AA27" s="20">
        <v>35.756599129999998</v>
      </c>
      <c r="AB27" s="20">
        <v>33.681780079999996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15.790920359999999</v>
      </c>
      <c r="AM27" s="20">
        <v>15.790920359999999</v>
      </c>
      <c r="AN27" s="20">
        <v>0</v>
      </c>
      <c r="AO27" s="20">
        <v>0</v>
      </c>
      <c r="AP27" s="20">
        <v>2.9538254100000003</v>
      </c>
      <c r="AQ27" s="20">
        <v>2.9538254100000003</v>
      </c>
      <c r="AR27" s="20">
        <v>0</v>
      </c>
      <c r="AS27" s="20">
        <v>0</v>
      </c>
      <c r="AT27" s="20">
        <v>18.744745770000002</v>
      </c>
      <c r="AU27" s="20">
        <v>14.937034309999994</v>
      </c>
      <c r="AV27" s="20">
        <v>1.9537572400000001</v>
      </c>
      <c r="AW27" s="20">
        <v>16.890791549999996</v>
      </c>
      <c r="AX27" s="20">
        <v>0</v>
      </c>
      <c r="AY27" s="20">
        <v>0</v>
      </c>
      <c r="AZ27" s="18">
        <v>16.890791549999996</v>
      </c>
    </row>
    <row r="28" spans="2:52" x14ac:dyDescent="0.2">
      <c r="B28" s="12" t="s">
        <v>307</v>
      </c>
      <c r="C28" s="20">
        <v>0.62362790000000001</v>
      </c>
      <c r="D28" s="20">
        <v>0.12980863000000001</v>
      </c>
      <c r="E28" s="20">
        <v>7.3929660000000008E-2</v>
      </c>
      <c r="F28" s="20">
        <v>2.9305999999999999E-2</v>
      </c>
      <c r="G28" s="20">
        <v>2.6572970000000001E-2</v>
      </c>
      <c r="H28" s="20">
        <v>0.49381927000000003</v>
      </c>
      <c r="I28" s="20">
        <v>0.10778500000000001</v>
      </c>
      <c r="J28" s="20">
        <v>3.7135000000000001E-2</v>
      </c>
      <c r="K28" s="20">
        <v>0</v>
      </c>
      <c r="L28" s="20">
        <v>0.34889927000000004</v>
      </c>
      <c r="M28" s="20">
        <v>140.06046296</v>
      </c>
      <c r="N28" s="20">
        <v>52.53074196</v>
      </c>
      <c r="O28" s="20">
        <v>66.681624999999997</v>
      </c>
      <c r="P28" s="20">
        <v>0</v>
      </c>
      <c r="Q28" s="20">
        <v>20.848096000000002</v>
      </c>
      <c r="R28" s="20">
        <v>140.68409086</v>
      </c>
      <c r="S28" s="20">
        <v>32.42682344</v>
      </c>
      <c r="T28" s="20">
        <v>0</v>
      </c>
      <c r="U28" s="20">
        <v>3.6220725099999997</v>
      </c>
      <c r="V28" s="20">
        <v>0</v>
      </c>
      <c r="W28" s="20">
        <v>0</v>
      </c>
      <c r="X28" s="20">
        <v>4.0710984699999999</v>
      </c>
      <c r="Y28" s="20">
        <v>8.3682472299999997</v>
      </c>
      <c r="Z28" s="20">
        <v>0</v>
      </c>
      <c r="AA28" s="20">
        <v>48.488241650000006</v>
      </c>
      <c r="AB28" s="20">
        <v>92.195849209999992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86.269955299999992</v>
      </c>
      <c r="AM28" s="20">
        <v>86.269955299999992</v>
      </c>
      <c r="AN28" s="20">
        <v>0</v>
      </c>
      <c r="AO28" s="20">
        <v>0</v>
      </c>
      <c r="AP28" s="20">
        <v>0.76384138000000001</v>
      </c>
      <c r="AQ28" s="20">
        <v>0.76384138000000001</v>
      </c>
      <c r="AR28" s="20">
        <v>0</v>
      </c>
      <c r="AS28" s="20">
        <v>0</v>
      </c>
      <c r="AT28" s="20">
        <v>87.033796679999995</v>
      </c>
      <c r="AU28" s="20">
        <v>5.1620525299999969</v>
      </c>
      <c r="AV28" s="20">
        <v>6.0810605300000002</v>
      </c>
      <c r="AW28" s="20">
        <v>11.243113059999997</v>
      </c>
      <c r="AX28" s="20">
        <v>0</v>
      </c>
      <c r="AY28" s="20">
        <v>3.2468367100000002</v>
      </c>
      <c r="AZ28" s="18">
        <v>7.9962763499999969</v>
      </c>
    </row>
    <row r="29" spans="2:52" x14ac:dyDescent="0.2">
      <c r="B29" s="12" t="s">
        <v>308</v>
      </c>
      <c r="C29" s="20">
        <v>0.90276007000000003</v>
      </c>
      <c r="D29" s="20">
        <v>0.58734987000000005</v>
      </c>
      <c r="E29" s="20">
        <v>4.3227689999999999E-2</v>
      </c>
      <c r="F29" s="20">
        <v>0.47611434000000002</v>
      </c>
      <c r="G29" s="20">
        <v>6.800784E-2</v>
      </c>
      <c r="H29" s="20">
        <v>0.31541019999999997</v>
      </c>
      <c r="I29" s="20">
        <v>0.17173729999999998</v>
      </c>
      <c r="J29" s="20">
        <v>0.14367289999999999</v>
      </c>
      <c r="K29" s="20">
        <v>0</v>
      </c>
      <c r="L29" s="20">
        <v>0</v>
      </c>
      <c r="M29" s="20">
        <v>101.920365</v>
      </c>
      <c r="N29" s="20">
        <v>75.238740000000007</v>
      </c>
      <c r="O29" s="20">
        <v>26.681625</v>
      </c>
      <c r="P29" s="20">
        <v>0</v>
      </c>
      <c r="Q29" s="20">
        <v>0</v>
      </c>
      <c r="R29" s="20">
        <v>102.82312507</v>
      </c>
      <c r="S29" s="20">
        <v>37.195006920000004</v>
      </c>
      <c r="T29" s="20">
        <v>6.6699999999999995E-2</v>
      </c>
      <c r="U29" s="20">
        <v>5.4932287199999994</v>
      </c>
      <c r="V29" s="20">
        <v>0</v>
      </c>
      <c r="W29" s="20">
        <v>0</v>
      </c>
      <c r="X29" s="20">
        <v>10.04699497</v>
      </c>
      <c r="Y29" s="20">
        <v>5.7843779900000003</v>
      </c>
      <c r="Z29" s="20">
        <v>0</v>
      </c>
      <c r="AA29" s="20">
        <v>58.586308600000002</v>
      </c>
      <c r="AB29" s="20">
        <v>44.236816470000001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39.504098460000002</v>
      </c>
      <c r="AM29" s="20">
        <v>39.504098460000002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39.504098460000002</v>
      </c>
      <c r="AU29" s="20">
        <v>4.7327180099999993</v>
      </c>
      <c r="AV29" s="20">
        <v>13.398174460000002</v>
      </c>
      <c r="AW29" s="20">
        <v>18.130892469999999</v>
      </c>
      <c r="AX29" s="20">
        <v>0</v>
      </c>
      <c r="AY29" s="20">
        <v>4.6818477600000001</v>
      </c>
      <c r="AZ29" s="18">
        <v>13.449044709999999</v>
      </c>
    </row>
    <row r="30" spans="2:52" x14ac:dyDescent="0.2">
      <c r="B30" s="12" t="s">
        <v>309</v>
      </c>
      <c r="C30" s="20">
        <v>1.30530882</v>
      </c>
      <c r="D30" s="20">
        <v>0.80720681999999999</v>
      </c>
      <c r="E30" s="20">
        <v>0.36797519000000001</v>
      </c>
      <c r="F30" s="20">
        <v>0.33623752000000001</v>
      </c>
      <c r="G30" s="20">
        <v>0.10299411</v>
      </c>
      <c r="H30" s="20">
        <v>0.49810200000000004</v>
      </c>
      <c r="I30" s="20">
        <v>0.27077200000000001</v>
      </c>
      <c r="J30" s="20">
        <v>0.22733</v>
      </c>
      <c r="K30" s="20">
        <v>0</v>
      </c>
      <c r="L30" s="20">
        <v>0</v>
      </c>
      <c r="M30" s="20">
        <v>66.746340000000004</v>
      </c>
      <c r="N30" s="20">
        <v>61.918568999999998</v>
      </c>
      <c r="O30" s="20">
        <v>4.8277710000000003</v>
      </c>
      <c r="P30" s="20">
        <v>0</v>
      </c>
      <c r="Q30" s="20">
        <v>0</v>
      </c>
      <c r="R30" s="20">
        <v>68.051648819999997</v>
      </c>
      <c r="S30" s="20">
        <v>31.30235635</v>
      </c>
      <c r="T30" s="20">
        <v>3.5000000000000003E-2</v>
      </c>
      <c r="U30" s="20">
        <v>6.4751070500000001</v>
      </c>
      <c r="V30" s="20">
        <v>0</v>
      </c>
      <c r="W30" s="20">
        <v>0</v>
      </c>
      <c r="X30" s="20">
        <v>4.7738996299999998</v>
      </c>
      <c r="Y30" s="20">
        <v>7.2914031500000007</v>
      </c>
      <c r="Z30" s="20">
        <v>0</v>
      </c>
      <c r="AA30" s="20">
        <v>49.877766180000002</v>
      </c>
      <c r="AB30" s="20">
        <v>18.173882639999995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137.06091743000002</v>
      </c>
      <c r="AM30" s="20">
        <v>137.06091743000002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137.06091743000002</v>
      </c>
      <c r="AU30" s="20">
        <v>-118.88703479000003</v>
      </c>
      <c r="AV30" s="20">
        <v>196.69119085</v>
      </c>
      <c r="AW30" s="20">
        <v>77.804156059999968</v>
      </c>
      <c r="AX30" s="20">
        <v>0</v>
      </c>
      <c r="AY30" s="20">
        <v>27.277901499999999</v>
      </c>
      <c r="AZ30" s="18">
        <v>50.52625455999997</v>
      </c>
    </row>
    <row r="31" spans="2:52" x14ac:dyDescent="0.2">
      <c r="B31" s="12" t="s">
        <v>310</v>
      </c>
      <c r="C31" s="20">
        <v>1.6309629000000001</v>
      </c>
      <c r="D31" s="20">
        <v>0.2521139</v>
      </c>
      <c r="E31" s="20">
        <v>0.11046931</v>
      </c>
      <c r="F31" s="20">
        <v>7.6628000000000002E-2</v>
      </c>
      <c r="G31" s="20">
        <v>6.5016589999999999E-2</v>
      </c>
      <c r="H31" s="20">
        <v>1.378849</v>
      </c>
      <c r="I31" s="20">
        <v>7.2120000000000004E-2</v>
      </c>
      <c r="J31" s="20">
        <v>1.256729</v>
      </c>
      <c r="K31" s="20">
        <v>0</v>
      </c>
      <c r="L31" s="20">
        <v>0.05</v>
      </c>
      <c r="M31" s="20">
        <v>78.824659549999993</v>
      </c>
      <c r="N31" s="20">
        <v>77.236757040000001</v>
      </c>
      <c r="O31" s="20">
        <v>0</v>
      </c>
      <c r="P31" s="20">
        <v>1.5379025100000001</v>
      </c>
      <c r="Q31" s="20">
        <v>0.05</v>
      </c>
      <c r="R31" s="20">
        <v>80.455622449999993</v>
      </c>
      <c r="S31" s="20">
        <v>35.079724599999999</v>
      </c>
      <c r="T31" s="20">
        <v>0.09</v>
      </c>
      <c r="U31" s="20">
        <v>4.4612744699999993</v>
      </c>
      <c r="V31" s="20">
        <v>0</v>
      </c>
      <c r="W31" s="20">
        <v>0</v>
      </c>
      <c r="X31" s="20">
        <v>6.6445320599999995</v>
      </c>
      <c r="Y31" s="20">
        <v>6.1672888800000001</v>
      </c>
      <c r="Z31" s="20">
        <v>0.15266082</v>
      </c>
      <c r="AA31" s="20">
        <v>52.595480830000007</v>
      </c>
      <c r="AB31" s="20">
        <v>27.860141619999986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7.8399999999999997E-3</v>
      </c>
      <c r="AK31" s="20">
        <v>7.8399999999999997E-3</v>
      </c>
      <c r="AL31" s="20">
        <v>13.238324550000002</v>
      </c>
      <c r="AM31" s="20">
        <v>13.238324550000002</v>
      </c>
      <c r="AN31" s="20">
        <v>0</v>
      </c>
      <c r="AO31" s="20">
        <v>0</v>
      </c>
      <c r="AP31" s="20">
        <v>0.71457422999999998</v>
      </c>
      <c r="AQ31" s="20">
        <v>0.71457422999999998</v>
      </c>
      <c r="AR31" s="20">
        <v>0</v>
      </c>
      <c r="AS31" s="20">
        <v>0</v>
      </c>
      <c r="AT31" s="20">
        <v>13.952898780000002</v>
      </c>
      <c r="AU31" s="20">
        <v>13.915082839999986</v>
      </c>
      <c r="AV31" s="20">
        <v>11.4040719</v>
      </c>
      <c r="AW31" s="20">
        <v>25.319154739999988</v>
      </c>
      <c r="AX31" s="20">
        <v>0.19</v>
      </c>
      <c r="AY31" s="20">
        <v>13.238324550000002</v>
      </c>
      <c r="AZ31" s="18">
        <v>11.890830189999985</v>
      </c>
    </row>
    <row r="32" spans="2:52" x14ac:dyDescent="0.2">
      <c r="B32" s="12" t="s">
        <v>311</v>
      </c>
      <c r="C32" s="20">
        <v>4.0069836999999993</v>
      </c>
      <c r="D32" s="20">
        <v>1.7963650599999998</v>
      </c>
      <c r="E32" s="20">
        <v>0.65146742999999996</v>
      </c>
      <c r="F32" s="20">
        <v>0.94455840000000002</v>
      </c>
      <c r="G32" s="20">
        <v>0.20033923000000001</v>
      </c>
      <c r="H32" s="20">
        <v>2.2106186399999999</v>
      </c>
      <c r="I32" s="20">
        <v>0.73006762999999997</v>
      </c>
      <c r="J32" s="20">
        <v>0.99433779</v>
      </c>
      <c r="K32" s="20">
        <v>0</v>
      </c>
      <c r="L32" s="20">
        <v>0.48621321999999995</v>
      </c>
      <c r="M32" s="20">
        <v>90.012866000000002</v>
      </c>
      <c r="N32" s="20">
        <v>63.022098</v>
      </c>
      <c r="O32" s="20">
        <v>26.990767999999999</v>
      </c>
      <c r="P32" s="20">
        <v>0</v>
      </c>
      <c r="Q32" s="20">
        <v>0</v>
      </c>
      <c r="R32" s="20">
        <v>94.019849700000009</v>
      </c>
      <c r="S32" s="20">
        <v>40.062828689999996</v>
      </c>
      <c r="T32" s="20">
        <v>0</v>
      </c>
      <c r="U32" s="20">
        <v>3.2471948900000003</v>
      </c>
      <c r="V32" s="20">
        <v>0</v>
      </c>
      <c r="W32" s="20">
        <v>0</v>
      </c>
      <c r="X32" s="20">
        <v>3.4315434800000002</v>
      </c>
      <c r="Y32" s="20">
        <v>1.6347440500000001</v>
      </c>
      <c r="Z32" s="20">
        <v>0</v>
      </c>
      <c r="AA32" s="20">
        <v>48.376311110000003</v>
      </c>
      <c r="AB32" s="20">
        <v>45.643538590000006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0.12331880000000001</v>
      </c>
      <c r="AK32" s="20">
        <v>0.12331880000000001</v>
      </c>
      <c r="AL32" s="20">
        <v>37.569799979999999</v>
      </c>
      <c r="AM32" s="20">
        <v>37.569799979999999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37.569799979999999</v>
      </c>
      <c r="AU32" s="20">
        <v>8.1970574100000064</v>
      </c>
      <c r="AV32" s="20">
        <v>4.6106724399999992</v>
      </c>
      <c r="AW32" s="20">
        <v>12.807729850000005</v>
      </c>
      <c r="AX32" s="20">
        <v>0</v>
      </c>
      <c r="AY32" s="20">
        <v>0</v>
      </c>
      <c r="AZ32" s="18">
        <v>12.807729850000005</v>
      </c>
    </row>
    <row r="33" spans="2:52" x14ac:dyDescent="0.2">
      <c r="B33" s="12" t="s">
        <v>312</v>
      </c>
      <c r="C33" s="20">
        <v>1.3871491599999999</v>
      </c>
      <c r="D33" s="20">
        <v>0.82880851</v>
      </c>
      <c r="E33" s="20">
        <v>0.30613109999999999</v>
      </c>
      <c r="F33" s="20">
        <v>0.43604243999999998</v>
      </c>
      <c r="G33" s="20">
        <v>8.6634970000000006E-2</v>
      </c>
      <c r="H33" s="20">
        <v>0.55834064999999999</v>
      </c>
      <c r="I33" s="20">
        <v>0.41517472</v>
      </c>
      <c r="J33" s="20">
        <v>0.14060592999999999</v>
      </c>
      <c r="K33" s="20">
        <v>0</v>
      </c>
      <c r="L33" s="20">
        <v>2.5600000000000002E-3</v>
      </c>
      <c r="M33" s="20">
        <v>96.550898979999985</v>
      </c>
      <c r="N33" s="20">
        <v>46.330817039999999</v>
      </c>
      <c r="O33" s="20">
        <v>50.170081939999996</v>
      </c>
      <c r="P33" s="20">
        <v>0.05</v>
      </c>
      <c r="Q33" s="20">
        <v>0</v>
      </c>
      <c r="R33" s="20">
        <v>97.938048139999978</v>
      </c>
      <c r="S33" s="20">
        <v>28.789814920000001</v>
      </c>
      <c r="T33" s="20">
        <v>0.14146771999999999</v>
      </c>
      <c r="U33" s="20">
        <v>2.5871284700000001</v>
      </c>
      <c r="V33" s="20">
        <v>0</v>
      </c>
      <c r="W33" s="20">
        <v>0</v>
      </c>
      <c r="X33" s="20">
        <v>3.5716067499999999</v>
      </c>
      <c r="Y33" s="20">
        <v>5.5568136799999994</v>
      </c>
      <c r="Z33" s="20">
        <v>1.04446192</v>
      </c>
      <c r="AA33" s="20">
        <v>41.691293460000004</v>
      </c>
      <c r="AB33" s="20">
        <v>56.246754679999974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30.016643890000001</v>
      </c>
      <c r="AM33" s="20">
        <v>30.016643890000001</v>
      </c>
      <c r="AN33" s="20">
        <v>0</v>
      </c>
      <c r="AO33" s="20">
        <v>0</v>
      </c>
      <c r="AP33" s="20">
        <v>1.9648890000000001</v>
      </c>
      <c r="AQ33" s="20">
        <v>1.9648890000000001</v>
      </c>
      <c r="AR33" s="20">
        <v>0</v>
      </c>
      <c r="AS33" s="20">
        <v>0</v>
      </c>
      <c r="AT33" s="20">
        <v>31.98153289</v>
      </c>
      <c r="AU33" s="20">
        <v>24.265221789999973</v>
      </c>
      <c r="AV33" s="20">
        <v>8.8987908600000001</v>
      </c>
      <c r="AW33" s="20">
        <v>33.164012649999975</v>
      </c>
      <c r="AX33" s="20">
        <v>1.877359</v>
      </c>
      <c r="AY33" s="20">
        <v>0</v>
      </c>
      <c r="AZ33" s="18">
        <v>31.286653649999977</v>
      </c>
    </row>
    <row r="34" spans="2:52" x14ac:dyDescent="0.2">
      <c r="B34" s="16" t="s">
        <v>313</v>
      </c>
      <c r="C34" s="20">
        <v>1.4125101600000001</v>
      </c>
      <c r="D34" s="20">
        <v>0.76445965999999999</v>
      </c>
      <c r="E34" s="20">
        <v>0.28915541000000006</v>
      </c>
      <c r="F34" s="20">
        <v>0.40715725000000003</v>
      </c>
      <c r="G34" s="20">
        <v>6.8146999999999999E-2</v>
      </c>
      <c r="H34" s="20">
        <v>0.64805049999999997</v>
      </c>
      <c r="I34" s="20">
        <v>0.38391249999999999</v>
      </c>
      <c r="J34" s="20">
        <v>0.26413799999999998</v>
      </c>
      <c r="K34" s="20">
        <v>0</v>
      </c>
      <c r="L34" s="20">
        <v>0</v>
      </c>
      <c r="M34" s="20">
        <v>245.77896988000001</v>
      </c>
      <c r="N34" s="20">
        <v>56.170476960000002</v>
      </c>
      <c r="O34" s="20">
        <v>189.40262085000001</v>
      </c>
      <c r="P34" s="20">
        <v>0.05</v>
      </c>
      <c r="Q34" s="20">
        <v>0.15587207</v>
      </c>
      <c r="R34" s="20">
        <v>247.19148004000002</v>
      </c>
      <c r="S34" s="20">
        <v>19.926878010000003</v>
      </c>
      <c r="T34" s="20">
        <v>0</v>
      </c>
      <c r="U34" s="20">
        <v>2.63564285</v>
      </c>
      <c r="V34" s="20">
        <v>0</v>
      </c>
      <c r="W34" s="20">
        <v>0</v>
      </c>
      <c r="X34" s="20">
        <v>0.98852928000000007</v>
      </c>
      <c r="Y34" s="20">
        <v>2.3508013999999999</v>
      </c>
      <c r="Z34" s="20">
        <v>0</v>
      </c>
      <c r="AA34" s="20">
        <v>25.901851540000003</v>
      </c>
      <c r="AB34" s="20">
        <v>221.28962850000002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0.85499999999999998</v>
      </c>
      <c r="AK34" s="20">
        <v>0.85499999999999998</v>
      </c>
      <c r="AL34" s="20">
        <v>6.15352385</v>
      </c>
      <c r="AM34" s="20">
        <v>6.15352385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6.15352385</v>
      </c>
      <c r="AU34" s="20">
        <v>215.99110465000001</v>
      </c>
      <c r="AV34" s="20">
        <v>34.901007559999996</v>
      </c>
      <c r="AW34" s="20">
        <v>250.89211220999999</v>
      </c>
      <c r="AX34" s="20">
        <v>0</v>
      </c>
      <c r="AY34" s="20">
        <v>0</v>
      </c>
      <c r="AZ34" s="18">
        <v>250.89211220999999</v>
      </c>
    </row>
    <row r="35" spans="2:52" x14ac:dyDescent="0.2">
      <c r="B35" s="12" t="s">
        <v>314</v>
      </c>
      <c r="C35" s="20">
        <v>1.9577306999999999</v>
      </c>
      <c r="D35" s="20">
        <v>1.2034067100000001</v>
      </c>
      <c r="E35" s="20">
        <v>0.39795263000000003</v>
      </c>
      <c r="F35" s="20">
        <v>0.6041649</v>
      </c>
      <c r="G35" s="20">
        <v>0.20128917999999998</v>
      </c>
      <c r="H35" s="20">
        <v>0.75432398999999994</v>
      </c>
      <c r="I35" s="20">
        <v>0.40087384999999998</v>
      </c>
      <c r="J35" s="20">
        <v>0.32198199999999999</v>
      </c>
      <c r="K35" s="20">
        <v>0</v>
      </c>
      <c r="L35" s="20">
        <v>3.1468139999999999E-2</v>
      </c>
      <c r="M35" s="20">
        <v>56.022033270000001</v>
      </c>
      <c r="N35" s="20">
        <v>55.829562960000004</v>
      </c>
      <c r="O35" s="20">
        <v>0.19247031000000001</v>
      </c>
      <c r="P35" s="20">
        <v>0</v>
      </c>
      <c r="Q35" s="20">
        <v>0</v>
      </c>
      <c r="R35" s="20">
        <v>57.97976397</v>
      </c>
      <c r="S35" s="20">
        <v>36.429551520000004</v>
      </c>
      <c r="T35" s="20">
        <v>0.13516</v>
      </c>
      <c r="U35" s="20">
        <v>4.3767553699999997</v>
      </c>
      <c r="V35" s="20">
        <v>0</v>
      </c>
      <c r="W35" s="20">
        <v>0</v>
      </c>
      <c r="X35" s="20">
        <v>2.4665889999999999</v>
      </c>
      <c r="Y35" s="20">
        <v>3.0239221199999999</v>
      </c>
      <c r="Z35" s="20">
        <v>0.31083616999999997</v>
      </c>
      <c r="AA35" s="20">
        <v>46.742814180000003</v>
      </c>
      <c r="AB35" s="20">
        <v>11.236949789999997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10.952070150000001</v>
      </c>
      <c r="AM35" s="20">
        <v>10.952070150000001</v>
      </c>
      <c r="AN35" s="20">
        <v>0</v>
      </c>
      <c r="AO35" s="20">
        <v>0</v>
      </c>
      <c r="AP35" s="20">
        <v>1.9399336</v>
      </c>
      <c r="AQ35" s="20">
        <v>1.9399336</v>
      </c>
      <c r="AR35" s="20">
        <v>0</v>
      </c>
      <c r="AS35" s="20">
        <v>0</v>
      </c>
      <c r="AT35" s="20">
        <v>12.892003750000001</v>
      </c>
      <c r="AU35" s="20">
        <v>-1.6550539600000036</v>
      </c>
      <c r="AV35" s="20">
        <v>32.146039520000002</v>
      </c>
      <c r="AW35" s="20">
        <v>30.490985559999999</v>
      </c>
      <c r="AX35" s="20">
        <v>1.23829842</v>
      </c>
      <c r="AY35" s="20">
        <v>10.54653111</v>
      </c>
      <c r="AZ35" s="18">
        <v>18.706156029999999</v>
      </c>
    </row>
    <row r="36" spans="2:52" x14ac:dyDescent="0.2">
      <c r="B36" s="12" t="s">
        <v>315</v>
      </c>
      <c r="C36" s="20">
        <v>0.77663579000000005</v>
      </c>
      <c r="D36" s="20">
        <v>0.37368541</v>
      </c>
      <c r="E36" s="20">
        <v>0.11340641</v>
      </c>
      <c r="F36" s="20">
        <v>0.19600899999999999</v>
      </c>
      <c r="G36" s="20">
        <v>6.4269999999999994E-2</v>
      </c>
      <c r="H36" s="20">
        <v>0.40295038</v>
      </c>
      <c r="I36" s="20">
        <v>0.14327879999999998</v>
      </c>
      <c r="J36" s="20">
        <v>0.25967158000000001</v>
      </c>
      <c r="K36" s="20">
        <v>0</v>
      </c>
      <c r="L36" s="20">
        <v>0</v>
      </c>
      <c r="M36" s="20">
        <v>86.476658960000009</v>
      </c>
      <c r="N36" s="20">
        <v>59.29606296</v>
      </c>
      <c r="O36" s="20">
        <v>27.180596000000001</v>
      </c>
      <c r="P36" s="20">
        <v>0</v>
      </c>
      <c r="Q36" s="20">
        <v>0</v>
      </c>
      <c r="R36" s="20">
        <v>87.253294750000009</v>
      </c>
      <c r="S36" s="20">
        <v>38.451507749999998</v>
      </c>
      <c r="T36" s="20">
        <v>0.14299999999999999</v>
      </c>
      <c r="U36" s="20">
        <v>3.1467408300000002</v>
      </c>
      <c r="V36" s="20">
        <v>0</v>
      </c>
      <c r="W36" s="20">
        <v>0</v>
      </c>
      <c r="X36" s="20">
        <v>2.52245191</v>
      </c>
      <c r="Y36" s="20">
        <v>2.0594773600000003</v>
      </c>
      <c r="Z36" s="20">
        <v>0</v>
      </c>
      <c r="AA36" s="20">
        <v>46.32317785</v>
      </c>
      <c r="AB36" s="20">
        <v>40.930116900000009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31.439093059999998</v>
      </c>
      <c r="AM36" s="20">
        <v>31.439093059999998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31.439093059999998</v>
      </c>
      <c r="AU36" s="20">
        <v>9.4910238400000111</v>
      </c>
      <c r="AV36" s="20">
        <v>0</v>
      </c>
      <c r="AW36" s="20">
        <v>9.4910238400000111</v>
      </c>
      <c r="AX36" s="20">
        <v>0</v>
      </c>
      <c r="AY36" s="20">
        <v>0</v>
      </c>
      <c r="AZ36" s="18">
        <v>9.4910238400000111</v>
      </c>
    </row>
    <row r="37" spans="2:52" x14ac:dyDescent="0.2">
      <c r="B37" s="12" t="s">
        <v>316</v>
      </c>
      <c r="C37" s="20">
        <v>0.71034149000000002</v>
      </c>
      <c r="D37" s="20">
        <v>0.19013164999999999</v>
      </c>
      <c r="E37" s="20">
        <v>0.13441936999999998</v>
      </c>
      <c r="F37" s="20">
        <v>1.7472810000000002E-2</v>
      </c>
      <c r="G37" s="20">
        <v>3.8239470000000005E-2</v>
      </c>
      <c r="H37" s="20">
        <v>0.52020984000000003</v>
      </c>
      <c r="I37" s="20">
        <v>0.15212820999999999</v>
      </c>
      <c r="J37" s="20">
        <v>0.14308163000000002</v>
      </c>
      <c r="K37" s="20">
        <v>0</v>
      </c>
      <c r="L37" s="20">
        <v>0.22500000000000001</v>
      </c>
      <c r="M37" s="20">
        <v>44.61903504</v>
      </c>
      <c r="N37" s="20">
        <v>44.61903504</v>
      </c>
      <c r="O37" s="20">
        <v>0</v>
      </c>
      <c r="P37" s="20">
        <v>0</v>
      </c>
      <c r="Q37" s="20">
        <v>0</v>
      </c>
      <c r="R37" s="20">
        <v>45.329376529999998</v>
      </c>
      <c r="S37" s="20">
        <v>25.935871769999999</v>
      </c>
      <c r="T37" s="20">
        <v>2.8000000000000001E-2</v>
      </c>
      <c r="U37" s="20">
        <v>2.4794072799999998</v>
      </c>
      <c r="V37" s="20">
        <v>0</v>
      </c>
      <c r="W37" s="20">
        <v>0</v>
      </c>
      <c r="X37" s="20">
        <v>4.0591113300000004</v>
      </c>
      <c r="Y37" s="20">
        <v>9.1555589600000005</v>
      </c>
      <c r="Z37" s="20">
        <v>0</v>
      </c>
      <c r="AA37" s="20">
        <v>41.657949339999995</v>
      </c>
      <c r="AB37" s="20">
        <v>3.6714271900000028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0.164019</v>
      </c>
      <c r="AM37" s="20">
        <v>0.164019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1.1838773999999999</v>
      </c>
      <c r="AT37" s="20">
        <v>1.3478963999999998</v>
      </c>
      <c r="AU37" s="20">
        <v>2.3235307900000031</v>
      </c>
      <c r="AV37" s="20">
        <v>1.1014974000000002</v>
      </c>
      <c r="AW37" s="20">
        <v>3.4250281900000035</v>
      </c>
      <c r="AX37" s="20">
        <v>0</v>
      </c>
      <c r="AY37" s="20">
        <v>0</v>
      </c>
      <c r="AZ37" s="18">
        <v>3.4250281900000035</v>
      </c>
    </row>
    <row r="38" spans="2:52" x14ac:dyDescent="0.2">
      <c r="B38" s="12" t="s">
        <v>317</v>
      </c>
      <c r="C38" s="20">
        <v>1.58907916</v>
      </c>
      <c r="D38" s="20">
        <v>0.94484615999999999</v>
      </c>
      <c r="E38" s="20">
        <v>0.41551029</v>
      </c>
      <c r="F38" s="20">
        <v>0.25390364000000004</v>
      </c>
      <c r="G38" s="20">
        <v>0.27543223</v>
      </c>
      <c r="H38" s="20">
        <v>0.64423300000000006</v>
      </c>
      <c r="I38" s="20">
        <v>0.35953800000000002</v>
      </c>
      <c r="J38" s="20">
        <v>0.2195</v>
      </c>
      <c r="K38" s="20">
        <v>0</v>
      </c>
      <c r="L38" s="20">
        <v>6.5195000000000003E-2</v>
      </c>
      <c r="M38" s="20">
        <v>55.026057000000002</v>
      </c>
      <c r="N38" s="20">
        <v>55.026057000000002</v>
      </c>
      <c r="O38" s="20">
        <v>0</v>
      </c>
      <c r="P38" s="20">
        <v>0</v>
      </c>
      <c r="Q38" s="20">
        <v>0</v>
      </c>
      <c r="R38" s="20">
        <v>56.615136159999999</v>
      </c>
      <c r="S38" s="20">
        <v>31.334857159999999</v>
      </c>
      <c r="T38" s="20">
        <v>0</v>
      </c>
      <c r="U38" s="20">
        <v>4.5242427200000002</v>
      </c>
      <c r="V38" s="20">
        <v>0</v>
      </c>
      <c r="W38" s="20">
        <v>0</v>
      </c>
      <c r="X38" s="20">
        <v>5.15583773</v>
      </c>
      <c r="Y38" s="20">
        <v>6.6374518899999995</v>
      </c>
      <c r="Z38" s="20">
        <v>2.00890609</v>
      </c>
      <c r="AA38" s="20">
        <v>49.661295590000009</v>
      </c>
      <c r="AB38" s="20">
        <v>6.9538405699999899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0.42529540000000005</v>
      </c>
      <c r="AM38" s="20">
        <v>0.42529540000000005</v>
      </c>
      <c r="AN38" s="20">
        <v>0</v>
      </c>
      <c r="AO38" s="20">
        <v>0</v>
      </c>
      <c r="AP38" s="20">
        <v>2.6218220400000001</v>
      </c>
      <c r="AQ38" s="20">
        <v>2.6218220400000001</v>
      </c>
      <c r="AR38" s="20">
        <v>0</v>
      </c>
      <c r="AS38" s="20">
        <v>0</v>
      </c>
      <c r="AT38" s="20">
        <v>3.0471174400000001</v>
      </c>
      <c r="AU38" s="20">
        <v>3.9067231299999898</v>
      </c>
      <c r="AV38" s="20">
        <v>6.1682273999999992</v>
      </c>
      <c r="AW38" s="20">
        <v>10.074950529999988</v>
      </c>
      <c r="AX38" s="20">
        <v>0</v>
      </c>
      <c r="AY38" s="20">
        <v>0</v>
      </c>
      <c r="AZ38" s="18">
        <v>10.074950529999988</v>
      </c>
    </row>
    <row r="39" spans="2:52" x14ac:dyDescent="0.2">
      <c r="B39" s="12" t="s">
        <v>318</v>
      </c>
      <c r="C39" s="20">
        <v>1.2288950199999999</v>
      </c>
      <c r="D39" s="20">
        <v>0.29731595</v>
      </c>
      <c r="E39" s="20">
        <v>0.10612118</v>
      </c>
      <c r="F39" s="20">
        <v>0.11591700000000001</v>
      </c>
      <c r="G39" s="20">
        <v>7.5277770000000008E-2</v>
      </c>
      <c r="H39" s="20">
        <v>0.93157906999999995</v>
      </c>
      <c r="I39" s="20">
        <v>0.29235</v>
      </c>
      <c r="J39" s="20">
        <v>0.63922906999999995</v>
      </c>
      <c r="K39" s="20">
        <v>0</v>
      </c>
      <c r="L39" s="20">
        <v>0</v>
      </c>
      <c r="M39" s="20">
        <v>81.341309539999997</v>
      </c>
      <c r="N39" s="20">
        <v>48.565643999999999</v>
      </c>
      <c r="O39" s="20">
        <v>24.68090754</v>
      </c>
      <c r="P39" s="20">
        <v>0</v>
      </c>
      <c r="Q39" s="20">
        <v>8.0947580000000006</v>
      </c>
      <c r="R39" s="20">
        <v>82.570204559999993</v>
      </c>
      <c r="S39" s="20">
        <v>29.585242260000001</v>
      </c>
      <c r="T39" s="20">
        <v>0.102668</v>
      </c>
      <c r="U39" s="20">
        <v>2.2430504999999998</v>
      </c>
      <c r="V39" s="20">
        <v>0</v>
      </c>
      <c r="W39" s="20">
        <v>0</v>
      </c>
      <c r="X39" s="20">
        <v>6.7292048499999995</v>
      </c>
      <c r="Y39" s="20">
        <v>1.4576736399999999</v>
      </c>
      <c r="Z39" s="20">
        <v>0</v>
      </c>
      <c r="AA39" s="20">
        <v>40.117839250000003</v>
      </c>
      <c r="AB39" s="20">
        <v>42.45236530999999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52.408473999999998</v>
      </c>
      <c r="AM39" s="20">
        <v>52.408473999999998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52.408473999999998</v>
      </c>
      <c r="AU39" s="20">
        <v>-9.9561086900000078</v>
      </c>
      <c r="AV39" s="20">
        <v>106.63717996</v>
      </c>
      <c r="AW39" s="20">
        <v>96.68107126999999</v>
      </c>
      <c r="AX39" s="20">
        <v>0</v>
      </c>
      <c r="AY39" s="20">
        <v>56.64053182</v>
      </c>
      <c r="AZ39" s="18">
        <v>40.04053944999999</v>
      </c>
    </row>
    <row r="40" spans="2:52" x14ac:dyDescent="0.2">
      <c r="B40" s="12" t="s">
        <v>319</v>
      </c>
      <c r="C40" s="20">
        <v>1.8187220800000001</v>
      </c>
      <c r="D40" s="20">
        <v>0.85341003000000004</v>
      </c>
      <c r="E40" s="20">
        <v>0.57828468999999993</v>
      </c>
      <c r="F40" s="20">
        <v>0.22118219</v>
      </c>
      <c r="G40" s="20">
        <v>5.3943150000000002E-2</v>
      </c>
      <c r="H40" s="20">
        <v>0.96531205000000009</v>
      </c>
      <c r="I40" s="20">
        <v>0.69242955000000006</v>
      </c>
      <c r="J40" s="20">
        <v>6.3875000000000001E-2</v>
      </c>
      <c r="K40" s="20">
        <v>0</v>
      </c>
      <c r="L40" s="20">
        <v>0.20900750000000001</v>
      </c>
      <c r="M40" s="20">
        <v>206.33394762</v>
      </c>
      <c r="N40" s="20">
        <v>61.221480960000001</v>
      </c>
      <c r="O40" s="20">
        <v>145.06246665999998</v>
      </c>
      <c r="P40" s="20">
        <v>0</v>
      </c>
      <c r="Q40" s="20">
        <v>0.05</v>
      </c>
      <c r="R40" s="20">
        <v>208.15266969999999</v>
      </c>
      <c r="S40" s="20">
        <v>33.925506710000001</v>
      </c>
      <c r="T40" s="20">
        <v>0.33</v>
      </c>
      <c r="U40" s="20">
        <v>6.0817498099999998</v>
      </c>
      <c r="V40" s="20">
        <v>0</v>
      </c>
      <c r="W40" s="20">
        <v>0</v>
      </c>
      <c r="X40" s="20">
        <v>3.2847481699999999</v>
      </c>
      <c r="Y40" s="20">
        <v>5.9592389199999998</v>
      </c>
      <c r="Z40" s="20">
        <v>1.3</v>
      </c>
      <c r="AA40" s="20">
        <v>50.881243609999991</v>
      </c>
      <c r="AB40" s="20">
        <v>157.27142609000001</v>
      </c>
      <c r="AC40" s="20">
        <v>0</v>
      </c>
      <c r="AD40" s="20">
        <v>0</v>
      </c>
      <c r="AE40" s="20">
        <v>0</v>
      </c>
      <c r="AF40" s="20">
        <v>0</v>
      </c>
      <c r="AG40" s="20">
        <v>21.725000000000001</v>
      </c>
      <c r="AH40" s="20">
        <v>21.725000000000001</v>
      </c>
      <c r="AI40" s="20">
        <v>0</v>
      </c>
      <c r="AJ40" s="20">
        <v>3.9849999999999997E-2</v>
      </c>
      <c r="AK40" s="20">
        <v>21.764850000000003</v>
      </c>
      <c r="AL40" s="20">
        <v>171.72048776</v>
      </c>
      <c r="AM40" s="20">
        <v>171.72048776</v>
      </c>
      <c r="AN40" s="20">
        <v>0</v>
      </c>
      <c r="AO40" s="20">
        <v>0</v>
      </c>
      <c r="AP40" s="20">
        <v>4.8</v>
      </c>
      <c r="AQ40" s="20">
        <v>4.8</v>
      </c>
      <c r="AR40" s="20">
        <v>0</v>
      </c>
      <c r="AS40" s="20">
        <v>0</v>
      </c>
      <c r="AT40" s="20">
        <v>176.52048776000001</v>
      </c>
      <c r="AU40" s="20">
        <v>2.5157883299999924</v>
      </c>
      <c r="AV40" s="20">
        <v>8.0245472700000011</v>
      </c>
      <c r="AW40" s="20">
        <v>10.540335599999993</v>
      </c>
      <c r="AX40" s="20">
        <v>1.7004688100000001</v>
      </c>
      <c r="AY40" s="20">
        <v>1.9923000800000001</v>
      </c>
      <c r="AZ40" s="18">
        <v>6.8475667099999935</v>
      </c>
    </row>
    <row r="41" spans="2:52" x14ac:dyDescent="0.2">
      <c r="B41" s="12" t="s">
        <v>320</v>
      </c>
      <c r="C41" s="20">
        <v>1.2142550899999998</v>
      </c>
      <c r="D41" s="20">
        <v>0.17265325999999998</v>
      </c>
      <c r="E41" s="20">
        <v>7.3876259999999999E-2</v>
      </c>
      <c r="F41" s="20">
        <v>3.7099E-2</v>
      </c>
      <c r="G41" s="20">
        <v>6.1677999999999997E-2</v>
      </c>
      <c r="H41" s="20">
        <v>1.0416018299999998</v>
      </c>
      <c r="I41" s="20">
        <v>0.23402800000000001</v>
      </c>
      <c r="J41" s="20">
        <v>2.0199999999999999E-2</v>
      </c>
      <c r="K41" s="20">
        <v>0</v>
      </c>
      <c r="L41" s="20">
        <v>0.78737382999999994</v>
      </c>
      <c r="M41" s="20">
        <v>148.94251303999999</v>
      </c>
      <c r="N41" s="20">
        <v>147.58931303999998</v>
      </c>
      <c r="O41" s="20">
        <v>0</v>
      </c>
      <c r="P41" s="20">
        <v>0.45500000000000002</v>
      </c>
      <c r="Q41" s="20">
        <v>0.8982</v>
      </c>
      <c r="R41" s="20">
        <v>150.15676812999999</v>
      </c>
      <c r="S41" s="20">
        <v>43.948537159999994</v>
      </c>
      <c r="T41" s="20">
        <v>5.9752629999999994E-2</v>
      </c>
      <c r="U41" s="20">
        <v>6.7084103800000001</v>
      </c>
      <c r="V41" s="20">
        <v>0</v>
      </c>
      <c r="W41" s="20">
        <v>0</v>
      </c>
      <c r="X41" s="20">
        <v>9.5841708599999986</v>
      </c>
      <c r="Y41" s="20">
        <v>81.043087530000008</v>
      </c>
      <c r="Z41" s="20">
        <v>0</v>
      </c>
      <c r="AA41" s="20">
        <v>141.34395856</v>
      </c>
      <c r="AB41" s="20">
        <v>8.8128095699999847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5.0000000000000001E-3</v>
      </c>
      <c r="AK41" s="20">
        <v>5.0000000000000001E-3</v>
      </c>
      <c r="AL41" s="20">
        <v>4.5652850000000003</v>
      </c>
      <c r="AM41" s="20">
        <v>4.5652850000000003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1.37064254</v>
      </c>
      <c r="AT41" s="20">
        <v>5.9359275399999998</v>
      </c>
      <c r="AU41" s="20">
        <v>2.8818820299999857</v>
      </c>
      <c r="AV41" s="20">
        <v>41.021324030000002</v>
      </c>
      <c r="AW41" s="20">
        <v>43.903206059999988</v>
      </c>
      <c r="AX41" s="20">
        <v>5.9397647600000001</v>
      </c>
      <c r="AY41" s="20">
        <v>0</v>
      </c>
      <c r="AZ41" s="18">
        <v>37.963441299999985</v>
      </c>
    </row>
    <row r="42" spans="2:52" x14ac:dyDescent="0.2">
      <c r="B42" s="12" t="s">
        <v>321</v>
      </c>
      <c r="C42" s="20">
        <v>1.8578047200000001</v>
      </c>
      <c r="D42" s="20">
        <v>0.4933237399999999</v>
      </c>
      <c r="E42" s="20">
        <v>0.19947453999999998</v>
      </c>
      <c r="F42" s="20">
        <v>0.17353929999999998</v>
      </c>
      <c r="G42" s="20">
        <v>0.1203099</v>
      </c>
      <c r="H42" s="20">
        <v>1.3644809800000002</v>
      </c>
      <c r="I42" s="20">
        <v>0.15054799999999999</v>
      </c>
      <c r="J42" s="20">
        <v>0.57696091000000005</v>
      </c>
      <c r="K42" s="20">
        <v>0</v>
      </c>
      <c r="L42" s="20">
        <v>0.63697207</v>
      </c>
      <c r="M42" s="20">
        <v>132.20061504</v>
      </c>
      <c r="N42" s="20">
        <v>99.211628040000008</v>
      </c>
      <c r="O42" s="20">
        <v>32.988987000000002</v>
      </c>
      <c r="P42" s="20">
        <v>0</v>
      </c>
      <c r="Q42" s="20">
        <v>0</v>
      </c>
      <c r="R42" s="20">
        <v>134.05841975999999</v>
      </c>
      <c r="S42" s="20">
        <v>44.995440979999998</v>
      </c>
      <c r="T42" s="20">
        <v>0</v>
      </c>
      <c r="U42" s="20">
        <v>8.6516613400000004</v>
      </c>
      <c r="V42" s="20">
        <v>0</v>
      </c>
      <c r="W42" s="20">
        <v>0</v>
      </c>
      <c r="X42" s="20">
        <v>4.7687814900000003</v>
      </c>
      <c r="Y42" s="20">
        <v>15.66127376</v>
      </c>
      <c r="Z42" s="20">
        <v>0</v>
      </c>
      <c r="AA42" s="20">
        <v>74.077157569999997</v>
      </c>
      <c r="AB42" s="20">
        <v>59.981262189999995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38.712181569999998</v>
      </c>
      <c r="AM42" s="20">
        <v>38.712181569999998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38.712181569999998</v>
      </c>
      <c r="AU42" s="20">
        <v>21.269080619999997</v>
      </c>
      <c r="AV42" s="20">
        <v>17.063872850000003</v>
      </c>
      <c r="AW42" s="20">
        <v>38.33295347</v>
      </c>
      <c r="AX42" s="20">
        <v>0</v>
      </c>
      <c r="AY42" s="20">
        <v>6.1383069599999995</v>
      </c>
      <c r="AZ42" s="18">
        <v>32.194646509999998</v>
      </c>
    </row>
    <row r="43" spans="2:52" x14ac:dyDescent="0.2">
      <c r="B43" s="12" t="s">
        <v>322</v>
      </c>
      <c r="C43" s="20">
        <v>0.85663001999999999</v>
      </c>
      <c r="D43" s="20">
        <v>0.49716801999999999</v>
      </c>
      <c r="E43" s="20">
        <v>0.14549589999999998</v>
      </c>
      <c r="F43" s="20">
        <v>0.26127761999999999</v>
      </c>
      <c r="G43" s="20">
        <v>9.0394500000000003E-2</v>
      </c>
      <c r="H43" s="20">
        <v>0.359462</v>
      </c>
      <c r="I43" s="20">
        <v>0.22421199999999999</v>
      </c>
      <c r="J43" s="20">
        <v>5.5199999999999999E-2</v>
      </c>
      <c r="K43" s="20">
        <v>0</v>
      </c>
      <c r="L43" s="20">
        <v>8.0049999999999996E-2</v>
      </c>
      <c r="M43" s="20">
        <v>77.935941119999995</v>
      </c>
      <c r="N43" s="20">
        <v>53.934288960000003</v>
      </c>
      <c r="O43" s="20">
        <v>9.0016521600000008</v>
      </c>
      <c r="P43" s="20">
        <v>15</v>
      </c>
      <c r="Q43" s="20">
        <v>0</v>
      </c>
      <c r="R43" s="20">
        <v>78.792571139999993</v>
      </c>
      <c r="S43" s="20">
        <v>286.7680896</v>
      </c>
      <c r="T43" s="20">
        <v>0</v>
      </c>
      <c r="U43" s="20">
        <v>3.4488863999999997</v>
      </c>
      <c r="V43" s="20">
        <v>0</v>
      </c>
      <c r="W43" s="20">
        <v>0</v>
      </c>
      <c r="X43" s="20">
        <v>3.7127873599999996</v>
      </c>
      <c r="Y43" s="20">
        <v>2.7455307599999998</v>
      </c>
      <c r="Z43" s="20">
        <v>0</v>
      </c>
      <c r="AA43" s="20">
        <v>296.67529411999999</v>
      </c>
      <c r="AB43" s="20">
        <v>-217.88272297999998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0.21631291</v>
      </c>
      <c r="AM43" s="20">
        <v>0.21631291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0.21631291</v>
      </c>
      <c r="AU43" s="20">
        <v>-218.09903588999998</v>
      </c>
      <c r="AV43" s="20">
        <v>350.35847918000002</v>
      </c>
      <c r="AW43" s="20">
        <v>132.25944329000004</v>
      </c>
      <c r="AX43" s="20">
        <v>0</v>
      </c>
      <c r="AY43" s="20">
        <v>0</v>
      </c>
      <c r="AZ43" s="18">
        <v>132.25944329000004</v>
      </c>
    </row>
    <row r="44" spans="2:52" x14ac:dyDescent="0.2">
      <c r="B44" s="13" t="s">
        <v>1572</v>
      </c>
      <c r="C44" s="19">
        <v>129.40329999999997</v>
      </c>
      <c r="D44" s="19">
        <v>61.022263439999982</v>
      </c>
      <c r="E44" s="19">
        <v>12.2318654</v>
      </c>
      <c r="F44" s="19">
        <v>43.481220229999984</v>
      </c>
      <c r="G44" s="19">
        <v>5.3091778099999978</v>
      </c>
      <c r="H44" s="19">
        <v>68.381036559999998</v>
      </c>
      <c r="I44" s="19">
        <v>21.282178850000001</v>
      </c>
      <c r="J44" s="19">
        <v>15.241343070000001</v>
      </c>
      <c r="K44" s="19">
        <v>28.306897190000001</v>
      </c>
      <c r="L44" s="19">
        <v>3.5506174500000003</v>
      </c>
      <c r="M44" s="19">
        <v>2761.9666456199998</v>
      </c>
      <c r="N44" s="19">
        <v>1805.1031641600002</v>
      </c>
      <c r="O44" s="19">
        <v>883.7036275800001</v>
      </c>
      <c r="P44" s="19">
        <v>38.98344754</v>
      </c>
      <c r="Q44" s="19">
        <v>34.176406340000007</v>
      </c>
      <c r="R44" s="19">
        <v>2891.3699456199997</v>
      </c>
      <c r="S44" s="19">
        <v>1352.9458309399997</v>
      </c>
      <c r="T44" s="19">
        <v>4.0207174099999996</v>
      </c>
      <c r="U44" s="19">
        <v>118.71783228000002</v>
      </c>
      <c r="V44" s="19">
        <v>0.03</v>
      </c>
      <c r="W44" s="19">
        <v>0.56077399999999999</v>
      </c>
      <c r="X44" s="19">
        <v>156.89721339000002</v>
      </c>
      <c r="Y44" s="19">
        <v>345.48544521000002</v>
      </c>
      <c r="Z44" s="19">
        <v>9.9676220100000013</v>
      </c>
      <c r="AA44" s="19">
        <v>1988.6254352400003</v>
      </c>
      <c r="AB44" s="19">
        <v>902.74451038000007</v>
      </c>
      <c r="AC44" s="19">
        <v>0.18566344000000001</v>
      </c>
      <c r="AD44" s="19">
        <v>0</v>
      </c>
      <c r="AE44" s="19">
        <v>0.18566344000000001</v>
      </c>
      <c r="AF44" s="19">
        <v>0</v>
      </c>
      <c r="AG44" s="19">
        <v>27.097000000000001</v>
      </c>
      <c r="AH44" s="19">
        <v>27.097000000000001</v>
      </c>
      <c r="AI44" s="19">
        <v>0</v>
      </c>
      <c r="AJ44" s="19">
        <v>2.29916805</v>
      </c>
      <c r="AK44" s="19">
        <v>29.581831490000003</v>
      </c>
      <c r="AL44" s="19">
        <v>950.57315560000006</v>
      </c>
      <c r="AM44" s="19">
        <v>950.57315560000006</v>
      </c>
      <c r="AN44" s="19">
        <v>0</v>
      </c>
      <c r="AO44" s="19">
        <v>0</v>
      </c>
      <c r="AP44" s="19">
        <v>29.696711220000001</v>
      </c>
      <c r="AQ44" s="19">
        <v>29.696711220000001</v>
      </c>
      <c r="AR44" s="19">
        <v>0</v>
      </c>
      <c r="AS44" s="19">
        <v>2.7755199399999997</v>
      </c>
      <c r="AT44" s="19">
        <v>983.04538676000004</v>
      </c>
      <c r="AU44" s="19">
        <v>-50.719044890000021</v>
      </c>
      <c r="AV44" s="19">
        <v>1082.0989369899999</v>
      </c>
      <c r="AW44" s="19">
        <v>1031.3798921000002</v>
      </c>
      <c r="AX44" s="19">
        <v>12.087452160000002</v>
      </c>
      <c r="AY44" s="19">
        <v>152.17535853000001</v>
      </c>
      <c r="AZ44" s="19">
        <v>867.11708140999997</v>
      </c>
    </row>
    <row r="45" spans="2:52" x14ac:dyDescent="0.2">
      <c r="B45" s="44"/>
      <c r="C45" s="43"/>
    </row>
    <row r="46" spans="2:52" x14ac:dyDescent="0.2">
      <c r="B46" s="22" t="s">
        <v>61</v>
      </c>
      <c r="C46" s="43"/>
    </row>
    <row r="47" spans="2:52" x14ac:dyDescent="0.2">
      <c r="B47" s="12" t="s">
        <v>323</v>
      </c>
      <c r="C47" s="20">
        <v>3.6041703699999998</v>
      </c>
      <c r="D47" s="20">
        <v>1.8612241699999998</v>
      </c>
      <c r="E47" s="20">
        <v>0.51420164000000002</v>
      </c>
      <c r="F47" s="20">
        <v>1.1053151499999998</v>
      </c>
      <c r="G47" s="20">
        <v>0.24170738</v>
      </c>
      <c r="H47" s="20">
        <v>1.7429462</v>
      </c>
      <c r="I47" s="20">
        <v>0.48892806</v>
      </c>
      <c r="J47" s="20">
        <v>0.94625448000000001</v>
      </c>
      <c r="K47" s="20">
        <v>0</v>
      </c>
      <c r="L47" s="20">
        <v>0.30776365999999999</v>
      </c>
      <c r="M47" s="20">
        <v>234.16487796000001</v>
      </c>
      <c r="N47" s="20">
        <v>234.16487796000001</v>
      </c>
      <c r="O47" s="20">
        <v>0</v>
      </c>
      <c r="P47" s="20">
        <v>0</v>
      </c>
      <c r="Q47" s="20">
        <v>0</v>
      </c>
      <c r="R47" s="20">
        <v>237.76904833</v>
      </c>
      <c r="S47" s="20">
        <v>75.648101330000003</v>
      </c>
      <c r="T47" s="20">
        <v>2.1265153900000002</v>
      </c>
      <c r="U47" s="20">
        <v>14.816665820000001</v>
      </c>
      <c r="V47" s="20">
        <v>0</v>
      </c>
      <c r="W47" s="20">
        <v>0</v>
      </c>
      <c r="X47" s="20">
        <v>18.476857899999999</v>
      </c>
      <c r="Y47" s="20">
        <v>19.196267429999999</v>
      </c>
      <c r="Z47" s="20">
        <v>2.5231309999999998</v>
      </c>
      <c r="AA47" s="20">
        <v>132.78753886999999</v>
      </c>
      <c r="AB47" s="20">
        <v>104.98150946000001</v>
      </c>
      <c r="AC47" s="20">
        <v>0.12554999999999999</v>
      </c>
      <c r="AD47" s="20">
        <v>0.12554999999999999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0.80265162000000001</v>
      </c>
      <c r="AK47" s="20">
        <v>0.92820162000000006</v>
      </c>
      <c r="AL47" s="20">
        <v>2.46929811</v>
      </c>
      <c r="AM47" s="20">
        <v>2.46929811</v>
      </c>
      <c r="AN47" s="20">
        <v>0</v>
      </c>
      <c r="AO47" s="20">
        <v>0</v>
      </c>
      <c r="AP47" s="20">
        <v>9.2287725600000012</v>
      </c>
      <c r="AQ47" s="20">
        <v>9.2287725600000012</v>
      </c>
      <c r="AR47" s="20">
        <v>0</v>
      </c>
      <c r="AS47" s="20">
        <v>0</v>
      </c>
      <c r="AT47" s="20">
        <v>11.698070670000002</v>
      </c>
      <c r="AU47" s="20">
        <v>94.211640410000001</v>
      </c>
      <c r="AV47" s="20">
        <v>214.81430663</v>
      </c>
      <c r="AW47" s="20">
        <v>309.02594704000001</v>
      </c>
      <c r="AX47" s="20">
        <v>18.178900609999999</v>
      </c>
      <c r="AY47" s="20">
        <v>36.165092819999998</v>
      </c>
      <c r="AZ47" s="18">
        <v>254.68195360999999</v>
      </c>
    </row>
    <row r="48" spans="2:52" x14ac:dyDescent="0.2">
      <c r="B48" s="12" t="s">
        <v>324</v>
      </c>
      <c r="C48" s="20">
        <v>5.3630500000000003</v>
      </c>
      <c r="D48" s="20">
        <v>4.3255994500000003</v>
      </c>
      <c r="E48" s="20">
        <v>1.3908837200000002</v>
      </c>
      <c r="F48" s="20">
        <v>2.4373536200000001</v>
      </c>
      <c r="G48" s="20">
        <v>0.49736210999999997</v>
      </c>
      <c r="H48" s="20">
        <v>1.03745055</v>
      </c>
      <c r="I48" s="20">
        <v>0.30166300000000001</v>
      </c>
      <c r="J48" s="20">
        <v>0.69982655000000005</v>
      </c>
      <c r="K48" s="20">
        <v>0</v>
      </c>
      <c r="L48" s="20">
        <v>3.5961E-2</v>
      </c>
      <c r="M48" s="20">
        <v>171.83253436000001</v>
      </c>
      <c r="N48" s="20">
        <v>171.80865204</v>
      </c>
      <c r="O48" s="20">
        <v>2.3882319999999999E-2</v>
      </c>
      <c r="P48" s="20">
        <v>0</v>
      </c>
      <c r="Q48" s="20">
        <v>0</v>
      </c>
      <c r="R48" s="20">
        <v>177.19558436</v>
      </c>
      <c r="S48" s="20">
        <v>88.444220889999997</v>
      </c>
      <c r="T48" s="20">
        <v>0.24823739</v>
      </c>
      <c r="U48" s="20">
        <v>11.841764490000001</v>
      </c>
      <c r="V48" s="20">
        <v>0</v>
      </c>
      <c r="W48" s="20">
        <v>0</v>
      </c>
      <c r="X48" s="20">
        <v>7.7633390999999996</v>
      </c>
      <c r="Y48" s="20">
        <v>9.33907636</v>
      </c>
      <c r="Z48" s="20">
        <v>0</v>
      </c>
      <c r="AA48" s="20">
        <v>117.63663822999999</v>
      </c>
      <c r="AB48" s="20">
        <v>59.55894613000001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2.8989069999999999E-2</v>
      </c>
      <c r="AK48" s="20">
        <v>2.8989069999999999E-2</v>
      </c>
      <c r="AL48" s="20">
        <v>33.356320769999996</v>
      </c>
      <c r="AM48" s="20">
        <v>33.356320769999996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1.90299507</v>
      </c>
      <c r="AT48" s="20">
        <v>35.259315839999999</v>
      </c>
      <c r="AU48" s="20">
        <v>24.328619360000012</v>
      </c>
      <c r="AV48" s="20">
        <v>34.751147449999998</v>
      </c>
      <c r="AW48" s="20">
        <v>59.07976681000001</v>
      </c>
      <c r="AX48" s="20">
        <v>1.8553388100000001</v>
      </c>
      <c r="AY48" s="20">
        <v>0</v>
      </c>
      <c r="AZ48" s="18">
        <v>57.22442800000001</v>
      </c>
    </row>
    <row r="49" spans="2:52" x14ac:dyDescent="0.2">
      <c r="B49" s="12" t="s">
        <v>325</v>
      </c>
      <c r="C49" s="20">
        <v>11.414709800000001</v>
      </c>
      <c r="D49" s="20">
        <v>5.3442128800000006</v>
      </c>
      <c r="E49" s="20">
        <v>1.2170253799999999</v>
      </c>
      <c r="F49" s="20">
        <v>3.9487882700000001</v>
      </c>
      <c r="G49" s="20">
        <v>0.17839923000000002</v>
      </c>
      <c r="H49" s="20">
        <v>6.070496920000001</v>
      </c>
      <c r="I49" s="20">
        <v>1.5320912</v>
      </c>
      <c r="J49" s="20">
        <v>2.5726363800000001</v>
      </c>
      <c r="K49" s="20">
        <v>1.9226687600000001</v>
      </c>
      <c r="L49" s="20">
        <v>4.3100579999999999E-2</v>
      </c>
      <c r="M49" s="20">
        <v>104.49364573</v>
      </c>
      <c r="N49" s="20">
        <v>104.462604</v>
      </c>
      <c r="O49" s="20">
        <v>3.104173E-2</v>
      </c>
      <c r="P49" s="20">
        <v>0</v>
      </c>
      <c r="Q49" s="20">
        <v>0</v>
      </c>
      <c r="R49" s="20">
        <v>115.90835552999999</v>
      </c>
      <c r="S49" s="20">
        <v>44.913828649999999</v>
      </c>
      <c r="T49" s="20">
        <v>0.66030699999999998</v>
      </c>
      <c r="U49" s="20">
        <v>9.8526710800000004</v>
      </c>
      <c r="V49" s="20">
        <v>0</v>
      </c>
      <c r="W49" s="20">
        <v>0</v>
      </c>
      <c r="X49" s="20">
        <v>3.6455107500000001</v>
      </c>
      <c r="Y49" s="20">
        <v>13.657225800000001</v>
      </c>
      <c r="Z49" s="20">
        <v>2.1604252100000001</v>
      </c>
      <c r="AA49" s="20">
        <v>74.889968490000001</v>
      </c>
      <c r="AB49" s="20">
        <v>41.018387039999993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1.40123848</v>
      </c>
      <c r="AK49" s="20">
        <v>1.40123848</v>
      </c>
      <c r="AL49" s="20">
        <v>12.577715269999999</v>
      </c>
      <c r="AM49" s="20">
        <v>12.577715269999999</v>
      </c>
      <c r="AN49" s="20">
        <v>0</v>
      </c>
      <c r="AO49" s="20">
        <v>0</v>
      </c>
      <c r="AP49" s="20">
        <v>1.29736853</v>
      </c>
      <c r="AQ49" s="20">
        <v>1.29736853</v>
      </c>
      <c r="AR49" s="20">
        <v>0</v>
      </c>
      <c r="AS49" s="20">
        <v>0</v>
      </c>
      <c r="AT49" s="20">
        <v>13.875083799999999</v>
      </c>
      <c r="AU49" s="20">
        <v>28.544541719999998</v>
      </c>
      <c r="AV49" s="20">
        <v>53.765197210000004</v>
      </c>
      <c r="AW49" s="20">
        <v>82.309738930000009</v>
      </c>
      <c r="AX49" s="20">
        <v>1.3828355700000001</v>
      </c>
      <c r="AY49" s="20">
        <v>8.1815777799999996</v>
      </c>
      <c r="AZ49" s="18">
        <v>72.745325580000014</v>
      </c>
    </row>
    <row r="50" spans="2:52" x14ac:dyDescent="0.2">
      <c r="B50" s="12" t="s">
        <v>326</v>
      </c>
      <c r="C50" s="20">
        <v>2.9709498600000002</v>
      </c>
      <c r="D50" s="20">
        <v>2.20684463</v>
      </c>
      <c r="E50" s="20">
        <v>0.56111849000000003</v>
      </c>
      <c r="F50" s="20">
        <v>1.44938681</v>
      </c>
      <c r="G50" s="20">
        <v>0.19633932999999998</v>
      </c>
      <c r="H50" s="20">
        <v>0.76410522999999997</v>
      </c>
      <c r="I50" s="20">
        <v>0.35955893</v>
      </c>
      <c r="J50" s="20">
        <v>0.40454629999999997</v>
      </c>
      <c r="K50" s="20">
        <v>0</v>
      </c>
      <c r="L50" s="20">
        <v>0</v>
      </c>
      <c r="M50" s="20">
        <v>191.49031868000003</v>
      </c>
      <c r="N50" s="20">
        <v>191.42616696000002</v>
      </c>
      <c r="O50" s="20">
        <v>2.215172E-2</v>
      </c>
      <c r="P50" s="20">
        <v>4.2000000000000003E-2</v>
      </c>
      <c r="Q50" s="20">
        <v>0</v>
      </c>
      <c r="R50" s="20">
        <v>194.46126854000002</v>
      </c>
      <c r="S50" s="20">
        <v>52.839749659999995</v>
      </c>
      <c r="T50" s="20">
        <v>0</v>
      </c>
      <c r="U50" s="20">
        <v>5.7904040800000001</v>
      </c>
      <c r="V50" s="20">
        <v>0</v>
      </c>
      <c r="W50" s="20">
        <v>0</v>
      </c>
      <c r="X50" s="20">
        <v>5.6974940999999992</v>
      </c>
      <c r="Y50" s="20">
        <v>15.493194259999999</v>
      </c>
      <c r="Z50" s="20">
        <v>0</v>
      </c>
      <c r="AA50" s="20">
        <v>79.820842099999993</v>
      </c>
      <c r="AB50" s="20">
        <v>114.64042644000003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1.05414019</v>
      </c>
      <c r="AK50" s="20">
        <v>1.05414019</v>
      </c>
      <c r="AL50" s="20">
        <v>13.889141029999999</v>
      </c>
      <c r="AM50" s="20">
        <v>13.889141029999999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13.889141029999999</v>
      </c>
      <c r="AU50" s="20">
        <v>101.80542560000002</v>
      </c>
      <c r="AV50" s="20">
        <v>99.81754952</v>
      </c>
      <c r="AW50" s="20">
        <v>201.62297512000004</v>
      </c>
      <c r="AX50" s="20">
        <v>45.762784179999997</v>
      </c>
      <c r="AY50" s="20">
        <v>116.75710917000001</v>
      </c>
      <c r="AZ50" s="18">
        <v>39.103081770000045</v>
      </c>
    </row>
    <row r="51" spans="2:52" x14ac:dyDescent="0.2">
      <c r="B51" s="12" t="s">
        <v>327</v>
      </c>
      <c r="C51" s="20">
        <v>11.25082117</v>
      </c>
      <c r="D51" s="20">
        <v>4.2253641699999998</v>
      </c>
      <c r="E51" s="20">
        <v>1.6270608200000001</v>
      </c>
      <c r="F51" s="20">
        <v>2.2124031899999999</v>
      </c>
      <c r="G51" s="20">
        <v>0.38590015999999999</v>
      </c>
      <c r="H51" s="20">
        <v>7.0254570000000003</v>
      </c>
      <c r="I51" s="20">
        <v>2.2000000000000002</v>
      </c>
      <c r="J51" s="20">
        <v>3.4436834199999997</v>
      </c>
      <c r="K51" s="20">
        <v>1.3541180800000001</v>
      </c>
      <c r="L51" s="20">
        <v>2.76555E-2</v>
      </c>
      <c r="M51" s="20">
        <v>148.81172903999999</v>
      </c>
      <c r="N51" s="20">
        <v>148.81172903999999</v>
      </c>
      <c r="O51" s="20">
        <v>0</v>
      </c>
      <c r="P51" s="20">
        <v>0</v>
      </c>
      <c r="Q51" s="20">
        <v>0</v>
      </c>
      <c r="R51" s="20">
        <v>160.06255020999998</v>
      </c>
      <c r="S51" s="20">
        <v>68.11866363</v>
      </c>
      <c r="T51" s="20">
        <v>0.98340612000000005</v>
      </c>
      <c r="U51" s="20">
        <v>11.76237512</v>
      </c>
      <c r="V51" s="20">
        <v>0</v>
      </c>
      <c r="W51" s="20">
        <v>0</v>
      </c>
      <c r="X51" s="20">
        <v>7.7523780999999996</v>
      </c>
      <c r="Y51" s="20">
        <v>7.5987209099999999</v>
      </c>
      <c r="Z51" s="20">
        <v>0</v>
      </c>
      <c r="AA51" s="20">
        <v>96.215543879999998</v>
      </c>
      <c r="AB51" s="20">
        <v>63.847006329999985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23.95621487</v>
      </c>
      <c r="AM51" s="20">
        <v>23.95621487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23.95621487</v>
      </c>
      <c r="AU51" s="20">
        <v>39.890791459999988</v>
      </c>
      <c r="AV51" s="20">
        <v>132.12367805</v>
      </c>
      <c r="AW51" s="20">
        <v>172.01446950999997</v>
      </c>
      <c r="AX51" s="20">
        <v>0</v>
      </c>
      <c r="AY51" s="20">
        <v>0</v>
      </c>
      <c r="AZ51" s="18">
        <v>172.01446950999997</v>
      </c>
    </row>
    <row r="52" spans="2:52" x14ac:dyDescent="0.2">
      <c r="B52" s="12" t="s">
        <v>328</v>
      </c>
      <c r="C52" s="20">
        <v>4.9605358699999993</v>
      </c>
      <c r="D52" s="20">
        <v>2.4603558699999999</v>
      </c>
      <c r="E52" s="20">
        <v>0.69522971999999994</v>
      </c>
      <c r="F52" s="20">
        <v>1.5887564999999999</v>
      </c>
      <c r="G52" s="20">
        <v>0.17636964999999999</v>
      </c>
      <c r="H52" s="20">
        <v>2.5001799999999998</v>
      </c>
      <c r="I52" s="20">
        <v>0.64074249999999999</v>
      </c>
      <c r="J52" s="20">
        <v>1.7890415</v>
      </c>
      <c r="K52" s="20">
        <v>0</v>
      </c>
      <c r="L52" s="20">
        <v>7.0396E-2</v>
      </c>
      <c r="M52" s="20">
        <v>102.84930095999999</v>
      </c>
      <c r="N52" s="20">
        <v>102.84930095999999</v>
      </c>
      <c r="O52" s="20">
        <v>0</v>
      </c>
      <c r="P52" s="20">
        <v>0</v>
      </c>
      <c r="Q52" s="20">
        <v>0</v>
      </c>
      <c r="R52" s="20">
        <v>107.80983682999999</v>
      </c>
      <c r="S52" s="20">
        <v>53.442738560000002</v>
      </c>
      <c r="T52" s="20">
        <v>0</v>
      </c>
      <c r="U52" s="20">
        <v>5.5283491199999997</v>
      </c>
      <c r="V52" s="20">
        <v>0</v>
      </c>
      <c r="W52" s="20">
        <v>0</v>
      </c>
      <c r="X52" s="20">
        <v>2.1483620600000002</v>
      </c>
      <c r="Y52" s="20">
        <v>6.0648995800000005</v>
      </c>
      <c r="Z52" s="20">
        <v>0</v>
      </c>
      <c r="AA52" s="20">
        <v>67.18434932000001</v>
      </c>
      <c r="AB52" s="20">
        <v>40.625487509999985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4.7741726099999999</v>
      </c>
      <c r="AM52" s="20">
        <v>4.7741726099999999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4.7741726099999999</v>
      </c>
      <c r="AU52" s="20">
        <v>35.851314899999984</v>
      </c>
      <c r="AV52" s="20">
        <v>63.526374250000003</v>
      </c>
      <c r="AW52" s="20">
        <v>99.377689149999981</v>
      </c>
      <c r="AX52" s="20">
        <v>3.9593646699999998</v>
      </c>
      <c r="AY52" s="20">
        <v>0</v>
      </c>
      <c r="AZ52" s="18">
        <v>95.418324479999981</v>
      </c>
    </row>
    <row r="53" spans="2:52" x14ac:dyDescent="0.2">
      <c r="B53" s="12" t="s">
        <v>329</v>
      </c>
      <c r="C53" s="20">
        <v>5.58118756</v>
      </c>
      <c r="D53" s="20">
        <v>2.7172919500000003</v>
      </c>
      <c r="E53" s="20">
        <v>0.89179414000000001</v>
      </c>
      <c r="F53" s="20">
        <v>1.7363303300000001</v>
      </c>
      <c r="G53" s="20">
        <v>8.9167479999999993E-2</v>
      </c>
      <c r="H53" s="20">
        <v>2.8638956099999997</v>
      </c>
      <c r="I53" s="20">
        <v>1.16283055</v>
      </c>
      <c r="J53" s="20">
        <v>1.67275887</v>
      </c>
      <c r="K53" s="20">
        <v>0</v>
      </c>
      <c r="L53" s="20">
        <v>2.8306189999999998E-2</v>
      </c>
      <c r="M53" s="20">
        <v>80.043643489999994</v>
      </c>
      <c r="N53" s="20">
        <v>80.012912040000003</v>
      </c>
      <c r="O53" s="20">
        <v>2.8731450000000002E-2</v>
      </c>
      <c r="P53" s="20">
        <v>0</v>
      </c>
      <c r="Q53" s="20">
        <v>2E-3</v>
      </c>
      <c r="R53" s="20">
        <v>85.624831049999997</v>
      </c>
      <c r="S53" s="20">
        <v>46.4008787</v>
      </c>
      <c r="T53" s="20">
        <v>1.27724803</v>
      </c>
      <c r="U53" s="20">
        <v>6.2622810499999995</v>
      </c>
      <c r="V53" s="20">
        <v>0</v>
      </c>
      <c r="W53" s="20">
        <v>0</v>
      </c>
      <c r="X53" s="20">
        <v>6.4779475099999999</v>
      </c>
      <c r="Y53" s="20">
        <v>4.6722465099999999</v>
      </c>
      <c r="Z53" s="20">
        <v>2.2852786600000004</v>
      </c>
      <c r="AA53" s="20">
        <v>67.375880460000005</v>
      </c>
      <c r="AB53" s="20">
        <v>18.248950589999993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0.17130999999999999</v>
      </c>
      <c r="AK53" s="20">
        <v>0.17130999999999999</v>
      </c>
      <c r="AL53" s="20">
        <v>14.49471776</v>
      </c>
      <c r="AM53" s="20">
        <v>14.49471776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14.49471776</v>
      </c>
      <c r="AU53" s="20">
        <v>3.9255428299999906</v>
      </c>
      <c r="AV53" s="20">
        <v>32.115985979999998</v>
      </c>
      <c r="AW53" s="20">
        <v>36.041528809999988</v>
      </c>
      <c r="AX53" s="20">
        <v>0</v>
      </c>
      <c r="AY53" s="20">
        <v>0</v>
      </c>
      <c r="AZ53" s="18">
        <v>36.041528809999988</v>
      </c>
    </row>
    <row r="54" spans="2:52" x14ac:dyDescent="0.2">
      <c r="B54" s="13" t="s">
        <v>1572</v>
      </c>
      <c r="C54" s="19">
        <v>45.145424630000008</v>
      </c>
      <c r="D54" s="19">
        <v>23.140893120000001</v>
      </c>
      <c r="E54" s="19">
        <v>6.8973139100000012</v>
      </c>
      <c r="F54" s="19">
        <v>14.47833387</v>
      </c>
      <c r="G54" s="19">
        <v>1.7652453400000001</v>
      </c>
      <c r="H54" s="19">
        <v>22.004531510000003</v>
      </c>
      <c r="I54" s="19">
        <v>6.68581424</v>
      </c>
      <c r="J54" s="19">
        <v>11.528747499999998</v>
      </c>
      <c r="K54" s="19">
        <v>3.2767868400000002</v>
      </c>
      <c r="L54" s="19">
        <v>0.51318293000000004</v>
      </c>
      <c r="M54" s="19">
        <v>1033.68605022</v>
      </c>
      <c r="N54" s="19">
        <v>1033.5362429999998</v>
      </c>
      <c r="O54" s="19">
        <v>0.10580722000000001</v>
      </c>
      <c r="P54" s="19">
        <v>4.2000000000000003E-2</v>
      </c>
      <c r="Q54" s="19">
        <v>2E-3</v>
      </c>
      <c r="R54" s="19">
        <v>1078.8314748499999</v>
      </c>
      <c r="S54" s="19">
        <v>429.80818142000004</v>
      </c>
      <c r="T54" s="19">
        <v>5.2957139299999998</v>
      </c>
      <c r="U54" s="19">
        <v>65.854510760000011</v>
      </c>
      <c r="V54" s="19">
        <v>0</v>
      </c>
      <c r="W54" s="19">
        <v>0</v>
      </c>
      <c r="X54" s="19">
        <v>51.961889519999993</v>
      </c>
      <c r="Y54" s="19">
        <v>76.021630849999994</v>
      </c>
      <c r="Z54" s="19">
        <v>6.9688348700000002</v>
      </c>
      <c r="AA54" s="19">
        <v>635.91076134999992</v>
      </c>
      <c r="AB54" s="19">
        <v>442.92071349999998</v>
      </c>
      <c r="AC54" s="19">
        <v>0.12554999999999999</v>
      </c>
      <c r="AD54" s="19">
        <v>0.12554999999999999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3.45832936</v>
      </c>
      <c r="AK54" s="19">
        <v>3.5838793600000001</v>
      </c>
      <c r="AL54" s="19">
        <v>105.51758041999999</v>
      </c>
      <c r="AM54" s="19">
        <v>105.51758041999999</v>
      </c>
      <c r="AN54" s="19">
        <v>0</v>
      </c>
      <c r="AO54" s="19">
        <v>0</v>
      </c>
      <c r="AP54" s="19">
        <v>10.526141090000001</v>
      </c>
      <c r="AQ54" s="19">
        <v>10.526141090000001</v>
      </c>
      <c r="AR54" s="19">
        <v>0</v>
      </c>
      <c r="AS54" s="19">
        <v>1.90299507</v>
      </c>
      <c r="AT54" s="19">
        <v>117.94671657999999</v>
      </c>
      <c r="AU54" s="19">
        <v>328.55787628000002</v>
      </c>
      <c r="AV54" s="19">
        <v>630.91423909000002</v>
      </c>
      <c r="AW54" s="19">
        <v>959.47211536999998</v>
      </c>
      <c r="AX54" s="19">
        <v>71.13922384</v>
      </c>
      <c r="AY54" s="19">
        <v>161.10377977000002</v>
      </c>
      <c r="AZ54" s="19">
        <v>727.22911176000002</v>
      </c>
    </row>
    <row r="55" spans="2:52" x14ac:dyDescent="0.2">
      <c r="B55" s="44"/>
      <c r="C55" s="43"/>
    </row>
    <row r="56" spans="2:52" x14ac:dyDescent="0.2">
      <c r="B56" s="22" t="s">
        <v>62</v>
      </c>
      <c r="C56" s="43"/>
    </row>
    <row r="57" spans="2:52" x14ac:dyDescent="0.2">
      <c r="B57" s="12" t="s">
        <v>330</v>
      </c>
      <c r="C57" s="20">
        <v>5.1028301100000002</v>
      </c>
      <c r="D57" s="20">
        <v>3.3642759199999999</v>
      </c>
      <c r="E57" s="20">
        <v>1.98870309</v>
      </c>
      <c r="F57" s="20">
        <v>1.18096231</v>
      </c>
      <c r="G57" s="20">
        <v>0.19461051999999998</v>
      </c>
      <c r="H57" s="20">
        <v>1.7385541900000001</v>
      </c>
      <c r="I57" s="20">
        <v>0.74115081000000005</v>
      </c>
      <c r="J57" s="20">
        <v>0.74917924000000002</v>
      </c>
      <c r="K57" s="20">
        <v>0</v>
      </c>
      <c r="L57" s="20">
        <v>0.24822413999999998</v>
      </c>
      <c r="M57" s="20">
        <v>92.059617000000003</v>
      </c>
      <c r="N57" s="20">
        <v>92.059617000000003</v>
      </c>
      <c r="O57" s="20">
        <v>0</v>
      </c>
      <c r="P57" s="20">
        <v>0</v>
      </c>
      <c r="Q57" s="20">
        <v>0</v>
      </c>
      <c r="R57" s="20">
        <v>97.162447110000002</v>
      </c>
      <c r="S57" s="20">
        <v>39.993684549999998</v>
      </c>
      <c r="T57" s="20">
        <v>0.56170856000000002</v>
      </c>
      <c r="U57" s="20">
        <v>7.3858888799999995</v>
      </c>
      <c r="V57" s="20">
        <v>0</v>
      </c>
      <c r="W57" s="20">
        <v>0</v>
      </c>
      <c r="X57" s="20">
        <v>2.4906236600000002</v>
      </c>
      <c r="Y57" s="20">
        <v>10.043429570000001</v>
      </c>
      <c r="Z57" s="20">
        <v>0</v>
      </c>
      <c r="AA57" s="20">
        <v>60.475335219999991</v>
      </c>
      <c r="AB57" s="20">
        <v>36.687111890000011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8.2501912900000001</v>
      </c>
      <c r="AM57" s="20">
        <v>8.2501912900000001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0.29028054999999997</v>
      </c>
      <c r="AT57" s="20">
        <v>8.5404718400000004</v>
      </c>
      <c r="AU57" s="20">
        <v>28.146640050000009</v>
      </c>
      <c r="AV57" s="20">
        <v>129.68698409000001</v>
      </c>
      <c r="AW57" s="20">
        <v>157.83362414000001</v>
      </c>
      <c r="AX57" s="20">
        <v>0</v>
      </c>
      <c r="AY57" s="20">
        <v>0</v>
      </c>
      <c r="AZ57" s="18">
        <v>157.83362414000001</v>
      </c>
    </row>
    <row r="58" spans="2:52" x14ac:dyDescent="0.2">
      <c r="B58" s="12" t="s">
        <v>331</v>
      </c>
      <c r="C58" s="20">
        <v>14.643427839999998</v>
      </c>
      <c r="D58" s="20">
        <v>7.7863831699999997</v>
      </c>
      <c r="E58" s="20">
        <v>4.3042226599999998</v>
      </c>
      <c r="F58" s="20">
        <v>3.32498732</v>
      </c>
      <c r="G58" s="20">
        <v>0.15717318999999999</v>
      </c>
      <c r="H58" s="20">
        <v>6.8570446699999987</v>
      </c>
      <c r="I58" s="20">
        <v>1.0894679899999999</v>
      </c>
      <c r="J58" s="20">
        <v>0.82462859999999993</v>
      </c>
      <c r="K58" s="20">
        <v>0</v>
      </c>
      <c r="L58" s="20">
        <v>4.942948079999999</v>
      </c>
      <c r="M58" s="20">
        <v>97.053103259999986</v>
      </c>
      <c r="N58" s="20">
        <v>96.048228959999989</v>
      </c>
      <c r="O58" s="20">
        <v>1.0048743</v>
      </c>
      <c r="P58" s="20">
        <v>0</v>
      </c>
      <c r="Q58" s="20">
        <v>0</v>
      </c>
      <c r="R58" s="20">
        <v>111.69653109999999</v>
      </c>
      <c r="S58" s="20">
        <v>50.580881829999996</v>
      </c>
      <c r="T58" s="20">
        <v>0.76379479000000006</v>
      </c>
      <c r="U58" s="20">
        <v>10.13708892</v>
      </c>
      <c r="V58" s="20">
        <v>0</v>
      </c>
      <c r="W58" s="20">
        <v>0</v>
      </c>
      <c r="X58" s="20">
        <v>3.6446797900000001</v>
      </c>
      <c r="Y58" s="20">
        <v>7.3244921700000001</v>
      </c>
      <c r="Z58" s="20">
        <v>0</v>
      </c>
      <c r="AA58" s="20">
        <v>72.450937499999995</v>
      </c>
      <c r="AB58" s="20">
        <v>39.245593599999992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34.507304239999996</v>
      </c>
      <c r="AM58" s="20">
        <v>34.507304239999996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34.507304239999996</v>
      </c>
      <c r="AU58" s="20">
        <v>4.738289359999996</v>
      </c>
      <c r="AV58" s="20">
        <v>45.488288609999998</v>
      </c>
      <c r="AW58" s="20">
        <v>50.226577969999994</v>
      </c>
      <c r="AX58" s="20">
        <v>4.7247146600000001</v>
      </c>
      <c r="AY58" s="20">
        <v>0</v>
      </c>
      <c r="AZ58" s="18">
        <v>45.50186330999999</v>
      </c>
    </row>
    <row r="59" spans="2:52" x14ac:dyDescent="0.2">
      <c r="B59" s="12" t="s">
        <v>332</v>
      </c>
      <c r="C59" s="20">
        <v>33.11061772</v>
      </c>
      <c r="D59" s="20">
        <v>29.961879159999999</v>
      </c>
      <c r="E59" s="20">
        <v>20.606419649999999</v>
      </c>
      <c r="F59" s="20">
        <v>9.0870124900000011</v>
      </c>
      <c r="G59" s="20">
        <v>0.26844702000000004</v>
      </c>
      <c r="H59" s="20">
        <v>3.1487385600000004</v>
      </c>
      <c r="I59" s="20">
        <v>1.67075252</v>
      </c>
      <c r="J59" s="20">
        <v>1.1682060000000001</v>
      </c>
      <c r="K59" s="20">
        <v>0</v>
      </c>
      <c r="L59" s="20">
        <v>0.30978003999999998</v>
      </c>
      <c r="M59" s="20">
        <v>97.512375010000014</v>
      </c>
      <c r="N59" s="20">
        <v>92.131764000000004</v>
      </c>
      <c r="O59" s="20">
        <v>5.2914912100000002</v>
      </c>
      <c r="P59" s="20">
        <v>8.9119799999999999E-2</v>
      </c>
      <c r="Q59" s="20">
        <v>0</v>
      </c>
      <c r="R59" s="20">
        <v>130.62299273000002</v>
      </c>
      <c r="S59" s="20">
        <v>52.358182419999999</v>
      </c>
      <c r="T59" s="20">
        <v>4.0354940900000003</v>
      </c>
      <c r="U59" s="20">
        <v>9.4893739799999999</v>
      </c>
      <c r="V59" s="20">
        <v>0</v>
      </c>
      <c r="W59" s="20">
        <v>0</v>
      </c>
      <c r="X59" s="20">
        <v>3.7559545499999998</v>
      </c>
      <c r="Y59" s="20">
        <v>12.966676029999999</v>
      </c>
      <c r="Z59" s="20">
        <v>0</v>
      </c>
      <c r="AA59" s="20">
        <v>82.605681070000003</v>
      </c>
      <c r="AB59" s="20">
        <v>48.017311660000018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2.4400168300000002</v>
      </c>
      <c r="AK59" s="20">
        <v>2.4400168300000002</v>
      </c>
      <c r="AL59" s="20">
        <v>17.21550659</v>
      </c>
      <c r="AM59" s="20">
        <v>17.21550659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17.21550659</v>
      </c>
      <c r="AU59" s="20">
        <v>33.241821900000019</v>
      </c>
      <c r="AV59" s="20">
        <v>221.4186397</v>
      </c>
      <c r="AW59" s="20">
        <v>254.66046160000002</v>
      </c>
      <c r="AX59" s="20">
        <v>11.985781289999998</v>
      </c>
      <c r="AY59" s="20">
        <v>25.83594721</v>
      </c>
      <c r="AZ59" s="18">
        <v>216.83873310000001</v>
      </c>
    </row>
    <row r="60" spans="2:52" x14ac:dyDescent="0.2">
      <c r="B60" s="12" t="s">
        <v>333</v>
      </c>
      <c r="C60" s="20">
        <v>13.48684707</v>
      </c>
      <c r="D60" s="20">
        <v>7.3629635700000007</v>
      </c>
      <c r="E60" s="20">
        <v>2.3989169699999997</v>
      </c>
      <c r="F60" s="20">
        <v>4.1706821400000003</v>
      </c>
      <c r="G60" s="20">
        <v>0.79336445999999994</v>
      </c>
      <c r="H60" s="20">
        <v>6.1238834999999998</v>
      </c>
      <c r="I60" s="20">
        <v>3.0108705499999999</v>
      </c>
      <c r="J60" s="20">
        <v>3.1130129500000003</v>
      </c>
      <c r="K60" s="20">
        <v>0</v>
      </c>
      <c r="L60" s="20">
        <v>0</v>
      </c>
      <c r="M60" s="20">
        <v>125.4268611</v>
      </c>
      <c r="N60" s="20">
        <v>121.575102</v>
      </c>
      <c r="O60" s="20">
        <v>3.8517591000000002</v>
      </c>
      <c r="P60" s="20">
        <v>0</v>
      </c>
      <c r="Q60" s="20">
        <v>0</v>
      </c>
      <c r="R60" s="20">
        <v>138.91370817000001</v>
      </c>
      <c r="S60" s="20">
        <v>62.938454849999999</v>
      </c>
      <c r="T60" s="20">
        <v>0.628139</v>
      </c>
      <c r="U60" s="20">
        <v>11.008537380000002</v>
      </c>
      <c r="V60" s="20">
        <v>0</v>
      </c>
      <c r="W60" s="20">
        <v>0</v>
      </c>
      <c r="X60" s="20">
        <v>0</v>
      </c>
      <c r="Y60" s="20">
        <v>5.5496576900000001</v>
      </c>
      <c r="Z60" s="20">
        <v>0</v>
      </c>
      <c r="AA60" s="20">
        <v>80.12478892</v>
      </c>
      <c r="AB60" s="20">
        <v>58.788919250000006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0.56036694999999992</v>
      </c>
      <c r="AK60" s="20">
        <v>0.56036694999999992</v>
      </c>
      <c r="AL60" s="20">
        <v>19.254828109999998</v>
      </c>
      <c r="AM60" s="20">
        <v>19.254828109999998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19.254828109999998</v>
      </c>
      <c r="AU60" s="20">
        <v>40.09445809000001</v>
      </c>
      <c r="AV60" s="20">
        <v>71.610862049999994</v>
      </c>
      <c r="AW60" s="20">
        <v>111.70532014</v>
      </c>
      <c r="AX60" s="20">
        <v>11.242891460000001</v>
      </c>
      <c r="AY60" s="20">
        <v>1.7993216599999999</v>
      </c>
      <c r="AZ60" s="18">
        <v>98.663107019999998</v>
      </c>
    </row>
    <row r="61" spans="2:52" x14ac:dyDescent="0.2">
      <c r="B61" s="12" t="s">
        <v>334</v>
      </c>
      <c r="C61" s="20">
        <v>71.052036540000003</v>
      </c>
      <c r="D61" s="20">
        <v>56.66905568</v>
      </c>
      <c r="E61" s="20">
        <v>19.322310959999999</v>
      </c>
      <c r="F61" s="20">
        <v>36.285826610000001</v>
      </c>
      <c r="G61" s="20">
        <v>1.06091811</v>
      </c>
      <c r="H61" s="20">
        <v>14.38298086</v>
      </c>
      <c r="I61" s="20">
        <v>8.1108552199999995</v>
      </c>
      <c r="J61" s="20">
        <v>2.38351267</v>
      </c>
      <c r="K61" s="20">
        <v>0</v>
      </c>
      <c r="L61" s="20">
        <v>3.8886129699999996</v>
      </c>
      <c r="M61" s="20">
        <v>205.22346847</v>
      </c>
      <c r="N61" s="20">
        <v>185.95678799999999</v>
      </c>
      <c r="O61" s="20">
        <v>19.266680469999997</v>
      </c>
      <c r="P61" s="20">
        <v>0</v>
      </c>
      <c r="Q61" s="20">
        <v>0</v>
      </c>
      <c r="R61" s="20">
        <v>276.27550501000002</v>
      </c>
      <c r="S61" s="20">
        <v>98.917871669999997</v>
      </c>
      <c r="T61" s="20">
        <v>6.8627038300000001</v>
      </c>
      <c r="U61" s="20">
        <v>18.905301000000001</v>
      </c>
      <c r="V61" s="20">
        <v>0</v>
      </c>
      <c r="W61" s="20">
        <v>0</v>
      </c>
      <c r="X61" s="20">
        <v>13.636767189999999</v>
      </c>
      <c r="Y61" s="20">
        <v>14.587498029999999</v>
      </c>
      <c r="Z61" s="20">
        <v>0</v>
      </c>
      <c r="AA61" s="20">
        <v>152.91014172000001</v>
      </c>
      <c r="AB61" s="20">
        <v>123.36536329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11.16939303</v>
      </c>
      <c r="AM61" s="20">
        <v>11.16939303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11.16939303</v>
      </c>
      <c r="AU61" s="20">
        <v>112.19597026000001</v>
      </c>
      <c r="AV61" s="20">
        <v>287.71203847000004</v>
      </c>
      <c r="AW61" s="20">
        <v>399.90800873000006</v>
      </c>
      <c r="AX61" s="20">
        <v>14.07675401</v>
      </c>
      <c r="AY61" s="20">
        <v>62.133587689999999</v>
      </c>
      <c r="AZ61" s="18">
        <v>323.69766703000005</v>
      </c>
    </row>
    <row r="62" spans="2:52" x14ac:dyDescent="0.2">
      <c r="B62" s="12" t="s">
        <v>335</v>
      </c>
      <c r="C62" s="20">
        <v>7.2755758000000004</v>
      </c>
      <c r="D62" s="20">
        <v>2.0219366700000001</v>
      </c>
      <c r="E62" s="20">
        <v>0.65200228000000005</v>
      </c>
      <c r="F62" s="20">
        <v>1.05457388</v>
      </c>
      <c r="G62" s="20">
        <v>0.31536050999999998</v>
      </c>
      <c r="H62" s="20">
        <v>5.2536391300000007</v>
      </c>
      <c r="I62" s="20">
        <v>4.3871123600000006</v>
      </c>
      <c r="J62" s="20">
        <v>0.77463274999999998</v>
      </c>
      <c r="K62" s="20">
        <v>0</v>
      </c>
      <c r="L62" s="20">
        <v>9.1894019999999993E-2</v>
      </c>
      <c r="M62" s="20">
        <v>89.718566240000001</v>
      </c>
      <c r="N62" s="20">
        <v>89.472903000000002</v>
      </c>
      <c r="O62" s="20">
        <v>2.0958240000000003E-2</v>
      </c>
      <c r="P62" s="20">
        <v>0</v>
      </c>
      <c r="Q62" s="20">
        <v>0.22470499999999999</v>
      </c>
      <c r="R62" s="20">
        <v>96.99414204</v>
      </c>
      <c r="S62" s="20">
        <v>45.249297759999997</v>
      </c>
      <c r="T62" s="20">
        <v>0.24008088</v>
      </c>
      <c r="U62" s="20">
        <v>9.0928286400000005</v>
      </c>
      <c r="V62" s="20">
        <v>0</v>
      </c>
      <c r="W62" s="20">
        <v>0</v>
      </c>
      <c r="X62" s="20">
        <v>2.7138217299999998</v>
      </c>
      <c r="Y62" s="20">
        <v>4.5613342800000005</v>
      </c>
      <c r="Z62" s="20">
        <v>0</v>
      </c>
      <c r="AA62" s="20">
        <v>61.857363289999995</v>
      </c>
      <c r="AB62" s="20">
        <v>35.136778750000005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0.33610031000000001</v>
      </c>
      <c r="AK62" s="20">
        <v>0.33610031000000001</v>
      </c>
      <c r="AL62" s="20">
        <v>9.2800962200000008</v>
      </c>
      <c r="AM62" s="20">
        <v>9.2800962200000008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9.2800962200000008</v>
      </c>
      <c r="AU62" s="20">
        <v>26.192782840000003</v>
      </c>
      <c r="AV62" s="20">
        <v>68.885775319999993</v>
      </c>
      <c r="AW62" s="20">
        <v>95.07855816</v>
      </c>
      <c r="AX62" s="20">
        <v>0</v>
      </c>
      <c r="AY62" s="20">
        <v>6.5188950800000001</v>
      </c>
      <c r="AZ62" s="18">
        <v>88.559663080000007</v>
      </c>
    </row>
    <row r="63" spans="2:52" x14ac:dyDescent="0.2">
      <c r="B63" s="12" t="s">
        <v>336</v>
      </c>
      <c r="C63" s="20">
        <v>5.6043729599999992</v>
      </c>
      <c r="D63" s="20">
        <v>2.91528389</v>
      </c>
      <c r="E63" s="20">
        <v>0.71222613000000001</v>
      </c>
      <c r="F63" s="20">
        <v>1.95900224</v>
      </c>
      <c r="G63" s="20">
        <v>0.24405552</v>
      </c>
      <c r="H63" s="20">
        <v>2.6890890699999996</v>
      </c>
      <c r="I63" s="20">
        <v>1.6023096799999998</v>
      </c>
      <c r="J63" s="20">
        <v>0.77704850000000003</v>
      </c>
      <c r="K63" s="20">
        <v>0</v>
      </c>
      <c r="L63" s="20">
        <v>0.30973089000000004</v>
      </c>
      <c r="M63" s="20">
        <v>84.411978959999999</v>
      </c>
      <c r="N63" s="20">
        <v>84.411978959999999</v>
      </c>
      <c r="O63" s="20">
        <v>0</v>
      </c>
      <c r="P63" s="20">
        <v>0</v>
      </c>
      <c r="Q63" s="20">
        <v>0</v>
      </c>
      <c r="R63" s="20">
        <v>90.016351920000005</v>
      </c>
      <c r="S63" s="20">
        <v>44.37290205</v>
      </c>
      <c r="T63" s="20">
        <v>0.38407799999999997</v>
      </c>
      <c r="U63" s="20">
        <v>7.7513339199999995</v>
      </c>
      <c r="V63" s="20">
        <v>0</v>
      </c>
      <c r="W63" s="20">
        <v>0</v>
      </c>
      <c r="X63" s="20">
        <v>6.3709485499999996</v>
      </c>
      <c r="Y63" s="20">
        <v>6.5041420599999995</v>
      </c>
      <c r="Z63" s="20">
        <v>0</v>
      </c>
      <c r="AA63" s="20">
        <v>65.383404580000004</v>
      </c>
      <c r="AB63" s="20">
        <v>24.632947340000001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0.21929775000000001</v>
      </c>
      <c r="AK63" s="20">
        <v>0.21929775000000001</v>
      </c>
      <c r="AL63" s="20">
        <v>10.8547134</v>
      </c>
      <c r="AM63" s="20">
        <v>10.8547134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10.8547134</v>
      </c>
      <c r="AU63" s="20">
        <v>13.997531690000001</v>
      </c>
      <c r="AV63" s="20">
        <v>35.628930449999999</v>
      </c>
      <c r="AW63" s="20">
        <v>49.626462140000001</v>
      </c>
      <c r="AX63" s="20">
        <v>13.93525372</v>
      </c>
      <c r="AY63" s="20">
        <v>0</v>
      </c>
      <c r="AZ63" s="18">
        <v>35.691208420000002</v>
      </c>
    </row>
    <row r="64" spans="2:52" x14ac:dyDescent="0.2">
      <c r="B64" s="12" t="s">
        <v>337</v>
      </c>
      <c r="C64" s="20">
        <v>3.6646824699999998</v>
      </c>
      <c r="D64" s="20">
        <v>1.6889374599999998</v>
      </c>
      <c r="E64" s="20">
        <v>0.76043744999999996</v>
      </c>
      <c r="F64" s="20">
        <v>0.67686747999999997</v>
      </c>
      <c r="G64" s="20">
        <v>0.25163253000000002</v>
      </c>
      <c r="H64" s="20">
        <v>1.9757450099999998</v>
      </c>
      <c r="I64" s="20">
        <v>0.61786321</v>
      </c>
      <c r="J64" s="20">
        <v>1.08322092</v>
      </c>
      <c r="K64" s="20">
        <v>0</v>
      </c>
      <c r="L64" s="20">
        <v>0.27466088</v>
      </c>
      <c r="M64" s="20">
        <v>94.379937999999996</v>
      </c>
      <c r="N64" s="20">
        <v>94.273787999999996</v>
      </c>
      <c r="O64" s="20">
        <v>0</v>
      </c>
      <c r="P64" s="20">
        <v>0.10614999999999999</v>
      </c>
      <c r="Q64" s="20">
        <v>0</v>
      </c>
      <c r="R64" s="20">
        <v>98.044620469999998</v>
      </c>
      <c r="S64" s="20">
        <v>47.940513639999999</v>
      </c>
      <c r="T64" s="20">
        <v>0.61691974999999999</v>
      </c>
      <c r="U64" s="20">
        <v>12.12867348</v>
      </c>
      <c r="V64" s="20">
        <v>0</v>
      </c>
      <c r="W64" s="20">
        <v>0</v>
      </c>
      <c r="X64" s="20">
        <v>8.1433443499999996</v>
      </c>
      <c r="Y64" s="20">
        <v>8.6800431600000003</v>
      </c>
      <c r="Z64" s="20">
        <v>0</v>
      </c>
      <c r="AA64" s="20">
        <v>77.509494380000007</v>
      </c>
      <c r="AB64" s="20">
        <v>20.535126089999991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6.61567814</v>
      </c>
      <c r="AM64" s="20">
        <v>6.61567814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6.61567814</v>
      </c>
      <c r="AU64" s="20">
        <v>13.919447949999991</v>
      </c>
      <c r="AV64" s="20">
        <v>27.784598920000001</v>
      </c>
      <c r="AW64" s="20">
        <v>41.704046869999992</v>
      </c>
      <c r="AX64" s="20">
        <v>2.1360526800000001</v>
      </c>
      <c r="AY64" s="20">
        <v>4.0771558299999997</v>
      </c>
      <c r="AZ64" s="18">
        <v>35.490838359999991</v>
      </c>
    </row>
    <row r="65" spans="2:52" x14ac:dyDescent="0.2">
      <c r="B65" s="12" t="s">
        <v>338</v>
      </c>
      <c r="C65" s="20">
        <v>231.81014494999999</v>
      </c>
      <c r="D65" s="20">
        <v>89.088176500000003</v>
      </c>
      <c r="E65" s="20">
        <v>15.387354879999998</v>
      </c>
      <c r="F65" s="20">
        <v>68.077444439999994</v>
      </c>
      <c r="G65" s="20">
        <v>5.6233771799999994</v>
      </c>
      <c r="H65" s="20">
        <v>142.72196844999999</v>
      </c>
      <c r="I65" s="20">
        <v>50.405899310000002</v>
      </c>
      <c r="J65" s="20">
        <v>22.250811199999998</v>
      </c>
      <c r="K65" s="20">
        <v>69.144544799999991</v>
      </c>
      <c r="L65" s="20">
        <v>0.92071314000000004</v>
      </c>
      <c r="M65" s="20">
        <v>236.49462043</v>
      </c>
      <c r="N65" s="20">
        <v>231.96708996000001</v>
      </c>
      <c r="O65" s="20">
        <v>4.5275304699999994</v>
      </c>
      <c r="P65" s="20">
        <v>0</v>
      </c>
      <c r="Q65" s="20">
        <v>0</v>
      </c>
      <c r="R65" s="20">
        <v>468.30476537999999</v>
      </c>
      <c r="S65" s="20">
        <v>144.34128948</v>
      </c>
      <c r="T65" s="20">
        <v>6.2284403200000007</v>
      </c>
      <c r="U65" s="20">
        <v>18.574794899999997</v>
      </c>
      <c r="V65" s="20">
        <v>0</v>
      </c>
      <c r="W65" s="20">
        <v>0</v>
      </c>
      <c r="X65" s="20">
        <v>20.414904069999999</v>
      </c>
      <c r="Y65" s="20">
        <v>58.587930130000004</v>
      </c>
      <c r="Z65" s="20">
        <v>0</v>
      </c>
      <c r="AA65" s="20">
        <v>248.14735890000003</v>
      </c>
      <c r="AB65" s="20">
        <v>220.15740647999996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21.43225309</v>
      </c>
      <c r="AK65" s="20">
        <v>21.43225309</v>
      </c>
      <c r="AL65" s="20">
        <v>23.560630790000001</v>
      </c>
      <c r="AM65" s="20">
        <v>23.560630790000001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23.560630790000001</v>
      </c>
      <c r="AU65" s="20">
        <v>218.02902877999995</v>
      </c>
      <c r="AV65" s="20">
        <v>392.58360254999997</v>
      </c>
      <c r="AW65" s="20">
        <v>610.61263132999989</v>
      </c>
      <c r="AX65" s="20">
        <v>63.41072544</v>
      </c>
      <c r="AY65" s="20">
        <v>70.689692340000008</v>
      </c>
      <c r="AZ65" s="18">
        <v>476.5122135499999</v>
      </c>
    </row>
    <row r="66" spans="2:52" x14ac:dyDescent="0.2">
      <c r="B66" s="12" t="s">
        <v>339</v>
      </c>
      <c r="C66" s="20">
        <v>16.798406700000001</v>
      </c>
      <c r="D66" s="20">
        <v>9.9211611699999995</v>
      </c>
      <c r="E66" s="20">
        <v>3.6600775599999995</v>
      </c>
      <c r="F66" s="20">
        <v>5.5967149900000006</v>
      </c>
      <c r="G66" s="20">
        <v>0.66436861999999997</v>
      </c>
      <c r="H66" s="20">
        <v>6.8772455299999997</v>
      </c>
      <c r="I66" s="20">
        <v>2.0735950700000001</v>
      </c>
      <c r="J66" s="20">
        <v>4.43989251</v>
      </c>
      <c r="K66" s="20">
        <v>0</v>
      </c>
      <c r="L66" s="20">
        <v>0.36375795</v>
      </c>
      <c r="M66" s="20">
        <v>108.87886556000001</v>
      </c>
      <c r="N66" s="20">
        <v>103.56080304000001</v>
      </c>
      <c r="O66" s="20">
        <v>5.3180625199999998</v>
      </c>
      <c r="P66" s="20">
        <v>0</v>
      </c>
      <c r="Q66" s="20">
        <v>0</v>
      </c>
      <c r="R66" s="20">
        <v>125.67727226000001</v>
      </c>
      <c r="S66" s="20">
        <v>52.355915680000003</v>
      </c>
      <c r="T66" s="20">
        <v>1.8958206399999999</v>
      </c>
      <c r="U66" s="20">
        <v>14.109622099999999</v>
      </c>
      <c r="V66" s="20">
        <v>0</v>
      </c>
      <c r="W66" s="20">
        <v>1.35039088</v>
      </c>
      <c r="X66" s="20">
        <v>5.03581345</v>
      </c>
      <c r="Y66" s="20">
        <v>18.8491529</v>
      </c>
      <c r="Z66" s="20">
        <v>0</v>
      </c>
      <c r="AA66" s="20">
        <v>93.596715650000021</v>
      </c>
      <c r="AB66" s="20">
        <v>32.080556609999988</v>
      </c>
      <c r="AC66" s="20">
        <v>0.03</v>
      </c>
      <c r="AD66" s="20">
        <v>0.03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0.29939195000000002</v>
      </c>
      <c r="AK66" s="20">
        <v>0.32939194999999999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32.409948559999989</v>
      </c>
      <c r="AV66" s="20">
        <v>173.22690292999999</v>
      </c>
      <c r="AW66" s="20">
        <v>205.63685148999997</v>
      </c>
      <c r="AX66" s="20">
        <v>43.215284700000005</v>
      </c>
      <c r="AY66" s="20">
        <v>0</v>
      </c>
      <c r="AZ66" s="18">
        <v>162.42156678999996</v>
      </c>
    </row>
    <row r="67" spans="2:52" x14ac:dyDescent="0.2">
      <c r="B67" s="12" t="s">
        <v>340</v>
      </c>
      <c r="C67" s="20">
        <v>10.907840119999999</v>
      </c>
      <c r="D67" s="20">
        <v>4.5230934399999994</v>
      </c>
      <c r="E67" s="20">
        <v>2.3992320499999997</v>
      </c>
      <c r="F67" s="20">
        <v>1.9422325200000001</v>
      </c>
      <c r="G67" s="20">
        <v>0.18162887</v>
      </c>
      <c r="H67" s="20">
        <v>6.3847466800000001</v>
      </c>
      <c r="I67" s="20">
        <v>1.5571533</v>
      </c>
      <c r="J67" s="20">
        <v>1.2141711100000001</v>
      </c>
      <c r="K67" s="20">
        <v>0</v>
      </c>
      <c r="L67" s="20">
        <v>3.61342227</v>
      </c>
      <c r="M67" s="20">
        <v>64.833344550000007</v>
      </c>
      <c r="N67" s="20">
        <v>63.63737304</v>
      </c>
      <c r="O67" s="20">
        <v>1.1959715099999999</v>
      </c>
      <c r="P67" s="20">
        <v>0</v>
      </c>
      <c r="Q67" s="20">
        <v>0</v>
      </c>
      <c r="R67" s="20">
        <v>75.74118467000001</v>
      </c>
      <c r="S67" s="20">
        <v>44.535099450000004</v>
      </c>
      <c r="T67" s="20">
        <v>0.64329585999999994</v>
      </c>
      <c r="U67" s="20">
        <v>5.8361412499999998</v>
      </c>
      <c r="V67" s="20">
        <v>0</v>
      </c>
      <c r="W67" s="20">
        <v>0</v>
      </c>
      <c r="X67" s="20">
        <v>1.5301932600000001</v>
      </c>
      <c r="Y67" s="20">
        <v>4.5155109199999997</v>
      </c>
      <c r="Z67" s="20">
        <v>0</v>
      </c>
      <c r="AA67" s="20">
        <v>57.060240739999998</v>
      </c>
      <c r="AB67" s="20">
        <v>18.680943930000012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6.9697571900000002</v>
      </c>
      <c r="AM67" s="20">
        <v>6.9697571900000002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6.9697571900000002</v>
      </c>
      <c r="AU67" s="20">
        <v>11.711186740000013</v>
      </c>
      <c r="AV67" s="20">
        <v>50.024535800000002</v>
      </c>
      <c r="AW67" s="20">
        <v>61.735722540000012</v>
      </c>
      <c r="AX67" s="20">
        <v>2.7263809399999999</v>
      </c>
      <c r="AY67" s="20">
        <v>13.78396886</v>
      </c>
      <c r="AZ67" s="18">
        <v>45.225372740000012</v>
      </c>
    </row>
    <row r="68" spans="2:52" x14ac:dyDescent="0.2">
      <c r="B68" s="12" t="s">
        <v>341</v>
      </c>
      <c r="C68" s="20">
        <v>37.03436567</v>
      </c>
      <c r="D68" s="20">
        <v>27.28385355</v>
      </c>
      <c r="E68" s="20">
        <v>11.475462929999999</v>
      </c>
      <c r="F68" s="20">
        <v>15.23703789</v>
      </c>
      <c r="G68" s="20">
        <v>0.57135272999999998</v>
      </c>
      <c r="H68" s="20">
        <v>9.7505121199999998</v>
      </c>
      <c r="I68" s="20">
        <v>5.4178713499999995</v>
      </c>
      <c r="J68" s="20">
        <v>2.5338905</v>
      </c>
      <c r="K68" s="20">
        <v>0.87010931999999996</v>
      </c>
      <c r="L68" s="20">
        <v>0.92864095000000002</v>
      </c>
      <c r="M68" s="20">
        <v>158.09766806000002</v>
      </c>
      <c r="N68" s="20">
        <v>145.46061696000001</v>
      </c>
      <c r="O68" s="20">
        <v>12.201933500000001</v>
      </c>
      <c r="P68" s="20">
        <v>0</v>
      </c>
      <c r="Q68" s="20">
        <v>0.43511759999999999</v>
      </c>
      <c r="R68" s="20">
        <v>195.13203373000002</v>
      </c>
      <c r="S68" s="20">
        <v>77.418398809999999</v>
      </c>
      <c r="T68" s="20">
        <v>3.74621088</v>
      </c>
      <c r="U68" s="20">
        <v>12.65303284</v>
      </c>
      <c r="V68" s="20">
        <v>0</v>
      </c>
      <c r="W68" s="20">
        <v>3.58980056</v>
      </c>
      <c r="X68" s="20">
        <v>6.5314954800000002</v>
      </c>
      <c r="Y68" s="20">
        <v>15.537613310000001</v>
      </c>
      <c r="Z68" s="20">
        <v>0</v>
      </c>
      <c r="AA68" s="20">
        <v>119.47655188</v>
      </c>
      <c r="AB68" s="20">
        <v>75.655481850000015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15.150176310000001</v>
      </c>
      <c r="AM68" s="20">
        <v>15.150176310000001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15.150176310000001</v>
      </c>
      <c r="AU68" s="20">
        <v>60.505305540000016</v>
      </c>
      <c r="AV68" s="20">
        <v>108.83403835999999</v>
      </c>
      <c r="AW68" s="20">
        <v>169.33934390000002</v>
      </c>
      <c r="AX68" s="20">
        <v>2.2822383799999999</v>
      </c>
      <c r="AY68" s="20">
        <v>45.461441330000007</v>
      </c>
      <c r="AZ68" s="18">
        <v>121.59566419000001</v>
      </c>
    </row>
    <row r="69" spans="2:52" x14ac:dyDescent="0.2">
      <c r="B69" s="12" t="s">
        <v>342</v>
      </c>
      <c r="C69" s="20">
        <v>11.23234639</v>
      </c>
      <c r="D69" s="20">
        <v>3.1881455299999999</v>
      </c>
      <c r="E69" s="20">
        <v>0.67738741999999996</v>
      </c>
      <c r="F69" s="20">
        <v>2.2357678399999998</v>
      </c>
      <c r="G69" s="20">
        <v>0.27499027000000004</v>
      </c>
      <c r="H69" s="20">
        <v>8.0442008600000001</v>
      </c>
      <c r="I69" s="20">
        <v>3.9642452799999996</v>
      </c>
      <c r="J69" s="20">
        <v>0.39898322999999997</v>
      </c>
      <c r="K69" s="20">
        <v>0</v>
      </c>
      <c r="L69" s="20">
        <v>3.6809723500000002</v>
      </c>
      <c r="M69" s="20">
        <v>72.678870959999998</v>
      </c>
      <c r="N69" s="20">
        <v>72.678870959999998</v>
      </c>
      <c r="O69" s="20">
        <v>0</v>
      </c>
      <c r="P69" s="20">
        <v>0</v>
      </c>
      <c r="Q69" s="20">
        <v>0</v>
      </c>
      <c r="R69" s="20">
        <v>83.911217350000001</v>
      </c>
      <c r="S69" s="20">
        <v>37.19061602</v>
      </c>
      <c r="T69" s="20">
        <v>0.33707408</v>
      </c>
      <c r="U69" s="20">
        <v>6.6240340700000004</v>
      </c>
      <c r="V69" s="20">
        <v>0</v>
      </c>
      <c r="W69" s="20">
        <v>0</v>
      </c>
      <c r="X69" s="20">
        <v>3.2616418199999999</v>
      </c>
      <c r="Y69" s="20">
        <v>4.95164312</v>
      </c>
      <c r="Z69" s="20">
        <v>0</v>
      </c>
      <c r="AA69" s="20">
        <v>52.365009110000003</v>
      </c>
      <c r="AB69" s="20">
        <v>31.546208239999999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10.09385052</v>
      </c>
      <c r="AM69" s="20">
        <v>10.09385052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10.09385052</v>
      </c>
      <c r="AU69" s="20">
        <v>21.452357719999998</v>
      </c>
      <c r="AV69" s="20">
        <v>32.100458419999995</v>
      </c>
      <c r="AW69" s="20">
        <v>53.55281613999999</v>
      </c>
      <c r="AX69" s="20">
        <v>7.3113499299999996</v>
      </c>
      <c r="AY69" s="20">
        <v>10.107156130000002</v>
      </c>
      <c r="AZ69" s="18">
        <v>36.134310079999992</v>
      </c>
    </row>
    <row r="70" spans="2:52" x14ac:dyDescent="0.2">
      <c r="B70" s="13" t="s">
        <v>1572</v>
      </c>
      <c r="C70" s="19">
        <v>461.72349434</v>
      </c>
      <c r="D70" s="19">
        <v>245.77514571</v>
      </c>
      <c r="E70" s="19">
        <v>84.34475402999999</v>
      </c>
      <c r="F70" s="19">
        <v>150.82911215000001</v>
      </c>
      <c r="G70" s="19">
        <v>10.601279529999999</v>
      </c>
      <c r="H70" s="19">
        <v>215.94834863</v>
      </c>
      <c r="I70" s="19">
        <v>84.649146649999992</v>
      </c>
      <c r="J70" s="19">
        <v>41.711190179999996</v>
      </c>
      <c r="K70" s="19">
        <v>70.014654119999989</v>
      </c>
      <c r="L70" s="19">
        <v>19.573357680000001</v>
      </c>
      <c r="M70" s="19">
        <v>1526.7692775999999</v>
      </c>
      <c r="N70" s="19">
        <v>1473.2349238800002</v>
      </c>
      <c r="O70" s="19">
        <v>52.679261319999995</v>
      </c>
      <c r="P70" s="19">
        <v>0.19526979999999999</v>
      </c>
      <c r="Q70" s="19">
        <v>0.65982260000000004</v>
      </c>
      <c r="R70" s="19">
        <v>1988.4927719400002</v>
      </c>
      <c r="S70" s="19">
        <v>798.19310820999988</v>
      </c>
      <c r="T70" s="19">
        <v>26.94376068</v>
      </c>
      <c r="U70" s="19">
        <v>143.69665135999998</v>
      </c>
      <c r="V70" s="19">
        <v>0</v>
      </c>
      <c r="W70" s="19">
        <v>4.9401914399999995</v>
      </c>
      <c r="X70" s="19">
        <v>77.530187900000001</v>
      </c>
      <c r="Y70" s="19">
        <v>172.65912337</v>
      </c>
      <c r="Z70" s="19">
        <v>0</v>
      </c>
      <c r="AA70" s="19">
        <v>1223.9630229600002</v>
      </c>
      <c r="AB70" s="19">
        <v>764.52974898000002</v>
      </c>
      <c r="AC70" s="19">
        <v>0.03</v>
      </c>
      <c r="AD70" s="19">
        <v>0.03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25.287426879999998</v>
      </c>
      <c r="AK70" s="19">
        <v>25.317426879999999</v>
      </c>
      <c r="AL70" s="19">
        <v>172.92212582999997</v>
      </c>
      <c r="AM70" s="19">
        <v>172.92212582999997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0.29028054999999997</v>
      </c>
      <c r="AT70" s="19">
        <v>173.21240637999998</v>
      </c>
      <c r="AU70" s="19">
        <v>616.63476948000005</v>
      </c>
      <c r="AV70" s="19">
        <v>1644.9856556699999</v>
      </c>
      <c r="AW70" s="19">
        <v>2261.6204251499998</v>
      </c>
      <c r="AX70" s="19">
        <v>177.04742721000002</v>
      </c>
      <c r="AY70" s="19">
        <v>240.40716613000001</v>
      </c>
      <c r="AZ70" s="19">
        <v>1844.1658318100001</v>
      </c>
    </row>
    <row r="71" spans="2:52" x14ac:dyDescent="0.2">
      <c r="B71" s="44"/>
      <c r="C71" s="43"/>
    </row>
    <row r="72" spans="2:52" x14ac:dyDescent="0.2">
      <c r="B72" s="22" t="s">
        <v>63</v>
      </c>
      <c r="C72" s="43"/>
    </row>
    <row r="73" spans="2:52" x14ac:dyDescent="0.2">
      <c r="B73" s="12" t="s">
        <v>343</v>
      </c>
      <c r="C73" s="20">
        <v>3.0859018899999997</v>
      </c>
      <c r="D73" s="20">
        <v>1.4395022399999999</v>
      </c>
      <c r="E73" s="20">
        <v>0.37919554000000005</v>
      </c>
      <c r="F73" s="20">
        <v>0.8328525</v>
      </c>
      <c r="G73" s="20">
        <v>0.22745420000000002</v>
      </c>
      <c r="H73" s="20">
        <v>1.64639965</v>
      </c>
      <c r="I73" s="20">
        <v>0.48204669999999999</v>
      </c>
      <c r="J73" s="20">
        <v>0.71457278000000002</v>
      </c>
      <c r="K73" s="20">
        <v>0</v>
      </c>
      <c r="L73" s="20">
        <v>0.44978016999999998</v>
      </c>
      <c r="M73" s="20">
        <v>140.10765501</v>
      </c>
      <c r="N73" s="20">
        <v>138.59852103</v>
      </c>
      <c r="O73" s="20">
        <v>1.5091339799999999</v>
      </c>
      <c r="P73" s="20">
        <v>0</v>
      </c>
      <c r="Q73" s="20">
        <v>0</v>
      </c>
      <c r="R73" s="20">
        <v>143.1935569</v>
      </c>
      <c r="S73" s="20">
        <v>68.943778519999995</v>
      </c>
      <c r="T73" s="20">
        <v>0.176208</v>
      </c>
      <c r="U73" s="20">
        <v>13.845963119999999</v>
      </c>
      <c r="V73" s="20">
        <v>0</v>
      </c>
      <c r="W73" s="20">
        <v>0</v>
      </c>
      <c r="X73" s="20">
        <v>4.4452179300000001</v>
      </c>
      <c r="Y73" s="20">
        <v>11.59997867</v>
      </c>
      <c r="Z73" s="20">
        <v>0</v>
      </c>
      <c r="AA73" s="20">
        <v>99.011146239999988</v>
      </c>
      <c r="AB73" s="20">
        <v>44.182410660000016</v>
      </c>
      <c r="AC73" s="20">
        <v>4.4999999999999997E-3</v>
      </c>
      <c r="AD73" s="20">
        <v>0</v>
      </c>
      <c r="AE73" s="20">
        <v>0</v>
      </c>
      <c r="AF73" s="20">
        <v>4.4999999999999997E-3</v>
      </c>
      <c r="AG73" s="20">
        <v>0</v>
      </c>
      <c r="AH73" s="20">
        <v>0</v>
      </c>
      <c r="AI73" s="20">
        <v>0</v>
      </c>
      <c r="AJ73" s="20">
        <v>1.0905996100000002</v>
      </c>
      <c r="AK73" s="20">
        <v>1.0950996100000001</v>
      </c>
      <c r="AL73" s="20">
        <v>12.70016918</v>
      </c>
      <c r="AM73" s="20">
        <v>12.70016918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12.70016918</v>
      </c>
      <c r="AU73" s="20">
        <v>32.577341090000019</v>
      </c>
      <c r="AV73" s="20">
        <v>121.37000689999999</v>
      </c>
      <c r="AW73" s="20">
        <v>153.94734799000003</v>
      </c>
      <c r="AX73" s="20">
        <v>4.7412550400000004</v>
      </c>
      <c r="AY73" s="20">
        <v>40.181300130000004</v>
      </c>
      <c r="AZ73" s="18">
        <v>109.02479282000002</v>
      </c>
    </row>
    <row r="74" spans="2:52" x14ac:dyDescent="0.2">
      <c r="B74" s="12" t="s">
        <v>344</v>
      </c>
      <c r="C74" s="20">
        <v>58.129275239999998</v>
      </c>
      <c r="D74" s="20">
        <v>32.45679543</v>
      </c>
      <c r="E74" s="20">
        <v>18.044275509999999</v>
      </c>
      <c r="F74" s="20">
        <v>13.95007227</v>
      </c>
      <c r="G74" s="20">
        <v>0.46244765000000004</v>
      </c>
      <c r="H74" s="20">
        <v>25.672479809999999</v>
      </c>
      <c r="I74" s="20">
        <v>2.5847462700000001</v>
      </c>
      <c r="J74" s="20">
        <v>22.98248246</v>
      </c>
      <c r="K74" s="20">
        <v>0</v>
      </c>
      <c r="L74" s="20">
        <v>0.10525108</v>
      </c>
      <c r="M74" s="20">
        <v>131.33176785000001</v>
      </c>
      <c r="N74" s="20">
        <v>129.53751504000002</v>
      </c>
      <c r="O74" s="20">
        <v>1.7942528100000001</v>
      </c>
      <c r="P74" s="20">
        <v>0</v>
      </c>
      <c r="Q74" s="20">
        <v>0</v>
      </c>
      <c r="R74" s="20">
        <v>189.46104309</v>
      </c>
      <c r="S74" s="20">
        <v>74.627938680000014</v>
      </c>
      <c r="T74" s="20">
        <v>5.24597903</v>
      </c>
      <c r="U74" s="20">
        <v>12.86106354</v>
      </c>
      <c r="V74" s="20">
        <v>0</v>
      </c>
      <c r="W74" s="20">
        <v>0</v>
      </c>
      <c r="X74" s="20">
        <v>8.2511288099999991</v>
      </c>
      <c r="Y74" s="20">
        <v>16.526198310000002</v>
      </c>
      <c r="Z74" s="20">
        <v>3.72310987</v>
      </c>
      <c r="AA74" s="20">
        <v>121.23541824000002</v>
      </c>
      <c r="AB74" s="20">
        <v>68.225624849999988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22.116345579999997</v>
      </c>
      <c r="AM74" s="20">
        <v>22.116345579999997</v>
      </c>
      <c r="AN74" s="20">
        <v>0</v>
      </c>
      <c r="AO74" s="20">
        <v>0</v>
      </c>
      <c r="AP74" s="20">
        <v>8.9137799199999996</v>
      </c>
      <c r="AQ74" s="20">
        <v>8.9137799199999996</v>
      </c>
      <c r="AR74" s="20">
        <v>0</v>
      </c>
      <c r="AS74" s="20">
        <v>0</v>
      </c>
      <c r="AT74" s="20">
        <v>31.030125499999997</v>
      </c>
      <c r="AU74" s="20">
        <v>37.195499349999992</v>
      </c>
      <c r="AV74" s="20">
        <v>77.629892259999991</v>
      </c>
      <c r="AW74" s="20">
        <v>114.82539160999998</v>
      </c>
      <c r="AX74" s="20">
        <v>4.1417805099999994</v>
      </c>
      <c r="AY74" s="20">
        <v>15.152665630000001</v>
      </c>
      <c r="AZ74" s="18">
        <v>95.530945469999978</v>
      </c>
    </row>
    <row r="75" spans="2:52" x14ac:dyDescent="0.2">
      <c r="B75" s="12" t="s">
        <v>345</v>
      </c>
      <c r="C75" s="20">
        <v>2.3600092300000002</v>
      </c>
      <c r="D75" s="20">
        <v>0.75139714000000002</v>
      </c>
      <c r="E75" s="20">
        <v>0.23936080000000001</v>
      </c>
      <c r="F75" s="20">
        <v>0.37801739000000001</v>
      </c>
      <c r="G75" s="20">
        <v>0.13401895</v>
      </c>
      <c r="H75" s="20">
        <v>1.60861209</v>
      </c>
      <c r="I75" s="20">
        <v>0.31103449999999999</v>
      </c>
      <c r="J75" s="20">
        <v>0.99832500000000002</v>
      </c>
      <c r="K75" s="20">
        <v>0</v>
      </c>
      <c r="L75" s="20">
        <v>0.29925259000000004</v>
      </c>
      <c r="M75" s="20">
        <v>82.276823890000003</v>
      </c>
      <c r="N75" s="20">
        <v>78.95783496</v>
      </c>
      <c r="O75" s="20">
        <v>0</v>
      </c>
      <c r="P75" s="20">
        <v>2.9360004200000001</v>
      </c>
      <c r="Q75" s="20">
        <v>0.38298851</v>
      </c>
      <c r="R75" s="20">
        <v>84.636833120000006</v>
      </c>
      <c r="S75" s="20">
        <v>39.33018654</v>
      </c>
      <c r="T75" s="20">
        <v>0.14546175</v>
      </c>
      <c r="U75" s="20">
        <v>8.8113666999999989</v>
      </c>
      <c r="V75" s="20">
        <v>0</v>
      </c>
      <c r="W75" s="20">
        <v>0</v>
      </c>
      <c r="X75" s="20">
        <v>4.5047370400000002</v>
      </c>
      <c r="Y75" s="20">
        <v>6.4326636399999995</v>
      </c>
      <c r="Z75" s="20">
        <v>0</v>
      </c>
      <c r="AA75" s="20">
        <v>59.224415670000006</v>
      </c>
      <c r="AB75" s="20">
        <v>25.41241745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0.32432444999999999</v>
      </c>
      <c r="AK75" s="20">
        <v>0.32432444999999999</v>
      </c>
      <c r="AL75" s="20">
        <v>18.767723920000002</v>
      </c>
      <c r="AM75" s="20">
        <v>18.767723920000002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18.767723920000002</v>
      </c>
      <c r="AU75" s="20">
        <v>6.9690179799999967</v>
      </c>
      <c r="AV75" s="20">
        <v>22.958103640000001</v>
      </c>
      <c r="AW75" s="20">
        <v>29.927121619999998</v>
      </c>
      <c r="AX75" s="20">
        <v>15.467230120000002</v>
      </c>
      <c r="AY75" s="20">
        <v>5.9397901800000001</v>
      </c>
      <c r="AZ75" s="18">
        <v>8.5201013199999949</v>
      </c>
    </row>
    <row r="76" spans="2:52" x14ac:dyDescent="0.2">
      <c r="B76" s="12" t="s">
        <v>346</v>
      </c>
      <c r="C76" s="20">
        <v>6.4309491100000002</v>
      </c>
      <c r="D76" s="20">
        <v>2.2061327799999999</v>
      </c>
      <c r="E76" s="20">
        <v>0.49446884000000002</v>
      </c>
      <c r="F76" s="20">
        <v>1.4803976399999998</v>
      </c>
      <c r="G76" s="20">
        <v>0.23126629999999998</v>
      </c>
      <c r="H76" s="20">
        <v>4.2248163300000003</v>
      </c>
      <c r="I76" s="20">
        <v>1.2391728700000002</v>
      </c>
      <c r="J76" s="20">
        <v>1.7974091000000001</v>
      </c>
      <c r="K76" s="20">
        <v>1.10307745</v>
      </c>
      <c r="L76" s="20">
        <v>8.5156910000000002E-2</v>
      </c>
      <c r="M76" s="20">
        <v>91.956173340000007</v>
      </c>
      <c r="N76" s="20">
        <v>91.744652040000005</v>
      </c>
      <c r="O76" s="20">
        <v>0.2115213</v>
      </c>
      <c r="P76" s="20">
        <v>0</v>
      </c>
      <c r="Q76" s="20">
        <v>0</v>
      </c>
      <c r="R76" s="20">
        <v>98.387122450000007</v>
      </c>
      <c r="S76" s="20">
        <v>47.614811889999999</v>
      </c>
      <c r="T76" s="20">
        <v>0.38542300000000002</v>
      </c>
      <c r="U76" s="20">
        <v>6.9525914400000008</v>
      </c>
      <c r="V76" s="20">
        <v>0</v>
      </c>
      <c r="W76" s="20">
        <v>0</v>
      </c>
      <c r="X76" s="20">
        <v>3.0868891400000003</v>
      </c>
      <c r="Y76" s="20">
        <v>7.6330859900000005</v>
      </c>
      <c r="Z76" s="20">
        <v>0</v>
      </c>
      <c r="AA76" s="20">
        <v>65.672801460000002</v>
      </c>
      <c r="AB76" s="20">
        <v>32.714320990000004</v>
      </c>
      <c r="AC76" s="20">
        <v>0</v>
      </c>
      <c r="AD76" s="20">
        <v>0</v>
      </c>
      <c r="AE76" s="20">
        <v>0</v>
      </c>
      <c r="AF76" s="20">
        <v>0</v>
      </c>
      <c r="AG76" s="20">
        <v>35.462769999999999</v>
      </c>
      <c r="AH76" s="20">
        <v>35.462769999999999</v>
      </c>
      <c r="AI76" s="20">
        <v>0</v>
      </c>
      <c r="AJ76" s="20">
        <v>0.31523378000000002</v>
      </c>
      <c r="AK76" s="20">
        <v>35.778003779999999</v>
      </c>
      <c r="AL76" s="20">
        <v>43.431636850000004</v>
      </c>
      <c r="AM76" s="20">
        <v>43.431636850000004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43.431636850000004</v>
      </c>
      <c r="AU76" s="20">
        <v>25.060687920000007</v>
      </c>
      <c r="AV76" s="20">
        <v>61.916620930000001</v>
      </c>
      <c r="AW76" s="20">
        <v>86.977308850000014</v>
      </c>
      <c r="AX76" s="20">
        <v>1.70923125</v>
      </c>
      <c r="AY76" s="20">
        <v>5.1915302699999994</v>
      </c>
      <c r="AZ76" s="18">
        <v>80.076547330000011</v>
      </c>
    </row>
    <row r="77" spans="2:52" x14ac:dyDescent="0.2">
      <c r="B77" s="12" t="s">
        <v>347</v>
      </c>
      <c r="C77" s="20">
        <v>0.69797825000000002</v>
      </c>
      <c r="D77" s="20">
        <v>0.35266407999999994</v>
      </c>
      <c r="E77" s="20">
        <v>0.15292759999999997</v>
      </c>
      <c r="F77" s="20">
        <v>0.12439243</v>
      </c>
      <c r="G77" s="20">
        <v>7.534405000000001E-2</v>
      </c>
      <c r="H77" s="20">
        <v>0.34531417000000003</v>
      </c>
      <c r="I77" s="20">
        <v>0.13006780000000001</v>
      </c>
      <c r="J77" s="20">
        <v>0.180005</v>
      </c>
      <c r="K77" s="20">
        <v>0</v>
      </c>
      <c r="L77" s="20">
        <v>3.5241370000000001E-2</v>
      </c>
      <c r="M77" s="20">
        <v>53.84260896</v>
      </c>
      <c r="N77" s="20">
        <v>53.84260896</v>
      </c>
      <c r="O77" s="20">
        <v>0</v>
      </c>
      <c r="P77" s="20">
        <v>0</v>
      </c>
      <c r="Q77" s="20">
        <v>0</v>
      </c>
      <c r="R77" s="20">
        <v>54.540587209999998</v>
      </c>
      <c r="S77" s="20">
        <v>24.238795469999999</v>
      </c>
      <c r="T77" s="20">
        <v>0.16356399999999999</v>
      </c>
      <c r="U77" s="20">
        <v>5.1709960499999994</v>
      </c>
      <c r="V77" s="20">
        <v>0</v>
      </c>
      <c r="W77" s="20">
        <v>0</v>
      </c>
      <c r="X77" s="20">
        <v>3.8723664200000001</v>
      </c>
      <c r="Y77" s="20">
        <v>4.1165118500000002</v>
      </c>
      <c r="Z77" s="20">
        <v>0</v>
      </c>
      <c r="AA77" s="20">
        <v>37.562233790000001</v>
      </c>
      <c r="AB77" s="20">
        <v>16.978353419999998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>
        <v>0.26321471999999996</v>
      </c>
      <c r="AK77" s="20">
        <v>0.26321471999999996</v>
      </c>
      <c r="AL77" s="20">
        <v>3.9736692200000001</v>
      </c>
      <c r="AM77" s="20">
        <v>3.9736692200000001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3.9736692200000001</v>
      </c>
      <c r="AU77" s="20">
        <v>13.267898919999999</v>
      </c>
      <c r="AV77" s="20">
        <v>25.511272099999999</v>
      </c>
      <c r="AW77" s="20">
        <v>38.77917102</v>
      </c>
      <c r="AX77" s="20">
        <v>0</v>
      </c>
      <c r="AY77" s="20">
        <v>0</v>
      </c>
      <c r="AZ77" s="18">
        <v>38.77917102</v>
      </c>
    </row>
    <row r="78" spans="2:52" x14ac:dyDescent="0.2">
      <c r="B78" s="12" t="s">
        <v>348</v>
      </c>
      <c r="C78" s="20">
        <v>2.3536415700000002</v>
      </c>
      <c r="D78" s="20">
        <v>0.90945251000000016</v>
      </c>
      <c r="E78" s="20">
        <v>0.23862665000000002</v>
      </c>
      <c r="F78" s="20">
        <v>0.57812243000000008</v>
      </c>
      <c r="G78" s="20">
        <v>9.2703429999999989E-2</v>
      </c>
      <c r="H78" s="20">
        <v>1.44418906</v>
      </c>
      <c r="I78" s="20">
        <v>0.146566</v>
      </c>
      <c r="J78" s="20">
        <v>1.2112555</v>
      </c>
      <c r="K78" s="20">
        <v>0</v>
      </c>
      <c r="L78" s="20">
        <v>8.6367559999999996E-2</v>
      </c>
      <c r="M78" s="20">
        <v>82.92275604000001</v>
      </c>
      <c r="N78" s="20">
        <v>82.92275604000001</v>
      </c>
      <c r="O78" s="20">
        <v>0</v>
      </c>
      <c r="P78" s="20">
        <v>0</v>
      </c>
      <c r="Q78" s="20">
        <v>0</v>
      </c>
      <c r="R78" s="20">
        <v>85.276397610000004</v>
      </c>
      <c r="S78" s="20">
        <v>37.333603709999998</v>
      </c>
      <c r="T78" s="20">
        <v>0.47646450000000001</v>
      </c>
      <c r="U78" s="20">
        <v>6.4117166500000007</v>
      </c>
      <c r="V78" s="20">
        <v>0</v>
      </c>
      <c r="W78" s="20">
        <v>0</v>
      </c>
      <c r="X78" s="20">
        <v>3.0526640699999996</v>
      </c>
      <c r="Y78" s="20">
        <v>5.3515757699999993</v>
      </c>
      <c r="Z78" s="20">
        <v>0</v>
      </c>
      <c r="AA78" s="20">
        <v>52.626024699999995</v>
      </c>
      <c r="AB78" s="20">
        <v>32.650372910000009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4.2300754600000001</v>
      </c>
      <c r="AM78" s="20">
        <v>4.2300754600000001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4.2300754600000001</v>
      </c>
      <c r="AU78" s="20">
        <v>28.420297450000007</v>
      </c>
      <c r="AV78" s="20">
        <v>47.003443770000004</v>
      </c>
      <c r="AW78" s="20">
        <v>75.423741220000011</v>
      </c>
      <c r="AX78" s="20">
        <v>6.8808910299999999</v>
      </c>
      <c r="AY78" s="20">
        <v>8.5844732599999993</v>
      </c>
      <c r="AZ78" s="18">
        <v>59.958376930000014</v>
      </c>
    </row>
    <row r="79" spans="2:52" x14ac:dyDescent="0.2">
      <c r="B79" s="12" t="s">
        <v>349</v>
      </c>
      <c r="C79" s="20">
        <v>5.3658186299999997</v>
      </c>
      <c r="D79" s="20">
        <v>1.8279784400000001</v>
      </c>
      <c r="E79" s="20">
        <v>0.31273115000000001</v>
      </c>
      <c r="F79" s="20">
        <v>1.34442024</v>
      </c>
      <c r="G79" s="20">
        <v>0.17082704999999998</v>
      </c>
      <c r="H79" s="20">
        <v>3.5378401899999998</v>
      </c>
      <c r="I79" s="20">
        <v>0.73832180000000003</v>
      </c>
      <c r="J79" s="20">
        <v>2.0633297499999999</v>
      </c>
      <c r="K79" s="20">
        <v>0</v>
      </c>
      <c r="L79" s="20">
        <v>0.73618864000000006</v>
      </c>
      <c r="M79" s="20">
        <v>86.267310959999989</v>
      </c>
      <c r="N79" s="20">
        <v>86.267310959999989</v>
      </c>
      <c r="O79" s="20">
        <v>0</v>
      </c>
      <c r="P79" s="20">
        <v>0</v>
      </c>
      <c r="Q79" s="20">
        <v>0</v>
      </c>
      <c r="R79" s="20">
        <v>91.633129589999982</v>
      </c>
      <c r="S79" s="20">
        <v>41.318708909999998</v>
      </c>
      <c r="T79" s="20">
        <v>9.3259740000000008E-2</v>
      </c>
      <c r="U79" s="20">
        <v>7.0487103600000003</v>
      </c>
      <c r="V79" s="20">
        <v>0</v>
      </c>
      <c r="W79" s="20">
        <v>0</v>
      </c>
      <c r="X79" s="20">
        <v>5.7286778899999993</v>
      </c>
      <c r="Y79" s="20">
        <v>5.3392247300000006</v>
      </c>
      <c r="Z79" s="20">
        <v>0</v>
      </c>
      <c r="AA79" s="20">
        <v>59.528581629999998</v>
      </c>
      <c r="AB79" s="20">
        <v>32.104547959999984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6.77817325</v>
      </c>
      <c r="AM79" s="20">
        <v>6.77817325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6.77817325</v>
      </c>
      <c r="AU79" s="20">
        <v>25.326374709999982</v>
      </c>
      <c r="AV79" s="20">
        <v>64.129586500000002</v>
      </c>
      <c r="AW79" s="20">
        <v>89.455961209999984</v>
      </c>
      <c r="AX79" s="20">
        <v>3.6972303900000001</v>
      </c>
      <c r="AY79" s="20">
        <v>13.795549320000001</v>
      </c>
      <c r="AZ79" s="18">
        <v>71.963181499999976</v>
      </c>
    </row>
    <row r="80" spans="2:52" x14ac:dyDescent="0.2">
      <c r="B80" s="12" t="s">
        <v>350</v>
      </c>
      <c r="C80" s="20">
        <v>13.85563943</v>
      </c>
      <c r="D80" s="20">
        <v>5.8601094100000006</v>
      </c>
      <c r="E80" s="20">
        <v>1.1568783300000001</v>
      </c>
      <c r="F80" s="20">
        <v>4.0214895799999999</v>
      </c>
      <c r="G80" s="20">
        <v>0.6817415</v>
      </c>
      <c r="H80" s="20">
        <v>7.9955300200000003</v>
      </c>
      <c r="I80" s="20">
        <v>2.2532125299999999</v>
      </c>
      <c r="J80" s="20">
        <v>1.63010856</v>
      </c>
      <c r="K80" s="20">
        <v>3.5524517499999999</v>
      </c>
      <c r="L80" s="20">
        <v>0.55975717999999997</v>
      </c>
      <c r="M80" s="20">
        <v>91.859934629999998</v>
      </c>
      <c r="N80" s="20">
        <v>90.61856496</v>
      </c>
      <c r="O80" s="20">
        <v>1.2413696699999999</v>
      </c>
      <c r="P80" s="20">
        <v>0</v>
      </c>
      <c r="Q80" s="20">
        <v>0</v>
      </c>
      <c r="R80" s="20">
        <v>105.71557405999999</v>
      </c>
      <c r="S80" s="20">
        <v>57.665585950000001</v>
      </c>
      <c r="T80" s="20">
        <v>2.8585628999999999</v>
      </c>
      <c r="U80" s="20">
        <v>9.7141363800000011</v>
      </c>
      <c r="V80" s="20">
        <v>0.29382240000000004</v>
      </c>
      <c r="W80" s="20">
        <v>2.4508488100000001</v>
      </c>
      <c r="X80" s="20">
        <v>6.4563739299999998</v>
      </c>
      <c r="Y80" s="20">
        <v>13.459410999999999</v>
      </c>
      <c r="Z80" s="20">
        <v>0.53801090000000007</v>
      </c>
      <c r="AA80" s="20">
        <v>93.436752269999999</v>
      </c>
      <c r="AB80" s="20">
        <v>12.278821789999995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0.15868329</v>
      </c>
      <c r="AK80" s="20">
        <v>0.15868329</v>
      </c>
      <c r="AL80" s="20">
        <v>0.26545000000000002</v>
      </c>
      <c r="AM80" s="20">
        <v>0.26545000000000002</v>
      </c>
      <c r="AN80" s="20">
        <v>0</v>
      </c>
      <c r="AO80" s="20">
        <v>0</v>
      </c>
      <c r="AP80" s="20">
        <v>2.4507835</v>
      </c>
      <c r="AQ80" s="20">
        <v>2.4507835</v>
      </c>
      <c r="AR80" s="20">
        <v>0</v>
      </c>
      <c r="AS80" s="20">
        <v>0</v>
      </c>
      <c r="AT80" s="20">
        <v>2.7162335</v>
      </c>
      <c r="AU80" s="20">
        <v>9.7212715799999962</v>
      </c>
      <c r="AV80" s="20">
        <v>39.596963280000004</v>
      </c>
      <c r="AW80" s="20">
        <v>49.318234860000004</v>
      </c>
      <c r="AX80" s="20">
        <v>8.5792984399999987</v>
      </c>
      <c r="AY80" s="20">
        <v>3.2025521800000001</v>
      </c>
      <c r="AZ80" s="18">
        <v>37.536384240000004</v>
      </c>
    </row>
    <row r="81" spans="2:52" x14ac:dyDescent="0.2">
      <c r="B81" s="12" t="s">
        <v>351</v>
      </c>
      <c r="C81" s="20">
        <v>12.81448454</v>
      </c>
      <c r="D81" s="20">
        <v>3.7095040200000002</v>
      </c>
      <c r="E81" s="20">
        <v>1.5931415800000002</v>
      </c>
      <c r="F81" s="20">
        <v>1.65451554</v>
      </c>
      <c r="G81" s="20">
        <v>0.4618469</v>
      </c>
      <c r="H81" s="20">
        <v>9.1049805199999998</v>
      </c>
      <c r="I81" s="20">
        <v>2.1203250699999998</v>
      </c>
      <c r="J81" s="20">
        <v>6.6454908600000007</v>
      </c>
      <c r="K81" s="20">
        <v>0</v>
      </c>
      <c r="L81" s="20">
        <v>0.33916459000000004</v>
      </c>
      <c r="M81" s="20">
        <v>92.216217959999994</v>
      </c>
      <c r="N81" s="20">
        <v>92.216217959999994</v>
      </c>
      <c r="O81" s="20">
        <v>0</v>
      </c>
      <c r="P81" s="20">
        <v>0</v>
      </c>
      <c r="Q81" s="20">
        <v>0</v>
      </c>
      <c r="R81" s="20">
        <v>105.03070249999999</v>
      </c>
      <c r="S81" s="20">
        <v>46.650502859999996</v>
      </c>
      <c r="T81" s="20">
        <v>1.3901235600000001</v>
      </c>
      <c r="U81" s="20">
        <v>9.1753708800000009</v>
      </c>
      <c r="V81" s="20">
        <v>0</v>
      </c>
      <c r="W81" s="20">
        <v>1.833934</v>
      </c>
      <c r="X81" s="20">
        <v>7.17504221</v>
      </c>
      <c r="Y81" s="20">
        <v>10.423721029999999</v>
      </c>
      <c r="Z81" s="20">
        <v>0</v>
      </c>
      <c r="AA81" s="20">
        <v>76.648694539999994</v>
      </c>
      <c r="AB81" s="20">
        <v>28.382007959999996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13.05804328</v>
      </c>
      <c r="AM81" s="20">
        <v>13.05804328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13.05804328</v>
      </c>
      <c r="AU81" s="20">
        <v>15.323964679999996</v>
      </c>
      <c r="AV81" s="20">
        <v>58.969657890000001</v>
      </c>
      <c r="AW81" s="20">
        <v>74.293622569999997</v>
      </c>
      <c r="AX81" s="20">
        <v>0</v>
      </c>
      <c r="AY81" s="20">
        <v>3.0361055600000002</v>
      </c>
      <c r="AZ81" s="18">
        <v>71.257517010000001</v>
      </c>
    </row>
    <row r="82" spans="2:52" x14ac:dyDescent="0.2">
      <c r="B82" s="12" t="s">
        <v>352</v>
      </c>
      <c r="C82" s="20">
        <v>2.5632436299999997</v>
      </c>
      <c r="D82" s="20">
        <v>0.92236523000000004</v>
      </c>
      <c r="E82" s="20">
        <v>0.12253522999999999</v>
      </c>
      <c r="F82" s="20">
        <v>0.66751899999999997</v>
      </c>
      <c r="G82" s="20">
        <v>0.13231100000000001</v>
      </c>
      <c r="H82" s="20">
        <v>1.6408783999999998</v>
      </c>
      <c r="I82" s="20">
        <v>0.51398885999999999</v>
      </c>
      <c r="J82" s="20">
        <v>1.0892648999999999</v>
      </c>
      <c r="K82" s="20">
        <v>0</v>
      </c>
      <c r="L82" s="20">
        <v>3.7624640000000001E-2</v>
      </c>
      <c r="M82" s="20">
        <v>92.880729240000008</v>
      </c>
      <c r="N82" s="20">
        <v>91.946681040000001</v>
      </c>
      <c r="O82" s="20">
        <v>0.9340482</v>
      </c>
      <c r="P82" s="20">
        <v>0</v>
      </c>
      <c r="Q82" s="20">
        <v>0</v>
      </c>
      <c r="R82" s="20">
        <v>95.44397287000001</v>
      </c>
      <c r="S82" s="20">
        <v>52.043141310000003</v>
      </c>
      <c r="T82" s="20">
        <v>4.4991910000000003E-2</v>
      </c>
      <c r="U82" s="20">
        <v>6.1562991</v>
      </c>
      <c r="V82" s="20">
        <v>0</v>
      </c>
      <c r="W82" s="20">
        <v>0</v>
      </c>
      <c r="X82" s="20">
        <v>2.3464157999999999</v>
      </c>
      <c r="Y82" s="20">
        <v>6.6106427999999999</v>
      </c>
      <c r="Z82" s="20">
        <v>0</v>
      </c>
      <c r="AA82" s="20">
        <v>67.201490919999998</v>
      </c>
      <c r="AB82" s="20">
        <v>28.242481950000013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0.25711282000000002</v>
      </c>
      <c r="AK82" s="20">
        <v>0.25711282000000002</v>
      </c>
      <c r="AL82" s="20">
        <v>28.781908940000001</v>
      </c>
      <c r="AM82" s="20">
        <v>28.781908940000001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28.781908940000001</v>
      </c>
      <c r="AU82" s="20">
        <v>-0.28231416999998871</v>
      </c>
      <c r="AV82" s="20">
        <v>38.687102039999999</v>
      </c>
      <c r="AW82" s="20">
        <v>38.404787870000007</v>
      </c>
      <c r="AX82" s="20">
        <v>0</v>
      </c>
      <c r="AY82" s="20">
        <v>0</v>
      </c>
      <c r="AZ82" s="18">
        <v>38.404787870000007</v>
      </c>
    </row>
    <row r="83" spans="2:52" x14ac:dyDescent="0.2">
      <c r="B83" s="12" t="s">
        <v>353</v>
      </c>
      <c r="C83" s="20">
        <v>3.6942364200000002</v>
      </c>
      <c r="D83" s="20">
        <v>1.7638431400000001</v>
      </c>
      <c r="E83" s="20">
        <v>0.27005593</v>
      </c>
      <c r="F83" s="20">
        <v>1.2992910500000001</v>
      </c>
      <c r="G83" s="20">
        <v>0.19449616</v>
      </c>
      <c r="H83" s="20">
        <v>1.9303932800000001</v>
      </c>
      <c r="I83" s="20">
        <v>0.4397295</v>
      </c>
      <c r="J83" s="20">
        <v>1.3546766299999999</v>
      </c>
      <c r="K83" s="20">
        <v>0</v>
      </c>
      <c r="L83" s="20">
        <v>0.13598715</v>
      </c>
      <c r="M83" s="20">
        <v>90.671738040000008</v>
      </c>
      <c r="N83" s="20">
        <v>90.671738040000008</v>
      </c>
      <c r="O83" s="20">
        <v>0</v>
      </c>
      <c r="P83" s="20">
        <v>0</v>
      </c>
      <c r="Q83" s="20">
        <v>0</v>
      </c>
      <c r="R83" s="20">
        <v>94.365974460000004</v>
      </c>
      <c r="S83" s="20">
        <v>44.583808170000005</v>
      </c>
      <c r="T83" s="20">
        <v>0</v>
      </c>
      <c r="U83" s="20">
        <v>9.6069504400000003</v>
      </c>
      <c r="V83" s="20">
        <v>0</v>
      </c>
      <c r="W83" s="20">
        <v>0</v>
      </c>
      <c r="X83" s="20">
        <v>3.2479603699999999</v>
      </c>
      <c r="Y83" s="20">
        <v>5.8867545300000002</v>
      </c>
      <c r="Z83" s="20">
        <v>0.26888764000000004</v>
      </c>
      <c r="AA83" s="20">
        <v>63.594361150000005</v>
      </c>
      <c r="AB83" s="20">
        <v>30.771613309999999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1.48030342</v>
      </c>
      <c r="AK83" s="20">
        <v>1.48030342</v>
      </c>
      <c r="AL83" s="20">
        <v>12.46504706</v>
      </c>
      <c r="AM83" s="20">
        <v>12.46504706</v>
      </c>
      <c r="AN83" s="20">
        <v>0</v>
      </c>
      <c r="AO83" s="20">
        <v>0</v>
      </c>
      <c r="AP83" s="20">
        <v>2.3626857599999997</v>
      </c>
      <c r="AQ83" s="20">
        <v>2.3626857599999997</v>
      </c>
      <c r="AR83" s="20">
        <v>0</v>
      </c>
      <c r="AS83" s="20">
        <v>0</v>
      </c>
      <c r="AT83" s="20">
        <v>14.82773282</v>
      </c>
      <c r="AU83" s="20">
        <v>17.424183909999996</v>
      </c>
      <c r="AV83" s="20">
        <v>64.060491900000002</v>
      </c>
      <c r="AW83" s="20">
        <v>81.484675809999999</v>
      </c>
      <c r="AX83" s="20">
        <v>0</v>
      </c>
      <c r="AY83" s="20">
        <v>0</v>
      </c>
      <c r="AZ83" s="18">
        <v>81.484675809999999</v>
      </c>
    </row>
    <row r="84" spans="2:52" x14ac:dyDescent="0.2">
      <c r="B84" s="13" t="s">
        <v>1572</v>
      </c>
      <c r="C84" s="19">
        <v>111.35117793999999</v>
      </c>
      <c r="D84" s="19">
        <v>52.199744419999995</v>
      </c>
      <c r="E84" s="19">
        <v>23.004197160000007</v>
      </c>
      <c r="F84" s="19">
        <v>26.331090070000002</v>
      </c>
      <c r="G84" s="19">
        <v>2.8644571899999995</v>
      </c>
      <c r="H84" s="19">
        <v>59.151433519999998</v>
      </c>
      <c r="I84" s="19">
        <v>10.9592119</v>
      </c>
      <c r="J84" s="19">
        <v>40.666920540000007</v>
      </c>
      <c r="K84" s="19">
        <v>4.6555292000000001</v>
      </c>
      <c r="L84" s="19">
        <v>2.8697718800000005</v>
      </c>
      <c r="M84" s="19">
        <v>1036.33371592</v>
      </c>
      <c r="N84" s="19">
        <v>1027.32440103</v>
      </c>
      <c r="O84" s="19">
        <v>5.69032596</v>
      </c>
      <c r="P84" s="19">
        <v>2.9360004200000001</v>
      </c>
      <c r="Q84" s="19">
        <v>0.38298851</v>
      </c>
      <c r="R84" s="19">
        <v>1147.6848938599999</v>
      </c>
      <c r="S84" s="19">
        <v>534.35086201000001</v>
      </c>
      <c r="T84" s="19">
        <v>10.980038390000001</v>
      </c>
      <c r="U84" s="19">
        <v>95.755164660000005</v>
      </c>
      <c r="V84" s="19">
        <v>0.29382240000000004</v>
      </c>
      <c r="W84" s="19">
        <v>4.2847828100000003</v>
      </c>
      <c r="X84" s="19">
        <v>52.167473609999995</v>
      </c>
      <c r="Y84" s="19">
        <v>93.379768319999997</v>
      </c>
      <c r="Z84" s="19">
        <v>4.5300084099999998</v>
      </c>
      <c r="AA84" s="19">
        <v>795.74192060999997</v>
      </c>
      <c r="AB84" s="19">
        <v>351.94297325000008</v>
      </c>
      <c r="AC84" s="19">
        <v>4.4999999999999997E-3</v>
      </c>
      <c r="AD84" s="19">
        <v>0</v>
      </c>
      <c r="AE84" s="19">
        <v>0</v>
      </c>
      <c r="AF84" s="19">
        <v>4.4999999999999997E-3</v>
      </c>
      <c r="AG84" s="19">
        <v>35.462769999999999</v>
      </c>
      <c r="AH84" s="19">
        <v>35.462769999999999</v>
      </c>
      <c r="AI84" s="19">
        <v>0</v>
      </c>
      <c r="AJ84" s="19">
        <v>3.8894720899999999</v>
      </c>
      <c r="AK84" s="19">
        <v>39.356742089999997</v>
      </c>
      <c r="AL84" s="19">
        <v>166.56824273999999</v>
      </c>
      <c r="AM84" s="19">
        <v>166.56824273999999</v>
      </c>
      <c r="AN84" s="19">
        <v>0</v>
      </c>
      <c r="AO84" s="19">
        <v>0</v>
      </c>
      <c r="AP84" s="19">
        <v>13.727249179999999</v>
      </c>
      <c r="AQ84" s="19">
        <v>13.727249179999999</v>
      </c>
      <c r="AR84" s="19">
        <v>0</v>
      </c>
      <c r="AS84" s="19">
        <v>0</v>
      </c>
      <c r="AT84" s="19">
        <v>180.29549191999999</v>
      </c>
      <c r="AU84" s="19">
        <v>211.00422342000002</v>
      </c>
      <c r="AV84" s="19">
        <v>621.83314121000001</v>
      </c>
      <c r="AW84" s="19">
        <v>832.83736462999991</v>
      </c>
      <c r="AX84" s="19">
        <v>45.216916779999991</v>
      </c>
      <c r="AY84" s="19">
        <v>95.083966529999998</v>
      </c>
      <c r="AZ84" s="19">
        <v>692.53648132000012</v>
      </c>
    </row>
    <row r="85" spans="2:52" x14ac:dyDescent="0.2">
      <c r="B85" s="44"/>
      <c r="C85" s="43"/>
    </row>
    <row r="86" spans="2:52" x14ac:dyDescent="0.2">
      <c r="B86" s="22" t="s">
        <v>64</v>
      </c>
      <c r="C86" s="43"/>
    </row>
    <row r="87" spans="2:52" x14ac:dyDescent="0.2">
      <c r="B87" s="12" t="s">
        <v>354</v>
      </c>
      <c r="C87" s="20">
        <v>3.8993722800000001</v>
      </c>
      <c r="D87" s="20">
        <v>2.0868802500000001</v>
      </c>
      <c r="E87" s="20">
        <v>0.65180521999999996</v>
      </c>
      <c r="F87" s="20">
        <v>1.27262038</v>
      </c>
      <c r="G87" s="20">
        <v>0.16245465000000001</v>
      </c>
      <c r="H87" s="20">
        <v>1.81249203</v>
      </c>
      <c r="I87" s="20">
        <v>0.26657731000000001</v>
      </c>
      <c r="J87" s="20">
        <v>1.1961698200000002</v>
      </c>
      <c r="K87" s="20">
        <v>0</v>
      </c>
      <c r="L87" s="20">
        <v>0.34974490000000003</v>
      </c>
      <c r="M87" s="20">
        <v>129.0651847</v>
      </c>
      <c r="N87" s="20">
        <v>128.84651796</v>
      </c>
      <c r="O87" s="20">
        <v>0</v>
      </c>
      <c r="P87" s="20">
        <v>7.3999999999999996E-2</v>
      </c>
      <c r="Q87" s="20">
        <v>0.14466673999999999</v>
      </c>
      <c r="R87" s="20">
        <v>132.96455698</v>
      </c>
      <c r="S87" s="20">
        <v>50.10229605</v>
      </c>
      <c r="T87" s="20">
        <v>0</v>
      </c>
      <c r="U87" s="20">
        <v>12.63299097</v>
      </c>
      <c r="V87" s="20">
        <v>0</v>
      </c>
      <c r="W87" s="20">
        <v>0</v>
      </c>
      <c r="X87" s="20">
        <v>6.5285461700000003</v>
      </c>
      <c r="Y87" s="20">
        <v>7.9365349699999994</v>
      </c>
      <c r="Z87" s="20">
        <v>0</v>
      </c>
      <c r="AA87" s="20">
        <v>77.200368159999996</v>
      </c>
      <c r="AB87" s="20">
        <v>55.764188820000001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8.5651249499999995</v>
      </c>
      <c r="AM87" s="20">
        <v>8.5651249499999995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8.5651249499999995</v>
      </c>
      <c r="AU87" s="20">
        <v>47.199063870000003</v>
      </c>
      <c r="AV87" s="20">
        <v>106.34359277</v>
      </c>
      <c r="AW87" s="20">
        <v>153.54265664000002</v>
      </c>
      <c r="AX87" s="20">
        <v>0</v>
      </c>
      <c r="AY87" s="20">
        <v>0</v>
      </c>
      <c r="AZ87" s="18">
        <v>153.54265664000002</v>
      </c>
    </row>
    <row r="88" spans="2:52" x14ac:dyDescent="0.2">
      <c r="B88" s="12" t="s">
        <v>355</v>
      </c>
      <c r="C88" s="20">
        <v>0.8364045200000001</v>
      </c>
      <c r="D88" s="20">
        <v>0.49526019999999998</v>
      </c>
      <c r="E88" s="20">
        <v>3.9750009999999995E-2</v>
      </c>
      <c r="F88" s="20">
        <v>0.35853942</v>
      </c>
      <c r="G88" s="20">
        <v>9.6970769999999998E-2</v>
      </c>
      <c r="H88" s="20">
        <v>0.34114432000000006</v>
      </c>
      <c r="I88" s="20">
        <v>0.15542</v>
      </c>
      <c r="J88" s="20">
        <v>0.12695500000000001</v>
      </c>
      <c r="K88" s="20">
        <v>0</v>
      </c>
      <c r="L88" s="20">
        <v>5.876932E-2</v>
      </c>
      <c r="M88" s="20">
        <v>78.483878959999998</v>
      </c>
      <c r="N88" s="20">
        <v>78.453378959999995</v>
      </c>
      <c r="O88" s="20">
        <v>0</v>
      </c>
      <c r="P88" s="20">
        <v>0</v>
      </c>
      <c r="Q88" s="20">
        <v>3.0499999999999999E-2</v>
      </c>
      <c r="R88" s="20">
        <v>79.320283480000001</v>
      </c>
      <c r="S88" s="20">
        <v>31.035800680000001</v>
      </c>
      <c r="T88" s="20">
        <v>0.36848012000000002</v>
      </c>
      <c r="U88" s="20">
        <v>6.1797998600000001</v>
      </c>
      <c r="V88" s="20">
        <v>0.17701007999999999</v>
      </c>
      <c r="W88" s="20">
        <v>0.25272294000000001</v>
      </c>
      <c r="X88" s="20">
        <v>4.0943126100000002</v>
      </c>
      <c r="Y88" s="20">
        <v>4.2833043200000001</v>
      </c>
      <c r="Z88" s="20">
        <v>0.12927031</v>
      </c>
      <c r="AA88" s="20">
        <v>46.52070092000001</v>
      </c>
      <c r="AB88" s="20">
        <v>32.79958255999999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0.29662996000000003</v>
      </c>
      <c r="AK88" s="20">
        <v>0.29662996000000003</v>
      </c>
      <c r="AL88" s="20">
        <v>7.8379813700000005</v>
      </c>
      <c r="AM88" s="20">
        <v>7.8379813700000005</v>
      </c>
      <c r="AN88" s="20">
        <v>0</v>
      </c>
      <c r="AO88" s="20">
        <v>0</v>
      </c>
      <c r="AP88" s="20">
        <v>1.59</v>
      </c>
      <c r="AQ88" s="20">
        <v>1.59</v>
      </c>
      <c r="AR88" s="20">
        <v>0</v>
      </c>
      <c r="AS88" s="20">
        <v>0</v>
      </c>
      <c r="AT88" s="20">
        <v>9.4279813700000012</v>
      </c>
      <c r="AU88" s="20">
        <v>23.668231149999986</v>
      </c>
      <c r="AV88" s="20">
        <v>75.901733650000011</v>
      </c>
      <c r="AW88" s="20">
        <v>99.569964799999994</v>
      </c>
      <c r="AX88" s="20">
        <v>0</v>
      </c>
      <c r="AY88" s="20">
        <v>0</v>
      </c>
      <c r="AZ88" s="18">
        <v>99.569964799999994</v>
      </c>
    </row>
    <row r="89" spans="2:52" x14ac:dyDescent="0.2">
      <c r="B89" s="12" t="s">
        <v>356</v>
      </c>
      <c r="C89" s="20">
        <v>0.94084421000000007</v>
      </c>
      <c r="D89" s="20">
        <v>0.48281019000000003</v>
      </c>
      <c r="E89" s="20">
        <v>7.3360380000000003E-2</v>
      </c>
      <c r="F89" s="20">
        <v>0.31400365000000002</v>
      </c>
      <c r="G89" s="20">
        <v>9.5446160000000002E-2</v>
      </c>
      <c r="H89" s="20">
        <v>0.45803401999999999</v>
      </c>
      <c r="I89" s="20">
        <v>0.15457599999999999</v>
      </c>
      <c r="J89" s="20">
        <v>0.23340749999999999</v>
      </c>
      <c r="K89" s="20">
        <v>0</v>
      </c>
      <c r="L89" s="20">
        <v>7.0050520000000005E-2</v>
      </c>
      <c r="M89" s="20">
        <v>86.830766090000012</v>
      </c>
      <c r="N89" s="20">
        <v>73.303460040000004</v>
      </c>
      <c r="O89" s="20">
        <v>0</v>
      </c>
      <c r="P89" s="20">
        <v>3.9399999999999998E-2</v>
      </c>
      <c r="Q89" s="20">
        <v>13.487906050000001</v>
      </c>
      <c r="R89" s="20">
        <v>87.771610300000006</v>
      </c>
      <c r="S89" s="20">
        <v>36.398719069999999</v>
      </c>
      <c r="T89" s="20">
        <v>0</v>
      </c>
      <c r="U89" s="20">
        <v>7.3068610199999995</v>
      </c>
      <c r="V89" s="20">
        <v>0</v>
      </c>
      <c r="W89" s="20">
        <v>0</v>
      </c>
      <c r="X89" s="20">
        <v>3.7364951</v>
      </c>
      <c r="Y89" s="20">
        <v>5.5713298299999998</v>
      </c>
      <c r="Z89" s="20">
        <v>0</v>
      </c>
      <c r="AA89" s="20">
        <v>53.013405019999993</v>
      </c>
      <c r="AB89" s="20">
        <v>34.758205280000013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0.56258624000000002</v>
      </c>
      <c r="AK89" s="20">
        <v>0.56258624000000002</v>
      </c>
      <c r="AL89" s="20">
        <v>13.22781691</v>
      </c>
      <c r="AM89" s="20">
        <v>13.22781691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21.68098097</v>
      </c>
      <c r="AT89" s="20">
        <v>34.908797880000002</v>
      </c>
      <c r="AU89" s="20">
        <v>0.41199364000001282</v>
      </c>
      <c r="AV89" s="20">
        <v>33.273956699999999</v>
      </c>
      <c r="AW89" s="20">
        <v>33.685950340000012</v>
      </c>
      <c r="AX89" s="20">
        <v>0</v>
      </c>
      <c r="AY89" s="20">
        <v>0</v>
      </c>
      <c r="AZ89" s="18">
        <v>33.685950340000012</v>
      </c>
    </row>
    <row r="90" spans="2:52" x14ac:dyDescent="0.2">
      <c r="B90" s="12" t="s">
        <v>357</v>
      </c>
      <c r="C90" s="20">
        <v>2.1781411899999998</v>
      </c>
      <c r="D90" s="20">
        <v>1.3219415400000001</v>
      </c>
      <c r="E90" s="20">
        <v>0.45324576</v>
      </c>
      <c r="F90" s="20">
        <v>0.48966655999999997</v>
      </c>
      <c r="G90" s="20">
        <v>0.37902921999999994</v>
      </c>
      <c r="H90" s="20">
        <v>0.85619964999999998</v>
      </c>
      <c r="I90" s="20">
        <v>0.52343865000000001</v>
      </c>
      <c r="J90" s="20">
        <v>0.26871099999999998</v>
      </c>
      <c r="K90" s="20">
        <v>0</v>
      </c>
      <c r="L90" s="20">
        <v>6.4049999999999996E-2</v>
      </c>
      <c r="M90" s="20">
        <v>188.915963</v>
      </c>
      <c r="N90" s="20">
        <v>188.53596300000001</v>
      </c>
      <c r="O90" s="20">
        <v>0.28000000000000003</v>
      </c>
      <c r="P90" s="20">
        <v>0</v>
      </c>
      <c r="Q90" s="20">
        <v>0.1</v>
      </c>
      <c r="R90" s="20">
        <v>191.09410419</v>
      </c>
      <c r="S90" s="20">
        <v>55.664869430000003</v>
      </c>
      <c r="T90" s="20">
        <v>0</v>
      </c>
      <c r="U90" s="20">
        <v>44.544760079999996</v>
      </c>
      <c r="V90" s="20">
        <v>0</v>
      </c>
      <c r="W90" s="20">
        <v>0</v>
      </c>
      <c r="X90" s="20">
        <v>10.816585359999999</v>
      </c>
      <c r="Y90" s="20">
        <v>7.9234128300000002</v>
      </c>
      <c r="Z90" s="20">
        <v>0</v>
      </c>
      <c r="AA90" s="20">
        <v>118.94962770000001</v>
      </c>
      <c r="AB90" s="20">
        <v>72.144476489999988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0.33989817999999999</v>
      </c>
      <c r="AK90" s="20">
        <v>0.33989817999999999</v>
      </c>
      <c r="AL90" s="20">
        <v>3.2996070899999999</v>
      </c>
      <c r="AM90" s="20">
        <v>3.2996070899999999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3.2996070899999999</v>
      </c>
      <c r="AU90" s="20">
        <v>69.184767579999999</v>
      </c>
      <c r="AV90" s="20">
        <v>205.48010334</v>
      </c>
      <c r="AW90" s="20">
        <v>274.66487092</v>
      </c>
      <c r="AX90" s="20">
        <v>0</v>
      </c>
      <c r="AY90" s="20">
        <v>0</v>
      </c>
      <c r="AZ90" s="18">
        <v>274.66487092</v>
      </c>
    </row>
    <row r="91" spans="2:52" x14ac:dyDescent="0.2">
      <c r="B91" s="12" t="s">
        <v>358</v>
      </c>
      <c r="C91" s="20">
        <v>6.4975146000000006</v>
      </c>
      <c r="D91" s="20">
        <v>2.6521773500000001</v>
      </c>
      <c r="E91" s="20">
        <v>0.58013674000000004</v>
      </c>
      <c r="F91" s="20">
        <v>1.52795941</v>
      </c>
      <c r="G91" s="20">
        <v>0.54408119999999993</v>
      </c>
      <c r="H91" s="20">
        <v>3.8453372500000005</v>
      </c>
      <c r="I91" s="20">
        <v>0.67611127999999998</v>
      </c>
      <c r="J91" s="20">
        <v>0.33544801000000002</v>
      </c>
      <c r="K91" s="20">
        <v>2.6724029100000002</v>
      </c>
      <c r="L91" s="20">
        <v>0.16137504999999999</v>
      </c>
      <c r="M91" s="20">
        <v>90.570533999999995</v>
      </c>
      <c r="N91" s="20">
        <v>90.570533999999995</v>
      </c>
      <c r="O91" s="20">
        <v>0</v>
      </c>
      <c r="P91" s="20">
        <v>0</v>
      </c>
      <c r="Q91" s="20">
        <v>0</v>
      </c>
      <c r="R91" s="20">
        <v>97.068048599999997</v>
      </c>
      <c r="S91" s="20">
        <v>40.33049604</v>
      </c>
      <c r="T91" s="20">
        <v>0.50754299999999997</v>
      </c>
      <c r="U91" s="20">
        <v>5.0931483499999999</v>
      </c>
      <c r="V91" s="20">
        <v>0</v>
      </c>
      <c r="W91" s="20">
        <v>0</v>
      </c>
      <c r="X91" s="20">
        <v>3.8089822200000003</v>
      </c>
      <c r="Y91" s="20">
        <v>8.2687612000000001</v>
      </c>
      <c r="Z91" s="20">
        <v>1.4370518000000001</v>
      </c>
      <c r="AA91" s="20">
        <v>59.445982609999994</v>
      </c>
      <c r="AB91" s="20">
        <v>37.622065990000003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0.16422376999999999</v>
      </c>
      <c r="AK91" s="20">
        <v>0.16422376999999999</v>
      </c>
      <c r="AL91" s="20">
        <v>1.76916718</v>
      </c>
      <c r="AM91" s="20">
        <v>1.76916718</v>
      </c>
      <c r="AN91" s="20">
        <v>0</v>
      </c>
      <c r="AO91" s="20">
        <v>0</v>
      </c>
      <c r="AP91" s="20">
        <v>1.9071535800000001</v>
      </c>
      <c r="AQ91" s="20">
        <v>1.9071535800000001</v>
      </c>
      <c r="AR91" s="20">
        <v>0</v>
      </c>
      <c r="AS91" s="20">
        <v>0</v>
      </c>
      <c r="AT91" s="20">
        <v>3.6763207600000003</v>
      </c>
      <c r="AU91" s="20">
        <v>34.109969</v>
      </c>
      <c r="AV91" s="20">
        <v>50.719688739999995</v>
      </c>
      <c r="AW91" s="20">
        <v>84.829657739999988</v>
      </c>
      <c r="AX91" s="20">
        <v>2.9748361299999999</v>
      </c>
      <c r="AY91" s="20">
        <v>9.2811875500000003</v>
      </c>
      <c r="AZ91" s="18">
        <v>72.573634059999989</v>
      </c>
    </row>
    <row r="92" spans="2:52" x14ac:dyDescent="0.2">
      <c r="B92" s="12" t="s">
        <v>359</v>
      </c>
      <c r="C92" s="20">
        <v>1.0154492500000001</v>
      </c>
      <c r="D92" s="20">
        <v>0.38415422999999999</v>
      </c>
      <c r="E92" s="20">
        <v>0.23537165999999998</v>
      </c>
      <c r="F92" s="20">
        <v>0.10065657</v>
      </c>
      <c r="G92" s="20">
        <v>4.8126000000000002E-2</v>
      </c>
      <c r="H92" s="20">
        <v>0.63129502000000004</v>
      </c>
      <c r="I92" s="20">
        <v>0.12458002</v>
      </c>
      <c r="J92" s="20">
        <v>7.2940000000000005E-2</v>
      </c>
      <c r="K92" s="20">
        <v>0</v>
      </c>
      <c r="L92" s="20">
        <v>0.43377500000000002</v>
      </c>
      <c r="M92" s="20">
        <v>90.421143040000004</v>
      </c>
      <c r="N92" s="20">
        <v>90.331013040000002</v>
      </c>
      <c r="O92" s="20">
        <v>0</v>
      </c>
      <c r="P92" s="20">
        <v>4.0129999999999999E-2</v>
      </c>
      <c r="Q92" s="20">
        <v>0.05</v>
      </c>
      <c r="R92" s="20">
        <v>91.436592290000007</v>
      </c>
      <c r="S92" s="20">
        <v>51.021919060000002</v>
      </c>
      <c r="T92" s="20">
        <v>0</v>
      </c>
      <c r="U92" s="20">
        <v>6.6597346900000005</v>
      </c>
      <c r="V92" s="20">
        <v>0</v>
      </c>
      <c r="W92" s="20">
        <v>0</v>
      </c>
      <c r="X92" s="20">
        <v>4.2308907099999997</v>
      </c>
      <c r="Y92" s="20">
        <v>5.65373985</v>
      </c>
      <c r="Z92" s="20">
        <v>0</v>
      </c>
      <c r="AA92" s="20">
        <v>67.56628431</v>
      </c>
      <c r="AB92" s="20">
        <v>23.870307980000007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4.1473999999999997E-2</v>
      </c>
      <c r="AK92" s="20">
        <v>4.1473999999999997E-2</v>
      </c>
      <c r="AL92" s="20">
        <v>14.54554871</v>
      </c>
      <c r="AM92" s="20">
        <v>14.54554871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14.54554871</v>
      </c>
      <c r="AU92" s="20">
        <v>9.3662332700000075</v>
      </c>
      <c r="AV92" s="20">
        <v>27.40063408</v>
      </c>
      <c r="AW92" s="20">
        <v>36.766867350000005</v>
      </c>
      <c r="AX92" s="20">
        <v>0</v>
      </c>
      <c r="AY92" s="20">
        <v>0</v>
      </c>
      <c r="AZ92" s="18">
        <v>36.766867350000005</v>
      </c>
    </row>
    <row r="93" spans="2:52" x14ac:dyDescent="0.2">
      <c r="B93" s="16" t="s">
        <v>360</v>
      </c>
      <c r="C93" s="20">
        <v>1.28072491</v>
      </c>
      <c r="D93" s="20">
        <v>0.52614607999999996</v>
      </c>
      <c r="E93" s="20">
        <v>0.13563359999999999</v>
      </c>
      <c r="F93" s="20">
        <v>0.23850388</v>
      </c>
      <c r="G93" s="20">
        <v>0.15200859999999999</v>
      </c>
      <c r="H93" s="20">
        <v>0.75457882999999992</v>
      </c>
      <c r="I93" s="20">
        <v>0.56065399999999999</v>
      </c>
      <c r="J93" s="20">
        <v>0.11740399999999999</v>
      </c>
      <c r="K93" s="20">
        <v>0</v>
      </c>
      <c r="L93" s="20">
        <v>7.6520829999999998E-2</v>
      </c>
      <c r="M93" s="20">
        <v>91.405610999999993</v>
      </c>
      <c r="N93" s="20">
        <v>91.405610999999993</v>
      </c>
      <c r="O93" s="20">
        <v>0</v>
      </c>
      <c r="P93" s="20">
        <v>0</v>
      </c>
      <c r="Q93" s="20">
        <v>0</v>
      </c>
      <c r="R93" s="20">
        <v>92.686335909999997</v>
      </c>
      <c r="S93" s="20">
        <v>49.290575259999997</v>
      </c>
      <c r="T93" s="20">
        <v>0</v>
      </c>
      <c r="U93" s="20">
        <v>9.462575339999999</v>
      </c>
      <c r="V93" s="20">
        <v>0</v>
      </c>
      <c r="W93" s="20">
        <v>0</v>
      </c>
      <c r="X93" s="20">
        <v>3.8636515600000001</v>
      </c>
      <c r="Y93" s="20">
        <v>4.3485223</v>
      </c>
      <c r="Z93" s="20">
        <v>0</v>
      </c>
      <c r="AA93" s="20">
        <v>66.965324460000005</v>
      </c>
      <c r="AB93" s="20">
        <v>25.721011449999992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12.691962</v>
      </c>
      <c r="AM93" s="20">
        <v>12.691962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12.691962</v>
      </c>
      <c r="AU93" s="20">
        <v>13.029049449999992</v>
      </c>
      <c r="AV93" s="20">
        <v>45.499172399999999</v>
      </c>
      <c r="AW93" s="20">
        <v>58.528221849999994</v>
      </c>
      <c r="AX93" s="20">
        <v>0</v>
      </c>
      <c r="AY93" s="20">
        <v>0</v>
      </c>
      <c r="AZ93" s="18">
        <v>58.528221849999994</v>
      </c>
    </row>
    <row r="94" spans="2:52" x14ac:dyDescent="0.2">
      <c r="B94" s="13" t="s">
        <v>1572</v>
      </c>
      <c r="C94" s="19">
        <v>16.648450959999998</v>
      </c>
      <c r="D94" s="19">
        <v>7.949369840000001</v>
      </c>
      <c r="E94" s="19">
        <v>2.1693033700000002</v>
      </c>
      <c r="F94" s="19">
        <v>4.3019498699999996</v>
      </c>
      <c r="G94" s="19">
        <v>1.4781166000000001</v>
      </c>
      <c r="H94" s="19">
        <v>8.6990811200000007</v>
      </c>
      <c r="I94" s="19">
        <v>2.4613572599999998</v>
      </c>
      <c r="J94" s="19">
        <v>2.3510353300000002</v>
      </c>
      <c r="K94" s="19">
        <v>2.6724029100000002</v>
      </c>
      <c r="L94" s="19">
        <v>1.2142856200000001</v>
      </c>
      <c r="M94" s="19">
        <v>755.69308078999995</v>
      </c>
      <c r="N94" s="19">
        <v>741.44647799999996</v>
      </c>
      <c r="O94" s="19">
        <v>0.28000000000000003</v>
      </c>
      <c r="P94" s="19">
        <v>0.15353</v>
      </c>
      <c r="Q94" s="19">
        <v>13.813072790000001</v>
      </c>
      <c r="R94" s="19">
        <v>772.34153175000006</v>
      </c>
      <c r="S94" s="19">
        <v>313.84467559000007</v>
      </c>
      <c r="T94" s="19">
        <v>0.87602311999999993</v>
      </c>
      <c r="U94" s="19">
        <v>91.879870310000001</v>
      </c>
      <c r="V94" s="19">
        <v>0.17701007999999999</v>
      </c>
      <c r="W94" s="19">
        <v>0.25272294000000001</v>
      </c>
      <c r="X94" s="19">
        <v>37.079463730000001</v>
      </c>
      <c r="Y94" s="19">
        <v>43.985605299999996</v>
      </c>
      <c r="Z94" s="19">
        <v>1.5663221100000002</v>
      </c>
      <c r="AA94" s="19">
        <v>489.66169318000004</v>
      </c>
      <c r="AB94" s="19">
        <v>282.67983857000002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1.4048121500000001</v>
      </c>
      <c r="AK94" s="19">
        <v>1.4048121500000001</v>
      </c>
      <c r="AL94" s="19">
        <v>61.937208209999994</v>
      </c>
      <c r="AM94" s="19">
        <v>61.937208209999994</v>
      </c>
      <c r="AN94" s="19">
        <v>0</v>
      </c>
      <c r="AO94" s="19">
        <v>0</v>
      </c>
      <c r="AP94" s="19">
        <v>3.49715358</v>
      </c>
      <c r="AQ94" s="19">
        <v>3.49715358</v>
      </c>
      <c r="AR94" s="19">
        <v>0</v>
      </c>
      <c r="AS94" s="19">
        <v>21.68098097</v>
      </c>
      <c r="AT94" s="19">
        <v>87.115342760000019</v>
      </c>
      <c r="AU94" s="19">
        <v>196.96930796000001</v>
      </c>
      <c r="AV94" s="19">
        <v>544.61888167999996</v>
      </c>
      <c r="AW94" s="19">
        <v>741.58818964000011</v>
      </c>
      <c r="AX94" s="19">
        <v>2.9748361299999999</v>
      </c>
      <c r="AY94" s="19">
        <v>9.2811875500000003</v>
      </c>
      <c r="AZ94" s="19">
        <v>729.33216596000011</v>
      </c>
    </row>
    <row r="95" spans="2:52" x14ac:dyDescent="0.2">
      <c r="B95" s="44"/>
      <c r="C95" s="43"/>
    </row>
    <row r="96" spans="2:52" x14ac:dyDescent="0.2">
      <c r="B96" s="22" t="s">
        <v>65</v>
      </c>
      <c r="C96" s="43"/>
    </row>
    <row r="97" spans="2:52" x14ac:dyDescent="0.2">
      <c r="B97" s="12" t="s">
        <v>361</v>
      </c>
      <c r="C97" s="20">
        <v>1.6974948999999999</v>
      </c>
      <c r="D97" s="20">
        <v>0.77239959999999996</v>
      </c>
      <c r="E97" s="20">
        <v>0.15975843000000001</v>
      </c>
      <c r="F97" s="20">
        <v>0.52302773999999996</v>
      </c>
      <c r="G97" s="20">
        <v>8.9613429999999994E-2</v>
      </c>
      <c r="H97" s="20">
        <v>0.92509529999999995</v>
      </c>
      <c r="I97" s="20">
        <v>0.25278499999999998</v>
      </c>
      <c r="J97" s="20">
        <v>0.30236508000000001</v>
      </c>
      <c r="K97" s="20">
        <v>0</v>
      </c>
      <c r="L97" s="20">
        <v>0.36994521999999996</v>
      </c>
      <c r="M97" s="20">
        <v>72.121689959999998</v>
      </c>
      <c r="N97" s="20">
        <v>72.121689959999998</v>
      </c>
      <c r="O97" s="20">
        <v>0</v>
      </c>
      <c r="P97" s="20">
        <v>0</v>
      </c>
      <c r="Q97" s="20">
        <v>0</v>
      </c>
      <c r="R97" s="20">
        <v>73.819184859999993</v>
      </c>
      <c r="S97" s="20">
        <v>38.025497639999998</v>
      </c>
      <c r="T97" s="20">
        <v>0</v>
      </c>
      <c r="U97" s="20">
        <v>5.0579013699999997</v>
      </c>
      <c r="V97" s="20">
        <v>0</v>
      </c>
      <c r="W97" s="20">
        <v>0</v>
      </c>
      <c r="X97" s="20">
        <v>2.0295618000000002</v>
      </c>
      <c r="Y97" s="20">
        <v>6.0767045199999998</v>
      </c>
      <c r="Z97" s="20">
        <v>0</v>
      </c>
      <c r="AA97" s="20">
        <v>51.189665329999997</v>
      </c>
      <c r="AB97" s="20">
        <v>22.629519529999996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0.24901823000000001</v>
      </c>
      <c r="AK97" s="20">
        <v>0.24901823000000001</v>
      </c>
      <c r="AL97" s="20">
        <v>2.2995444500000004</v>
      </c>
      <c r="AM97" s="20">
        <v>2.2995444500000004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2.2995444500000004</v>
      </c>
      <c r="AU97" s="20">
        <v>20.578993309999998</v>
      </c>
      <c r="AV97" s="20">
        <v>45.520907680000001</v>
      </c>
      <c r="AW97" s="20">
        <v>66.099900989999995</v>
      </c>
      <c r="AX97" s="20">
        <v>0.17122124999999999</v>
      </c>
      <c r="AY97" s="20">
        <v>25.737574169999998</v>
      </c>
      <c r="AZ97" s="18">
        <v>40.191105569999991</v>
      </c>
    </row>
    <row r="98" spans="2:52" x14ac:dyDescent="0.2">
      <c r="B98" s="12" t="s">
        <v>362</v>
      </c>
      <c r="C98" s="20">
        <v>9.5925319699999996</v>
      </c>
      <c r="D98" s="20">
        <v>5.2699761800000005</v>
      </c>
      <c r="E98" s="20">
        <v>1.6867634300000001</v>
      </c>
      <c r="F98" s="20">
        <v>2.9205183699999999</v>
      </c>
      <c r="G98" s="20">
        <v>0.66269438000000003</v>
      </c>
      <c r="H98" s="20">
        <v>4.32255579</v>
      </c>
      <c r="I98" s="20">
        <v>1.69731407</v>
      </c>
      <c r="J98" s="20">
        <v>0.242058</v>
      </c>
      <c r="K98" s="20">
        <v>0</v>
      </c>
      <c r="L98" s="20">
        <v>2.3831837199999999</v>
      </c>
      <c r="M98" s="20">
        <v>100.44130677</v>
      </c>
      <c r="N98" s="20">
        <v>100.427142</v>
      </c>
      <c r="O98" s="20">
        <v>1.416477E-2</v>
      </c>
      <c r="P98" s="20">
        <v>0</v>
      </c>
      <c r="Q98" s="20">
        <v>0</v>
      </c>
      <c r="R98" s="20">
        <v>110.03383873999999</v>
      </c>
      <c r="S98" s="20">
        <v>51.541542649999997</v>
      </c>
      <c r="T98" s="20">
        <v>8.6164349599999994</v>
      </c>
      <c r="U98" s="20">
        <v>10.91103032</v>
      </c>
      <c r="V98" s="20">
        <v>0</v>
      </c>
      <c r="W98" s="20">
        <v>0</v>
      </c>
      <c r="X98" s="20">
        <v>3.13437813</v>
      </c>
      <c r="Y98" s="20">
        <v>7.0477284800000009</v>
      </c>
      <c r="Z98" s="20">
        <v>0</v>
      </c>
      <c r="AA98" s="20">
        <v>81.251114540000003</v>
      </c>
      <c r="AB98" s="20">
        <v>28.78272419999999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20.867773670000002</v>
      </c>
      <c r="AK98" s="20">
        <v>20.867773670000002</v>
      </c>
      <c r="AL98" s="20">
        <v>41.55178454</v>
      </c>
      <c r="AM98" s="20">
        <v>41.55178454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41.55178454</v>
      </c>
      <c r="AU98" s="20">
        <v>8.0987133299999954</v>
      </c>
      <c r="AV98" s="20">
        <v>27.87324293</v>
      </c>
      <c r="AW98" s="20">
        <v>35.971956259999999</v>
      </c>
      <c r="AX98" s="20">
        <v>3.84723864</v>
      </c>
      <c r="AY98" s="20">
        <v>11.532715570000001</v>
      </c>
      <c r="AZ98" s="18">
        <v>20.592002049999998</v>
      </c>
    </row>
    <row r="99" spans="2:52" x14ac:dyDescent="0.2">
      <c r="B99" s="16" t="s">
        <v>363</v>
      </c>
      <c r="C99" s="20">
        <v>1.8989870600000001</v>
      </c>
      <c r="D99" s="20">
        <v>0.98204698000000012</v>
      </c>
      <c r="E99" s="20">
        <v>0.24806407999999999</v>
      </c>
      <c r="F99" s="20">
        <v>0.58703630000000007</v>
      </c>
      <c r="G99" s="20">
        <v>0.14694660000000001</v>
      </c>
      <c r="H99" s="20">
        <v>0.91694007999999994</v>
      </c>
      <c r="I99" s="20">
        <v>0.204092</v>
      </c>
      <c r="J99" s="20">
        <v>0.56426500000000002</v>
      </c>
      <c r="K99" s="20">
        <v>0</v>
      </c>
      <c r="L99" s="20">
        <v>0.14858307999999998</v>
      </c>
      <c r="M99" s="20">
        <v>67.806973369999994</v>
      </c>
      <c r="N99" s="20">
        <v>67.735557959999994</v>
      </c>
      <c r="O99" s="20">
        <v>0</v>
      </c>
      <c r="P99" s="20">
        <v>7.1415409999999999E-2</v>
      </c>
      <c r="Q99" s="20">
        <v>0</v>
      </c>
      <c r="R99" s="20">
        <v>69.70596042999999</v>
      </c>
      <c r="S99" s="20">
        <v>29.579271289999998</v>
      </c>
      <c r="T99" s="20">
        <v>0.29576750000000002</v>
      </c>
      <c r="U99" s="20">
        <v>8.1122615299999996</v>
      </c>
      <c r="V99" s="20">
        <v>0</v>
      </c>
      <c r="W99" s="20">
        <v>0</v>
      </c>
      <c r="X99" s="20">
        <v>2.6314865200000002</v>
      </c>
      <c r="Y99" s="20">
        <v>4.7747944800000006</v>
      </c>
      <c r="Z99" s="20">
        <v>0</v>
      </c>
      <c r="AA99" s="20">
        <v>45.393581319999996</v>
      </c>
      <c r="AB99" s="20">
        <v>24.312379109999995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1.4500000000000001E-2</v>
      </c>
      <c r="AK99" s="20">
        <v>1.4500000000000001E-2</v>
      </c>
      <c r="AL99" s="20">
        <v>5.9006002199999994</v>
      </c>
      <c r="AM99" s="20">
        <v>5.9006002199999994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5.9006002199999994</v>
      </c>
      <c r="AU99" s="20">
        <v>18.426278889999999</v>
      </c>
      <c r="AV99" s="20">
        <v>33.17228635</v>
      </c>
      <c r="AW99" s="20">
        <v>51.598565239999999</v>
      </c>
      <c r="AX99" s="20">
        <v>0.30045296000000005</v>
      </c>
      <c r="AY99" s="20">
        <v>7.87399541</v>
      </c>
      <c r="AZ99" s="18">
        <v>43.424116869999999</v>
      </c>
    </row>
    <row r="100" spans="2:52" x14ac:dyDescent="0.2">
      <c r="B100" s="12" t="s">
        <v>364</v>
      </c>
      <c r="C100" s="20">
        <v>20.37731089</v>
      </c>
      <c r="D100" s="20">
        <v>9.6823645599999999</v>
      </c>
      <c r="E100" s="20">
        <v>1.8045035699999998</v>
      </c>
      <c r="F100" s="20">
        <v>7.3794231900000007</v>
      </c>
      <c r="G100" s="20">
        <v>0.49843779999999999</v>
      </c>
      <c r="H100" s="20">
        <v>10.694946330000001</v>
      </c>
      <c r="I100" s="20">
        <v>2.2147165499999999</v>
      </c>
      <c r="J100" s="20">
        <v>8.3659031200000005</v>
      </c>
      <c r="K100" s="20">
        <v>0</v>
      </c>
      <c r="L100" s="20">
        <v>0.11432666</v>
      </c>
      <c r="M100" s="20">
        <v>126.92850292000001</v>
      </c>
      <c r="N100" s="20">
        <v>126.55984704000001</v>
      </c>
      <c r="O100" s="20">
        <v>0.36865587999999999</v>
      </c>
      <c r="P100" s="20">
        <v>0</v>
      </c>
      <c r="Q100" s="20">
        <v>0</v>
      </c>
      <c r="R100" s="20">
        <v>147.30581381000002</v>
      </c>
      <c r="S100" s="20">
        <v>58.797157979999994</v>
      </c>
      <c r="T100" s="20">
        <v>0.27964578000000001</v>
      </c>
      <c r="U100" s="20">
        <v>12.949515880000002</v>
      </c>
      <c r="V100" s="20">
        <v>0</v>
      </c>
      <c r="W100" s="20">
        <v>0</v>
      </c>
      <c r="X100" s="20">
        <v>11.291986230000001</v>
      </c>
      <c r="Y100" s="20">
        <v>16.93004616</v>
      </c>
      <c r="Z100" s="20">
        <v>5.9355055500000002</v>
      </c>
      <c r="AA100" s="20">
        <v>106.18385758000001</v>
      </c>
      <c r="AB100" s="20">
        <v>41.121956230000009</v>
      </c>
      <c r="AC100" s="20">
        <v>0</v>
      </c>
      <c r="AD100" s="20">
        <v>0</v>
      </c>
      <c r="AE100" s="20">
        <v>0</v>
      </c>
      <c r="AF100" s="20">
        <v>0</v>
      </c>
      <c r="AG100" s="20">
        <v>56</v>
      </c>
      <c r="AH100" s="20">
        <v>56</v>
      </c>
      <c r="AI100" s="20">
        <v>0</v>
      </c>
      <c r="AJ100" s="20">
        <v>0</v>
      </c>
      <c r="AK100" s="20">
        <v>56</v>
      </c>
      <c r="AL100" s="20">
        <v>3.39669066</v>
      </c>
      <c r="AM100" s="20">
        <v>3.39669066</v>
      </c>
      <c r="AN100" s="20">
        <v>0</v>
      </c>
      <c r="AO100" s="20">
        <v>0</v>
      </c>
      <c r="AP100" s="20">
        <v>9.7227271399999999</v>
      </c>
      <c r="AQ100" s="20">
        <v>9.7227271399999999</v>
      </c>
      <c r="AR100" s="20">
        <v>0</v>
      </c>
      <c r="AS100" s="20">
        <v>0</v>
      </c>
      <c r="AT100" s="20">
        <v>13.119417800000001</v>
      </c>
      <c r="AU100" s="20">
        <v>84.002538430000016</v>
      </c>
      <c r="AV100" s="20">
        <v>81.109953919999995</v>
      </c>
      <c r="AW100" s="20">
        <v>165.11249235000002</v>
      </c>
      <c r="AX100" s="20">
        <v>0.64021443</v>
      </c>
      <c r="AY100" s="20">
        <v>0</v>
      </c>
      <c r="AZ100" s="18">
        <v>164.47227792000004</v>
      </c>
    </row>
    <row r="101" spans="2:52" x14ac:dyDescent="0.2">
      <c r="B101" s="12" t="s">
        <v>365</v>
      </c>
      <c r="C101" s="20">
        <v>4.5527468300000002</v>
      </c>
      <c r="D101" s="20">
        <v>1.4368790899999999</v>
      </c>
      <c r="E101" s="20">
        <v>0.32772882000000003</v>
      </c>
      <c r="F101" s="20">
        <v>0.92917278000000003</v>
      </c>
      <c r="G101" s="20">
        <v>0.17997748999999999</v>
      </c>
      <c r="H101" s="20">
        <v>3.1158677400000001</v>
      </c>
      <c r="I101" s="20">
        <v>0.31233018000000001</v>
      </c>
      <c r="J101" s="20">
        <v>2.728399</v>
      </c>
      <c r="K101" s="20">
        <v>0</v>
      </c>
      <c r="L101" s="20">
        <v>7.5138559999999993E-2</v>
      </c>
      <c r="M101" s="20">
        <v>83.773626999999991</v>
      </c>
      <c r="N101" s="20">
        <v>83.643626999999995</v>
      </c>
      <c r="O101" s="20">
        <v>0</v>
      </c>
      <c r="P101" s="20">
        <v>0</v>
      </c>
      <c r="Q101" s="20">
        <v>0.13</v>
      </c>
      <c r="R101" s="20">
        <v>88.326373829999994</v>
      </c>
      <c r="S101" s="20">
        <v>45.060501359999996</v>
      </c>
      <c r="T101" s="20">
        <v>0</v>
      </c>
      <c r="U101" s="20">
        <v>14.821540050000001</v>
      </c>
      <c r="V101" s="20">
        <v>0</v>
      </c>
      <c r="W101" s="20">
        <v>0</v>
      </c>
      <c r="X101" s="20">
        <v>2.60926167</v>
      </c>
      <c r="Y101" s="20">
        <v>5.1138376599999997</v>
      </c>
      <c r="Z101" s="20">
        <v>0</v>
      </c>
      <c r="AA101" s="20">
        <v>67.605140739999996</v>
      </c>
      <c r="AB101" s="20">
        <v>20.721233089999998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  <c r="AL101" s="20">
        <v>11.789294550000001</v>
      </c>
      <c r="AM101" s="20">
        <v>11.789294550000001</v>
      </c>
      <c r="AN101" s="20">
        <v>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11.789294550000001</v>
      </c>
      <c r="AU101" s="20">
        <v>8.9319385399999973</v>
      </c>
      <c r="AV101" s="20">
        <v>13.269832259999999</v>
      </c>
      <c r="AW101" s="20">
        <v>22.201770799999998</v>
      </c>
      <c r="AX101" s="20">
        <v>1.9009999999999999E-3</v>
      </c>
      <c r="AY101" s="20">
        <v>8.0522080000000003</v>
      </c>
      <c r="AZ101" s="18">
        <v>14.147661799999998</v>
      </c>
    </row>
    <row r="102" spans="2:52" x14ac:dyDescent="0.2">
      <c r="B102" s="12" t="s">
        <v>366</v>
      </c>
      <c r="C102" s="20">
        <v>4.1054583400000002</v>
      </c>
      <c r="D102" s="20">
        <v>2.5009559299999995</v>
      </c>
      <c r="E102" s="20">
        <v>0.98916112999999983</v>
      </c>
      <c r="F102" s="20">
        <v>1.2592984599999999</v>
      </c>
      <c r="G102" s="20">
        <v>0.25249633999999999</v>
      </c>
      <c r="H102" s="20">
        <v>1.6045024100000003</v>
      </c>
      <c r="I102" s="20">
        <v>0.9658255</v>
      </c>
      <c r="J102" s="20">
        <v>0.59711356000000004</v>
      </c>
      <c r="K102" s="20">
        <v>0</v>
      </c>
      <c r="L102" s="20">
        <v>4.1563349999999999E-2</v>
      </c>
      <c r="M102" s="20">
        <v>156.54704169999999</v>
      </c>
      <c r="N102" s="20">
        <v>156.53478396</v>
      </c>
      <c r="O102" s="20">
        <v>1.225774E-2</v>
      </c>
      <c r="P102" s="20">
        <v>0</v>
      </c>
      <c r="Q102" s="20">
        <v>0</v>
      </c>
      <c r="R102" s="20">
        <v>160.65250004000001</v>
      </c>
      <c r="S102" s="20">
        <v>89.829421430000011</v>
      </c>
      <c r="T102" s="20">
        <v>0</v>
      </c>
      <c r="U102" s="20">
        <v>13.57194153</v>
      </c>
      <c r="V102" s="20">
        <v>0</v>
      </c>
      <c r="W102" s="20">
        <v>0</v>
      </c>
      <c r="X102" s="20">
        <v>3.4052310499999998</v>
      </c>
      <c r="Y102" s="20">
        <v>13.552061160000001</v>
      </c>
      <c r="Z102" s="20">
        <v>0.47464162999999998</v>
      </c>
      <c r="AA102" s="20">
        <v>120.83329680000001</v>
      </c>
      <c r="AB102" s="20">
        <v>39.819203239999993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20">
        <v>0</v>
      </c>
      <c r="AI102" s="20">
        <v>0</v>
      </c>
      <c r="AJ102" s="20">
        <v>0.44600371999999999</v>
      </c>
      <c r="AK102" s="20">
        <v>0.44600371999999999</v>
      </c>
      <c r="AL102" s="20">
        <v>2.4981585399999999</v>
      </c>
      <c r="AM102" s="20">
        <v>2.4981585399999999</v>
      </c>
      <c r="AN102" s="20">
        <v>0</v>
      </c>
      <c r="AO102" s="20">
        <v>0</v>
      </c>
      <c r="AP102" s="20">
        <v>2.71655896</v>
      </c>
      <c r="AQ102" s="20">
        <v>2.71655896</v>
      </c>
      <c r="AR102" s="20">
        <v>0</v>
      </c>
      <c r="AS102" s="20">
        <v>0</v>
      </c>
      <c r="AT102" s="20">
        <v>5.2147174999999999</v>
      </c>
      <c r="AU102" s="20">
        <v>35.050489459999994</v>
      </c>
      <c r="AV102" s="20">
        <v>77.905102060000004</v>
      </c>
      <c r="AW102" s="20">
        <v>112.95559152</v>
      </c>
      <c r="AX102" s="20">
        <v>21.71599415</v>
      </c>
      <c r="AY102" s="20">
        <v>13.714078110000001</v>
      </c>
      <c r="AZ102" s="18">
        <v>77.525519259999996</v>
      </c>
    </row>
    <row r="103" spans="2:52" x14ac:dyDescent="0.2">
      <c r="B103" s="12" t="s">
        <v>367</v>
      </c>
      <c r="C103" s="20">
        <v>15.76612935</v>
      </c>
      <c r="D103" s="20">
        <v>13.46146572</v>
      </c>
      <c r="E103" s="20">
        <v>11.16475408</v>
      </c>
      <c r="F103" s="20">
        <v>2.1077704500000003</v>
      </c>
      <c r="G103" s="20">
        <v>0.18894119000000001</v>
      </c>
      <c r="H103" s="20">
        <v>2.3046636299999999</v>
      </c>
      <c r="I103" s="20">
        <v>0.44564190000000004</v>
      </c>
      <c r="J103" s="20">
        <v>1.3442321799999999</v>
      </c>
      <c r="K103" s="20">
        <v>0</v>
      </c>
      <c r="L103" s="20">
        <v>0.51478955000000004</v>
      </c>
      <c r="M103" s="20">
        <v>56.023243919999999</v>
      </c>
      <c r="N103" s="20">
        <v>55.76050704</v>
      </c>
      <c r="O103" s="20">
        <v>0.26273688000000001</v>
      </c>
      <c r="P103" s="20">
        <v>0</v>
      </c>
      <c r="Q103" s="20">
        <v>0</v>
      </c>
      <c r="R103" s="20">
        <v>71.789373269999999</v>
      </c>
      <c r="S103" s="20">
        <v>33.346597670000001</v>
      </c>
      <c r="T103" s="20">
        <v>0.94496100000000005</v>
      </c>
      <c r="U103" s="20">
        <v>5.8475921799999995</v>
      </c>
      <c r="V103" s="20">
        <v>0</v>
      </c>
      <c r="W103" s="20">
        <v>0</v>
      </c>
      <c r="X103" s="20">
        <v>2.7901476400000003</v>
      </c>
      <c r="Y103" s="20">
        <v>5.1680062599999994</v>
      </c>
      <c r="Z103" s="20">
        <v>0</v>
      </c>
      <c r="AA103" s="20">
        <v>48.097304749999999</v>
      </c>
      <c r="AB103" s="20">
        <v>23.692068519999999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  <c r="AJ103" s="20">
        <v>0.89112130000000001</v>
      </c>
      <c r="AK103" s="20">
        <v>0.89112130000000001</v>
      </c>
      <c r="AL103" s="20">
        <v>1.3107070000000001</v>
      </c>
      <c r="AM103" s="20">
        <v>1.3107070000000001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1.3107070000000001</v>
      </c>
      <c r="AU103" s="20">
        <v>23.27248282</v>
      </c>
      <c r="AV103" s="20">
        <v>65.976092219999998</v>
      </c>
      <c r="AW103" s="20">
        <v>89.248575039999992</v>
      </c>
      <c r="AX103" s="20">
        <v>2.1473297199999997</v>
      </c>
      <c r="AY103" s="20">
        <v>13.269220220000001</v>
      </c>
      <c r="AZ103" s="18">
        <v>73.832025099999981</v>
      </c>
    </row>
    <row r="104" spans="2:52" x14ac:dyDescent="0.2">
      <c r="B104" s="12" t="s">
        <v>368</v>
      </c>
      <c r="C104" s="20">
        <v>0.99508554000000005</v>
      </c>
      <c r="D104" s="20">
        <v>0.57433345999999996</v>
      </c>
      <c r="E104" s="20">
        <v>0.14666635</v>
      </c>
      <c r="F104" s="20">
        <v>0.30506160999999998</v>
      </c>
      <c r="G104" s="20">
        <v>0.12260550000000001</v>
      </c>
      <c r="H104" s="20">
        <v>0.42075208000000003</v>
      </c>
      <c r="I104" s="20">
        <v>0.10843899999999999</v>
      </c>
      <c r="J104" s="20">
        <v>0.23327300000000001</v>
      </c>
      <c r="K104" s="20">
        <v>0</v>
      </c>
      <c r="L104" s="20">
        <v>7.9040079999999999E-2</v>
      </c>
      <c r="M104" s="20">
        <v>58.353703739999993</v>
      </c>
      <c r="N104" s="20">
        <v>56.475437999999997</v>
      </c>
      <c r="O104" s="20">
        <v>0</v>
      </c>
      <c r="P104" s="20">
        <v>0.26960200000000001</v>
      </c>
      <c r="Q104" s="20">
        <v>1.6086637399999999</v>
      </c>
      <c r="R104" s="20">
        <v>59.348789279999991</v>
      </c>
      <c r="S104" s="20">
        <v>28.775301049999999</v>
      </c>
      <c r="T104" s="20">
        <v>0.41438778999999998</v>
      </c>
      <c r="U104" s="20">
        <v>5.8051880999999996</v>
      </c>
      <c r="V104" s="20">
        <v>0</v>
      </c>
      <c r="W104" s="20">
        <v>0</v>
      </c>
      <c r="X104" s="20">
        <v>2.0213500600000001</v>
      </c>
      <c r="Y104" s="20">
        <v>5.5622362999999995</v>
      </c>
      <c r="Z104" s="20">
        <v>0</v>
      </c>
      <c r="AA104" s="20">
        <v>42.578463300000003</v>
      </c>
      <c r="AB104" s="20">
        <v>16.770325979999988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4.692E-3</v>
      </c>
      <c r="AK104" s="20">
        <v>4.692E-3</v>
      </c>
      <c r="AL104" s="20">
        <v>0.3966093</v>
      </c>
      <c r="AM104" s="20">
        <v>0.3966093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0.3966093</v>
      </c>
      <c r="AU104" s="20">
        <v>16.378408679999986</v>
      </c>
      <c r="AV104" s="20">
        <v>46.624029220000004</v>
      </c>
      <c r="AW104" s="20">
        <v>63.00243789999999</v>
      </c>
      <c r="AX104" s="20">
        <v>2.7700860499999997</v>
      </c>
      <c r="AY104" s="20">
        <v>11.41446444</v>
      </c>
      <c r="AZ104" s="18">
        <v>48.817887409999983</v>
      </c>
    </row>
    <row r="105" spans="2:52" x14ac:dyDescent="0.2">
      <c r="B105" s="16" t="s">
        <v>369</v>
      </c>
      <c r="C105" s="20">
        <v>12.780301020000001</v>
      </c>
      <c r="D105" s="20">
        <v>2.0939494000000001</v>
      </c>
      <c r="E105" s="20">
        <v>0.58874884999999999</v>
      </c>
      <c r="F105" s="20">
        <v>1.2884755000000001</v>
      </c>
      <c r="G105" s="20">
        <v>0.21672504999999997</v>
      </c>
      <c r="H105" s="20">
        <v>10.686351620000002</v>
      </c>
      <c r="I105" s="20">
        <v>1.5416418799999998</v>
      </c>
      <c r="J105" s="20">
        <v>8.8683862200000014</v>
      </c>
      <c r="K105" s="20">
        <v>0</v>
      </c>
      <c r="L105" s="20">
        <v>0.27632352000000004</v>
      </c>
      <c r="M105" s="20">
        <v>60.169987569999996</v>
      </c>
      <c r="N105" s="20">
        <v>60.125100959999997</v>
      </c>
      <c r="O105" s="20">
        <v>4.488661E-2</v>
      </c>
      <c r="P105" s="20">
        <v>0</v>
      </c>
      <c r="Q105" s="20">
        <v>0</v>
      </c>
      <c r="R105" s="20">
        <v>72.95028859</v>
      </c>
      <c r="S105" s="20">
        <v>37.858068930000002</v>
      </c>
      <c r="T105" s="20">
        <v>0</v>
      </c>
      <c r="U105" s="20">
        <v>6.9799096600000006</v>
      </c>
      <c r="V105" s="20">
        <v>0</v>
      </c>
      <c r="W105" s="20">
        <v>0</v>
      </c>
      <c r="X105" s="20">
        <v>2.2012487900000002</v>
      </c>
      <c r="Y105" s="20">
        <v>6.42272322</v>
      </c>
      <c r="Z105" s="20">
        <v>0</v>
      </c>
      <c r="AA105" s="20">
        <v>53.461950600000009</v>
      </c>
      <c r="AB105" s="20">
        <v>19.488337989999991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0.27285125999999998</v>
      </c>
      <c r="AK105" s="20">
        <v>0.27285125999999998</v>
      </c>
      <c r="AL105" s="20">
        <v>6.4397067300000002</v>
      </c>
      <c r="AM105" s="20">
        <v>6.4397067300000002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6.4397067300000002</v>
      </c>
      <c r="AU105" s="20">
        <v>13.321482519999989</v>
      </c>
      <c r="AV105" s="20">
        <v>90.299318</v>
      </c>
      <c r="AW105" s="20">
        <v>103.62080051999999</v>
      </c>
      <c r="AX105" s="20">
        <v>0</v>
      </c>
      <c r="AY105" s="20">
        <v>0</v>
      </c>
      <c r="AZ105" s="18">
        <v>103.62080051999999</v>
      </c>
    </row>
    <row r="106" spans="2:52" x14ac:dyDescent="0.2">
      <c r="B106" s="12" t="s">
        <v>370</v>
      </c>
      <c r="C106" s="20">
        <v>7.6462444299999994</v>
      </c>
      <c r="D106" s="20">
        <v>3.0283916799999999</v>
      </c>
      <c r="E106" s="20">
        <v>0.89698589000000006</v>
      </c>
      <c r="F106" s="20">
        <v>1.9057872199999999</v>
      </c>
      <c r="G106" s="20">
        <v>0.22561857000000002</v>
      </c>
      <c r="H106" s="20">
        <v>4.61785275</v>
      </c>
      <c r="I106" s="20">
        <v>1.1086685000000001</v>
      </c>
      <c r="J106" s="20">
        <v>2.4735454199999998</v>
      </c>
      <c r="K106" s="20">
        <v>0</v>
      </c>
      <c r="L106" s="20">
        <v>1.0356388299999999</v>
      </c>
      <c r="M106" s="20">
        <v>92.043132040000003</v>
      </c>
      <c r="N106" s="20">
        <v>82.043132040000003</v>
      </c>
      <c r="O106" s="20">
        <v>0</v>
      </c>
      <c r="P106" s="20">
        <v>0</v>
      </c>
      <c r="Q106" s="20">
        <v>10</v>
      </c>
      <c r="R106" s="20">
        <v>99.689376469999999</v>
      </c>
      <c r="S106" s="20">
        <v>49.627236450000005</v>
      </c>
      <c r="T106" s="20">
        <v>1.18659837</v>
      </c>
      <c r="U106" s="20">
        <v>11.186161439999999</v>
      </c>
      <c r="V106" s="20">
        <v>0</v>
      </c>
      <c r="W106" s="20">
        <v>0</v>
      </c>
      <c r="X106" s="20">
        <v>2.7056505499999997</v>
      </c>
      <c r="Y106" s="20">
        <v>5.9251761100000007</v>
      </c>
      <c r="Z106" s="20">
        <v>0.87677553000000008</v>
      </c>
      <c r="AA106" s="20">
        <v>71.507598450000003</v>
      </c>
      <c r="AB106" s="20">
        <v>28.181778019999996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0.11858639999999999</v>
      </c>
      <c r="AK106" s="20">
        <v>0.11858639999999999</v>
      </c>
      <c r="AL106" s="20">
        <v>6.1123907199999996</v>
      </c>
      <c r="AM106" s="20">
        <v>6.1123907199999996</v>
      </c>
      <c r="AN106" s="20">
        <v>0</v>
      </c>
      <c r="AO106" s="20">
        <v>0</v>
      </c>
      <c r="AP106" s="20">
        <v>2.98617344</v>
      </c>
      <c r="AQ106" s="20">
        <v>2.98617344</v>
      </c>
      <c r="AR106" s="20">
        <v>0</v>
      </c>
      <c r="AS106" s="20">
        <v>0</v>
      </c>
      <c r="AT106" s="20">
        <v>9.0985641599999987</v>
      </c>
      <c r="AU106" s="20">
        <v>19.201800259999999</v>
      </c>
      <c r="AV106" s="20">
        <v>43.136179470000002</v>
      </c>
      <c r="AW106" s="20">
        <v>62.337979730000001</v>
      </c>
      <c r="AX106" s="20">
        <v>2.01240028</v>
      </c>
      <c r="AY106" s="20">
        <v>13.62368141</v>
      </c>
      <c r="AZ106" s="18">
        <v>46.701898040000003</v>
      </c>
    </row>
    <row r="107" spans="2:52" x14ac:dyDescent="0.2">
      <c r="B107" s="13" t="s">
        <v>1572</v>
      </c>
      <c r="C107" s="19">
        <v>79.41229032999999</v>
      </c>
      <c r="D107" s="19">
        <v>39.802762600000001</v>
      </c>
      <c r="E107" s="19">
        <v>18.01313463</v>
      </c>
      <c r="F107" s="19">
        <v>19.205571620000004</v>
      </c>
      <c r="G107" s="19">
        <v>2.58405635</v>
      </c>
      <c r="H107" s="19">
        <v>39.609527730000003</v>
      </c>
      <c r="I107" s="19">
        <v>8.8514545800000004</v>
      </c>
      <c r="J107" s="19">
        <v>25.719540580000004</v>
      </c>
      <c r="K107" s="19">
        <v>0</v>
      </c>
      <c r="L107" s="19">
        <v>5.0385325700000001</v>
      </c>
      <c r="M107" s="19">
        <v>874.20920899000009</v>
      </c>
      <c r="N107" s="19">
        <v>861.42682596000009</v>
      </c>
      <c r="O107" s="19">
        <v>0.70270188</v>
      </c>
      <c r="P107" s="19">
        <v>0.34101741000000002</v>
      </c>
      <c r="Q107" s="19">
        <v>11.73866374</v>
      </c>
      <c r="R107" s="19">
        <v>953.62149932</v>
      </c>
      <c r="S107" s="19">
        <v>462.44059644999999</v>
      </c>
      <c r="T107" s="19">
        <v>11.737795399999998</v>
      </c>
      <c r="U107" s="19">
        <v>95.243042059999993</v>
      </c>
      <c r="V107" s="19">
        <v>0</v>
      </c>
      <c r="W107" s="19">
        <v>0</v>
      </c>
      <c r="X107" s="19">
        <v>34.820302439999999</v>
      </c>
      <c r="Y107" s="19">
        <v>76.57331434999999</v>
      </c>
      <c r="Z107" s="19">
        <v>7.2869227099999998</v>
      </c>
      <c r="AA107" s="19">
        <v>688.10197341000003</v>
      </c>
      <c r="AB107" s="19">
        <v>265.51952590999997</v>
      </c>
      <c r="AC107" s="19">
        <v>0</v>
      </c>
      <c r="AD107" s="19">
        <v>0</v>
      </c>
      <c r="AE107" s="19">
        <v>0</v>
      </c>
      <c r="AF107" s="19">
        <v>0</v>
      </c>
      <c r="AG107" s="19">
        <v>56</v>
      </c>
      <c r="AH107" s="19">
        <v>56</v>
      </c>
      <c r="AI107" s="19">
        <v>0</v>
      </c>
      <c r="AJ107" s="19">
        <v>22.864546580000003</v>
      </c>
      <c r="AK107" s="19">
        <v>78.864546579999995</v>
      </c>
      <c r="AL107" s="19">
        <v>81.695486709999983</v>
      </c>
      <c r="AM107" s="19">
        <v>81.695486709999983</v>
      </c>
      <c r="AN107" s="19">
        <v>0</v>
      </c>
      <c r="AO107" s="19">
        <v>0</v>
      </c>
      <c r="AP107" s="19">
        <v>15.42545954</v>
      </c>
      <c r="AQ107" s="19">
        <v>15.42545954</v>
      </c>
      <c r="AR107" s="19">
        <v>0</v>
      </c>
      <c r="AS107" s="19">
        <v>0</v>
      </c>
      <c r="AT107" s="19">
        <v>97.120946249999989</v>
      </c>
      <c r="AU107" s="19">
        <v>247.26312623999996</v>
      </c>
      <c r="AV107" s="19">
        <v>524.88694410999994</v>
      </c>
      <c r="AW107" s="19">
        <v>772.15007034999996</v>
      </c>
      <c r="AX107" s="19">
        <v>33.60683848</v>
      </c>
      <c r="AY107" s="19">
        <v>105.21793733000001</v>
      </c>
      <c r="AZ107" s="19">
        <v>633.32529453999996</v>
      </c>
    </row>
    <row r="108" spans="2:52" x14ac:dyDescent="0.2">
      <c r="B108" s="44"/>
      <c r="C108" s="43"/>
    </row>
    <row r="109" spans="2:52" x14ac:dyDescent="0.2">
      <c r="B109" s="46" t="s">
        <v>66</v>
      </c>
      <c r="C109" s="9">
        <v>3444.2061696800001</v>
      </c>
      <c r="D109" s="9">
        <v>1874.3743042999999</v>
      </c>
      <c r="E109" s="9">
        <v>685.65205579000008</v>
      </c>
      <c r="F109" s="9">
        <v>1123.5141390299998</v>
      </c>
      <c r="G109" s="9">
        <v>65.20810947999999</v>
      </c>
      <c r="H109" s="9">
        <v>1569.83186538</v>
      </c>
      <c r="I109" s="9">
        <v>357.008308</v>
      </c>
      <c r="J109" s="9">
        <v>233.83855776000001</v>
      </c>
      <c r="K109" s="9">
        <v>806.76212291000002</v>
      </c>
      <c r="L109" s="9">
        <v>172.22287670999998</v>
      </c>
      <c r="M109" s="9">
        <v>23986.214577369999</v>
      </c>
      <c r="N109" s="9">
        <v>11340.681920089999</v>
      </c>
      <c r="O109" s="9">
        <v>12472.20035194</v>
      </c>
      <c r="P109" s="9">
        <v>48.905356409999996</v>
      </c>
      <c r="Q109" s="9">
        <v>124.42694892999999</v>
      </c>
      <c r="R109" s="9">
        <v>27430.420747050004</v>
      </c>
      <c r="S109" s="9">
        <v>6827.6261284800003</v>
      </c>
      <c r="T109" s="9">
        <v>204.47520868999999</v>
      </c>
      <c r="U109" s="9">
        <v>978.30466207999996</v>
      </c>
      <c r="V109" s="9">
        <v>1.7344387399999999</v>
      </c>
      <c r="W109" s="9">
        <v>174.60798597000002</v>
      </c>
      <c r="X109" s="9">
        <v>931.64983442000016</v>
      </c>
      <c r="Y109" s="9">
        <v>2450.0704497499996</v>
      </c>
      <c r="Z109" s="9">
        <v>91.646000960000009</v>
      </c>
      <c r="AA109" s="9">
        <v>11660.114709089998</v>
      </c>
      <c r="AB109" s="9">
        <v>15770.306037960001</v>
      </c>
      <c r="AC109" s="9">
        <v>2.6385200600000003</v>
      </c>
      <c r="AD109" s="9">
        <v>1.5515250600000001</v>
      </c>
      <c r="AE109" s="9">
        <v>0</v>
      </c>
      <c r="AF109" s="9">
        <v>1.0869950000000002</v>
      </c>
      <c r="AG109" s="9">
        <v>202.68209816999999</v>
      </c>
      <c r="AH109" s="9">
        <v>202.68209816999999</v>
      </c>
      <c r="AI109" s="9">
        <v>0</v>
      </c>
      <c r="AJ109" s="9">
        <v>282.11435896</v>
      </c>
      <c r="AK109" s="9">
        <v>487.43497718999998</v>
      </c>
      <c r="AL109" s="9">
        <v>4402.0076940399995</v>
      </c>
      <c r="AM109" s="9">
        <v>4401.7076940400002</v>
      </c>
      <c r="AN109" s="9">
        <v>0</v>
      </c>
      <c r="AO109" s="9">
        <v>0.3</v>
      </c>
      <c r="AP109" s="9">
        <v>295.78720630000004</v>
      </c>
      <c r="AQ109" s="9">
        <v>295.78720630000004</v>
      </c>
      <c r="AR109" s="9">
        <v>0</v>
      </c>
      <c r="AS109" s="9">
        <v>284.38787896999997</v>
      </c>
      <c r="AT109" s="9">
        <v>4982.1827793100001</v>
      </c>
      <c r="AU109" s="9">
        <v>11275.558235839999</v>
      </c>
      <c r="AV109" s="9">
        <v>10463.940437609999</v>
      </c>
      <c r="AW109" s="9">
        <v>21739.498673449998</v>
      </c>
      <c r="AX109" s="9">
        <v>698.98902862</v>
      </c>
      <c r="AY109" s="9">
        <v>1846.5151364900003</v>
      </c>
      <c r="AZ109" s="9">
        <v>19193.994508340002</v>
      </c>
    </row>
    <row r="110" spans="2:52" x14ac:dyDescent="0.2">
      <c r="B110" s="22" t="s">
        <v>67</v>
      </c>
      <c r="C110" s="43"/>
    </row>
    <row r="111" spans="2:52" x14ac:dyDescent="0.2">
      <c r="B111" s="12" t="s">
        <v>371</v>
      </c>
      <c r="C111" s="20">
        <v>0.56410558999999993</v>
      </c>
      <c r="D111" s="20">
        <v>0.26118810999999997</v>
      </c>
      <c r="E111" s="20">
        <v>3.1003559999999996E-2</v>
      </c>
      <c r="F111" s="20">
        <v>0.12923203999999999</v>
      </c>
      <c r="G111" s="20">
        <v>0.10095251</v>
      </c>
      <c r="H111" s="20">
        <v>0.30291747999999996</v>
      </c>
      <c r="I111" s="20">
        <v>0.10306221</v>
      </c>
      <c r="J111" s="20">
        <v>6.7674999999999999E-2</v>
      </c>
      <c r="K111" s="20">
        <v>8.9087169999999993E-2</v>
      </c>
      <c r="L111" s="20">
        <v>4.3093099999999995E-2</v>
      </c>
      <c r="M111" s="20">
        <v>57.26505521</v>
      </c>
      <c r="N111" s="20">
        <v>56.486952000000002</v>
      </c>
      <c r="O111" s="20">
        <v>0</v>
      </c>
      <c r="P111" s="20">
        <v>0</v>
      </c>
      <c r="Q111" s="20">
        <v>0.77810320999999993</v>
      </c>
      <c r="R111" s="20">
        <v>57.829160799999997</v>
      </c>
      <c r="S111" s="20">
        <v>32.386741829999998</v>
      </c>
      <c r="T111" s="20">
        <v>0.20832744</v>
      </c>
      <c r="U111" s="20">
        <v>2.99510304</v>
      </c>
      <c r="V111" s="20">
        <v>0</v>
      </c>
      <c r="W111" s="20">
        <v>0</v>
      </c>
      <c r="X111" s="20">
        <v>6.0973850700000005</v>
      </c>
      <c r="Y111" s="20">
        <v>2.6160531800000002</v>
      </c>
      <c r="Z111" s="20">
        <v>0</v>
      </c>
      <c r="AA111" s="20">
        <v>44.303610560000003</v>
      </c>
      <c r="AB111" s="20">
        <v>13.525550239999994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1.68552141</v>
      </c>
      <c r="AK111" s="20">
        <v>1.68552141</v>
      </c>
      <c r="AL111" s="20">
        <v>14.086516359999999</v>
      </c>
      <c r="AM111" s="20">
        <v>14.086516359999999</v>
      </c>
      <c r="AN111" s="20">
        <v>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14.086516359999999</v>
      </c>
      <c r="AU111" s="20">
        <v>1.1245552899999947</v>
      </c>
      <c r="AV111" s="20">
        <v>56.664916060000003</v>
      </c>
      <c r="AW111" s="20">
        <v>57.789471349999999</v>
      </c>
      <c r="AX111" s="20">
        <v>12.029974210000001</v>
      </c>
      <c r="AY111" s="20">
        <v>2.8822369499999998</v>
      </c>
      <c r="AZ111" s="18">
        <v>42.877260190000001</v>
      </c>
    </row>
    <row r="112" spans="2:52" x14ac:dyDescent="0.2">
      <c r="B112" s="12" t="s">
        <v>372</v>
      </c>
      <c r="C112" s="20">
        <v>35.065140420000006</v>
      </c>
      <c r="D112" s="20">
        <v>17.019656980000001</v>
      </c>
      <c r="E112" s="20">
        <v>6.6059312699999992</v>
      </c>
      <c r="F112" s="20">
        <v>7.9778711299999996</v>
      </c>
      <c r="G112" s="20">
        <v>2.43585458</v>
      </c>
      <c r="H112" s="20">
        <v>18.045483440000002</v>
      </c>
      <c r="I112" s="20">
        <v>5.9434228400000002</v>
      </c>
      <c r="J112" s="20">
        <v>3.6421813799999998</v>
      </c>
      <c r="K112" s="20">
        <v>8.4598792200000013</v>
      </c>
      <c r="L112" s="20">
        <v>0</v>
      </c>
      <c r="M112" s="20">
        <v>130.02495396</v>
      </c>
      <c r="N112" s="20">
        <v>88.655808959999987</v>
      </c>
      <c r="O112" s="20">
        <v>41.369145000000003</v>
      </c>
      <c r="P112" s="20">
        <v>0</v>
      </c>
      <c r="Q112" s="20">
        <v>0</v>
      </c>
      <c r="R112" s="20">
        <v>165.09009438000001</v>
      </c>
      <c r="S112" s="20">
        <v>73.408022529999997</v>
      </c>
      <c r="T112" s="20">
        <v>0</v>
      </c>
      <c r="U112" s="20">
        <v>10.34053445</v>
      </c>
      <c r="V112" s="20">
        <v>0</v>
      </c>
      <c r="W112" s="20">
        <v>2.6138280200000001</v>
      </c>
      <c r="X112" s="20">
        <v>3.5602632500000002</v>
      </c>
      <c r="Y112" s="20">
        <v>51.061746840000005</v>
      </c>
      <c r="Z112" s="20">
        <v>0</v>
      </c>
      <c r="AA112" s="20">
        <v>140.98439508999999</v>
      </c>
      <c r="AB112" s="20">
        <v>24.105699290000018</v>
      </c>
      <c r="AC112" s="20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  <c r="AL112" s="20">
        <v>1.8114300000000001</v>
      </c>
      <c r="AM112" s="20">
        <v>1.8114300000000001</v>
      </c>
      <c r="AN112" s="20">
        <v>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1.8114300000000001</v>
      </c>
      <c r="AU112" s="20">
        <v>22.294269290000017</v>
      </c>
      <c r="AV112" s="20">
        <v>52.235202619999995</v>
      </c>
      <c r="AW112" s="20">
        <v>74.529471910000012</v>
      </c>
      <c r="AX112" s="20">
        <v>0</v>
      </c>
      <c r="AY112" s="20">
        <v>0</v>
      </c>
      <c r="AZ112" s="18">
        <v>74.529471910000012</v>
      </c>
    </row>
    <row r="113" spans="2:52" x14ac:dyDescent="0.2">
      <c r="B113" s="12" t="s">
        <v>373</v>
      </c>
      <c r="C113" s="20">
        <v>16.682055590000001</v>
      </c>
      <c r="D113" s="20">
        <v>9.2447101299999996</v>
      </c>
      <c r="E113" s="20">
        <v>5.1204021199999996</v>
      </c>
      <c r="F113" s="20">
        <v>3.75154867</v>
      </c>
      <c r="G113" s="20">
        <v>0.37275934000000005</v>
      </c>
      <c r="H113" s="20">
        <v>7.4373454600000004</v>
      </c>
      <c r="I113" s="20">
        <v>1.94288934</v>
      </c>
      <c r="J113" s="20">
        <v>1.37942195</v>
      </c>
      <c r="K113" s="20">
        <v>2.8170931000000001</v>
      </c>
      <c r="L113" s="20">
        <v>1.29794107</v>
      </c>
      <c r="M113" s="20">
        <v>354.63723396</v>
      </c>
      <c r="N113" s="20">
        <v>89.239671000000001</v>
      </c>
      <c r="O113" s="20">
        <v>246.31197932000001</v>
      </c>
      <c r="P113" s="20">
        <v>19.085583639999999</v>
      </c>
      <c r="Q113" s="20">
        <v>0</v>
      </c>
      <c r="R113" s="20">
        <v>371.31928955000001</v>
      </c>
      <c r="S113" s="20">
        <v>41.636948029999999</v>
      </c>
      <c r="T113" s="20">
        <v>1.73261646</v>
      </c>
      <c r="U113" s="20">
        <v>6.5841477900000003</v>
      </c>
      <c r="V113" s="20">
        <v>0</v>
      </c>
      <c r="W113" s="20">
        <v>2.9160106099999998</v>
      </c>
      <c r="X113" s="20">
        <v>3.8925802200000001</v>
      </c>
      <c r="Y113" s="20">
        <v>12.40832838</v>
      </c>
      <c r="Z113" s="20">
        <v>0.13807051000000001</v>
      </c>
      <c r="AA113" s="20">
        <v>69.308702000000011</v>
      </c>
      <c r="AB113" s="20">
        <v>302.01058754999997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0</v>
      </c>
      <c r="AK113" s="20">
        <v>0</v>
      </c>
      <c r="AL113" s="20">
        <v>17.20430532</v>
      </c>
      <c r="AM113" s="20">
        <v>17.20430532</v>
      </c>
      <c r="AN113" s="20">
        <v>0</v>
      </c>
      <c r="AO113" s="20">
        <v>0</v>
      </c>
      <c r="AP113" s="20">
        <v>2.130852</v>
      </c>
      <c r="AQ113" s="20">
        <v>2.130852</v>
      </c>
      <c r="AR113" s="20">
        <v>0</v>
      </c>
      <c r="AS113" s="20">
        <v>0</v>
      </c>
      <c r="AT113" s="20">
        <v>19.33515732</v>
      </c>
      <c r="AU113" s="20">
        <v>282.67543022999996</v>
      </c>
      <c r="AV113" s="20">
        <v>275.09858371999997</v>
      </c>
      <c r="AW113" s="20">
        <v>557.77401394999993</v>
      </c>
      <c r="AX113" s="20">
        <v>0</v>
      </c>
      <c r="AY113" s="20">
        <v>6.5001773100000007</v>
      </c>
      <c r="AZ113" s="18">
        <v>551.2738366399999</v>
      </c>
    </row>
    <row r="114" spans="2:52" x14ac:dyDescent="0.2">
      <c r="B114" s="12" t="s">
        <v>374</v>
      </c>
      <c r="C114" s="20">
        <v>33.738843150000001</v>
      </c>
      <c r="D114" s="20">
        <v>21.540465430000001</v>
      </c>
      <c r="E114" s="20">
        <v>17.143656610000001</v>
      </c>
      <c r="F114" s="20">
        <v>4.1865343099999999</v>
      </c>
      <c r="G114" s="20">
        <v>0.21027451</v>
      </c>
      <c r="H114" s="20">
        <v>12.19837772</v>
      </c>
      <c r="I114" s="20">
        <v>3.7191356099999999</v>
      </c>
      <c r="J114" s="20">
        <v>1.3085439999999999</v>
      </c>
      <c r="K114" s="20">
        <v>5.8824063499999992</v>
      </c>
      <c r="L114" s="20">
        <v>1.2882917600000001</v>
      </c>
      <c r="M114" s="20">
        <v>104.29804257999999</v>
      </c>
      <c r="N114" s="20">
        <v>76.091280959999992</v>
      </c>
      <c r="O114" s="20">
        <v>28.206761620000002</v>
      </c>
      <c r="P114" s="20">
        <v>0</v>
      </c>
      <c r="Q114" s="20">
        <v>0</v>
      </c>
      <c r="R114" s="20">
        <v>138.03688572999999</v>
      </c>
      <c r="S114" s="20">
        <v>41.07642285</v>
      </c>
      <c r="T114" s="20">
        <v>3.6064655499999998</v>
      </c>
      <c r="U114" s="20">
        <v>7.9802060599999995</v>
      </c>
      <c r="V114" s="20">
        <v>0</v>
      </c>
      <c r="W114" s="20">
        <v>1.17884879</v>
      </c>
      <c r="X114" s="20">
        <v>12.581859300000001</v>
      </c>
      <c r="Y114" s="20">
        <v>11.55784865</v>
      </c>
      <c r="Z114" s="20">
        <v>0</v>
      </c>
      <c r="AA114" s="20">
        <v>77.981651200000002</v>
      </c>
      <c r="AB114" s="20">
        <v>60.055234529999993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1.7478555</v>
      </c>
      <c r="AM114" s="20">
        <v>1.7478555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1.7478555</v>
      </c>
      <c r="AU114" s="20">
        <v>58.307379029999993</v>
      </c>
      <c r="AV114" s="20">
        <v>126.25768685</v>
      </c>
      <c r="AW114" s="20">
        <v>184.56506587999999</v>
      </c>
      <c r="AX114" s="20">
        <v>0.19895309999999999</v>
      </c>
      <c r="AY114" s="20">
        <v>18.68882018</v>
      </c>
      <c r="AZ114" s="18">
        <v>165.67729259999999</v>
      </c>
    </row>
    <row r="115" spans="2:52" x14ac:dyDescent="0.2">
      <c r="B115" s="12" t="s">
        <v>375</v>
      </c>
      <c r="C115" s="20">
        <v>9.98806437</v>
      </c>
      <c r="D115" s="20">
        <v>4.1692918400000005</v>
      </c>
      <c r="E115" s="20">
        <v>2.5940530900000001</v>
      </c>
      <c r="F115" s="20">
        <v>1.4088113999999998</v>
      </c>
      <c r="G115" s="20">
        <v>0.16642735</v>
      </c>
      <c r="H115" s="20">
        <v>5.8187725299999995</v>
      </c>
      <c r="I115" s="20">
        <v>0.73905165000000006</v>
      </c>
      <c r="J115" s="20">
        <v>0.55778799999999995</v>
      </c>
      <c r="K115" s="20">
        <v>3.9886379999999999</v>
      </c>
      <c r="L115" s="20">
        <v>0.53329488000000003</v>
      </c>
      <c r="M115" s="20">
        <v>196.57341703999998</v>
      </c>
      <c r="N115" s="20">
        <v>73.408001040000002</v>
      </c>
      <c r="O115" s="20">
        <v>123.16541599999999</v>
      </c>
      <c r="P115" s="20">
        <v>0</v>
      </c>
      <c r="Q115" s="20">
        <v>0</v>
      </c>
      <c r="R115" s="20">
        <v>206.56148140999997</v>
      </c>
      <c r="S115" s="20">
        <v>34.847485880000001</v>
      </c>
      <c r="T115" s="20">
        <v>0.57949600000000001</v>
      </c>
      <c r="U115" s="20">
        <v>7.3610459000000006</v>
      </c>
      <c r="V115" s="20">
        <v>0</v>
      </c>
      <c r="W115" s="20">
        <v>2.8902772799999998</v>
      </c>
      <c r="X115" s="20">
        <v>3.6151810000000002</v>
      </c>
      <c r="Y115" s="20">
        <v>24.9360483</v>
      </c>
      <c r="Z115" s="20">
        <v>0</v>
      </c>
      <c r="AA115" s="20">
        <v>74.229534360000002</v>
      </c>
      <c r="AB115" s="20">
        <v>132.33194704999997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0</v>
      </c>
      <c r="AJ115" s="20">
        <v>2.7301507900000002</v>
      </c>
      <c r="AK115" s="20">
        <v>2.7301507900000002</v>
      </c>
      <c r="AL115" s="20">
        <v>1.0041469999999999</v>
      </c>
      <c r="AM115" s="20">
        <v>1.0041469999999999</v>
      </c>
      <c r="AN115" s="20">
        <v>0</v>
      </c>
      <c r="AO115" s="20">
        <v>0</v>
      </c>
      <c r="AP115" s="20">
        <v>0</v>
      </c>
      <c r="AQ115" s="20">
        <v>0</v>
      </c>
      <c r="AR115" s="20">
        <v>0</v>
      </c>
      <c r="AS115" s="20">
        <v>1.2752932299999999</v>
      </c>
      <c r="AT115" s="20">
        <v>2.2794402299999996</v>
      </c>
      <c r="AU115" s="20">
        <v>132.78265760999997</v>
      </c>
      <c r="AV115" s="20">
        <v>119.92467656000001</v>
      </c>
      <c r="AW115" s="20">
        <v>252.70733416999997</v>
      </c>
      <c r="AX115" s="20">
        <v>23.477979489999999</v>
      </c>
      <c r="AY115" s="20">
        <v>0</v>
      </c>
      <c r="AZ115" s="18">
        <v>229.22935467999997</v>
      </c>
    </row>
    <row r="116" spans="2:52" x14ac:dyDescent="0.2">
      <c r="B116" s="12" t="s">
        <v>376</v>
      </c>
      <c r="C116" s="20">
        <v>68.471021739999998</v>
      </c>
      <c r="D116" s="20">
        <v>62.818531729999997</v>
      </c>
      <c r="E116" s="20">
        <v>48.024838500000001</v>
      </c>
      <c r="F116" s="20">
        <v>14.67174917</v>
      </c>
      <c r="G116" s="20">
        <v>0.12194405999999999</v>
      </c>
      <c r="H116" s="20">
        <v>5.6524900100000002</v>
      </c>
      <c r="I116" s="20">
        <v>1.6353067800000001</v>
      </c>
      <c r="J116" s="20">
        <v>1.0329569999999999</v>
      </c>
      <c r="K116" s="20">
        <v>2.7396444999999998</v>
      </c>
      <c r="L116" s="20">
        <v>0.24458172999999997</v>
      </c>
      <c r="M116" s="20">
        <v>101.72451359</v>
      </c>
      <c r="N116" s="20">
        <v>64.266069959999996</v>
      </c>
      <c r="O116" s="20">
        <v>37.458443630000005</v>
      </c>
      <c r="P116" s="20">
        <v>0</v>
      </c>
      <c r="Q116" s="20">
        <v>0</v>
      </c>
      <c r="R116" s="20">
        <v>170.19553532999998</v>
      </c>
      <c r="S116" s="20">
        <v>39.82087113</v>
      </c>
      <c r="T116" s="20">
        <v>2.4976829999999999</v>
      </c>
      <c r="U116" s="20">
        <v>7.9926275000000002</v>
      </c>
      <c r="V116" s="20">
        <v>0</v>
      </c>
      <c r="W116" s="20">
        <v>4.4363774600000001</v>
      </c>
      <c r="X116" s="20">
        <v>4.8145222099999998</v>
      </c>
      <c r="Y116" s="20">
        <v>5.0164315300000002</v>
      </c>
      <c r="Z116" s="20">
        <v>0</v>
      </c>
      <c r="AA116" s="20">
        <v>64.578512830000008</v>
      </c>
      <c r="AB116" s="20">
        <v>105.61702249999998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>
        <v>0</v>
      </c>
      <c r="AJ116" s="20">
        <v>9.2224170000000001</v>
      </c>
      <c r="AK116" s="20">
        <v>9.2224170000000001</v>
      </c>
      <c r="AL116" s="20">
        <v>68.726739749999993</v>
      </c>
      <c r="AM116" s="20">
        <v>68.726739749999993</v>
      </c>
      <c r="AN116" s="20">
        <v>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68.726739749999993</v>
      </c>
      <c r="AU116" s="20">
        <v>46.112699749999976</v>
      </c>
      <c r="AV116" s="20">
        <v>220.80020987999998</v>
      </c>
      <c r="AW116" s="20">
        <v>266.91290962999994</v>
      </c>
      <c r="AX116" s="20">
        <v>11.600376019999999</v>
      </c>
      <c r="AY116" s="20">
        <v>0</v>
      </c>
      <c r="AZ116" s="18">
        <v>255.31253360999995</v>
      </c>
    </row>
    <row r="117" spans="2:52" x14ac:dyDescent="0.2">
      <c r="B117" s="12" t="s">
        <v>377</v>
      </c>
      <c r="C117" s="20">
        <v>0.99004866000000002</v>
      </c>
      <c r="D117" s="20">
        <v>0.38238859999999997</v>
      </c>
      <c r="E117" s="20">
        <v>9.0592149999999996E-2</v>
      </c>
      <c r="F117" s="20">
        <v>0.25078117</v>
      </c>
      <c r="G117" s="20">
        <v>4.1015280000000001E-2</v>
      </c>
      <c r="H117" s="20">
        <v>0.60766006000000006</v>
      </c>
      <c r="I117" s="20">
        <v>0.28662402000000003</v>
      </c>
      <c r="J117" s="20">
        <v>0.10161974</v>
      </c>
      <c r="K117" s="20">
        <v>0.13090347999999999</v>
      </c>
      <c r="L117" s="20">
        <v>8.8512820000000006E-2</v>
      </c>
      <c r="M117" s="20">
        <v>71.062177919999996</v>
      </c>
      <c r="N117" s="20">
        <v>44.888171039999996</v>
      </c>
      <c r="O117" s="20">
        <v>25.936389999999999</v>
      </c>
      <c r="P117" s="20">
        <v>0.23761688</v>
      </c>
      <c r="Q117" s="20">
        <v>0</v>
      </c>
      <c r="R117" s="20">
        <v>72.052226579999996</v>
      </c>
      <c r="S117" s="20">
        <v>21.576613399999999</v>
      </c>
      <c r="T117" s="20">
        <v>0</v>
      </c>
      <c r="U117" s="20">
        <v>1.6889719999999999</v>
      </c>
      <c r="V117" s="20">
        <v>0</v>
      </c>
      <c r="W117" s="20">
        <v>0</v>
      </c>
      <c r="X117" s="20">
        <v>2.8013169800000002</v>
      </c>
      <c r="Y117" s="20">
        <v>3.8705718099999999</v>
      </c>
      <c r="Z117" s="20">
        <v>0</v>
      </c>
      <c r="AA117" s="20">
        <v>29.93747419</v>
      </c>
      <c r="AB117" s="20">
        <v>42.114752389999992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5.206235E-2</v>
      </c>
      <c r="AK117" s="20">
        <v>5.206235E-2</v>
      </c>
      <c r="AL117" s="20">
        <v>4.6084933899999996</v>
      </c>
      <c r="AM117" s="20">
        <v>4.6084933899999996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0.12961327</v>
      </c>
      <c r="AT117" s="20">
        <v>4.7381066599999997</v>
      </c>
      <c r="AU117" s="20">
        <v>37.428708079999993</v>
      </c>
      <c r="AV117" s="20">
        <v>38.866138569999997</v>
      </c>
      <c r="AW117" s="20">
        <v>76.294846649999982</v>
      </c>
      <c r="AX117" s="20">
        <v>0.32260084999999999</v>
      </c>
      <c r="AY117" s="20">
        <v>11.553974570000001</v>
      </c>
      <c r="AZ117" s="18">
        <v>64.418271229999988</v>
      </c>
    </row>
    <row r="118" spans="2:52" x14ac:dyDescent="0.2">
      <c r="B118" s="12" t="s">
        <v>378</v>
      </c>
      <c r="C118" s="20">
        <v>26.754515799999997</v>
      </c>
      <c r="D118" s="20">
        <v>22.679368479999997</v>
      </c>
      <c r="E118" s="20">
        <v>18.904267189999999</v>
      </c>
      <c r="F118" s="20">
        <v>3.44100932</v>
      </c>
      <c r="G118" s="20">
        <v>0.33409196999999996</v>
      </c>
      <c r="H118" s="20">
        <v>4.0751473200000001</v>
      </c>
      <c r="I118" s="20">
        <v>1.6122465700000002</v>
      </c>
      <c r="J118" s="20">
        <v>0.88311550000000005</v>
      </c>
      <c r="K118" s="20">
        <v>0.40695815999999996</v>
      </c>
      <c r="L118" s="20">
        <v>1.1728270900000002</v>
      </c>
      <c r="M118" s="20">
        <v>180.67140985</v>
      </c>
      <c r="N118" s="20">
        <v>54.071196960000002</v>
      </c>
      <c r="O118" s="20">
        <v>124.73889935</v>
      </c>
      <c r="P118" s="20">
        <v>1.71431354</v>
      </c>
      <c r="Q118" s="20">
        <v>0.14699999999999999</v>
      </c>
      <c r="R118" s="20">
        <v>207.42592565000001</v>
      </c>
      <c r="S118" s="20">
        <v>32.343449050000004</v>
      </c>
      <c r="T118" s="20">
        <v>0.86884474</v>
      </c>
      <c r="U118" s="20">
        <v>3.97177742</v>
      </c>
      <c r="V118" s="20">
        <v>0</v>
      </c>
      <c r="W118" s="20">
        <v>0</v>
      </c>
      <c r="X118" s="20">
        <v>2.9543893100000003</v>
      </c>
      <c r="Y118" s="20">
        <v>5.3176772799999998</v>
      </c>
      <c r="Z118" s="20">
        <v>1.0658687099999999</v>
      </c>
      <c r="AA118" s="20">
        <v>46.522006510000004</v>
      </c>
      <c r="AB118" s="20">
        <v>160.90391914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6.7474707499999997</v>
      </c>
      <c r="AK118" s="20">
        <v>6.7474707499999997</v>
      </c>
      <c r="AL118" s="20">
        <v>3.0036769799999998</v>
      </c>
      <c r="AM118" s="20">
        <v>3.0036769799999998</v>
      </c>
      <c r="AN118" s="20">
        <v>0</v>
      </c>
      <c r="AO118" s="20">
        <v>0</v>
      </c>
      <c r="AP118" s="20">
        <v>1.3682352900000001</v>
      </c>
      <c r="AQ118" s="20">
        <v>1.3682352900000001</v>
      </c>
      <c r="AR118" s="20">
        <v>0</v>
      </c>
      <c r="AS118" s="20">
        <v>28.600748679999999</v>
      </c>
      <c r="AT118" s="20">
        <v>32.972660949999998</v>
      </c>
      <c r="AU118" s="20">
        <v>134.67872893999998</v>
      </c>
      <c r="AV118" s="20">
        <v>48.871409719999996</v>
      </c>
      <c r="AW118" s="20">
        <v>183.55013865999999</v>
      </c>
      <c r="AX118" s="20">
        <v>4.7962608800000002</v>
      </c>
      <c r="AY118" s="20">
        <v>6.7850476900000007</v>
      </c>
      <c r="AZ118" s="18">
        <v>171.96883008999998</v>
      </c>
    </row>
    <row r="119" spans="2:52" x14ac:dyDescent="0.2">
      <c r="B119" s="12" t="s">
        <v>379</v>
      </c>
      <c r="C119" s="20">
        <v>24.41797038</v>
      </c>
      <c r="D119" s="20">
        <v>12.208592269999999</v>
      </c>
      <c r="E119" s="20">
        <v>5.0843796799999996</v>
      </c>
      <c r="F119" s="20">
        <v>6.5329003399999994</v>
      </c>
      <c r="G119" s="20">
        <v>0.59131224999999998</v>
      </c>
      <c r="H119" s="20">
        <v>12.209378110000001</v>
      </c>
      <c r="I119" s="20">
        <v>1.87269843</v>
      </c>
      <c r="J119" s="20">
        <v>1.55712574</v>
      </c>
      <c r="K119" s="20">
        <v>7.6966169800000008</v>
      </c>
      <c r="L119" s="20">
        <v>1.0829369600000001</v>
      </c>
      <c r="M119" s="20">
        <v>223.30106413999999</v>
      </c>
      <c r="N119" s="20">
        <v>102.76155095999999</v>
      </c>
      <c r="O119" s="20">
        <v>120.53951318</v>
      </c>
      <c r="P119" s="20">
        <v>0</v>
      </c>
      <c r="Q119" s="20">
        <v>0</v>
      </c>
      <c r="R119" s="20">
        <v>247.71903451999998</v>
      </c>
      <c r="S119" s="20">
        <v>46.533757919999999</v>
      </c>
      <c r="T119" s="20">
        <v>3.32610625</v>
      </c>
      <c r="U119" s="20">
        <v>6.4892631500000002</v>
      </c>
      <c r="V119" s="20">
        <v>0</v>
      </c>
      <c r="W119" s="20">
        <v>1.2485966499999999</v>
      </c>
      <c r="X119" s="20">
        <v>7.7580352900000005</v>
      </c>
      <c r="Y119" s="20">
        <v>60.175018289999997</v>
      </c>
      <c r="Z119" s="20">
        <v>0.29237546999999997</v>
      </c>
      <c r="AA119" s="20">
        <v>125.82315301999999</v>
      </c>
      <c r="AB119" s="20">
        <v>121.89588149999999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0</v>
      </c>
      <c r="AK119" s="20">
        <v>0</v>
      </c>
      <c r="AL119" s="20">
        <v>5.6733127100000003</v>
      </c>
      <c r="AM119" s="20">
        <v>5.6733127100000003</v>
      </c>
      <c r="AN119" s="20">
        <v>0</v>
      </c>
      <c r="AO119" s="20">
        <v>0</v>
      </c>
      <c r="AP119" s="20">
        <v>1.00538226</v>
      </c>
      <c r="AQ119" s="20">
        <v>1.00538226</v>
      </c>
      <c r="AR119" s="20">
        <v>0</v>
      </c>
      <c r="AS119" s="20">
        <v>0</v>
      </c>
      <c r="AT119" s="20">
        <v>6.6786949700000005</v>
      </c>
      <c r="AU119" s="20">
        <v>115.21718652999999</v>
      </c>
      <c r="AV119" s="20">
        <v>62.255422279999998</v>
      </c>
      <c r="AW119" s="20">
        <v>177.47260881</v>
      </c>
      <c r="AX119" s="20">
        <v>0</v>
      </c>
      <c r="AY119" s="20">
        <v>0</v>
      </c>
      <c r="AZ119" s="18">
        <v>177.47260881</v>
      </c>
    </row>
    <row r="120" spans="2:52" x14ac:dyDescent="0.2">
      <c r="B120" s="12" t="s">
        <v>380</v>
      </c>
      <c r="C120" s="20">
        <v>1.60583695</v>
      </c>
      <c r="D120" s="20">
        <v>0.79573525000000001</v>
      </c>
      <c r="E120" s="20">
        <v>0.19978770000000001</v>
      </c>
      <c r="F120" s="20">
        <v>0.51754347000000001</v>
      </c>
      <c r="G120" s="20">
        <v>7.8404080000000001E-2</v>
      </c>
      <c r="H120" s="20">
        <v>0.81010169999999992</v>
      </c>
      <c r="I120" s="20">
        <v>0.12033531</v>
      </c>
      <c r="J120" s="20">
        <v>0.30666692000000001</v>
      </c>
      <c r="K120" s="20">
        <v>0.34897044999999999</v>
      </c>
      <c r="L120" s="20">
        <v>3.4129019999999996E-2</v>
      </c>
      <c r="M120" s="20">
        <v>74.291611959999997</v>
      </c>
      <c r="N120" s="20">
        <v>48.355221960000002</v>
      </c>
      <c r="O120" s="20">
        <v>25.936389999999999</v>
      </c>
      <c r="P120" s="20">
        <v>0</v>
      </c>
      <c r="Q120" s="20">
        <v>0</v>
      </c>
      <c r="R120" s="20">
        <v>75.897448909999994</v>
      </c>
      <c r="S120" s="20">
        <v>27.51250915</v>
      </c>
      <c r="T120" s="20">
        <v>0.11210597999999999</v>
      </c>
      <c r="U120" s="20">
        <v>2.8971133099999999</v>
      </c>
      <c r="V120" s="20">
        <v>0</v>
      </c>
      <c r="W120" s="20">
        <v>0</v>
      </c>
      <c r="X120" s="20">
        <v>4.6756270400000002</v>
      </c>
      <c r="Y120" s="20">
        <v>2.6044253799999999</v>
      </c>
      <c r="Z120" s="20">
        <v>0</v>
      </c>
      <c r="AA120" s="20">
        <v>37.801780860000001</v>
      </c>
      <c r="AB120" s="20">
        <v>38.095668049999993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10.41433408</v>
      </c>
      <c r="AM120" s="20">
        <v>10.41433408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10.41433408</v>
      </c>
      <c r="AU120" s="20">
        <v>27.681333969999994</v>
      </c>
      <c r="AV120" s="20">
        <v>36.395717090000005</v>
      </c>
      <c r="AW120" s="20">
        <v>64.077051060000002</v>
      </c>
      <c r="AX120" s="20">
        <v>2.4024528900000002</v>
      </c>
      <c r="AY120" s="20">
        <v>7.9079356699999996</v>
      </c>
      <c r="AZ120" s="18">
        <v>53.766662500000002</v>
      </c>
    </row>
    <row r="121" spans="2:52" x14ac:dyDescent="0.2">
      <c r="B121" s="12" t="s">
        <v>381</v>
      </c>
      <c r="C121" s="20">
        <v>7.08931836</v>
      </c>
      <c r="D121" s="20">
        <v>3.7061660199999999</v>
      </c>
      <c r="E121" s="20">
        <v>1.9179126899999999</v>
      </c>
      <c r="F121" s="20">
        <v>1.5762663100000001</v>
      </c>
      <c r="G121" s="20">
        <v>0.21198702</v>
      </c>
      <c r="H121" s="20">
        <v>3.3831523400000001</v>
      </c>
      <c r="I121" s="20">
        <v>0.93943368999999999</v>
      </c>
      <c r="J121" s="20">
        <v>0.94336100000000001</v>
      </c>
      <c r="K121" s="20">
        <v>0.72424129000000004</v>
      </c>
      <c r="L121" s="20">
        <v>0.77611635999999995</v>
      </c>
      <c r="M121" s="20">
        <v>267.75267234</v>
      </c>
      <c r="N121" s="20">
        <v>67.823669040000013</v>
      </c>
      <c r="O121" s="20">
        <v>199.92900330000001</v>
      </c>
      <c r="P121" s="20">
        <v>0</v>
      </c>
      <c r="Q121" s="20">
        <v>0</v>
      </c>
      <c r="R121" s="20">
        <v>274.8419907</v>
      </c>
      <c r="S121" s="20">
        <v>29.851225579999998</v>
      </c>
      <c r="T121" s="20">
        <v>0</v>
      </c>
      <c r="U121" s="20">
        <v>4.5260374500000005</v>
      </c>
      <c r="V121" s="20">
        <v>0</v>
      </c>
      <c r="W121" s="20">
        <v>0.70869525</v>
      </c>
      <c r="X121" s="20">
        <v>7.8469329700000001</v>
      </c>
      <c r="Y121" s="20">
        <v>9.4855594700000001</v>
      </c>
      <c r="Z121" s="20">
        <v>0</v>
      </c>
      <c r="AA121" s="20">
        <v>52.418450719999989</v>
      </c>
      <c r="AB121" s="20">
        <v>222.42353998000002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  <c r="AL121" s="20">
        <v>12.833951710000001</v>
      </c>
      <c r="AM121" s="20">
        <v>12.833951710000001</v>
      </c>
      <c r="AN121" s="20">
        <v>0</v>
      </c>
      <c r="AO121" s="20">
        <v>0</v>
      </c>
      <c r="AP121" s="20">
        <v>0.20419760000000001</v>
      </c>
      <c r="AQ121" s="20">
        <v>0.20419760000000001</v>
      </c>
      <c r="AR121" s="20">
        <v>0</v>
      </c>
      <c r="AS121" s="20">
        <v>0</v>
      </c>
      <c r="AT121" s="20">
        <v>13.038149310000001</v>
      </c>
      <c r="AU121" s="20">
        <v>209.38539067000002</v>
      </c>
      <c r="AV121" s="20">
        <v>67.16250620000001</v>
      </c>
      <c r="AW121" s="20">
        <v>276.54789687000005</v>
      </c>
      <c r="AX121" s="20">
        <v>0</v>
      </c>
      <c r="AY121" s="20">
        <v>0</v>
      </c>
      <c r="AZ121" s="18">
        <v>276.54789687000005</v>
      </c>
    </row>
    <row r="122" spans="2:52" x14ac:dyDescent="0.2">
      <c r="B122" s="12" t="s">
        <v>382</v>
      </c>
      <c r="C122" s="20">
        <v>2.94796214</v>
      </c>
      <c r="D122" s="20">
        <v>1.3907470099999999</v>
      </c>
      <c r="E122" s="20">
        <v>0.74375155000000004</v>
      </c>
      <c r="F122" s="20">
        <v>0.44794706000000001</v>
      </c>
      <c r="G122" s="20">
        <v>0.19904839999999999</v>
      </c>
      <c r="H122" s="20">
        <v>1.5572151300000001</v>
      </c>
      <c r="I122" s="20">
        <v>0.23429073</v>
      </c>
      <c r="J122" s="20">
        <v>0.30209742000000001</v>
      </c>
      <c r="K122" s="20">
        <v>0.96718499999999996</v>
      </c>
      <c r="L122" s="20">
        <v>5.3641980000000006E-2</v>
      </c>
      <c r="M122" s="20">
        <v>193.75274882000002</v>
      </c>
      <c r="N122" s="20">
        <v>120.57122004</v>
      </c>
      <c r="O122" s="20">
        <v>73.181528780000008</v>
      </c>
      <c r="P122" s="20">
        <v>0</v>
      </c>
      <c r="Q122" s="20">
        <v>0</v>
      </c>
      <c r="R122" s="20">
        <v>196.70071096000001</v>
      </c>
      <c r="S122" s="20">
        <v>27.007274690000003</v>
      </c>
      <c r="T122" s="20">
        <v>0.669018</v>
      </c>
      <c r="U122" s="20">
        <v>5.1517748299999999</v>
      </c>
      <c r="V122" s="20">
        <v>0</v>
      </c>
      <c r="W122" s="20">
        <v>0</v>
      </c>
      <c r="X122" s="20">
        <v>16.25303598</v>
      </c>
      <c r="Y122" s="20">
        <v>14.458761970000001</v>
      </c>
      <c r="Z122" s="20">
        <v>0.31821353999999996</v>
      </c>
      <c r="AA122" s="20">
        <v>63.858079010000012</v>
      </c>
      <c r="AB122" s="20">
        <v>132.84263195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74.375990090000002</v>
      </c>
      <c r="AM122" s="20">
        <v>74.375990090000002</v>
      </c>
      <c r="AN122" s="20">
        <v>0</v>
      </c>
      <c r="AO122" s="20">
        <v>0</v>
      </c>
      <c r="AP122" s="20">
        <v>0.4969983</v>
      </c>
      <c r="AQ122" s="20">
        <v>0.4969983</v>
      </c>
      <c r="AR122" s="20">
        <v>0</v>
      </c>
      <c r="AS122" s="20">
        <v>0</v>
      </c>
      <c r="AT122" s="20">
        <v>74.872988390000003</v>
      </c>
      <c r="AU122" s="20">
        <v>57.969643559999994</v>
      </c>
      <c r="AV122" s="20">
        <v>92.251784409999999</v>
      </c>
      <c r="AW122" s="20">
        <v>150.22142796999998</v>
      </c>
      <c r="AX122" s="20">
        <v>28.665477299999999</v>
      </c>
      <c r="AY122" s="20">
        <v>1.0003817099999999</v>
      </c>
      <c r="AZ122" s="18">
        <v>120.55556895999999</v>
      </c>
    </row>
    <row r="123" spans="2:52" x14ac:dyDescent="0.2">
      <c r="B123" s="12" t="s">
        <v>383</v>
      </c>
      <c r="C123" s="20">
        <v>57.217175239999996</v>
      </c>
      <c r="D123" s="20">
        <v>46.351857509999995</v>
      </c>
      <c r="E123" s="20">
        <v>35.95576354</v>
      </c>
      <c r="F123" s="20">
        <v>10.14766906</v>
      </c>
      <c r="G123" s="20">
        <v>0.24842491</v>
      </c>
      <c r="H123" s="20">
        <v>10.865317729999999</v>
      </c>
      <c r="I123" s="20">
        <v>1.9852386499999999</v>
      </c>
      <c r="J123" s="20">
        <v>0.88834314999999997</v>
      </c>
      <c r="K123" s="20">
        <v>7.5432941399999995</v>
      </c>
      <c r="L123" s="20">
        <v>0.44844178999999995</v>
      </c>
      <c r="M123" s="20">
        <v>123.65266559000001</v>
      </c>
      <c r="N123" s="20">
        <v>94.760168040000011</v>
      </c>
      <c r="O123" s="20">
        <v>28.892497550000002</v>
      </c>
      <c r="P123" s="20">
        <v>0</v>
      </c>
      <c r="Q123" s="20">
        <v>0</v>
      </c>
      <c r="R123" s="20">
        <v>180.86984083000002</v>
      </c>
      <c r="S123" s="20">
        <v>47.765630139999999</v>
      </c>
      <c r="T123" s="20">
        <v>0.413524</v>
      </c>
      <c r="U123" s="20">
        <v>9.9726928400000006</v>
      </c>
      <c r="V123" s="20">
        <v>0</v>
      </c>
      <c r="W123" s="20">
        <v>0</v>
      </c>
      <c r="X123" s="20">
        <v>16.6007879</v>
      </c>
      <c r="Y123" s="20">
        <v>18.943681959999999</v>
      </c>
      <c r="Z123" s="20">
        <v>2.3358509999999999</v>
      </c>
      <c r="AA123" s="20">
        <v>96.032167840000014</v>
      </c>
      <c r="AB123" s="20">
        <v>84.837672990000002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37.769873359999998</v>
      </c>
      <c r="AM123" s="20">
        <v>37.769873359999998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37.769873359999998</v>
      </c>
      <c r="AU123" s="20">
        <v>47.067799630000003</v>
      </c>
      <c r="AV123" s="20">
        <v>153.92830562</v>
      </c>
      <c r="AW123" s="20">
        <v>200.99610525</v>
      </c>
      <c r="AX123" s="20">
        <v>0</v>
      </c>
      <c r="AY123" s="20">
        <v>0</v>
      </c>
      <c r="AZ123" s="18">
        <v>200.99610525</v>
      </c>
    </row>
    <row r="124" spans="2:52" x14ac:dyDescent="0.2">
      <c r="B124" s="12" t="s">
        <v>384</v>
      </c>
      <c r="C124" s="20">
        <v>21.628139879999999</v>
      </c>
      <c r="D124" s="20">
        <v>8.7319780500000004</v>
      </c>
      <c r="E124" s="20">
        <v>3.6251638899999996</v>
      </c>
      <c r="F124" s="20">
        <v>4.5635334400000005</v>
      </c>
      <c r="G124" s="20">
        <v>0.54328071999999994</v>
      </c>
      <c r="H124" s="20">
        <v>12.896161829999999</v>
      </c>
      <c r="I124" s="20">
        <v>2.5675101800000002</v>
      </c>
      <c r="J124" s="20">
        <v>3.0824983599999998</v>
      </c>
      <c r="K124" s="20">
        <v>5.9069007699999991</v>
      </c>
      <c r="L124" s="20">
        <v>1.3392525200000001</v>
      </c>
      <c r="M124" s="20">
        <v>134.18525872999999</v>
      </c>
      <c r="N124" s="20">
        <v>79.569689999999994</v>
      </c>
      <c r="O124" s="20">
        <v>54.61556873</v>
      </c>
      <c r="P124" s="20">
        <v>0</v>
      </c>
      <c r="Q124" s="20">
        <v>0</v>
      </c>
      <c r="R124" s="20">
        <v>155.81339860999998</v>
      </c>
      <c r="S124" s="20">
        <v>37.244169429999999</v>
      </c>
      <c r="T124" s="20">
        <v>0.54539581000000004</v>
      </c>
      <c r="U124" s="20">
        <v>8.9578246400000001</v>
      </c>
      <c r="V124" s="20">
        <v>0</v>
      </c>
      <c r="W124" s="20">
        <v>0</v>
      </c>
      <c r="X124" s="20">
        <v>4.4747608400000001</v>
      </c>
      <c r="Y124" s="20">
        <v>8.2192930000000004</v>
      </c>
      <c r="Z124" s="20">
        <v>1.0145384799999999</v>
      </c>
      <c r="AA124" s="20">
        <v>60.455982200000001</v>
      </c>
      <c r="AB124" s="20">
        <v>95.357416409999985</v>
      </c>
      <c r="AC124" s="20">
        <v>0</v>
      </c>
      <c r="AD124" s="20">
        <v>0</v>
      </c>
      <c r="AE124" s="20">
        <v>0</v>
      </c>
      <c r="AF124" s="20">
        <v>0</v>
      </c>
      <c r="AG124" s="20">
        <v>13.4</v>
      </c>
      <c r="AH124" s="20">
        <v>13.4</v>
      </c>
      <c r="AI124" s="20">
        <v>0</v>
      </c>
      <c r="AJ124" s="20">
        <v>9.4937574999999992</v>
      </c>
      <c r="AK124" s="20">
        <v>22.8937575</v>
      </c>
      <c r="AL124" s="20">
        <v>0.11090436000000001</v>
      </c>
      <c r="AM124" s="20">
        <v>0.11090436000000001</v>
      </c>
      <c r="AN124" s="20">
        <v>0</v>
      </c>
      <c r="AO124" s="20">
        <v>0</v>
      </c>
      <c r="AP124" s="20">
        <v>4.1585207899999999</v>
      </c>
      <c r="AQ124" s="20">
        <v>4.1585207899999999</v>
      </c>
      <c r="AR124" s="20">
        <v>0</v>
      </c>
      <c r="AS124" s="20">
        <v>3.0344688300000002</v>
      </c>
      <c r="AT124" s="20">
        <v>7.3038939799999998</v>
      </c>
      <c r="AU124" s="20">
        <v>110.94727992999998</v>
      </c>
      <c r="AV124" s="20">
        <v>62.771780260000007</v>
      </c>
      <c r="AW124" s="20">
        <v>173.71906018999999</v>
      </c>
      <c r="AX124" s="20">
        <v>7.1610718000000002</v>
      </c>
      <c r="AY124" s="20">
        <v>27.060952900000004</v>
      </c>
      <c r="AZ124" s="18">
        <v>139.49703548999997</v>
      </c>
    </row>
    <row r="125" spans="2:52" x14ac:dyDescent="0.2">
      <c r="B125" s="12" t="s">
        <v>385</v>
      </c>
      <c r="C125" s="20">
        <v>30.601347730000001</v>
      </c>
      <c r="D125" s="20">
        <v>11.733108119999999</v>
      </c>
      <c r="E125" s="20">
        <v>6.7516850999999996</v>
      </c>
      <c r="F125" s="20">
        <v>4.6115044300000001</v>
      </c>
      <c r="G125" s="20">
        <v>0.36991859000000005</v>
      </c>
      <c r="H125" s="20">
        <v>18.86823961</v>
      </c>
      <c r="I125" s="20">
        <v>2.1825950000000001</v>
      </c>
      <c r="J125" s="20">
        <v>2.3479589999999999</v>
      </c>
      <c r="K125" s="20">
        <v>8.0706950000000006</v>
      </c>
      <c r="L125" s="20">
        <v>6.2669906099999997</v>
      </c>
      <c r="M125" s="20">
        <v>160.68428308</v>
      </c>
      <c r="N125" s="20">
        <v>105.22647000000001</v>
      </c>
      <c r="O125" s="20">
        <v>55.457813080000001</v>
      </c>
      <c r="P125" s="20">
        <v>0</v>
      </c>
      <c r="Q125" s="20">
        <v>0</v>
      </c>
      <c r="R125" s="20">
        <v>191.28563080999999</v>
      </c>
      <c r="S125" s="20">
        <v>43.20683253</v>
      </c>
      <c r="T125" s="20">
        <v>2.3689651499999997</v>
      </c>
      <c r="U125" s="20">
        <v>9.8772576700000005</v>
      </c>
      <c r="V125" s="20">
        <v>0</v>
      </c>
      <c r="W125" s="20">
        <v>0.19702259999999999</v>
      </c>
      <c r="X125" s="20">
        <v>7.4494267599999997</v>
      </c>
      <c r="Y125" s="20">
        <v>13.3026438</v>
      </c>
      <c r="Z125" s="20">
        <v>0</v>
      </c>
      <c r="AA125" s="20">
        <v>76.402148510000004</v>
      </c>
      <c r="AB125" s="20">
        <v>114.88348229999998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0</v>
      </c>
      <c r="AJ125" s="20">
        <v>0</v>
      </c>
      <c r="AK125" s="20">
        <v>0</v>
      </c>
      <c r="AL125" s="20">
        <v>92.813890850000007</v>
      </c>
      <c r="AM125" s="20">
        <v>92.813890850000007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92.813890850000007</v>
      </c>
      <c r="AU125" s="20">
        <v>22.069591449999976</v>
      </c>
      <c r="AV125" s="20">
        <v>78.109219870000004</v>
      </c>
      <c r="AW125" s="20">
        <v>100.17881131999998</v>
      </c>
      <c r="AX125" s="20">
        <v>11.054651590000001</v>
      </c>
      <c r="AY125" s="20">
        <v>0</v>
      </c>
      <c r="AZ125" s="18">
        <v>89.124159729999974</v>
      </c>
    </row>
    <row r="126" spans="2:52" x14ac:dyDescent="0.2">
      <c r="B126" s="12" t="s">
        <v>386</v>
      </c>
      <c r="C126" s="20">
        <v>10.70815754</v>
      </c>
      <c r="D126" s="20">
        <v>5.0926778800000001</v>
      </c>
      <c r="E126" s="20">
        <v>3.2386562300000001</v>
      </c>
      <c r="F126" s="20">
        <v>1.55711226</v>
      </c>
      <c r="G126" s="20">
        <v>0.29690939</v>
      </c>
      <c r="H126" s="20">
        <v>5.6154796600000001</v>
      </c>
      <c r="I126" s="20">
        <v>1.6060614</v>
      </c>
      <c r="J126" s="20">
        <v>1.1388815000000001</v>
      </c>
      <c r="K126" s="20">
        <v>2.6983801600000001</v>
      </c>
      <c r="L126" s="20">
        <v>0.17215659999999999</v>
      </c>
      <c r="M126" s="20">
        <v>106.05145390999999</v>
      </c>
      <c r="N126" s="20">
        <v>94.692282000000006</v>
      </c>
      <c r="O126" s="20">
        <v>0.33122789000000002</v>
      </c>
      <c r="P126" s="20">
        <v>0</v>
      </c>
      <c r="Q126" s="20">
        <v>11.02794402</v>
      </c>
      <c r="R126" s="20">
        <v>116.75961144999999</v>
      </c>
      <c r="S126" s="20">
        <v>34.94670662</v>
      </c>
      <c r="T126" s="20">
        <v>0</v>
      </c>
      <c r="U126" s="20">
        <v>2.7975077700000002</v>
      </c>
      <c r="V126" s="20">
        <v>0</v>
      </c>
      <c r="W126" s="20">
        <v>0</v>
      </c>
      <c r="X126" s="20">
        <v>2.92249012</v>
      </c>
      <c r="Y126" s="20">
        <v>11.20231708</v>
      </c>
      <c r="Z126" s="20">
        <v>2.85871634</v>
      </c>
      <c r="AA126" s="20">
        <v>54.727737930000004</v>
      </c>
      <c r="AB126" s="20">
        <v>62.031873519999991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0.75160000000000005</v>
      </c>
      <c r="AM126" s="20">
        <v>0.75160000000000005</v>
      </c>
      <c r="AN126" s="20">
        <v>0</v>
      </c>
      <c r="AO126" s="20">
        <v>0</v>
      </c>
      <c r="AP126" s="20">
        <v>4.6223862699999998</v>
      </c>
      <c r="AQ126" s="20">
        <v>4.6223862699999998</v>
      </c>
      <c r="AR126" s="20">
        <v>0</v>
      </c>
      <c r="AS126" s="20">
        <v>0</v>
      </c>
      <c r="AT126" s="20">
        <v>5.3739862699999996</v>
      </c>
      <c r="AU126" s="20">
        <v>56.657887249999987</v>
      </c>
      <c r="AV126" s="20">
        <v>36.276446659999998</v>
      </c>
      <c r="AW126" s="20">
        <v>92.934333909999992</v>
      </c>
      <c r="AX126" s="20">
        <v>0</v>
      </c>
      <c r="AY126" s="20">
        <v>20.590078980000001</v>
      </c>
      <c r="AZ126" s="18">
        <v>72.344254929999991</v>
      </c>
    </row>
    <row r="127" spans="2:52" x14ac:dyDescent="0.2">
      <c r="B127" s="12" t="s">
        <v>387</v>
      </c>
      <c r="C127" s="20">
        <v>8.1638929900000008</v>
      </c>
      <c r="D127" s="20">
        <v>3.0977201500000007</v>
      </c>
      <c r="E127" s="20">
        <v>1.7612693700000002</v>
      </c>
      <c r="F127" s="20">
        <v>1.1608200900000001</v>
      </c>
      <c r="G127" s="20">
        <v>0.17563069000000001</v>
      </c>
      <c r="H127" s="20">
        <v>5.0661728399999992</v>
      </c>
      <c r="I127" s="20">
        <v>1.2143724599999999</v>
      </c>
      <c r="J127" s="20">
        <v>1.84044399</v>
      </c>
      <c r="K127" s="20">
        <v>1.17921359</v>
      </c>
      <c r="L127" s="20">
        <v>0.83214280000000007</v>
      </c>
      <c r="M127" s="20">
        <v>493.62597895999994</v>
      </c>
      <c r="N127" s="20">
        <v>69.987831959999994</v>
      </c>
      <c r="O127" s="20">
        <v>423.42314699999997</v>
      </c>
      <c r="P127" s="20">
        <v>0</v>
      </c>
      <c r="Q127" s="20">
        <v>0.215</v>
      </c>
      <c r="R127" s="20">
        <v>501.78987194999996</v>
      </c>
      <c r="S127" s="20">
        <v>33.462269809999995</v>
      </c>
      <c r="T127" s="20">
        <v>1.8050306100000002</v>
      </c>
      <c r="U127" s="20">
        <v>4.1414613600000001</v>
      </c>
      <c r="V127" s="20">
        <v>0</v>
      </c>
      <c r="W127" s="20">
        <v>0</v>
      </c>
      <c r="X127" s="20">
        <v>6.7895222999999998</v>
      </c>
      <c r="Y127" s="20">
        <v>9.8389428599999995</v>
      </c>
      <c r="Z127" s="20">
        <v>0</v>
      </c>
      <c r="AA127" s="20">
        <v>56.037226939999996</v>
      </c>
      <c r="AB127" s="20">
        <v>445.75264500999998</v>
      </c>
      <c r="AC127" s="20">
        <v>0.36799500000000002</v>
      </c>
      <c r="AD127" s="20">
        <v>0</v>
      </c>
      <c r="AE127" s="20">
        <v>0</v>
      </c>
      <c r="AF127" s="20">
        <v>0.36799500000000002</v>
      </c>
      <c r="AG127" s="20">
        <v>0</v>
      </c>
      <c r="AH127" s="20">
        <v>0</v>
      </c>
      <c r="AI127" s="20">
        <v>0</v>
      </c>
      <c r="AJ127" s="20">
        <v>6.79929732</v>
      </c>
      <c r="AK127" s="20">
        <v>7.1672923199999996</v>
      </c>
      <c r="AL127" s="20">
        <v>99.190942309999997</v>
      </c>
      <c r="AM127" s="20">
        <v>99.190942309999997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99.190942309999997</v>
      </c>
      <c r="AU127" s="20">
        <v>353.72899501999996</v>
      </c>
      <c r="AV127" s="20">
        <v>81.173146679999988</v>
      </c>
      <c r="AW127" s="20">
        <v>434.90214169999996</v>
      </c>
      <c r="AX127" s="20">
        <v>0</v>
      </c>
      <c r="AY127" s="20">
        <v>4.1180480399999997</v>
      </c>
      <c r="AZ127" s="18">
        <v>430.78409365999994</v>
      </c>
    </row>
    <row r="128" spans="2:52" x14ac:dyDescent="0.2">
      <c r="B128" s="12" t="s">
        <v>388</v>
      </c>
      <c r="C128" s="20">
        <v>95.368966830000005</v>
      </c>
      <c r="D128" s="20">
        <v>60.08001651</v>
      </c>
      <c r="E128" s="20">
        <v>17.006115430000001</v>
      </c>
      <c r="F128" s="20">
        <v>42.162161099999999</v>
      </c>
      <c r="G128" s="20">
        <v>0.91173998000000001</v>
      </c>
      <c r="H128" s="20">
        <v>35.288950319999998</v>
      </c>
      <c r="I128" s="20">
        <v>12.782810169999999</v>
      </c>
      <c r="J128" s="20">
        <v>11.384441369999999</v>
      </c>
      <c r="K128" s="20">
        <v>9.0381427200000015</v>
      </c>
      <c r="L128" s="20">
        <v>2.0835560600000003</v>
      </c>
      <c r="M128" s="20">
        <v>129.2187534</v>
      </c>
      <c r="N128" s="20">
        <v>91.384283999999994</v>
      </c>
      <c r="O128" s="20">
        <v>37.834469399999996</v>
      </c>
      <c r="P128" s="20">
        <v>0</v>
      </c>
      <c r="Q128" s="20">
        <v>0</v>
      </c>
      <c r="R128" s="20">
        <v>224.58772023</v>
      </c>
      <c r="S128" s="20">
        <v>54.057542890000001</v>
      </c>
      <c r="T128" s="20">
        <v>1.7355006899999998</v>
      </c>
      <c r="U128" s="20">
        <v>11.47720799</v>
      </c>
      <c r="V128" s="20">
        <v>0</v>
      </c>
      <c r="W128" s="20">
        <v>0</v>
      </c>
      <c r="X128" s="20">
        <v>14.454821539999999</v>
      </c>
      <c r="Y128" s="20">
        <v>18.575405929999999</v>
      </c>
      <c r="Z128" s="20">
        <v>0</v>
      </c>
      <c r="AA128" s="20">
        <v>100.30047904</v>
      </c>
      <c r="AB128" s="20">
        <v>124.28724119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3.7026659199999998</v>
      </c>
      <c r="AK128" s="20">
        <v>3.7026659199999998</v>
      </c>
      <c r="AL128" s="20">
        <v>24.70442585</v>
      </c>
      <c r="AM128" s="20">
        <v>24.70442585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24.70442585</v>
      </c>
      <c r="AU128" s="20">
        <v>103.28548126000001</v>
      </c>
      <c r="AV128" s="20">
        <v>211.39248268</v>
      </c>
      <c r="AW128" s="20">
        <v>314.67796394000004</v>
      </c>
      <c r="AX128" s="20">
        <v>35.07558272</v>
      </c>
      <c r="AY128" s="20">
        <v>26.384804330000001</v>
      </c>
      <c r="AZ128" s="18">
        <v>253.21757689000003</v>
      </c>
    </row>
    <row r="129" spans="2:52" x14ac:dyDescent="0.2">
      <c r="B129" s="12" t="s">
        <v>389</v>
      </c>
      <c r="C129" s="20">
        <v>19.132462109999999</v>
      </c>
      <c r="D129" s="20">
        <v>11.954195159999999</v>
      </c>
      <c r="E129" s="20">
        <v>4.2886064099999999</v>
      </c>
      <c r="F129" s="20">
        <v>7.4126161599999998</v>
      </c>
      <c r="G129" s="20">
        <v>0.25297259</v>
      </c>
      <c r="H129" s="20">
        <v>7.1782669500000003</v>
      </c>
      <c r="I129" s="20">
        <v>3.2052217999999999</v>
      </c>
      <c r="J129" s="20">
        <v>1.4566539999999999</v>
      </c>
      <c r="K129" s="20">
        <v>2.1279367900000001</v>
      </c>
      <c r="L129" s="20">
        <v>0.38845436</v>
      </c>
      <c r="M129" s="20">
        <v>137.99260642000002</v>
      </c>
      <c r="N129" s="20">
        <v>77.079326040000012</v>
      </c>
      <c r="O129" s="20">
        <v>60.913280380000003</v>
      </c>
      <c r="P129" s="20">
        <v>0</v>
      </c>
      <c r="Q129" s="20">
        <v>0</v>
      </c>
      <c r="R129" s="20">
        <v>157.12506853000002</v>
      </c>
      <c r="S129" s="20">
        <v>32.868149000000003</v>
      </c>
      <c r="T129" s="20">
        <v>1.58014766</v>
      </c>
      <c r="U129" s="20">
        <v>6.8962115700000002</v>
      </c>
      <c r="V129" s="20">
        <v>0</v>
      </c>
      <c r="W129" s="20">
        <v>1.2043030800000001</v>
      </c>
      <c r="X129" s="20">
        <v>9.3396379399999994</v>
      </c>
      <c r="Y129" s="20">
        <v>9.2095719900000006</v>
      </c>
      <c r="Z129" s="20">
        <v>0.47170165999999997</v>
      </c>
      <c r="AA129" s="20">
        <v>61.569722900000009</v>
      </c>
      <c r="AB129" s="20">
        <v>95.555345630000005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99.81846028999999</v>
      </c>
      <c r="AM129" s="20">
        <v>99.81846028999999</v>
      </c>
      <c r="AN129" s="20">
        <v>0</v>
      </c>
      <c r="AO129" s="20">
        <v>0</v>
      </c>
      <c r="AP129" s="20">
        <v>1.3759742399999999</v>
      </c>
      <c r="AQ129" s="20">
        <v>1.3759742399999999</v>
      </c>
      <c r="AR129" s="20">
        <v>0</v>
      </c>
      <c r="AS129" s="20">
        <v>0</v>
      </c>
      <c r="AT129" s="20">
        <v>101.19443453</v>
      </c>
      <c r="AU129" s="20">
        <v>-5.6390888999999902</v>
      </c>
      <c r="AV129" s="20">
        <v>111.26172622</v>
      </c>
      <c r="AW129" s="20">
        <v>105.62263732000001</v>
      </c>
      <c r="AX129" s="20">
        <v>0</v>
      </c>
      <c r="AY129" s="20">
        <v>17.431869469999999</v>
      </c>
      <c r="AZ129" s="18">
        <v>88.190767850000015</v>
      </c>
    </row>
    <row r="130" spans="2:52" x14ac:dyDescent="0.2">
      <c r="B130" s="12" t="s">
        <v>390</v>
      </c>
      <c r="C130" s="20">
        <v>25.404868010000001</v>
      </c>
      <c r="D130" s="20">
        <v>11.348471730000002</v>
      </c>
      <c r="E130" s="20">
        <v>4.9832874199999999</v>
      </c>
      <c r="F130" s="20">
        <v>5.6156454800000004</v>
      </c>
      <c r="G130" s="20">
        <v>0.74953882999999999</v>
      </c>
      <c r="H130" s="20">
        <v>14.05639628</v>
      </c>
      <c r="I130" s="20">
        <v>1.5456006499999999</v>
      </c>
      <c r="J130" s="20">
        <v>4.0646794000000002</v>
      </c>
      <c r="K130" s="20">
        <v>7.9196841200000003</v>
      </c>
      <c r="L130" s="20">
        <v>0.52643211000000001</v>
      </c>
      <c r="M130" s="20">
        <v>129.29135285000001</v>
      </c>
      <c r="N130" s="20">
        <v>91.100408040000005</v>
      </c>
      <c r="O130" s="20">
        <v>38.14508481</v>
      </c>
      <c r="P130" s="20">
        <v>0</v>
      </c>
      <c r="Q130" s="20">
        <v>4.5859999999999998E-2</v>
      </c>
      <c r="R130" s="20">
        <v>154.69622086000001</v>
      </c>
      <c r="S130" s="20">
        <v>49.847626399999996</v>
      </c>
      <c r="T130" s="20">
        <v>2.1783549199999999</v>
      </c>
      <c r="U130" s="20">
        <v>7.9928223699999998</v>
      </c>
      <c r="V130" s="20">
        <v>0</v>
      </c>
      <c r="W130" s="20">
        <v>0.55034289999999997</v>
      </c>
      <c r="X130" s="20">
        <v>3.7243407200000003</v>
      </c>
      <c r="Y130" s="20">
        <v>22.433321370000002</v>
      </c>
      <c r="Z130" s="20">
        <v>0</v>
      </c>
      <c r="AA130" s="20">
        <v>86.726808679999991</v>
      </c>
      <c r="AB130" s="20">
        <v>67.96941218000002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22.508591249999998</v>
      </c>
      <c r="AM130" s="20">
        <v>22.508591249999998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22.508591249999998</v>
      </c>
      <c r="AU130" s="20">
        <v>45.460820930000025</v>
      </c>
      <c r="AV130" s="20">
        <v>125.24840177999999</v>
      </c>
      <c r="AW130" s="20">
        <v>170.70922271000001</v>
      </c>
      <c r="AX130" s="20">
        <v>0</v>
      </c>
      <c r="AY130" s="20">
        <v>22.379193950000001</v>
      </c>
      <c r="AZ130" s="18">
        <v>148.33002876</v>
      </c>
    </row>
    <row r="131" spans="2:52" x14ac:dyDescent="0.2">
      <c r="B131" s="12" t="s">
        <v>391</v>
      </c>
      <c r="C131" s="20">
        <v>11.51945562</v>
      </c>
      <c r="D131" s="20">
        <v>5.47058964</v>
      </c>
      <c r="E131" s="20">
        <v>2.7929505800000003</v>
      </c>
      <c r="F131" s="20">
        <v>2.29740396</v>
      </c>
      <c r="G131" s="20">
        <v>0.38023509999999999</v>
      </c>
      <c r="H131" s="20">
        <v>6.0488659800000004</v>
      </c>
      <c r="I131" s="20">
        <v>1.84182442</v>
      </c>
      <c r="J131" s="20">
        <v>1.91371709</v>
      </c>
      <c r="K131" s="20">
        <v>1.088552</v>
      </c>
      <c r="L131" s="20">
        <v>1.20477247</v>
      </c>
      <c r="M131" s="20">
        <v>271.23814356999998</v>
      </c>
      <c r="N131" s="20">
        <v>169.33950503999998</v>
      </c>
      <c r="O131" s="20">
        <v>101.89863853</v>
      </c>
      <c r="P131" s="20">
        <v>0</v>
      </c>
      <c r="Q131" s="20">
        <v>0</v>
      </c>
      <c r="R131" s="20">
        <v>282.75759918999995</v>
      </c>
      <c r="S131" s="20">
        <v>56.403908819999998</v>
      </c>
      <c r="T131" s="20">
        <v>6.0211440400000003</v>
      </c>
      <c r="U131" s="20">
        <v>8.6715276400000008</v>
      </c>
      <c r="V131" s="20">
        <v>0.14688000000000001</v>
      </c>
      <c r="W131" s="20">
        <v>2.31502286</v>
      </c>
      <c r="X131" s="20">
        <v>4.6956084800000006</v>
      </c>
      <c r="Y131" s="20">
        <v>26.841855219999999</v>
      </c>
      <c r="Z131" s="20">
        <v>0</v>
      </c>
      <c r="AA131" s="20">
        <v>105.09594706</v>
      </c>
      <c r="AB131" s="20">
        <v>177.66165212999994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0</v>
      </c>
      <c r="AI131" s="20">
        <v>0</v>
      </c>
      <c r="AJ131" s="20">
        <v>0</v>
      </c>
      <c r="AK131" s="20">
        <v>0</v>
      </c>
      <c r="AL131" s="20">
        <v>9.7742009599999982</v>
      </c>
      <c r="AM131" s="20">
        <v>9.7742009599999982</v>
      </c>
      <c r="AN131" s="20">
        <v>0</v>
      </c>
      <c r="AO131" s="20">
        <v>0</v>
      </c>
      <c r="AP131" s="20">
        <v>0</v>
      </c>
      <c r="AQ131" s="20">
        <v>0</v>
      </c>
      <c r="AR131" s="20">
        <v>0</v>
      </c>
      <c r="AS131" s="20">
        <v>12.9351322</v>
      </c>
      <c r="AT131" s="20">
        <v>22.70933316</v>
      </c>
      <c r="AU131" s="20">
        <v>154.95231896999994</v>
      </c>
      <c r="AV131" s="20">
        <v>96.224998220000003</v>
      </c>
      <c r="AW131" s="20">
        <v>251.17731718999994</v>
      </c>
      <c r="AX131" s="20">
        <v>32.911720020000004</v>
      </c>
      <c r="AY131" s="20">
        <v>0</v>
      </c>
      <c r="AZ131" s="18">
        <v>218.26559716999992</v>
      </c>
    </row>
    <row r="132" spans="2:52" x14ac:dyDescent="0.2">
      <c r="B132" s="13" t="s">
        <v>1572</v>
      </c>
      <c r="C132" s="19">
        <v>508.05934910000002</v>
      </c>
      <c r="D132" s="19">
        <v>320.07745660000006</v>
      </c>
      <c r="E132" s="19">
        <v>186.86407408000002</v>
      </c>
      <c r="F132" s="19">
        <v>124.42066036999999</v>
      </c>
      <c r="G132" s="19">
        <v>8.7927221499999995</v>
      </c>
      <c r="H132" s="19">
        <v>187.98189249999999</v>
      </c>
      <c r="I132" s="19">
        <v>48.07973191</v>
      </c>
      <c r="J132" s="19">
        <v>40.200171510000004</v>
      </c>
      <c r="K132" s="19">
        <v>79.824422990000016</v>
      </c>
      <c r="L132" s="19">
        <v>19.877566090000002</v>
      </c>
      <c r="M132" s="19">
        <v>3641.2953978799997</v>
      </c>
      <c r="N132" s="19">
        <v>1759.75877904</v>
      </c>
      <c r="O132" s="19">
        <v>1848.28519755</v>
      </c>
      <c r="P132" s="19">
        <v>21.037514059999999</v>
      </c>
      <c r="Q132" s="19">
        <v>12.213907229999998</v>
      </c>
      <c r="R132" s="19">
        <v>4149.3547469800005</v>
      </c>
      <c r="S132" s="19">
        <v>837.80415767999989</v>
      </c>
      <c r="T132" s="19">
        <v>30.248726300000001</v>
      </c>
      <c r="U132" s="19">
        <v>138.76311674999999</v>
      </c>
      <c r="V132" s="19">
        <v>0.14688000000000001</v>
      </c>
      <c r="W132" s="19">
        <v>20.259325499999996</v>
      </c>
      <c r="X132" s="19">
        <v>147.30252521999998</v>
      </c>
      <c r="Y132" s="19">
        <v>342.07550429000003</v>
      </c>
      <c r="Z132" s="19">
        <v>8.4953357099999991</v>
      </c>
      <c r="AA132" s="19">
        <v>1525.0955714500003</v>
      </c>
      <c r="AB132" s="19">
        <v>2624.2591755299995</v>
      </c>
      <c r="AC132" s="19">
        <v>0.36799500000000002</v>
      </c>
      <c r="AD132" s="19">
        <v>0</v>
      </c>
      <c r="AE132" s="19">
        <v>0</v>
      </c>
      <c r="AF132" s="19">
        <v>0.36799500000000002</v>
      </c>
      <c r="AG132" s="19">
        <v>13.4</v>
      </c>
      <c r="AH132" s="19">
        <v>13.4</v>
      </c>
      <c r="AI132" s="19">
        <v>0</v>
      </c>
      <c r="AJ132" s="19">
        <v>40.433343040000004</v>
      </c>
      <c r="AK132" s="19">
        <v>54.201338040000003</v>
      </c>
      <c r="AL132" s="19">
        <v>602.93364212000006</v>
      </c>
      <c r="AM132" s="19">
        <v>602.93364212000006</v>
      </c>
      <c r="AN132" s="19">
        <v>0</v>
      </c>
      <c r="AO132" s="19">
        <v>0</v>
      </c>
      <c r="AP132" s="19">
        <v>15.362546749999998</v>
      </c>
      <c r="AQ132" s="19">
        <v>15.362546749999998</v>
      </c>
      <c r="AR132" s="19">
        <v>0</v>
      </c>
      <c r="AS132" s="19">
        <v>45.975256209999998</v>
      </c>
      <c r="AT132" s="19">
        <v>664.27144508000003</v>
      </c>
      <c r="AU132" s="19">
        <v>2014.1890684899995</v>
      </c>
      <c r="AV132" s="19">
        <v>2153.1707619499998</v>
      </c>
      <c r="AW132" s="19">
        <v>4167.3598304400002</v>
      </c>
      <c r="AX132" s="19">
        <v>169.69710087000004</v>
      </c>
      <c r="AY132" s="19">
        <v>173.28352175000003</v>
      </c>
      <c r="AZ132" s="19">
        <v>3824.3792078200004</v>
      </c>
    </row>
    <row r="133" spans="2:52" x14ac:dyDescent="0.2">
      <c r="B133" s="44"/>
      <c r="C133" s="43"/>
    </row>
    <row r="134" spans="2:52" x14ac:dyDescent="0.2">
      <c r="B134" s="22" t="s">
        <v>68</v>
      </c>
      <c r="C134" s="43"/>
    </row>
    <row r="135" spans="2:52" x14ac:dyDescent="0.2">
      <c r="B135" s="12" t="s">
        <v>392</v>
      </c>
      <c r="C135" s="20">
        <v>5.45336292</v>
      </c>
      <c r="D135" s="20">
        <v>4.0645456600000003</v>
      </c>
      <c r="E135" s="20">
        <v>1.19563058</v>
      </c>
      <c r="F135" s="20">
        <v>2.7599607400000004</v>
      </c>
      <c r="G135" s="20">
        <v>0.10895434</v>
      </c>
      <c r="H135" s="20">
        <v>1.3888172599999997</v>
      </c>
      <c r="I135" s="20">
        <v>0.62067560999999993</v>
      </c>
      <c r="J135" s="20">
        <v>0.32616466</v>
      </c>
      <c r="K135" s="20">
        <v>0.16537499999999999</v>
      </c>
      <c r="L135" s="20">
        <v>0.27660198999999996</v>
      </c>
      <c r="M135" s="20">
        <v>141.97990995999999</v>
      </c>
      <c r="N135" s="20">
        <v>58.04726496</v>
      </c>
      <c r="O135" s="20">
        <v>83.932644999999994</v>
      </c>
      <c r="P135" s="20">
        <v>0</v>
      </c>
      <c r="Q135" s="20">
        <v>0</v>
      </c>
      <c r="R135" s="20">
        <v>147.43327287999998</v>
      </c>
      <c r="S135" s="20">
        <v>29.141338170000001</v>
      </c>
      <c r="T135" s="20">
        <v>0.8480825500000001</v>
      </c>
      <c r="U135" s="20">
        <v>4.54405796</v>
      </c>
      <c r="V135" s="20">
        <v>0</v>
      </c>
      <c r="W135" s="20">
        <v>0.92757582999999999</v>
      </c>
      <c r="X135" s="20">
        <v>2.5439616600000003</v>
      </c>
      <c r="Y135" s="20">
        <v>8.45492971</v>
      </c>
      <c r="Z135" s="20">
        <v>0</v>
      </c>
      <c r="AA135" s="20">
        <v>46.459945880000006</v>
      </c>
      <c r="AB135" s="20">
        <v>100.97332699999997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1.2647809999999999E-2</v>
      </c>
      <c r="AK135" s="20">
        <v>1.2647809999999999E-2</v>
      </c>
      <c r="AL135" s="20">
        <v>7.3702035199999996</v>
      </c>
      <c r="AM135" s="20">
        <v>7.3702035199999996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7.3702035199999996</v>
      </c>
      <c r="AU135" s="20">
        <v>93.615771289999969</v>
      </c>
      <c r="AV135" s="20">
        <v>93.90499229000001</v>
      </c>
      <c r="AW135" s="20">
        <v>187.52076357999999</v>
      </c>
      <c r="AX135" s="20">
        <v>7.2212344000000002</v>
      </c>
      <c r="AY135" s="20">
        <v>14.84552442</v>
      </c>
      <c r="AZ135" s="18">
        <v>165.45400475999998</v>
      </c>
    </row>
    <row r="136" spans="2:52" x14ac:dyDescent="0.2">
      <c r="B136" s="12" t="s">
        <v>393</v>
      </c>
      <c r="C136" s="20">
        <v>5.1353819600000001</v>
      </c>
      <c r="D136" s="20">
        <v>0.72630216999999997</v>
      </c>
      <c r="E136" s="20">
        <v>0.41112861000000001</v>
      </c>
      <c r="F136" s="20">
        <v>0.23332794000000001</v>
      </c>
      <c r="G136" s="20">
        <v>8.1845619999999994E-2</v>
      </c>
      <c r="H136" s="20">
        <v>4.4090797899999998</v>
      </c>
      <c r="I136" s="20">
        <v>0.51262859999999999</v>
      </c>
      <c r="J136" s="20">
        <v>0.31496499999999999</v>
      </c>
      <c r="K136" s="20">
        <v>0.57057500000000005</v>
      </c>
      <c r="L136" s="20">
        <v>3.0109111900000003</v>
      </c>
      <c r="M136" s="20">
        <v>475.28889312000007</v>
      </c>
      <c r="N136" s="20">
        <v>45.847137959999998</v>
      </c>
      <c r="O136" s="20">
        <v>429.16612400000002</v>
      </c>
      <c r="P136" s="20">
        <v>9.5014040000000008E-2</v>
      </c>
      <c r="Q136" s="20">
        <v>0.18061711999999999</v>
      </c>
      <c r="R136" s="20">
        <v>480.42427508000009</v>
      </c>
      <c r="S136" s="20">
        <v>27.510284410000001</v>
      </c>
      <c r="T136" s="20">
        <v>0</v>
      </c>
      <c r="U136" s="20">
        <v>4.0350162599999999</v>
      </c>
      <c r="V136" s="20">
        <v>0</v>
      </c>
      <c r="W136" s="20">
        <v>0</v>
      </c>
      <c r="X136" s="20">
        <v>2.1493032099999998</v>
      </c>
      <c r="Y136" s="20">
        <v>4.0469711400000001</v>
      </c>
      <c r="Z136" s="20">
        <v>0</v>
      </c>
      <c r="AA136" s="20">
        <v>37.741575019999999</v>
      </c>
      <c r="AB136" s="20">
        <v>442.68270006000012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8.3073999999999995E-2</v>
      </c>
      <c r="AK136" s="20">
        <v>8.3073999999999995E-2</v>
      </c>
      <c r="AL136" s="20">
        <v>30.988048160000002</v>
      </c>
      <c r="AM136" s="20">
        <v>30.988048160000002</v>
      </c>
      <c r="AN136" s="20">
        <v>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30.988048160000002</v>
      </c>
      <c r="AU136" s="20">
        <v>411.77772590000012</v>
      </c>
      <c r="AV136" s="20">
        <v>115.29913598</v>
      </c>
      <c r="AW136" s="20">
        <v>527.07686188000014</v>
      </c>
      <c r="AX136" s="20">
        <v>0.52513136999999999</v>
      </c>
      <c r="AY136" s="20">
        <v>71.953379069999997</v>
      </c>
      <c r="AZ136" s="18">
        <v>454.5983514400001</v>
      </c>
    </row>
    <row r="137" spans="2:52" x14ac:dyDescent="0.2">
      <c r="B137" s="12" t="s">
        <v>394</v>
      </c>
      <c r="C137" s="20">
        <v>37.369551340000001</v>
      </c>
      <c r="D137" s="20">
        <v>22.820311149999998</v>
      </c>
      <c r="E137" s="20">
        <v>4.0680912999999999</v>
      </c>
      <c r="F137" s="20">
        <v>18.21449007</v>
      </c>
      <c r="G137" s="20">
        <v>0.53772978000000005</v>
      </c>
      <c r="H137" s="20">
        <v>14.549240190000001</v>
      </c>
      <c r="I137" s="20">
        <v>3.9653098500000001</v>
      </c>
      <c r="J137" s="20">
        <v>2.1422572599999996</v>
      </c>
      <c r="K137" s="20">
        <v>7.8410922899999997</v>
      </c>
      <c r="L137" s="20">
        <v>0.60058079000000009</v>
      </c>
      <c r="M137" s="20">
        <v>189.41739312999999</v>
      </c>
      <c r="N137" s="20">
        <v>95.508345000000006</v>
      </c>
      <c r="O137" s="20">
        <v>93.909048130000002</v>
      </c>
      <c r="P137" s="20">
        <v>0</v>
      </c>
      <c r="Q137" s="20">
        <v>0</v>
      </c>
      <c r="R137" s="20">
        <v>226.78694446999998</v>
      </c>
      <c r="S137" s="20">
        <v>61.763445090000005</v>
      </c>
      <c r="T137" s="20">
        <v>0.83556640999999998</v>
      </c>
      <c r="U137" s="20">
        <v>12.612080859999999</v>
      </c>
      <c r="V137" s="20">
        <v>0</v>
      </c>
      <c r="W137" s="20">
        <v>2.0117509999999998</v>
      </c>
      <c r="X137" s="20">
        <v>3.41643366</v>
      </c>
      <c r="Y137" s="20">
        <v>14.377712820000001</v>
      </c>
      <c r="Z137" s="20">
        <v>1.7184007299999999</v>
      </c>
      <c r="AA137" s="20">
        <v>96.735390570000007</v>
      </c>
      <c r="AB137" s="20">
        <v>130.05155389999999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20">
        <v>0</v>
      </c>
      <c r="AI137" s="20">
        <v>0</v>
      </c>
      <c r="AJ137" s="20">
        <v>0</v>
      </c>
      <c r="AK137" s="20">
        <v>0</v>
      </c>
      <c r="AL137" s="20">
        <v>77.855046229999999</v>
      </c>
      <c r="AM137" s="20">
        <v>77.855046229999999</v>
      </c>
      <c r="AN137" s="20">
        <v>0</v>
      </c>
      <c r="AO137" s="20">
        <v>0</v>
      </c>
      <c r="AP137" s="20">
        <v>7.9201621200000005</v>
      </c>
      <c r="AQ137" s="20">
        <v>7.9201621200000005</v>
      </c>
      <c r="AR137" s="20">
        <v>0</v>
      </c>
      <c r="AS137" s="20">
        <v>0</v>
      </c>
      <c r="AT137" s="20">
        <v>85.77520835</v>
      </c>
      <c r="AU137" s="20">
        <v>44.276345549999988</v>
      </c>
      <c r="AV137" s="20">
        <v>37.518860780000004</v>
      </c>
      <c r="AW137" s="20">
        <v>81.795206329999985</v>
      </c>
      <c r="AX137" s="20">
        <v>1.0621695600000001</v>
      </c>
      <c r="AY137" s="20">
        <v>0</v>
      </c>
      <c r="AZ137" s="18">
        <v>80.733036769999984</v>
      </c>
    </row>
    <row r="138" spans="2:52" x14ac:dyDescent="0.2">
      <c r="B138" s="12" t="s">
        <v>376</v>
      </c>
      <c r="C138" s="20">
        <v>6.7526751799999998</v>
      </c>
      <c r="D138" s="20">
        <v>1.15896522</v>
      </c>
      <c r="E138" s="20">
        <v>0.60697999999999996</v>
      </c>
      <c r="F138" s="20">
        <v>0.36777364000000001</v>
      </c>
      <c r="G138" s="20">
        <v>0.18421157999999999</v>
      </c>
      <c r="H138" s="20">
        <v>5.59370996</v>
      </c>
      <c r="I138" s="20">
        <v>0.51475124999999999</v>
      </c>
      <c r="J138" s="20">
        <v>0.92913418000000003</v>
      </c>
      <c r="K138" s="20">
        <v>0</v>
      </c>
      <c r="L138" s="20">
        <v>4.1498245300000001</v>
      </c>
      <c r="M138" s="20">
        <v>583.55410397999992</v>
      </c>
      <c r="N138" s="20">
        <v>55.339625040000001</v>
      </c>
      <c r="O138" s="20">
        <v>509.05971399999999</v>
      </c>
      <c r="P138" s="20">
        <v>0</v>
      </c>
      <c r="Q138" s="20">
        <v>19.15476494</v>
      </c>
      <c r="R138" s="20">
        <v>590.30677915999991</v>
      </c>
      <c r="S138" s="20">
        <v>134.61079552999999</v>
      </c>
      <c r="T138" s="20">
        <v>0.98606643999999999</v>
      </c>
      <c r="U138" s="20">
        <v>4.7097264599999997</v>
      </c>
      <c r="V138" s="20">
        <v>0</v>
      </c>
      <c r="W138" s="20">
        <v>0</v>
      </c>
      <c r="X138" s="20">
        <v>4.0463148900000006</v>
      </c>
      <c r="Y138" s="20">
        <v>52.90695693</v>
      </c>
      <c r="Z138" s="20">
        <v>0</v>
      </c>
      <c r="AA138" s="20">
        <v>197.25986025</v>
      </c>
      <c r="AB138" s="20">
        <v>393.04691890999993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0</v>
      </c>
      <c r="AK138" s="20">
        <v>0</v>
      </c>
      <c r="AL138" s="20">
        <v>0.10962787</v>
      </c>
      <c r="AM138" s="20">
        <v>0.10962787</v>
      </c>
      <c r="AN138" s="20">
        <v>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0.10962787</v>
      </c>
      <c r="AU138" s="20">
        <v>392.93729103999993</v>
      </c>
      <c r="AV138" s="20">
        <v>189.14761909999999</v>
      </c>
      <c r="AW138" s="20">
        <v>582.08491013999992</v>
      </c>
      <c r="AX138" s="20">
        <v>0</v>
      </c>
      <c r="AY138" s="20">
        <v>0</v>
      </c>
      <c r="AZ138" s="18">
        <v>582.08491013999992</v>
      </c>
    </row>
    <row r="139" spans="2:52" x14ac:dyDescent="0.2">
      <c r="B139" s="12" t="s">
        <v>395</v>
      </c>
      <c r="C139" s="20">
        <v>27.985047940000001</v>
      </c>
      <c r="D139" s="20">
        <v>9.4021998300000007</v>
      </c>
      <c r="E139" s="20">
        <v>1.76346351</v>
      </c>
      <c r="F139" s="20">
        <v>7.2361573699999999</v>
      </c>
      <c r="G139" s="20">
        <v>0.40257894999999999</v>
      </c>
      <c r="H139" s="20">
        <v>18.58284811</v>
      </c>
      <c r="I139" s="20">
        <v>2.5294324800000001</v>
      </c>
      <c r="J139" s="20">
        <v>2.3962300600000002</v>
      </c>
      <c r="K139" s="20">
        <v>10.89312475</v>
      </c>
      <c r="L139" s="20">
        <v>2.7640608200000001</v>
      </c>
      <c r="M139" s="20">
        <v>621.3276451800001</v>
      </c>
      <c r="N139" s="20">
        <v>100.823919</v>
      </c>
      <c r="O139" s="20">
        <v>520.50372618000006</v>
      </c>
      <c r="P139" s="20">
        <v>0</v>
      </c>
      <c r="Q139" s="20">
        <v>0</v>
      </c>
      <c r="R139" s="20">
        <v>649.31269312000006</v>
      </c>
      <c r="S139" s="20">
        <v>55.037153279999998</v>
      </c>
      <c r="T139" s="20">
        <v>2.1994635800000002</v>
      </c>
      <c r="U139" s="20">
        <v>5.7152193799999997</v>
      </c>
      <c r="V139" s="20">
        <v>0</v>
      </c>
      <c r="W139" s="20">
        <v>0</v>
      </c>
      <c r="X139" s="20">
        <v>8.7998298300000002</v>
      </c>
      <c r="Y139" s="20">
        <v>78.272867719999994</v>
      </c>
      <c r="Z139" s="20">
        <v>0.91546835999999998</v>
      </c>
      <c r="AA139" s="20">
        <v>150.94000215</v>
      </c>
      <c r="AB139" s="20">
        <v>498.37269097000006</v>
      </c>
      <c r="AC139" s="20">
        <v>0.70150000000000001</v>
      </c>
      <c r="AD139" s="20">
        <v>0</v>
      </c>
      <c r="AE139" s="20">
        <v>0</v>
      </c>
      <c r="AF139" s="20">
        <v>0.70150000000000001</v>
      </c>
      <c r="AG139" s="20">
        <v>0</v>
      </c>
      <c r="AH139" s="20">
        <v>0</v>
      </c>
      <c r="AI139" s="20">
        <v>0</v>
      </c>
      <c r="AJ139" s="20">
        <v>12.01600444</v>
      </c>
      <c r="AK139" s="20">
        <v>12.717504439999999</v>
      </c>
      <c r="AL139" s="20">
        <v>124.06558285999999</v>
      </c>
      <c r="AM139" s="20">
        <v>123.76558285999999</v>
      </c>
      <c r="AN139" s="20">
        <v>0</v>
      </c>
      <c r="AO139" s="20">
        <v>0.3</v>
      </c>
      <c r="AP139" s="20">
        <v>4.6269124800000005</v>
      </c>
      <c r="AQ139" s="20">
        <v>4.6269124800000005</v>
      </c>
      <c r="AR139" s="20">
        <v>0</v>
      </c>
      <c r="AS139" s="20">
        <v>14.848085599999999</v>
      </c>
      <c r="AT139" s="20">
        <v>143.54058093999998</v>
      </c>
      <c r="AU139" s="20">
        <v>367.54961447000011</v>
      </c>
      <c r="AV139" s="20">
        <v>103.06307645</v>
      </c>
      <c r="AW139" s="20">
        <v>470.61269092000009</v>
      </c>
      <c r="AX139" s="20">
        <v>23.517408509999999</v>
      </c>
      <c r="AY139" s="20">
        <v>30.554023219999998</v>
      </c>
      <c r="AZ139" s="18">
        <v>416.54125919000012</v>
      </c>
    </row>
    <row r="140" spans="2:52" x14ac:dyDescent="0.2">
      <c r="B140" s="12" t="s">
        <v>396</v>
      </c>
      <c r="C140" s="20">
        <v>7.0963812500000003</v>
      </c>
      <c r="D140" s="20">
        <v>1.7402638499999996</v>
      </c>
      <c r="E140" s="20">
        <v>0.53954491999999987</v>
      </c>
      <c r="F140" s="20">
        <v>1.0459344799999999</v>
      </c>
      <c r="G140" s="20">
        <v>0.15478445000000002</v>
      </c>
      <c r="H140" s="20">
        <v>5.3561174000000005</v>
      </c>
      <c r="I140" s="20">
        <v>0.81524953</v>
      </c>
      <c r="J140" s="20">
        <v>0.50372499999999998</v>
      </c>
      <c r="K140" s="20">
        <v>3.22591669</v>
      </c>
      <c r="L140" s="20">
        <v>0.81122618000000002</v>
      </c>
      <c r="M140" s="20">
        <v>164.84169377000001</v>
      </c>
      <c r="N140" s="20">
        <v>62.996135039999999</v>
      </c>
      <c r="O140" s="20">
        <v>93.180751999999998</v>
      </c>
      <c r="P140" s="20">
        <v>0.48055072999999998</v>
      </c>
      <c r="Q140" s="20">
        <v>8.1842559999999995</v>
      </c>
      <c r="R140" s="20">
        <v>171.93807502000001</v>
      </c>
      <c r="S140" s="20">
        <v>36.343857549999996</v>
      </c>
      <c r="T140" s="20">
        <v>0.49735117000000001</v>
      </c>
      <c r="U140" s="20">
        <v>5.3240041500000004</v>
      </c>
      <c r="V140" s="20">
        <v>0</v>
      </c>
      <c r="W140" s="20">
        <v>0.302425</v>
      </c>
      <c r="X140" s="20">
        <v>4.4367326299999998</v>
      </c>
      <c r="Y140" s="20">
        <v>9.2527481599999994</v>
      </c>
      <c r="Z140" s="20">
        <v>1.7629033300000001</v>
      </c>
      <c r="AA140" s="20">
        <v>57.920021989999995</v>
      </c>
      <c r="AB140" s="20">
        <v>114.01805303000002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1.43581819</v>
      </c>
      <c r="AK140" s="20">
        <v>1.43581819</v>
      </c>
      <c r="AL140" s="20">
        <v>19.80933353</v>
      </c>
      <c r="AM140" s="20">
        <v>19.80933353</v>
      </c>
      <c r="AN140" s="20">
        <v>0</v>
      </c>
      <c r="AO140" s="20">
        <v>0</v>
      </c>
      <c r="AP140" s="20">
        <v>3.5949284500000003</v>
      </c>
      <c r="AQ140" s="20">
        <v>3.5949284500000003</v>
      </c>
      <c r="AR140" s="20">
        <v>0</v>
      </c>
      <c r="AS140" s="20">
        <v>8.3880108499999988</v>
      </c>
      <c r="AT140" s="20">
        <v>31.792272830000002</v>
      </c>
      <c r="AU140" s="20">
        <v>83.661598390000023</v>
      </c>
      <c r="AV140" s="20">
        <v>24.741464059999998</v>
      </c>
      <c r="AW140" s="20">
        <v>108.40306245000002</v>
      </c>
      <c r="AX140" s="20">
        <v>4.0520002999999996</v>
      </c>
      <c r="AY140" s="20">
        <v>3.7226649599999999</v>
      </c>
      <c r="AZ140" s="18">
        <v>100.62839719000002</v>
      </c>
    </row>
    <row r="141" spans="2:52" x14ac:dyDescent="0.2">
      <c r="B141" s="12" t="s">
        <v>397</v>
      </c>
      <c r="C141" s="20">
        <v>24.570536870000002</v>
      </c>
      <c r="D141" s="20">
        <v>3.3981603000000002</v>
      </c>
      <c r="E141" s="20">
        <v>0.83112982999999996</v>
      </c>
      <c r="F141" s="20">
        <v>2.3789562700000002</v>
      </c>
      <c r="G141" s="20">
        <v>0.18807420000000002</v>
      </c>
      <c r="H141" s="20">
        <v>21.172376570000001</v>
      </c>
      <c r="I141" s="20">
        <v>1.108943</v>
      </c>
      <c r="J141" s="20">
        <v>1.700599</v>
      </c>
      <c r="K141" s="20">
        <v>2.5678909999999999</v>
      </c>
      <c r="L141" s="20">
        <v>15.794943570000001</v>
      </c>
      <c r="M141" s="20">
        <v>195.28223804000001</v>
      </c>
      <c r="N141" s="20">
        <v>90.821990040000003</v>
      </c>
      <c r="O141" s="20">
        <v>104.440248</v>
      </c>
      <c r="P141" s="20">
        <v>0</v>
      </c>
      <c r="Q141" s="20">
        <v>0.02</v>
      </c>
      <c r="R141" s="20">
        <v>219.85277491000002</v>
      </c>
      <c r="S141" s="20">
        <v>57.891679830000001</v>
      </c>
      <c r="T141" s="20">
        <v>0.31487668000000002</v>
      </c>
      <c r="U141" s="20">
        <v>8.3981809999999992</v>
      </c>
      <c r="V141" s="20">
        <v>0</v>
      </c>
      <c r="W141" s="20">
        <v>0</v>
      </c>
      <c r="X141" s="20">
        <v>5.0520961799999995</v>
      </c>
      <c r="Y141" s="20">
        <v>10.62901446</v>
      </c>
      <c r="Z141" s="20">
        <v>0</v>
      </c>
      <c r="AA141" s="20">
        <v>82.285848149999993</v>
      </c>
      <c r="AB141" s="20">
        <v>137.56692676000003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20">
        <v>0</v>
      </c>
      <c r="AI141" s="20">
        <v>0</v>
      </c>
      <c r="AJ141" s="20">
        <v>0.65288822999999996</v>
      </c>
      <c r="AK141" s="20">
        <v>0.65288822999999996</v>
      </c>
      <c r="AL141" s="20">
        <v>79.532143919999996</v>
      </c>
      <c r="AM141" s="20">
        <v>79.532143919999996</v>
      </c>
      <c r="AN141" s="20">
        <v>0</v>
      </c>
      <c r="AO141" s="20">
        <v>0</v>
      </c>
      <c r="AP141" s="20">
        <v>0</v>
      </c>
      <c r="AQ141" s="20">
        <v>0</v>
      </c>
      <c r="AR141" s="20">
        <v>0</v>
      </c>
      <c r="AS141" s="20">
        <v>10.916673099999999</v>
      </c>
      <c r="AT141" s="20">
        <v>90.448817019999993</v>
      </c>
      <c r="AU141" s="20">
        <v>47.770997970000039</v>
      </c>
      <c r="AV141" s="20">
        <v>15.783125550000001</v>
      </c>
      <c r="AW141" s="20">
        <v>63.55412352000004</v>
      </c>
      <c r="AX141" s="20">
        <v>2.45544261</v>
      </c>
      <c r="AY141" s="20">
        <v>1.2</v>
      </c>
      <c r="AZ141" s="18">
        <v>59.898680910000039</v>
      </c>
    </row>
    <row r="142" spans="2:52" x14ac:dyDescent="0.2">
      <c r="B142" s="12" t="s">
        <v>398</v>
      </c>
      <c r="C142" s="20">
        <v>4.0963210700000001</v>
      </c>
      <c r="D142" s="20">
        <v>1.6313993499999999</v>
      </c>
      <c r="E142" s="20">
        <v>0.95521445999999999</v>
      </c>
      <c r="F142" s="20">
        <v>0.56456194999999998</v>
      </c>
      <c r="G142" s="20">
        <v>0.11162294</v>
      </c>
      <c r="H142" s="20">
        <v>2.46492172</v>
      </c>
      <c r="I142" s="20">
        <v>0.9080705</v>
      </c>
      <c r="J142" s="20">
        <v>0.19591800000000001</v>
      </c>
      <c r="K142" s="20">
        <v>0.11361</v>
      </c>
      <c r="L142" s="20">
        <v>1.24732322</v>
      </c>
      <c r="M142" s="20">
        <v>400.59261856000001</v>
      </c>
      <c r="N142" s="20">
        <v>51.757437960000004</v>
      </c>
      <c r="O142" s="20">
        <v>348.8351806</v>
      </c>
      <c r="P142" s="20">
        <v>0</v>
      </c>
      <c r="Q142" s="20">
        <v>0</v>
      </c>
      <c r="R142" s="20">
        <v>404.68893962999999</v>
      </c>
      <c r="S142" s="20">
        <v>30.060056539999998</v>
      </c>
      <c r="T142" s="20">
        <v>0.81432359999999993</v>
      </c>
      <c r="U142" s="20">
        <v>6.3726181200000003</v>
      </c>
      <c r="V142" s="20">
        <v>0</v>
      </c>
      <c r="W142" s="20">
        <v>0</v>
      </c>
      <c r="X142" s="20">
        <v>8.6386706100000001</v>
      </c>
      <c r="Y142" s="20">
        <v>5.1823400800000003</v>
      </c>
      <c r="Z142" s="20">
        <v>0</v>
      </c>
      <c r="AA142" s="20">
        <v>51.068008949999999</v>
      </c>
      <c r="AB142" s="20">
        <v>353.62093068000001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20">
        <v>0</v>
      </c>
      <c r="AI142" s="20">
        <v>0</v>
      </c>
      <c r="AJ142" s="20">
        <v>0</v>
      </c>
      <c r="AK142" s="20">
        <v>0</v>
      </c>
      <c r="AL142" s="20">
        <v>119.32856654999999</v>
      </c>
      <c r="AM142" s="20">
        <v>119.32856654999999</v>
      </c>
      <c r="AN142" s="20">
        <v>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119.32856654999999</v>
      </c>
      <c r="AU142" s="20">
        <v>234.29236413000001</v>
      </c>
      <c r="AV142" s="20">
        <v>88.709598690000007</v>
      </c>
      <c r="AW142" s="20">
        <v>323.00196282000002</v>
      </c>
      <c r="AX142" s="20">
        <v>0</v>
      </c>
      <c r="AY142" s="20">
        <v>0</v>
      </c>
      <c r="AZ142" s="18">
        <v>323.00196282000002</v>
      </c>
    </row>
    <row r="143" spans="2:52" x14ac:dyDescent="0.2">
      <c r="B143" s="12" t="s">
        <v>399</v>
      </c>
      <c r="C143" s="20">
        <v>2.35279916</v>
      </c>
      <c r="D143" s="20">
        <v>0.32698522999999996</v>
      </c>
      <c r="E143" s="20">
        <v>0.19780192999999999</v>
      </c>
      <c r="F143" s="20">
        <v>6.3014000000000001E-2</v>
      </c>
      <c r="G143" s="20">
        <v>6.61693E-2</v>
      </c>
      <c r="H143" s="20">
        <v>2.02581393</v>
      </c>
      <c r="I143" s="20">
        <v>0.16105115</v>
      </c>
      <c r="J143" s="20">
        <v>3.7594000000000002E-2</v>
      </c>
      <c r="K143" s="20">
        <v>2.911E-2</v>
      </c>
      <c r="L143" s="20">
        <v>1.7980587800000001</v>
      </c>
      <c r="M143" s="20">
        <v>315.35345799999999</v>
      </c>
      <c r="N143" s="20">
        <v>43.953681000000003</v>
      </c>
      <c r="O143" s="20">
        <v>271.39977699999997</v>
      </c>
      <c r="P143" s="20">
        <v>0</v>
      </c>
      <c r="Q143" s="20">
        <v>0</v>
      </c>
      <c r="R143" s="20">
        <v>317.70625716000001</v>
      </c>
      <c r="S143" s="20">
        <v>26.673453010000003</v>
      </c>
      <c r="T143" s="20">
        <v>0.10397138</v>
      </c>
      <c r="U143" s="20">
        <v>2.4899399600000001</v>
      </c>
      <c r="V143" s="20">
        <v>0</v>
      </c>
      <c r="W143" s="20">
        <v>0</v>
      </c>
      <c r="X143" s="20">
        <v>1.16607729</v>
      </c>
      <c r="Y143" s="20">
        <v>3.37174006</v>
      </c>
      <c r="Z143" s="20">
        <v>0</v>
      </c>
      <c r="AA143" s="20">
        <v>33.805181700000006</v>
      </c>
      <c r="AB143" s="20">
        <v>283.90107546000002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0</v>
      </c>
      <c r="AI143" s="20">
        <v>0</v>
      </c>
      <c r="AJ143" s="20">
        <v>0.46528143999999999</v>
      </c>
      <c r="AK143" s="20">
        <v>0.46528143999999999</v>
      </c>
      <c r="AL143" s="20">
        <v>58.945201400000002</v>
      </c>
      <c r="AM143" s="20">
        <v>58.945201400000002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58.945201400000002</v>
      </c>
      <c r="AU143" s="20">
        <v>225.42115550000003</v>
      </c>
      <c r="AV143" s="20">
        <v>55.566784659999996</v>
      </c>
      <c r="AW143" s="20">
        <v>280.98794015999999</v>
      </c>
      <c r="AX143" s="20">
        <v>0</v>
      </c>
      <c r="AY143" s="20">
        <v>1.7008496000000002</v>
      </c>
      <c r="AZ143" s="18">
        <v>279.28709055999997</v>
      </c>
    </row>
    <row r="144" spans="2:52" x14ac:dyDescent="0.2">
      <c r="B144" s="12" t="s">
        <v>400</v>
      </c>
      <c r="C144" s="20">
        <v>3.1691723400000003</v>
      </c>
      <c r="D144" s="20">
        <v>0.52144645999999995</v>
      </c>
      <c r="E144" s="20">
        <v>0.26275560999999997</v>
      </c>
      <c r="F144" s="20">
        <v>0.20648854999999999</v>
      </c>
      <c r="G144" s="20">
        <v>5.22023E-2</v>
      </c>
      <c r="H144" s="20">
        <v>2.6477258800000003</v>
      </c>
      <c r="I144" s="20">
        <v>0.29814197999999997</v>
      </c>
      <c r="J144" s="20">
        <v>0.45963182000000002</v>
      </c>
      <c r="K144" s="20">
        <v>0</v>
      </c>
      <c r="L144" s="20">
        <v>1.88995208</v>
      </c>
      <c r="M144" s="20">
        <v>288.37128904000002</v>
      </c>
      <c r="N144" s="20">
        <v>42.283712039999998</v>
      </c>
      <c r="O144" s="20">
        <v>246.08757700000001</v>
      </c>
      <c r="P144" s="20">
        <v>0</v>
      </c>
      <c r="Q144" s="20">
        <v>0</v>
      </c>
      <c r="R144" s="20">
        <v>291.54046138000001</v>
      </c>
      <c r="S144" s="20">
        <v>26.093197100000001</v>
      </c>
      <c r="T144" s="20">
        <v>0.1994707</v>
      </c>
      <c r="U144" s="20">
        <v>2.7553522099999999</v>
      </c>
      <c r="V144" s="20">
        <v>0</v>
      </c>
      <c r="W144" s="20">
        <v>0</v>
      </c>
      <c r="X144" s="20">
        <v>1.7281520100000001</v>
      </c>
      <c r="Y144" s="20">
        <v>2.53119892</v>
      </c>
      <c r="Z144" s="20">
        <v>0</v>
      </c>
      <c r="AA144" s="20">
        <v>33.307370939999998</v>
      </c>
      <c r="AB144" s="20">
        <v>258.23309044000001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0.91602287999999998</v>
      </c>
      <c r="AK144" s="20">
        <v>0.91602287999999998</v>
      </c>
      <c r="AL144" s="20">
        <v>32.355656010000004</v>
      </c>
      <c r="AM144" s="20">
        <v>32.355656010000004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1.40773642</v>
      </c>
      <c r="AT144" s="20">
        <v>33.763392430000003</v>
      </c>
      <c r="AU144" s="20">
        <v>225.38572089000002</v>
      </c>
      <c r="AV144" s="20">
        <v>58.347781609999998</v>
      </c>
      <c r="AW144" s="20">
        <v>283.73350249999999</v>
      </c>
      <c r="AX144" s="20">
        <v>29.724373100000001</v>
      </c>
      <c r="AY144" s="20">
        <v>5.7717417199999996</v>
      </c>
      <c r="AZ144" s="18">
        <v>248.23738767999998</v>
      </c>
    </row>
    <row r="145" spans="2:52" x14ac:dyDescent="0.2">
      <c r="B145" s="12" t="s">
        <v>401</v>
      </c>
      <c r="C145" s="20">
        <v>15.553544289999998</v>
      </c>
      <c r="D145" s="20">
        <v>4.2893590099999992</v>
      </c>
      <c r="E145" s="20">
        <v>2.1340155699999999</v>
      </c>
      <c r="F145" s="20">
        <v>1.93848227</v>
      </c>
      <c r="G145" s="20">
        <v>0.21686117000000002</v>
      </c>
      <c r="H145" s="20">
        <v>11.26418528</v>
      </c>
      <c r="I145" s="20">
        <v>1.9905789599999999</v>
      </c>
      <c r="J145" s="20">
        <v>1.18437466</v>
      </c>
      <c r="K145" s="20">
        <v>7.7700719999999999</v>
      </c>
      <c r="L145" s="20">
        <v>0.31915965999999996</v>
      </c>
      <c r="M145" s="20">
        <v>481.37240108000003</v>
      </c>
      <c r="N145" s="20">
        <v>89.323013040000006</v>
      </c>
      <c r="O145" s="20">
        <v>392.04938804</v>
      </c>
      <c r="P145" s="20">
        <v>0</v>
      </c>
      <c r="Q145" s="20">
        <v>0</v>
      </c>
      <c r="R145" s="20">
        <v>496.92594537000002</v>
      </c>
      <c r="S145" s="20">
        <v>56.976397670000004</v>
      </c>
      <c r="T145" s="20">
        <v>0.91221275999999996</v>
      </c>
      <c r="U145" s="20">
        <v>6.54125391</v>
      </c>
      <c r="V145" s="20">
        <v>0</v>
      </c>
      <c r="W145" s="20">
        <v>0</v>
      </c>
      <c r="X145" s="20">
        <v>8.8824860099999992</v>
      </c>
      <c r="Y145" s="20">
        <v>6.9304094100000002</v>
      </c>
      <c r="Z145" s="20">
        <v>1.5376856999999999</v>
      </c>
      <c r="AA145" s="20">
        <v>81.780445459999996</v>
      </c>
      <c r="AB145" s="20">
        <v>415.14549991000001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355.78193530999999</v>
      </c>
      <c r="AM145" s="20">
        <v>355.78193530999999</v>
      </c>
      <c r="AN145" s="20">
        <v>0</v>
      </c>
      <c r="AO145" s="20">
        <v>0</v>
      </c>
      <c r="AP145" s="20">
        <v>10.144210800000002</v>
      </c>
      <c r="AQ145" s="20">
        <v>10.144210800000002</v>
      </c>
      <c r="AR145" s="20">
        <v>0</v>
      </c>
      <c r="AS145" s="20">
        <v>0</v>
      </c>
      <c r="AT145" s="20">
        <v>365.92614610999999</v>
      </c>
      <c r="AU145" s="20">
        <v>49.219353800000022</v>
      </c>
      <c r="AV145" s="20">
        <v>39.821852759999999</v>
      </c>
      <c r="AW145" s="20">
        <v>89.04120656000002</v>
      </c>
      <c r="AX145" s="20">
        <v>0</v>
      </c>
      <c r="AY145" s="20">
        <v>3.6501096299999998</v>
      </c>
      <c r="AZ145" s="18">
        <v>85.391096930000018</v>
      </c>
    </row>
    <row r="146" spans="2:52" x14ac:dyDescent="0.2">
      <c r="B146" s="12" t="s">
        <v>402</v>
      </c>
      <c r="C146" s="20">
        <v>2.1936774200000002</v>
      </c>
      <c r="D146" s="20">
        <v>0.33007345999999999</v>
      </c>
      <c r="E146" s="20">
        <v>0.23693802999999997</v>
      </c>
      <c r="F146" s="20">
        <v>4.2978290000000002E-2</v>
      </c>
      <c r="G146" s="20">
        <v>5.0157140000000003E-2</v>
      </c>
      <c r="H146" s="20">
        <v>1.8636039600000001</v>
      </c>
      <c r="I146" s="20">
        <v>0.21674789999999999</v>
      </c>
      <c r="J146" s="20">
        <v>0.42151270000000002</v>
      </c>
      <c r="K146" s="20">
        <v>0</v>
      </c>
      <c r="L146" s="20">
        <v>1.2253433600000001</v>
      </c>
      <c r="M146" s="20">
        <v>311.65079195999999</v>
      </c>
      <c r="N146" s="20">
        <v>44.917428960000002</v>
      </c>
      <c r="O146" s="20">
        <v>266.733363</v>
      </c>
      <c r="P146" s="20">
        <v>0</v>
      </c>
      <c r="Q146" s="20">
        <v>0</v>
      </c>
      <c r="R146" s="20">
        <v>313.84446937999996</v>
      </c>
      <c r="S146" s="20">
        <v>28.396758420000001</v>
      </c>
      <c r="T146" s="20">
        <v>0.15181763000000001</v>
      </c>
      <c r="U146" s="20">
        <v>2.44906596</v>
      </c>
      <c r="V146" s="20">
        <v>0</v>
      </c>
      <c r="W146" s="20">
        <v>0</v>
      </c>
      <c r="X146" s="20">
        <v>6.18321305</v>
      </c>
      <c r="Y146" s="20">
        <v>3.5212241200000003</v>
      </c>
      <c r="Z146" s="20">
        <v>0</v>
      </c>
      <c r="AA146" s="20">
        <v>40.702079179999998</v>
      </c>
      <c r="AB146" s="20">
        <v>273.14239019999997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20">
        <v>0</v>
      </c>
      <c r="AJ146" s="20">
        <v>0</v>
      </c>
      <c r="AK146" s="20">
        <v>0</v>
      </c>
      <c r="AL146" s="20">
        <v>45.174163749999998</v>
      </c>
      <c r="AM146" s="20">
        <v>45.174163749999998</v>
      </c>
      <c r="AN146" s="20">
        <v>0</v>
      </c>
      <c r="AO146" s="20">
        <v>0</v>
      </c>
      <c r="AP146" s="20">
        <v>0</v>
      </c>
      <c r="AQ146" s="20">
        <v>0</v>
      </c>
      <c r="AR146" s="20">
        <v>0</v>
      </c>
      <c r="AS146" s="20">
        <v>0</v>
      </c>
      <c r="AT146" s="20">
        <v>45.174163749999998</v>
      </c>
      <c r="AU146" s="20">
        <v>227.96822644999997</v>
      </c>
      <c r="AV146" s="20">
        <v>41.9515612</v>
      </c>
      <c r="AW146" s="20">
        <v>269.91978764999999</v>
      </c>
      <c r="AX146" s="20">
        <v>0</v>
      </c>
      <c r="AY146" s="20">
        <v>34.815765069999998</v>
      </c>
      <c r="AZ146" s="18">
        <v>235.10402257999999</v>
      </c>
    </row>
    <row r="147" spans="2:52" x14ac:dyDescent="0.2">
      <c r="B147" s="12" t="s">
        <v>403</v>
      </c>
      <c r="C147" s="20">
        <v>50.145932590000001</v>
      </c>
      <c r="D147" s="20">
        <v>11.915914129999999</v>
      </c>
      <c r="E147" s="20">
        <v>2.5531949699999998</v>
      </c>
      <c r="F147" s="20">
        <v>8.8975265399999994</v>
      </c>
      <c r="G147" s="20">
        <v>0.46519262</v>
      </c>
      <c r="H147" s="20">
        <v>38.230018460000004</v>
      </c>
      <c r="I147" s="20">
        <v>2.9737945299999997</v>
      </c>
      <c r="J147" s="20">
        <v>3.0534922200000003</v>
      </c>
      <c r="K147" s="20">
        <v>32.202731710000002</v>
      </c>
      <c r="L147" s="20">
        <v>0</v>
      </c>
      <c r="M147" s="20">
        <v>114.28476395999999</v>
      </c>
      <c r="N147" s="20">
        <v>114.28476395999999</v>
      </c>
      <c r="O147" s="20">
        <v>0</v>
      </c>
      <c r="P147" s="20">
        <v>0</v>
      </c>
      <c r="Q147" s="20">
        <v>0</v>
      </c>
      <c r="R147" s="20">
        <v>164.43069654999999</v>
      </c>
      <c r="S147" s="20">
        <v>86.730624769999991</v>
      </c>
      <c r="T147" s="20">
        <v>1.25555952</v>
      </c>
      <c r="U147" s="20">
        <v>11.86658948</v>
      </c>
      <c r="V147" s="20">
        <v>0</v>
      </c>
      <c r="W147" s="20">
        <v>0</v>
      </c>
      <c r="X147" s="20">
        <v>9.6630705999999993</v>
      </c>
      <c r="Y147" s="20">
        <v>40.146127010000001</v>
      </c>
      <c r="Z147" s="20">
        <v>2.4993438399999999</v>
      </c>
      <c r="AA147" s="20">
        <v>152.16131522000001</v>
      </c>
      <c r="AB147" s="20">
        <v>12.269381329999987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81.545004230000004</v>
      </c>
      <c r="AM147" s="20">
        <v>81.545004230000004</v>
      </c>
      <c r="AN147" s="20">
        <v>0</v>
      </c>
      <c r="AO147" s="20">
        <v>0</v>
      </c>
      <c r="AP147" s="20">
        <v>8.4456007199999998</v>
      </c>
      <c r="AQ147" s="20">
        <v>8.4456007199999998</v>
      </c>
      <c r="AR147" s="20">
        <v>0</v>
      </c>
      <c r="AS147" s="20">
        <v>0</v>
      </c>
      <c r="AT147" s="20">
        <v>89.990604950000005</v>
      </c>
      <c r="AU147" s="20">
        <v>-77.721223620000018</v>
      </c>
      <c r="AV147" s="20">
        <v>820.40427701999999</v>
      </c>
      <c r="AW147" s="20">
        <v>742.68305339999995</v>
      </c>
      <c r="AX147" s="20">
        <v>0</v>
      </c>
      <c r="AY147" s="20">
        <v>2.1698267000000002</v>
      </c>
      <c r="AZ147" s="18">
        <v>740.5132266999999</v>
      </c>
    </row>
    <row r="148" spans="2:52" x14ac:dyDescent="0.2">
      <c r="B148" s="12" t="s">
        <v>76</v>
      </c>
      <c r="C148" s="20">
        <v>4.1225414200000001</v>
      </c>
      <c r="D148" s="20">
        <v>0.8787374</v>
      </c>
      <c r="E148" s="20">
        <v>0.40661069999999999</v>
      </c>
      <c r="F148" s="20">
        <v>0.36054350000000002</v>
      </c>
      <c r="G148" s="20">
        <v>0.11158319999999999</v>
      </c>
      <c r="H148" s="20">
        <v>3.2438040199999998</v>
      </c>
      <c r="I148" s="20">
        <v>0.25023527000000001</v>
      </c>
      <c r="J148" s="20">
        <v>1.766084</v>
      </c>
      <c r="K148" s="20">
        <v>0.47259290999999998</v>
      </c>
      <c r="L148" s="20">
        <v>0.75489183999999998</v>
      </c>
      <c r="M148" s="20">
        <v>182.10537983</v>
      </c>
      <c r="N148" s="20">
        <v>78.580517040000004</v>
      </c>
      <c r="O148" s="20">
        <v>75.670539000000005</v>
      </c>
      <c r="P148" s="20">
        <v>0</v>
      </c>
      <c r="Q148" s="20">
        <v>27.854323789999999</v>
      </c>
      <c r="R148" s="20">
        <v>186.22792125000001</v>
      </c>
      <c r="S148" s="20">
        <v>46.068249939999994</v>
      </c>
      <c r="T148" s="20">
        <v>0.18278203000000001</v>
      </c>
      <c r="U148" s="20">
        <v>13.375602410000001</v>
      </c>
      <c r="V148" s="20">
        <v>0</v>
      </c>
      <c r="W148" s="20">
        <v>0</v>
      </c>
      <c r="X148" s="20">
        <v>2.7305374700000002</v>
      </c>
      <c r="Y148" s="20">
        <v>6.7836466099999999</v>
      </c>
      <c r="Z148" s="20">
        <v>1.5089502699999999</v>
      </c>
      <c r="AA148" s="20">
        <v>70.649768729999991</v>
      </c>
      <c r="AB148" s="20">
        <v>115.57815252000002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43.254448709999998</v>
      </c>
      <c r="AM148" s="20">
        <v>43.254448709999998</v>
      </c>
      <c r="AN148" s="20">
        <v>0</v>
      </c>
      <c r="AO148" s="20">
        <v>0</v>
      </c>
      <c r="AP148" s="20">
        <v>0.95155999000000002</v>
      </c>
      <c r="AQ148" s="20">
        <v>0.95155999000000002</v>
      </c>
      <c r="AR148" s="20">
        <v>0</v>
      </c>
      <c r="AS148" s="20">
        <v>0</v>
      </c>
      <c r="AT148" s="20">
        <v>44.206008699999998</v>
      </c>
      <c r="AU148" s="20">
        <v>71.372143820000019</v>
      </c>
      <c r="AV148" s="20">
        <v>33.855381639999997</v>
      </c>
      <c r="AW148" s="20">
        <v>105.22752546000001</v>
      </c>
      <c r="AX148" s="20">
        <v>5.6599001600000003</v>
      </c>
      <c r="AY148" s="20">
        <v>0</v>
      </c>
      <c r="AZ148" s="18">
        <v>99.567625300000003</v>
      </c>
    </row>
    <row r="149" spans="2:52" x14ac:dyDescent="0.2">
      <c r="B149" s="12" t="s">
        <v>404</v>
      </c>
      <c r="C149" s="20">
        <v>7.0637938800000004</v>
      </c>
      <c r="D149" s="20">
        <v>0.89102444999999986</v>
      </c>
      <c r="E149" s="20">
        <v>0.59452040999999989</v>
      </c>
      <c r="F149" s="20">
        <v>0.16964567000000003</v>
      </c>
      <c r="G149" s="20">
        <v>0.12685837</v>
      </c>
      <c r="H149" s="20">
        <v>6.1727694300000007</v>
      </c>
      <c r="I149" s="20">
        <v>0.67500356000000006</v>
      </c>
      <c r="J149" s="20">
        <v>0.36145300000000002</v>
      </c>
      <c r="K149" s="20">
        <v>1.3282389999999999</v>
      </c>
      <c r="L149" s="20">
        <v>3.8080738700000003</v>
      </c>
      <c r="M149" s="20">
        <v>585.41331804000004</v>
      </c>
      <c r="N149" s="20">
        <v>62.823731039999998</v>
      </c>
      <c r="O149" s="20">
        <v>522.58958700000005</v>
      </c>
      <c r="P149" s="20">
        <v>0</v>
      </c>
      <c r="Q149" s="20">
        <v>0</v>
      </c>
      <c r="R149" s="20">
        <v>592.47711192000008</v>
      </c>
      <c r="S149" s="20">
        <v>35.976649760000001</v>
      </c>
      <c r="T149" s="20">
        <v>0.13669999999999999</v>
      </c>
      <c r="U149" s="20">
        <v>5.1051693799999995</v>
      </c>
      <c r="V149" s="20">
        <v>0</v>
      </c>
      <c r="W149" s="20">
        <v>1.32863836</v>
      </c>
      <c r="X149" s="20">
        <v>4.8795937499999997</v>
      </c>
      <c r="Y149" s="20">
        <v>5.6091973600000005</v>
      </c>
      <c r="Z149" s="20">
        <v>0</v>
      </c>
      <c r="AA149" s="20">
        <v>53.035948609999998</v>
      </c>
      <c r="AB149" s="20">
        <v>539.44116331000009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0</v>
      </c>
      <c r="AK149" s="20">
        <v>0</v>
      </c>
      <c r="AL149" s="20">
        <v>9.3897709700000007</v>
      </c>
      <c r="AM149" s="20">
        <v>9.3897709700000007</v>
      </c>
      <c r="AN149" s="20">
        <v>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9.3897709700000007</v>
      </c>
      <c r="AU149" s="20">
        <v>530.05139234000012</v>
      </c>
      <c r="AV149" s="20">
        <v>176.29529231000001</v>
      </c>
      <c r="AW149" s="20">
        <v>706.34668465000016</v>
      </c>
      <c r="AX149" s="20">
        <v>0</v>
      </c>
      <c r="AY149" s="20">
        <v>64.28775899</v>
      </c>
      <c r="AZ149" s="18">
        <v>642.05892566000011</v>
      </c>
    </row>
    <row r="150" spans="2:52" x14ac:dyDescent="0.2">
      <c r="B150" s="12" t="s">
        <v>405</v>
      </c>
      <c r="C150" s="20">
        <v>16.987960709999999</v>
      </c>
      <c r="D150" s="20">
        <v>0.94253016000000001</v>
      </c>
      <c r="E150" s="20">
        <v>0.31171167999999999</v>
      </c>
      <c r="F150" s="20">
        <v>0.55275247999999999</v>
      </c>
      <c r="G150" s="20">
        <v>7.8065999999999997E-2</v>
      </c>
      <c r="H150" s="20">
        <v>16.045430549999999</v>
      </c>
      <c r="I150" s="20">
        <v>0.15171983999999999</v>
      </c>
      <c r="J150" s="20">
        <v>0.60590943999999991</v>
      </c>
      <c r="K150" s="20">
        <v>9.8949999999999996E-2</v>
      </c>
      <c r="L150" s="20">
        <v>15.188851270000001</v>
      </c>
      <c r="M150" s="20">
        <v>584.47548403999997</v>
      </c>
      <c r="N150" s="20">
        <v>62.47295304</v>
      </c>
      <c r="O150" s="20">
        <v>522.00253099999998</v>
      </c>
      <c r="P150" s="20">
        <v>0</v>
      </c>
      <c r="Q150" s="20">
        <v>0</v>
      </c>
      <c r="R150" s="20">
        <v>601.46344475000001</v>
      </c>
      <c r="S150" s="20">
        <v>30.469915719999999</v>
      </c>
      <c r="T150" s="20">
        <v>0.54152476999999999</v>
      </c>
      <c r="U150" s="20">
        <v>4.4931727099999996</v>
      </c>
      <c r="V150" s="20">
        <v>0</v>
      </c>
      <c r="W150" s="20">
        <v>0</v>
      </c>
      <c r="X150" s="20">
        <v>4.2846917900000001</v>
      </c>
      <c r="Y150" s="20">
        <v>3.0440436399999999</v>
      </c>
      <c r="Z150" s="20">
        <v>0.50968842000000003</v>
      </c>
      <c r="AA150" s="20">
        <v>43.343037049999992</v>
      </c>
      <c r="AB150" s="20">
        <v>558.12040769999999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0</v>
      </c>
      <c r="AI150" s="20">
        <v>0</v>
      </c>
      <c r="AJ150" s="20">
        <v>0</v>
      </c>
      <c r="AK150" s="20">
        <v>0</v>
      </c>
      <c r="AL150" s="20">
        <v>131.41700120000002</v>
      </c>
      <c r="AM150" s="20">
        <v>131.41700120000002</v>
      </c>
      <c r="AN150" s="20">
        <v>0</v>
      </c>
      <c r="AO150" s="20">
        <v>0</v>
      </c>
      <c r="AP150" s="20">
        <v>2.7879999600000001</v>
      </c>
      <c r="AQ150" s="20">
        <v>2.7879999600000001</v>
      </c>
      <c r="AR150" s="20">
        <v>0</v>
      </c>
      <c r="AS150" s="20">
        <v>11.591399409999999</v>
      </c>
      <c r="AT150" s="20">
        <v>145.79640057000003</v>
      </c>
      <c r="AU150" s="20">
        <v>412.32400712999993</v>
      </c>
      <c r="AV150" s="20">
        <v>98.70574895</v>
      </c>
      <c r="AW150" s="20">
        <v>511.02975607999991</v>
      </c>
      <c r="AX150" s="20">
        <v>2.2217767899999998</v>
      </c>
      <c r="AY150" s="20">
        <v>56.172455590000006</v>
      </c>
      <c r="AZ150" s="18">
        <v>452.63552369999991</v>
      </c>
    </row>
    <row r="151" spans="2:52" x14ac:dyDescent="0.2">
      <c r="B151" s="12" t="s">
        <v>406</v>
      </c>
      <c r="C151" s="20">
        <v>10.031315590000002</v>
      </c>
      <c r="D151" s="20">
        <v>6.3451546000000008</v>
      </c>
      <c r="E151" s="20">
        <v>5.2910929700000002</v>
      </c>
      <c r="F151" s="20">
        <v>0.81331966</v>
      </c>
      <c r="G151" s="20">
        <v>0.24074197</v>
      </c>
      <c r="H151" s="20">
        <v>3.6861609900000003</v>
      </c>
      <c r="I151" s="20">
        <v>0.55006608999999995</v>
      </c>
      <c r="J151" s="20">
        <v>0.787296</v>
      </c>
      <c r="K151" s="20">
        <v>0.56493596999999995</v>
      </c>
      <c r="L151" s="20">
        <v>1.78386293</v>
      </c>
      <c r="M151" s="20">
        <v>53.628727040000001</v>
      </c>
      <c r="N151" s="20">
        <v>46.004231040000001</v>
      </c>
      <c r="O151" s="20">
        <v>7.6244959999999997</v>
      </c>
      <c r="P151" s="20">
        <v>0</v>
      </c>
      <c r="Q151" s="20">
        <v>0</v>
      </c>
      <c r="R151" s="20">
        <v>63.660042630000007</v>
      </c>
      <c r="S151" s="20">
        <v>31.58794095</v>
      </c>
      <c r="T151" s="20">
        <v>0.21242749999999999</v>
      </c>
      <c r="U151" s="20">
        <v>3.72603331</v>
      </c>
      <c r="V151" s="20">
        <v>0</v>
      </c>
      <c r="W151" s="20">
        <v>2.4865937999999996</v>
      </c>
      <c r="X151" s="20">
        <v>5.7930755300000003</v>
      </c>
      <c r="Y151" s="20">
        <v>32.250376580000001</v>
      </c>
      <c r="Z151" s="20">
        <v>0</v>
      </c>
      <c r="AA151" s="20">
        <v>76.056447670000011</v>
      </c>
      <c r="AB151" s="20">
        <v>-12.396405040000005</v>
      </c>
      <c r="AC151" s="20">
        <v>6.4999999999999997E-4</v>
      </c>
      <c r="AD151" s="20">
        <v>6.4999999999999997E-4</v>
      </c>
      <c r="AE151" s="20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2.0569999999999998E-3</v>
      </c>
      <c r="AK151" s="20">
        <v>2.7069999999999998E-3</v>
      </c>
      <c r="AL151" s="20">
        <v>84.154409720000004</v>
      </c>
      <c r="AM151" s="20">
        <v>84.154409720000004</v>
      </c>
      <c r="AN151" s="20">
        <v>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84.154409720000004</v>
      </c>
      <c r="AU151" s="20">
        <v>-96.548107760000008</v>
      </c>
      <c r="AV151" s="20">
        <v>266.44237996999999</v>
      </c>
      <c r="AW151" s="20">
        <v>169.89427221</v>
      </c>
      <c r="AX151" s="20">
        <v>0.58020671999999995</v>
      </c>
      <c r="AY151" s="20">
        <v>14.58527958</v>
      </c>
      <c r="AZ151" s="18">
        <v>154.72878591</v>
      </c>
    </row>
    <row r="152" spans="2:52" x14ac:dyDescent="0.2">
      <c r="B152" s="12" t="s">
        <v>407</v>
      </c>
      <c r="C152" s="20">
        <v>8.6375896399999998</v>
      </c>
      <c r="D152" s="20">
        <v>1.26017549</v>
      </c>
      <c r="E152" s="20">
        <v>0.57152354999999999</v>
      </c>
      <c r="F152" s="20">
        <v>0.52715758999999995</v>
      </c>
      <c r="G152" s="20">
        <v>0.16149435000000001</v>
      </c>
      <c r="H152" s="20">
        <v>7.3774141499999999</v>
      </c>
      <c r="I152" s="20">
        <v>0.57492275999999998</v>
      </c>
      <c r="J152" s="20">
        <v>5.6828415000000003</v>
      </c>
      <c r="K152" s="20">
        <v>0</v>
      </c>
      <c r="L152" s="20">
        <v>1.11964989</v>
      </c>
      <c r="M152" s="20">
        <v>137.16162500000002</v>
      </c>
      <c r="N152" s="20">
        <v>43.980873000000003</v>
      </c>
      <c r="O152" s="20">
        <v>93.180751999999998</v>
      </c>
      <c r="P152" s="20">
        <v>0</v>
      </c>
      <c r="Q152" s="20">
        <v>0</v>
      </c>
      <c r="R152" s="20">
        <v>145.79921464</v>
      </c>
      <c r="S152" s="20">
        <v>27.541709040000001</v>
      </c>
      <c r="T152" s="20">
        <v>0.14207</v>
      </c>
      <c r="U152" s="20">
        <v>4.6699385199999996</v>
      </c>
      <c r="V152" s="20">
        <v>0</v>
      </c>
      <c r="W152" s="20">
        <v>0</v>
      </c>
      <c r="X152" s="20">
        <v>3.7339538599999997</v>
      </c>
      <c r="Y152" s="20">
        <v>4.8458345500000002</v>
      </c>
      <c r="Z152" s="20">
        <v>0.78147782999999993</v>
      </c>
      <c r="AA152" s="20">
        <v>41.714983799999999</v>
      </c>
      <c r="AB152" s="20">
        <v>104.08423084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1.7111032500000001</v>
      </c>
      <c r="AK152" s="20">
        <v>1.7111032500000001</v>
      </c>
      <c r="AL152" s="20">
        <v>14.91622334</v>
      </c>
      <c r="AM152" s="20">
        <v>14.91622334</v>
      </c>
      <c r="AN152" s="20">
        <v>0</v>
      </c>
      <c r="AO152" s="20">
        <v>0</v>
      </c>
      <c r="AP152" s="20">
        <v>0</v>
      </c>
      <c r="AQ152" s="20">
        <v>0</v>
      </c>
      <c r="AR152" s="20">
        <v>0</v>
      </c>
      <c r="AS152" s="20">
        <v>1.2442978600000001</v>
      </c>
      <c r="AT152" s="20">
        <v>16.160521200000002</v>
      </c>
      <c r="AU152" s="20">
        <v>89.634812889999992</v>
      </c>
      <c r="AV152" s="20">
        <v>39.113846810000005</v>
      </c>
      <c r="AW152" s="20">
        <v>128.74865969999999</v>
      </c>
      <c r="AX152" s="20">
        <v>0.94350924000000003</v>
      </c>
      <c r="AY152" s="20">
        <v>24.90698222</v>
      </c>
      <c r="AZ152" s="18">
        <v>102.89816823999999</v>
      </c>
    </row>
    <row r="153" spans="2:52" x14ac:dyDescent="0.2">
      <c r="B153" s="12" t="s">
        <v>408</v>
      </c>
      <c r="C153" s="20">
        <v>10.387481640000001</v>
      </c>
      <c r="D153" s="20">
        <v>3.5053756700000003</v>
      </c>
      <c r="E153" s="20">
        <v>1.6192641999999999</v>
      </c>
      <c r="F153" s="20">
        <v>1.66163255</v>
      </c>
      <c r="G153" s="20">
        <v>0.22447892000000003</v>
      </c>
      <c r="H153" s="20">
        <v>6.8821059699999996</v>
      </c>
      <c r="I153" s="20">
        <v>1.7079507199999999</v>
      </c>
      <c r="J153" s="20">
        <v>1.1987960200000001</v>
      </c>
      <c r="K153" s="20">
        <v>2.23419612</v>
      </c>
      <c r="L153" s="20">
        <v>1.74116311</v>
      </c>
      <c r="M153" s="20">
        <v>655.48413200000005</v>
      </c>
      <c r="N153" s="20">
        <v>79.745613000000006</v>
      </c>
      <c r="O153" s="20">
        <v>575.738519</v>
      </c>
      <c r="P153" s="20">
        <v>0</v>
      </c>
      <c r="Q153" s="20">
        <v>0</v>
      </c>
      <c r="R153" s="20">
        <v>665.87161364000008</v>
      </c>
      <c r="S153" s="20">
        <v>34.443206789999998</v>
      </c>
      <c r="T153" s="20">
        <v>1.5400975400000001</v>
      </c>
      <c r="U153" s="20">
        <v>3.7486044500000002</v>
      </c>
      <c r="V153" s="20">
        <v>0</v>
      </c>
      <c r="W153" s="20">
        <v>6.8617132400000003</v>
      </c>
      <c r="X153" s="20">
        <v>8.4639729999999993</v>
      </c>
      <c r="Y153" s="20">
        <v>251.35020643000001</v>
      </c>
      <c r="Z153" s="20">
        <v>0.19003701000000001</v>
      </c>
      <c r="AA153" s="20">
        <v>306.59783846000005</v>
      </c>
      <c r="AB153" s="20">
        <v>359.27377518000003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0</v>
      </c>
      <c r="AJ153" s="20">
        <v>0</v>
      </c>
      <c r="AK153" s="20">
        <v>0</v>
      </c>
      <c r="AL153" s="20">
        <v>19.761726670000002</v>
      </c>
      <c r="AM153" s="20">
        <v>19.761726670000002</v>
      </c>
      <c r="AN153" s="20">
        <v>0</v>
      </c>
      <c r="AO153" s="20">
        <v>0</v>
      </c>
      <c r="AP153" s="20">
        <v>4.9152142799999998</v>
      </c>
      <c r="AQ153" s="20">
        <v>4.9152142799999998</v>
      </c>
      <c r="AR153" s="20">
        <v>0</v>
      </c>
      <c r="AS153" s="20">
        <v>0</v>
      </c>
      <c r="AT153" s="20">
        <v>24.676940950000002</v>
      </c>
      <c r="AU153" s="20">
        <v>334.59683423000001</v>
      </c>
      <c r="AV153" s="20">
        <v>137.04096337999999</v>
      </c>
      <c r="AW153" s="20">
        <v>471.63779761000001</v>
      </c>
      <c r="AX153" s="20">
        <v>1.26483751</v>
      </c>
      <c r="AY153" s="20">
        <v>41.109086939999997</v>
      </c>
      <c r="AZ153" s="18">
        <v>429.26387316</v>
      </c>
    </row>
    <row r="154" spans="2:52" x14ac:dyDescent="0.2">
      <c r="B154" s="12" t="s">
        <v>409</v>
      </c>
      <c r="C154" s="20">
        <v>5.968699</v>
      </c>
      <c r="D154" s="20">
        <v>2.2982964099999998</v>
      </c>
      <c r="E154" s="20">
        <v>1.47385145</v>
      </c>
      <c r="F154" s="20">
        <v>0.64809631999999995</v>
      </c>
      <c r="G154" s="20">
        <v>0.17634864</v>
      </c>
      <c r="H154" s="20">
        <v>3.6704025900000001</v>
      </c>
      <c r="I154" s="20">
        <v>1.6858955900000001</v>
      </c>
      <c r="J154" s="20">
        <v>0.194636</v>
      </c>
      <c r="K154" s="20">
        <v>1.684871</v>
      </c>
      <c r="L154" s="20">
        <v>0.105</v>
      </c>
      <c r="M154" s="20">
        <v>145.21116734</v>
      </c>
      <c r="N154" s="20">
        <v>51.563522040000002</v>
      </c>
      <c r="O154" s="20">
        <v>93.647645299999994</v>
      </c>
      <c r="P154" s="20">
        <v>0</v>
      </c>
      <c r="Q154" s="20">
        <v>0</v>
      </c>
      <c r="R154" s="20">
        <v>151.17986633999999</v>
      </c>
      <c r="S154" s="20">
        <v>29.82058572</v>
      </c>
      <c r="T154" s="20">
        <v>0</v>
      </c>
      <c r="U154" s="20">
        <v>4.2579964600000002</v>
      </c>
      <c r="V154" s="20">
        <v>0</v>
      </c>
      <c r="W154" s="20">
        <v>0</v>
      </c>
      <c r="X154" s="20">
        <v>12.302779900000001</v>
      </c>
      <c r="Y154" s="20">
        <v>3.40486361</v>
      </c>
      <c r="Z154" s="20">
        <v>0</v>
      </c>
      <c r="AA154" s="20">
        <v>49.786225690000002</v>
      </c>
      <c r="AB154" s="20">
        <v>101.39364064999998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0</v>
      </c>
      <c r="AK154" s="20">
        <v>0</v>
      </c>
      <c r="AL154" s="20">
        <v>59.591141180000001</v>
      </c>
      <c r="AM154" s="20">
        <v>59.591141180000001</v>
      </c>
      <c r="AN154" s="20">
        <v>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59.591141180000001</v>
      </c>
      <c r="AU154" s="20">
        <v>41.802499469999979</v>
      </c>
      <c r="AV154" s="20">
        <v>64.519078149999999</v>
      </c>
      <c r="AW154" s="20">
        <v>106.32157761999997</v>
      </c>
      <c r="AX154" s="20">
        <v>0</v>
      </c>
      <c r="AY154" s="20">
        <v>0</v>
      </c>
      <c r="AZ154" s="18">
        <v>106.32157761999997</v>
      </c>
    </row>
    <row r="155" spans="2:52" x14ac:dyDescent="0.2">
      <c r="B155" s="12" t="s">
        <v>410</v>
      </c>
      <c r="C155" s="20">
        <v>9.5439961699999998</v>
      </c>
      <c r="D155" s="20">
        <v>3.8804954600000001</v>
      </c>
      <c r="E155" s="20">
        <v>0.95300925999999997</v>
      </c>
      <c r="F155" s="20">
        <v>2.73029251</v>
      </c>
      <c r="G155" s="20">
        <v>0.19719369</v>
      </c>
      <c r="H155" s="20">
        <v>5.6635007100000001</v>
      </c>
      <c r="I155" s="20">
        <v>0.83689312999999999</v>
      </c>
      <c r="J155" s="20">
        <v>4.0473369400000001</v>
      </c>
      <c r="K155" s="20">
        <v>0.41863800000000001</v>
      </c>
      <c r="L155" s="20">
        <v>0.36063264</v>
      </c>
      <c r="M155" s="20">
        <v>160.11742495999999</v>
      </c>
      <c r="N155" s="20">
        <v>69.571512959999993</v>
      </c>
      <c r="O155" s="20">
        <v>90.530912000000001</v>
      </c>
      <c r="P155" s="20">
        <v>0</v>
      </c>
      <c r="Q155" s="20">
        <v>1.4999999999999999E-2</v>
      </c>
      <c r="R155" s="20">
        <v>169.66142113000001</v>
      </c>
      <c r="S155" s="20">
        <v>39.69980279</v>
      </c>
      <c r="T155" s="20">
        <v>1.7465853500000001</v>
      </c>
      <c r="U155" s="20">
        <v>7.5660182200000001</v>
      </c>
      <c r="V155" s="20">
        <v>0</v>
      </c>
      <c r="W155" s="20">
        <v>0</v>
      </c>
      <c r="X155" s="20">
        <v>3.5504295200000002</v>
      </c>
      <c r="Y155" s="20">
        <v>11.526987269999999</v>
      </c>
      <c r="Z155" s="20">
        <v>0</v>
      </c>
      <c r="AA155" s="20">
        <v>64.089823150000001</v>
      </c>
      <c r="AB155" s="20">
        <v>105.57159798000001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20">
        <v>71.267429950000007</v>
      </c>
      <c r="AM155" s="20">
        <v>71.267429950000007</v>
      </c>
      <c r="AN155" s="20">
        <v>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71.267429950000007</v>
      </c>
      <c r="AU155" s="20">
        <v>34.30416803</v>
      </c>
      <c r="AV155" s="20">
        <v>14.483665260000002</v>
      </c>
      <c r="AW155" s="20">
        <v>48.787833290000002</v>
      </c>
      <c r="AX155" s="20">
        <v>4.1776410000000007E-2</v>
      </c>
      <c r="AY155" s="20">
        <v>2.5338875000000001</v>
      </c>
      <c r="AZ155" s="18">
        <v>46.212169380000006</v>
      </c>
    </row>
    <row r="156" spans="2:52" x14ac:dyDescent="0.2">
      <c r="B156" s="12" t="s">
        <v>411</v>
      </c>
      <c r="C156" s="20">
        <v>2.11541595</v>
      </c>
      <c r="D156" s="20">
        <v>0.97150267999999995</v>
      </c>
      <c r="E156" s="20">
        <v>0.49876354000000001</v>
      </c>
      <c r="F156" s="20">
        <v>0.35664844000000001</v>
      </c>
      <c r="G156" s="20">
        <v>0.11609069999999999</v>
      </c>
      <c r="H156" s="20">
        <v>1.1439132700000001</v>
      </c>
      <c r="I156" s="20">
        <v>0.49439527</v>
      </c>
      <c r="J156" s="20">
        <v>0.41227049999999998</v>
      </c>
      <c r="K156" s="20">
        <v>0.1220625</v>
      </c>
      <c r="L156" s="20">
        <v>0.115185</v>
      </c>
      <c r="M156" s="20">
        <v>146.15832596000001</v>
      </c>
      <c r="N156" s="20">
        <v>52.977573960000001</v>
      </c>
      <c r="O156" s="20">
        <v>93.180751999999998</v>
      </c>
      <c r="P156" s="20">
        <v>0</v>
      </c>
      <c r="Q156" s="20">
        <v>0</v>
      </c>
      <c r="R156" s="20">
        <v>148.27374191000001</v>
      </c>
      <c r="S156" s="20">
        <v>30.489613219999999</v>
      </c>
      <c r="T156" s="20">
        <v>0.33464100000000002</v>
      </c>
      <c r="U156" s="20">
        <v>0.91716927999999998</v>
      </c>
      <c r="V156" s="20">
        <v>0</v>
      </c>
      <c r="W156" s="20">
        <v>0</v>
      </c>
      <c r="X156" s="20">
        <v>2.9786874999999999</v>
      </c>
      <c r="Y156" s="20">
        <v>3.7379264500000002</v>
      </c>
      <c r="Z156" s="20">
        <v>0.81715852</v>
      </c>
      <c r="AA156" s="20">
        <v>39.275195970000006</v>
      </c>
      <c r="AB156" s="20">
        <v>108.99854594000001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0</v>
      </c>
      <c r="AK156" s="20">
        <v>0</v>
      </c>
      <c r="AL156" s="20">
        <v>13.027492310000001</v>
      </c>
      <c r="AM156" s="20">
        <v>13.027492310000001</v>
      </c>
      <c r="AN156" s="20">
        <v>0</v>
      </c>
      <c r="AO156" s="20">
        <v>0</v>
      </c>
      <c r="AP156" s="20">
        <v>1.18284148</v>
      </c>
      <c r="AQ156" s="20">
        <v>1.18284148</v>
      </c>
      <c r="AR156" s="20">
        <v>0</v>
      </c>
      <c r="AS156" s="20">
        <v>0</v>
      </c>
      <c r="AT156" s="20">
        <v>14.210333790000002</v>
      </c>
      <c r="AU156" s="20">
        <v>94.788212150000007</v>
      </c>
      <c r="AV156" s="20">
        <v>237.40113970999997</v>
      </c>
      <c r="AW156" s="20">
        <v>332.18935185999999</v>
      </c>
      <c r="AX156" s="20">
        <v>0</v>
      </c>
      <c r="AY156" s="20">
        <v>0</v>
      </c>
      <c r="AZ156" s="18">
        <v>332.18935185999999</v>
      </c>
    </row>
    <row r="157" spans="2:52" x14ac:dyDescent="0.2">
      <c r="B157" s="12" t="s">
        <v>412</v>
      </c>
      <c r="C157" s="20">
        <v>30.098461839999999</v>
      </c>
      <c r="D157" s="20">
        <v>5.7448350800000005</v>
      </c>
      <c r="E157" s="20">
        <v>2.5181154100000001</v>
      </c>
      <c r="F157" s="20">
        <v>2.8351228799999997</v>
      </c>
      <c r="G157" s="20">
        <v>0.39159678999999997</v>
      </c>
      <c r="H157" s="20">
        <v>24.353626759999997</v>
      </c>
      <c r="I157" s="20">
        <v>3.1171290599999999</v>
      </c>
      <c r="J157" s="20">
        <v>3.0466510899999997</v>
      </c>
      <c r="K157" s="20">
        <v>13.39593236</v>
      </c>
      <c r="L157" s="20">
        <v>4.7939142500000003</v>
      </c>
      <c r="M157" s="20">
        <v>813.87741103999997</v>
      </c>
      <c r="N157" s="20">
        <v>102.96841104000001</v>
      </c>
      <c r="O157" s="20">
        <v>710.90899999999999</v>
      </c>
      <c r="P157" s="20">
        <v>0</v>
      </c>
      <c r="Q157" s="20">
        <v>0</v>
      </c>
      <c r="R157" s="20">
        <v>843.97587288</v>
      </c>
      <c r="S157" s="20">
        <v>147.96330880000002</v>
      </c>
      <c r="T157" s="20">
        <v>0.5336860699999999</v>
      </c>
      <c r="U157" s="20">
        <v>14.670753710000001</v>
      </c>
      <c r="V157" s="20">
        <v>0</v>
      </c>
      <c r="W157" s="20">
        <v>0</v>
      </c>
      <c r="X157" s="20">
        <v>4.2307107999999998</v>
      </c>
      <c r="Y157" s="20">
        <v>22.469001289999998</v>
      </c>
      <c r="Z157" s="20">
        <v>3.8497121499999998</v>
      </c>
      <c r="AA157" s="20">
        <v>193.71717282</v>
      </c>
      <c r="AB157" s="20">
        <v>650.25870006000002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24.966339359999999</v>
      </c>
      <c r="AK157" s="20">
        <v>24.966339359999999</v>
      </c>
      <c r="AL157" s="20">
        <v>123.72252302999999</v>
      </c>
      <c r="AM157" s="20">
        <v>123.72252302999999</v>
      </c>
      <c r="AN157" s="20">
        <v>0</v>
      </c>
      <c r="AO157" s="20">
        <v>0</v>
      </c>
      <c r="AP157" s="20">
        <v>7.4438581900000003</v>
      </c>
      <c r="AQ157" s="20">
        <v>7.4438581900000003</v>
      </c>
      <c r="AR157" s="20">
        <v>0</v>
      </c>
      <c r="AS157" s="20">
        <v>0</v>
      </c>
      <c r="AT157" s="20">
        <v>131.16638122000001</v>
      </c>
      <c r="AU157" s="20">
        <v>544.05865820000008</v>
      </c>
      <c r="AV157" s="20">
        <v>150.78746297999999</v>
      </c>
      <c r="AW157" s="20">
        <v>694.84612118000007</v>
      </c>
      <c r="AX157" s="20">
        <v>0</v>
      </c>
      <c r="AY157" s="20">
        <v>37.280772040000002</v>
      </c>
      <c r="AZ157" s="18">
        <v>657.56534914000008</v>
      </c>
    </row>
    <row r="158" spans="2:52" x14ac:dyDescent="0.2">
      <c r="B158" s="12" t="s">
        <v>413</v>
      </c>
      <c r="C158" s="20">
        <v>14.776127320000001</v>
      </c>
      <c r="D158" s="20">
        <v>3.1170140199999996</v>
      </c>
      <c r="E158" s="20">
        <v>1.8305331200000001</v>
      </c>
      <c r="F158" s="20">
        <v>1.0427074999999999</v>
      </c>
      <c r="G158" s="20">
        <v>0.2437734</v>
      </c>
      <c r="H158" s="20">
        <v>11.659113300000001</v>
      </c>
      <c r="I158" s="20">
        <v>2.7036278999999999</v>
      </c>
      <c r="J158" s="20">
        <v>1.062495</v>
      </c>
      <c r="K158" s="20">
        <v>6.3524580000000004</v>
      </c>
      <c r="L158" s="20">
        <v>1.5405323999999998</v>
      </c>
      <c r="M158" s="20">
        <v>76.350544659999997</v>
      </c>
      <c r="N158" s="20">
        <v>76.09283495999999</v>
      </c>
      <c r="O158" s="20">
        <v>0.25770969999999999</v>
      </c>
      <c r="P158" s="20">
        <v>0</v>
      </c>
      <c r="Q158" s="20">
        <v>0</v>
      </c>
      <c r="R158" s="20">
        <v>91.126671979999998</v>
      </c>
      <c r="S158" s="20">
        <v>44.764259179999996</v>
      </c>
      <c r="T158" s="20">
        <v>0.30651146999999995</v>
      </c>
      <c r="U158" s="20">
        <v>7.6860268700000001</v>
      </c>
      <c r="V158" s="20">
        <v>0</v>
      </c>
      <c r="W158" s="20">
        <v>0</v>
      </c>
      <c r="X158" s="20">
        <v>3.5930166200000002</v>
      </c>
      <c r="Y158" s="20">
        <v>8.8435301099999997</v>
      </c>
      <c r="Z158" s="20">
        <v>0.58858538999999999</v>
      </c>
      <c r="AA158" s="20">
        <v>65.781929640000001</v>
      </c>
      <c r="AB158" s="20">
        <v>25.344742339999996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0</v>
      </c>
      <c r="AK158" s="20">
        <v>0</v>
      </c>
      <c r="AL158" s="20">
        <v>2.3172707999999997</v>
      </c>
      <c r="AM158" s="20">
        <v>2.3172707999999997</v>
      </c>
      <c r="AN158" s="20">
        <v>0</v>
      </c>
      <c r="AO158" s="20">
        <v>0</v>
      </c>
      <c r="AP158" s="20">
        <v>2.3588448</v>
      </c>
      <c r="AQ158" s="20">
        <v>2.3588448</v>
      </c>
      <c r="AR158" s="20">
        <v>0</v>
      </c>
      <c r="AS158" s="20">
        <v>0</v>
      </c>
      <c r="AT158" s="20">
        <v>4.6761155999999993</v>
      </c>
      <c r="AU158" s="20">
        <v>20.668626739999997</v>
      </c>
      <c r="AV158" s="20">
        <v>174.48097954000002</v>
      </c>
      <c r="AW158" s="20">
        <v>195.14960628000003</v>
      </c>
      <c r="AX158" s="20">
        <v>9.2219999999999993E-3</v>
      </c>
      <c r="AY158" s="20">
        <v>0</v>
      </c>
      <c r="AZ158" s="18">
        <v>195.14038428000003</v>
      </c>
    </row>
    <row r="159" spans="2:52" x14ac:dyDescent="0.2">
      <c r="B159" s="12" t="s">
        <v>414</v>
      </c>
      <c r="C159" s="20">
        <v>26.49420907</v>
      </c>
      <c r="D159" s="20">
        <v>6.9085552899999998</v>
      </c>
      <c r="E159" s="20">
        <v>2.1369148899999995</v>
      </c>
      <c r="F159" s="20">
        <v>4.3571544600000003</v>
      </c>
      <c r="G159" s="20">
        <v>0.41448594</v>
      </c>
      <c r="H159" s="20">
        <v>19.585653780000001</v>
      </c>
      <c r="I159" s="20">
        <v>2.9527542900000001</v>
      </c>
      <c r="J159" s="20">
        <v>2.0001609999999999</v>
      </c>
      <c r="K159" s="20">
        <v>10.696303840000001</v>
      </c>
      <c r="L159" s="20">
        <v>3.9364346499999998</v>
      </c>
      <c r="M159" s="20">
        <v>511.69357136999997</v>
      </c>
      <c r="N159" s="20">
        <v>85.51355796</v>
      </c>
      <c r="O159" s="20">
        <v>424.61862420999995</v>
      </c>
      <c r="P159" s="20">
        <v>0</v>
      </c>
      <c r="Q159" s="20">
        <v>1.5613892</v>
      </c>
      <c r="R159" s="20">
        <v>538.18778043999998</v>
      </c>
      <c r="S159" s="20">
        <v>35.466090200000004</v>
      </c>
      <c r="T159" s="20">
        <v>0.31862590000000002</v>
      </c>
      <c r="U159" s="20">
        <v>6.1544957199999999</v>
      </c>
      <c r="V159" s="20">
        <v>0</v>
      </c>
      <c r="W159" s="20">
        <v>0</v>
      </c>
      <c r="X159" s="20">
        <v>8.7559228499999993</v>
      </c>
      <c r="Y159" s="20">
        <v>10.4651136</v>
      </c>
      <c r="Z159" s="20">
        <v>0</v>
      </c>
      <c r="AA159" s="20">
        <v>61.160248270000004</v>
      </c>
      <c r="AB159" s="20">
        <v>477.02753216999997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18.63449825</v>
      </c>
      <c r="AM159" s="20">
        <v>18.63449825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18.63449825</v>
      </c>
      <c r="AU159" s="20">
        <v>458.39303391999999</v>
      </c>
      <c r="AV159" s="20">
        <v>194.27386988000001</v>
      </c>
      <c r="AW159" s="20">
        <v>652.6669038</v>
      </c>
      <c r="AX159" s="20">
        <v>0.15518999999999999</v>
      </c>
      <c r="AY159" s="20">
        <v>50.489468299999999</v>
      </c>
      <c r="AZ159" s="18">
        <v>602.02224550000005</v>
      </c>
    </row>
    <row r="160" spans="2:52" x14ac:dyDescent="0.2">
      <c r="B160" s="12" t="s">
        <v>415</v>
      </c>
      <c r="C160" s="20">
        <v>6.83242233</v>
      </c>
      <c r="D160" s="20">
        <v>2.8073432299999999</v>
      </c>
      <c r="E160" s="20">
        <v>1.1650603599999998</v>
      </c>
      <c r="F160" s="20">
        <v>1.48383241</v>
      </c>
      <c r="G160" s="20">
        <v>0.15845045999999999</v>
      </c>
      <c r="H160" s="20">
        <v>4.0250791000000001</v>
      </c>
      <c r="I160" s="20">
        <v>0.95738299999999998</v>
      </c>
      <c r="J160" s="20">
        <v>0.96367424999999995</v>
      </c>
      <c r="K160" s="20">
        <v>0.23658999999999999</v>
      </c>
      <c r="L160" s="20">
        <v>1.86743185</v>
      </c>
      <c r="M160" s="20">
        <v>589.84436496000001</v>
      </c>
      <c r="N160" s="20">
        <v>65.455668959999997</v>
      </c>
      <c r="O160" s="20">
        <v>524.38869599999998</v>
      </c>
      <c r="P160" s="20">
        <v>0</v>
      </c>
      <c r="Q160" s="20">
        <v>0</v>
      </c>
      <c r="R160" s="20">
        <v>596.67678728999999</v>
      </c>
      <c r="S160" s="20">
        <v>45.601759039999997</v>
      </c>
      <c r="T160" s="20">
        <v>0.3848067</v>
      </c>
      <c r="U160" s="20">
        <v>4.4704153399999997</v>
      </c>
      <c r="V160" s="20">
        <v>0</v>
      </c>
      <c r="W160" s="20">
        <v>0</v>
      </c>
      <c r="X160" s="20">
        <v>6.6695642499999996</v>
      </c>
      <c r="Y160" s="20">
        <v>6.8978349400000001</v>
      </c>
      <c r="Z160" s="20">
        <v>0.87330671999999998</v>
      </c>
      <c r="AA160" s="20">
        <v>64.897686989999997</v>
      </c>
      <c r="AB160" s="20">
        <v>531.77910029999998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  <c r="AH160" s="20">
        <v>0</v>
      </c>
      <c r="AI160" s="20">
        <v>0</v>
      </c>
      <c r="AJ160" s="20">
        <v>0</v>
      </c>
      <c r="AK160" s="20">
        <v>0</v>
      </c>
      <c r="AL160" s="20">
        <v>339.96145654000003</v>
      </c>
      <c r="AM160" s="20">
        <v>339.96145654000003</v>
      </c>
      <c r="AN160" s="20">
        <v>0</v>
      </c>
      <c r="AO160" s="20">
        <v>0</v>
      </c>
      <c r="AP160" s="20">
        <v>1.7898062399999999</v>
      </c>
      <c r="AQ160" s="20">
        <v>1.7898062399999999</v>
      </c>
      <c r="AR160" s="20">
        <v>0</v>
      </c>
      <c r="AS160" s="20">
        <v>0</v>
      </c>
      <c r="AT160" s="20">
        <v>341.75126278000005</v>
      </c>
      <c r="AU160" s="20">
        <v>190.02783751999993</v>
      </c>
      <c r="AV160" s="20">
        <v>39.831250930000003</v>
      </c>
      <c r="AW160" s="20">
        <v>229.85908844999994</v>
      </c>
      <c r="AX160" s="20">
        <v>0</v>
      </c>
      <c r="AY160" s="20">
        <v>7.9856290000000003</v>
      </c>
      <c r="AZ160" s="18">
        <v>221.87345944999996</v>
      </c>
    </row>
    <row r="161" spans="2:52" x14ac:dyDescent="0.2">
      <c r="B161" s="12" t="s">
        <v>416</v>
      </c>
      <c r="C161" s="20">
        <v>19.808657929999999</v>
      </c>
      <c r="D161" s="20">
        <v>5.1889925799999999</v>
      </c>
      <c r="E161" s="20">
        <v>1.1897005199999999</v>
      </c>
      <c r="F161" s="20">
        <v>3.6915043700000001</v>
      </c>
      <c r="G161" s="20">
        <v>0.30778769</v>
      </c>
      <c r="H161" s="20">
        <v>14.619665349999998</v>
      </c>
      <c r="I161" s="20">
        <v>2.80078527</v>
      </c>
      <c r="J161" s="20">
        <v>1.929827</v>
      </c>
      <c r="K161" s="20">
        <v>7.5673111799999999</v>
      </c>
      <c r="L161" s="20">
        <v>2.3217418999999997</v>
      </c>
      <c r="M161" s="20">
        <v>396.37182675000003</v>
      </c>
      <c r="N161" s="20">
        <v>80.874620040000011</v>
      </c>
      <c r="O161" s="20">
        <v>315.49720671</v>
      </c>
      <c r="P161" s="20">
        <v>0</v>
      </c>
      <c r="Q161" s="20">
        <v>0</v>
      </c>
      <c r="R161" s="20">
        <v>416.18048468000001</v>
      </c>
      <c r="S161" s="20">
        <v>49.527761040000001</v>
      </c>
      <c r="T161" s="20">
        <v>0.30442145000000004</v>
      </c>
      <c r="U161" s="20">
        <v>5.1738215599999995</v>
      </c>
      <c r="V161" s="20">
        <v>0</v>
      </c>
      <c r="W161" s="20">
        <v>0</v>
      </c>
      <c r="X161" s="20">
        <v>8.7332976799999997</v>
      </c>
      <c r="Y161" s="20">
        <v>32.716782590000001</v>
      </c>
      <c r="Z161" s="20">
        <v>0</v>
      </c>
      <c r="AA161" s="20">
        <v>96.456084320000002</v>
      </c>
      <c r="AB161" s="20">
        <v>319.72440036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 s="20">
        <v>0</v>
      </c>
      <c r="AI161" s="20">
        <v>0</v>
      </c>
      <c r="AJ161" s="20">
        <v>0</v>
      </c>
      <c r="AK161" s="20">
        <v>0</v>
      </c>
      <c r="AL161" s="20">
        <v>121.58307646999999</v>
      </c>
      <c r="AM161" s="20">
        <v>121.58307646999999</v>
      </c>
      <c r="AN161" s="20">
        <v>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121.58307646999999</v>
      </c>
      <c r="AU161" s="20">
        <v>198.14132389000002</v>
      </c>
      <c r="AV161" s="20">
        <v>48.930938579999996</v>
      </c>
      <c r="AW161" s="20">
        <v>247.07226247000003</v>
      </c>
      <c r="AX161" s="20">
        <v>7.4123219999999996</v>
      </c>
      <c r="AY161" s="20">
        <v>12.645001000000001</v>
      </c>
      <c r="AZ161" s="18">
        <v>227.01493947000003</v>
      </c>
    </row>
    <row r="162" spans="2:52" x14ac:dyDescent="0.2">
      <c r="B162" s="12" t="s">
        <v>417</v>
      </c>
      <c r="C162" s="20">
        <v>2.0387312799999999</v>
      </c>
      <c r="D162" s="20">
        <v>0.34932437999999999</v>
      </c>
      <c r="E162" s="20">
        <v>0.15955818999999999</v>
      </c>
      <c r="F162" s="20">
        <v>0.14180100000000001</v>
      </c>
      <c r="G162" s="20">
        <v>4.7965190000000005E-2</v>
      </c>
      <c r="H162" s="20">
        <v>1.6894069</v>
      </c>
      <c r="I162" s="20">
        <v>0.17784900000000001</v>
      </c>
      <c r="J162" s="20">
        <v>5.2797999999999998E-2</v>
      </c>
      <c r="K162" s="20">
        <v>0</v>
      </c>
      <c r="L162" s="20">
        <v>1.4587599</v>
      </c>
      <c r="M162" s="20">
        <v>373.53255496000003</v>
      </c>
      <c r="N162" s="20">
        <v>46.391259959999999</v>
      </c>
      <c r="O162" s="20">
        <v>327.14129500000001</v>
      </c>
      <c r="P162" s="20">
        <v>0</v>
      </c>
      <c r="Q162" s="20">
        <v>0</v>
      </c>
      <c r="R162" s="20">
        <v>375.57128624000001</v>
      </c>
      <c r="S162" s="20">
        <v>23.505688960000001</v>
      </c>
      <c r="T162" s="20">
        <v>0</v>
      </c>
      <c r="U162" s="20">
        <v>1.2661366000000001</v>
      </c>
      <c r="V162" s="20">
        <v>0</v>
      </c>
      <c r="W162" s="20">
        <v>0</v>
      </c>
      <c r="X162" s="20">
        <v>1.3489401299999999</v>
      </c>
      <c r="Y162" s="20">
        <v>2.12397539</v>
      </c>
      <c r="Z162" s="20">
        <v>0</v>
      </c>
      <c r="AA162" s="20">
        <v>28.244741079999997</v>
      </c>
      <c r="AB162" s="20">
        <v>347.32654516000002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15.557581130000001</v>
      </c>
      <c r="AM162" s="20">
        <v>15.557581130000001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15.557581130000001</v>
      </c>
      <c r="AU162" s="20">
        <v>331.76896403000001</v>
      </c>
      <c r="AV162" s="20">
        <v>33.635770399999998</v>
      </c>
      <c r="AW162" s="20">
        <v>365.40473443000002</v>
      </c>
      <c r="AX162" s="20">
        <v>0</v>
      </c>
      <c r="AY162" s="20">
        <v>2.0937829199999998</v>
      </c>
      <c r="AZ162" s="18">
        <v>363.31095151</v>
      </c>
    </row>
    <row r="163" spans="2:52" x14ac:dyDescent="0.2">
      <c r="B163" s="12" t="s">
        <v>418</v>
      </c>
      <c r="C163" s="20">
        <v>28.273284150000002</v>
      </c>
      <c r="D163" s="20">
        <v>9.042088660000001</v>
      </c>
      <c r="E163" s="20">
        <v>3.7618828500000001</v>
      </c>
      <c r="F163" s="20">
        <v>4.9697816100000001</v>
      </c>
      <c r="G163" s="20">
        <v>0.31042420000000004</v>
      </c>
      <c r="H163" s="20">
        <v>19.231195490000001</v>
      </c>
      <c r="I163" s="20">
        <v>3.9190485099999997</v>
      </c>
      <c r="J163" s="20">
        <v>6.9602940000000002</v>
      </c>
      <c r="K163" s="20">
        <v>0.16360920000000001</v>
      </c>
      <c r="L163" s="20">
        <v>8.1882437800000005</v>
      </c>
      <c r="M163" s="20">
        <v>492.86911212000001</v>
      </c>
      <c r="N163" s="20">
        <v>78.920051999999998</v>
      </c>
      <c r="O163" s="20">
        <v>413.94906012000001</v>
      </c>
      <c r="P163" s="20">
        <v>0</v>
      </c>
      <c r="Q163" s="20">
        <v>0</v>
      </c>
      <c r="R163" s="20">
        <v>521.14239627000006</v>
      </c>
      <c r="S163" s="20">
        <v>70.620015840000008</v>
      </c>
      <c r="T163" s="20">
        <v>1.15645781</v>
      </c>
      <c r="U163" s="20">
        <v>4.63582553</v>
      </c>
      <c r="V163" s="20">
        <v>0</v>
      </c>
      <c r="W163" s="20">
        <v>0</v>
      </c>
      <c r="X163" s="20">
        <v>11.82508193</v>
      </c>
      <c r="Y163" s="20">
        <v>15.05705487</v>
      </c>
      <c r="Z163" s="20">
        <v>0</v>
      </c>
      <c r="AA163" s="20">
        <v>103.29443598000002</v>
      </c>
      <c r="AB163" s="20">
        <v>417.84796029000006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20">
        <v>0</v>
      </c>
      <c r="AI163" s="20">
        <v>0</v>
      </c>
      <c r="AJ163" s="20">
        <v>0</v>
      </c>
      <c r="AK163" s="20">
        <v>0</v>
      </c>
      <c r="AL163" s="20">
        <v>56.491751690000001</v>
      </c>
      <c r="AM163" s="20">
        <v>56.491751690000001</v>
      </c>
      <c r="AN163" s="20">
        <v>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56.491751690000001</v>
      </c>
      <c r="AU163" s="20">
        <v>361.35620860000006</v>
      </c>
      <c r="AV163" s="20">
        <v>239.18093852000001</v>
      </c>
      <c r="AW163" s="20">
        <v>600.5371471200001</v>
      </c>
      <c r="AX163" s="20">
        <v>0</v>
      </c>
      <c r="AY163" s="20">
        <v>69.723302650000008</v>
      </c>
      <c r="AZ163" s="18">
        <v>530.81384447000005</v>
      </c>
    </row>
    <row r="164" spans="2:52" x14ac:dyDescent="0.2">
      <c r="B164" s="12" t="s">
        <v>419</v>
      </c>
      <c r="C164" s="20">
        <v>1.47499534</v>
      </c>
      <c r="D164" s="20">
        <v>0.40575850000000002</v>
      </c>
      <c r="E164" s="20">
        <v>0.26004672000000001</v>
      </c>
      <c r="F164" s="20">
        <v>8.3016999999999994E-2</v>
      </c>
      <c r="G164" s="20">
        <v>6.2694780000000006E-2</v>
      </c>
      <c r="H164" s="20">
        <v>1.0692368399999999</v>
      </c>
      <c r="I164" s="20">
        <v>0.14929064</v>
      </c>
      <c r="J164" s="20">
        <v>0.30680932</v>
      </c>
      <c r="K164" s="20">
        <v>0</v>
      </c>
      <c r="L164" s="20">
        <v>0.61313688</v>
      </c>
      <c r="M164" s="20">
        <v>137.517923</v>
      </c>
      <c r="N164" s="20">
        <v>45.581516999999998</v>
      </c>
      <c r="O164" s="20">
        <v>91.936406000000005</v>
      </c>
      <c r="P164" s="20">
        <v>0</v>
      </c>
      <c r="Q164" s="20">
        <v>0</v>
      </c>
      <c r="R164" s="20">
        <v>138.99291833999999</v>
      </c>
      <c r="S164" s="20">
        <v>24.416365890000002</v>
      </c>
      <c r="T164" s="20">
        <v>0</v>
      </c>
      <c r="U164" s="20">
        <v>3.2531368700000001</v>
      </c>
      <c r="V164" s="20">
        <v>0</v>
      </c>
      <c r="W164" s="20">
        <v>0</v>
      </c>
      <c r="X164" s="20">
        <v>1.8525913200000002</v>
      </c>
      <c r="Y164" s="20">
        <v>4.0161692599999999</v>
      </c>
      <c r="Z164" s="20">
        <v>0</v>
      </c>
      <c r="AA164" s="20">
        <v>33.53826334</v>
      </c>
      <c r="AB164" s="20">
        <v>105.45465499999999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20">
        <v>0.41669</v>
      </c>
      <c r="AM164" s="20">
        <v>0.41669</v>
      </c>
      <c r="AN164" s="20">
        <v>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0.41669</v>
      </c>
      <c r="AU164" s="20">
        <v>105.03796499999999</v>
      </c>
      <c r="AV164" s="20">
        <v>76.450104520000011</v>
      </c>
      <c r="AW164" s="20">
        <v>181.48806952000001</v>
      </c>
      <c r="AX164" s="20">
        <v>0</v>
      </c>
      <c r="AY164" s="20">
        <v>25.903669230000002</v>
      </c>
      <c r="AZ164" s="18">
        <v>155.58440029000002</v>
      </c>
    </row>
    <row r="165" spans="2:52" x14ac:dyDescent="0.2">
      <c r="B165" s="12" t="s">
        <v>420</v>
      </c>
      <c r="C165" s="20">
        <v>5.5640330799999997</v>
      </c>
      <c r="D165" s="20">
        <v>1.1228877000000002</v>
      </c>
      <c r="E165" s="20">
        <v>0.60117200999999998</v>
      </c>
      <c r="F165" s="20">
        <v>0.35727327000000003</v>
      </c>
      <c r="G165" s="20">
        <v>0.16444242000000001</v>
      </c>
      <c r="H165" s="20">
        <v>4.44114538</v>
      </c>
      <c r="I165" s="20">
        <v>0.42331569000000002</v>
      </c>
      <c r="J165" s="20">
        <v>0.67727199999999999</v>
      </c>
      <c r="K165" s="20">
        <v>2.8299017700000002</v>
      </c>
      <c r="L165" s="20">
        <v>0.51065591999999993</v>
      </c>
      <c r="M165" s="20">
        <v>170.14516837000002</v>
      </c>
      <c r="N165" s="20">
        <v>65.873925</v>
      </c>
      <c r="O165" s="20">
        <v>104.27124337000001</v>
      </c>
      <c r="P165" s="20">
        <v>0</v>
      </c>
      <c r="Q165" s="20">
        <v>0</v>
      </c>
      <c r="R165" s="20">
        <v>175.70920145000002</v>
      </c>
      <c r="S165" s="20">
        <v>38.121194979999999</v>
      </c>
      <c r="T165" s="20">
        <v>0.16832</v>
      </c>
      <c r="U165" s="20">
        <v>5.3701113600000001</v>
      </c>
      <c r="V165" s="20">
        <v>0</v>
      </c>
      <c r="W165" s="20">
        <v>0</v>
      </c>
      <c r="X165" s="20">
        <v>1.2529244799999999</v>
      </c>
      <c r="Y165" s="20">
        <v>101.68608798999999</v>
      </c>
      <c r="Z165" s="20">
        <v>0.32120744000000001</v>
      </c>
      <c r="AA165" s="20">
        <v>146.91984624999998</v>
      </c>
      <c r="AB165" s="20">
        <v>28.789355200000045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0.36157600000000001</v>
      </c>
      <c r="AM165" s="20">
        <v>0.36157600000000001</v>
      </c>
      <c r="AN165" s="20">
        <v>0</v>
      </c>
      <c r="AO165" s="20">
        <v>0</v>
      </c>
      <c r="AP165" s="20">
        <v>1.74910868</v>
      </c>
      <c r="AQ165" s="20">
        <v>1.74910868</v>
      </c>
      <c r="AR165" s="20">
        <v>0</v>
      </c>
      <c r="AS165" s="20">
        <v>0</v>
      </c>
      <c r="AT165" s="20">
        <v>2.1106846799999999</v>
      </c>
      <c r="AU165" s="20">
        <v>26.678670520000047</v>
      </c>
      <c r="AV165" s="20">
        <v>20.196862270000004</v>
      </c>
      <c r="AW165" s="20">
        <v>46.875532790000051</v>
      </c>
      <c r="AX165" s="20">
        <v>0</v>
      </c>
      <c r="AY165" s="20">
        <v>1.3245250200000001</v>
      </c>
      <c r="AZ165" s="18">
        <v>45.551007770000048</v>
      </c>
    </row>
    <row r="166" spans="2:52" x14ac:dyDescent="0.2">
      <c r="B166" s="12" t="s">
        <v>421</v>
      </c>
      <c r="C166" s="20">
        <v>33.561931880000003</v>
      </c>
      <c r="D166" s="20">
        <v>8.5801847900000006</v>
      </c>
      <c r="E166" s="20">
        <v>2.7877663799999999</v>
      </c>
      <c r="F166" s="20">
        <v>5.1176276100000004</v>
      </c>
      <c r="G166" s="20">
        <v>0.67479080000000002</v>
      </c>
      <c r="H166" s="20">
        <v>24.981747090000002</v>
      </c>
      <c r="I166" s="20">
        <v>3.66451752</v>
      </c>
      <c r="J166" s="20">
        <v>3.9376616000000002</v>
      </c>
      <c r="K166" s="20">
        <v>14.1621375</v>
      </c>
      <c r="L166" s="20">
        <v>3.21743047</v>
      </c>
      <c r="M166" s="20">
        <v>288.25256609999997</v>
      </c>
      <c r="N166" s="20">
        <v>111.44205396</v>
      </c>
      <c r="O166" s="20">
        <v>176.81051213999999</v>
      </c>
      <c r="P166" s="20">
        <v>0</v>
      </c>
      <c r="Q166" s="20">
        <v>0</v>
      </c>
      <c r="R166" s="20">
        <v>321.81449797999994</v>
      </c>
      <c r="S166" s="20">
        <v>76.437103550000003</v>
      </c>
      <c r="T166" s="20">
        <v>0.87270239999999999</v>
      </c>
      <c r="U166" s="20">
        <v>8.6262869700000007</v>
      </c>
      <c r="V166" s="20">
        <v>0</v>
      </c>
      <c r="W166" s="20">
        <v>0</v>
      </c>
      <c r="X166" s="20">
        <v>20.255080410000001</v>
      </c>
      <c r="Y166" s="20">
        <v>46.758976689999997</v>
      </c>
      <c r="Z166" s="20">
        <v>4.6888550000000001E-2</v>
      </c>
      <c r="AA166" s="20">
        <v>152.99703857</v>
      </c>
      <c r="AB166" s="20">
        <v>168.81745940999994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20.25061015</v>
      </c>
      <c r="AK166" s="20">
        <v>20.25061015</v>
      </c>
      <c r="AL166" s="20">
        <v>41.893139729999994</v>
      </c>
      <c r="AM166" s="20">
        <v>41.893139729999994</v>
      </c>
      <c r="AN166" s="20">
        <v>0</v>
      </c>
      <c r="AO166" s="20">
        <v>0</v>
      </c>
      <c r="AP166" s="20">
        <v>2.4786047099999999</v>
      </c>
      <c r="AQ166" s="20">
        <v>2.4786047099999999</v>
      </c>
      <c r="AR166" s="20">
        <v>0</v>
      </c>
      <c r="AS166" s="20">
        <v>0</v>
      </c>
      <c r="AT166" s="20">
        <v>44.371744439999993</v>
      </c>
      <c r="AU166" s="20">
        <v>144.69632511999995</v>
      </c>
      <c r="AV166" s="20">
        <v>54.330931199999995</v>
      </c>
      <c r="AW166" s="20">
        <v>199.02725631999994</v>
      </c>
      <c r="AX166" s="20">
        <v>0</v>
      </c>
      <c r="AY166" s="20">
        <v>0</v>
      </c>
      <c r="AZ166" s="18">
        <v>199.02725631999994</v>
      </c>
    </row>
    <row r="167" spans="2:52" x14ac:dyDescent="0.2">
      <c r="B167" s="13" t="s">
        <v>1572</v>
      </c>
      <c r="C167" s="19">
        <v>435.65603254999996</v>
      </c>
      <c r="D167" s="19">
        <v>126.56620237000003</v>
      </c>
      <c r="E167" s="19">
        <v>43.886987529999992</v>
      </c>
      <c r="F167" s="19">
        <v>75.849562939999998</v>
      </c>
      <c r="G167" s="19">
        <v>6.8296519000000009</v>
      </c>
      <c r="H167" s="19">
        <v>309.08983017999998</v>
      </c>
      <c r="I167" s="19">
        <v>44.408158449999995</v>
      </c>
      <c r="J167" s="19">
        <v>49.65986522</v>
      </c>
      <c r="K167" s="19">
        <v>127.70822779000001</v>
      </c>
      <c r="L167" s="19">
        <v>87.313578719999981</v>
      </c>
      <c r="M167" s="19">
        <v>10783.527827320002</v>
      </c>
      <c r="N167" s="19">
        <v>2202.7388820000001</v>
      </c>
      <c r="O167" s="19">
        <v>8523.2430295000013</v>
      </c>
      <c r="P167" s="19">
        <v>0.57556476999999995</v>
      </c>
      <c r="Q167" s="19">
        <v>56.970351049999998</v>
      </c>
      <c r="R167" s="19">
        <v>11219.18385987</v>
      </c>
      <c r="S167" s="19">
        <v>1519.75026278</v>
      </c>
      <c r="T167" s="19">
        <v>18.001122410000004</v>
      </c>
      <c r="U167" s="19">
        <v>186.97982098000003</v>
      </c>
      <c r="V167" s="19">
        <v>0</v>
      </c>
      <c r="W167" s="19">
        <v>13.918697229999999</v>
      </c>
      <c r="X167" s="19">
        <v>183.94119441999996</v>
      </c>
      <c r="Y167" s="19">
        <v>813.21184977000007</v>
      </c>
      <c r="Z167" s="19">
        <v>17.920814259999993</v>
      </c>
      <c r="AA167" s="19">
        <v>2753.7237618499998</v>
      </c>
      <c r="AB167" s="19">
        <v>8465.4600980199994</v>
      </c>
      <c r="AC167" s="19">
        <v>0.70215000000000005</v>
      </c>
      <c r="AD167" s="19">
        <v>6.4999999999999997E-4</v>
      </c>
      <c r="AE167" s="19">
        <v>0</v>
      </c>
      <c r="AF167" s="19">
        <v>0.70150000000000001</v>
      </c>
      <c r="AG167" s="19">
        <v>0</v>
      </c>
      <c r="AH167" s="19">
        <v>0</v>
      </c>
      <c r="AI167" s="19">
        <v>0</v>
      </c>
      <c r="AJ167" s="19">
        <v>62.511846750000004</v>
      </c>
      <c r="AK167" s="19">
        <v>63.21399675</v>
      </c>
      <c r="AL167" s="19">
        <v>2200.5797210299993</v>
      </c>
      <c r="AM167" s="19">
        <v>2200.2797210299996</v>
      </c>
      <c r="AN167" s="19">
        <v>0</v>
      </c>
      <c r="AO167" s="19">
        <v>0.3</v>
      </c>
      <c r="AP167" s="19">
        <v>60.389652900000002</v>
      </c>
      <c r="AQ167" s="19">
        <v>60.389652900000002</v>
      </c>
      <c r="AR167" s="19">
        <v>0</v>
      </c>
      <c r="AS167" s="19">
        <v>48.396203239999998</v>
      </c>
      <c r="AT167" s="19">
        <v>2309.3655771699996</v>
      </c>
      <c r="AU167" s="19">
        <v>6219.3085175999977</v>
      </c>
      <c r="AV167" s="19">
        <v>3784.2167351499997</v>
      </c>
      <c r="AW167" s="19">
        <v>10003.52525275</v>
      </c>
      <c r="AX167" s="19">
        <v>86.84650068000002</v>
      </c>
      <c r="AY167" s="19">
        <v>581.42548537000005</v>
      </c>
      <c r="AZ167" s="19">
        <v>9335.2532666999978</v>
      </c>
    </row>
    <row r="168" spans="2:52" x14ac:dyDescent="0.2">
      <c r="B168" s="44"/>
      <c r="C168" s="43"/>
    </row>
    <row r="169" spans="2:52" x14ac:dyDescent="0.2">
      <c r="B169" s="22" t="s">
        <v>69</v>
      </c>
      <c r="C169" s="43"/>
    </row>
    <row r="170" spans="2:52" x14ac:dyDescent="0.2">
      <c r="B170" s="12" t="s">
        <v>422</v>
      </c>
      <c r="C170" s="20">
        <v>125.30465269000001</v>
      </c>
      <c r="D170" s="20">
        <v>60.057324189999996</v>
      </c>
      <c r="E170" s="20">
        <v>13.551472560000001</v>
      </c>
      <c r="F170" s="20">
        <v>43.552948979999996</v>
      </c>
      <c r="G170" s="20">
        <v>2.95290265</v>
      </c>
      <c r="H170" s="20">
        <v>65.247328500000009</v>
      </c>
      <c r="I170" s="20">
        <v>13.383026130000001</v>
      </c>
      <c r="J170" s="20">
        <v>4.6694680000000002</v>
      </c>
      <c r="K170" s="20">
        <v>44.378801960000004</v>
      </c>
      <c r="L170" s="20">
        <v>2.8160324099999996</v>
      </c>
      <c r="M170" s="20">
        <v>251.19332079</v>
      </c>
      <c r="N170" s="20">
        <v>133.603104</v>
      </c>
      <c r="O170" s="20">
        <v>117.59021679</v>
      </c>
      <c r="P170" s="20">
        <v>0</v>
      </c>
      <c r="Q170" s="20">
        <v>0</v>
      </c>
      <c r="R170" s="20">
        <v>376.49797348000004</v>
      </c>
      <c r="S170" s="20">
        <v>89.754533609999996</v>
      </c>
      <c r="T170" s="20">
        <v>4.8092916400000005</v>
      </c>
      <c r="U170" s="20">
        <v>9.5307419499999995</v>
      </c>
      <c r="V170" s="20">
        <v>0</v>
      </c>
      <c r="W170" s="20">
        <v>0</v>
      </c>
      <c r="X170" s="20">
        <v>19.376926519999998</v>
      </c>
      <c r="Y170" s="20">
        <v>52.396646990000001</v>
      </c>
      <c r="Z170" s="20">
        <v>5.7122379900000002</v>
      </c>
      <c r="AA170" s="20">
        <v>181.58037870000001</v>
      </c>
      <c r="AB170" s="20">
        <v>194.91759478000003</v>
      </c>
      <c r="AC170" s="20">
        <v>1.7500000000000002E-2</v>
      </c>
      <c r="AD170" s="20">
        <v>0</v>
      </c>
      <c r="AE170" s="20">
        <v>0</v>
      </c>
      <c r="AF170" s="20">
        <v>1.7500000000000002E-2</v>
      </c>
      <c r="AG170" s="20">
        <v>6.3</v>
      </c>
      <c r="AH170" s="20">
        <v>6.3</v>
      </c>
      <c r="AI170" s="20">
        <v>0</v>
      </c>
      <c r="AJ170" s="20">
        <v>0</v>
      </c>
      <c r="AK170" s="20">
        <v>6.3174999999999999</v>
      </c>
      <c r="AL170" s="20">
        <v>69.947384089999986</v>
      </c>
      <c r="AM170" s="20">
        <v>69.947384089999986</v>
      </c>
      <c r="AN170" s="20">
        <v>0</v>
      </c>
      <c r="AO170" s="20">
        <v>0</v>
      </c>
      <c r="AP170" s="20">
        <v>31.095613119999999</v>
      </c>
      <c r="AQ170" s="20">
        <v>31.095613119999999</v>
      </c>
      <c r="AR170" s="20">
        <v>0</v>
      </c>
      <c r="AS170" s="20">
        <v>0</v>
      </c>
      <c r="AT170" s="20">
        <v>101.04299720999998</v>
      </c>
      <c r="AU170" s="20">
        <v>100.19209757000004</v>
      </c>
      <c r="AV170" s="20">
        <v>150.31224057</v>
      </c>
      <c r="AW170" s="20">
        <v>250.50433814000004</v>
      </c>
      <c r="AX170" s="20">
        <v>6.3486050999999994</v>
      </c>
      <c r="AY170" s="20">
        <v>31.769219940000003</v>
      </c>
      <c r="AZ170" s="18">
        <v>212.38651310000006</v>
      </c>
    </row>
    <row r="171" spans="2:52" x14ac:dyDescent="0.2">
      <c r="B171" s="12" t="s">
        <v>423</v>
      </c>
      <c r="C171" s="20">
        <v>27.525784800000004</v>
      </c>
      <c r="D171" s="20">
        <v>10.475622900000001</v>
      </c>
      <c r="E171" s="20">
        <v>4.6067793799999999</v>
      </c>
      <c r="F171" s="20">
        <v>4.9131769400000005</v>
      </c>
      <c r="G171" s="20">
        <v>0.95566657999999993</v>
      </c>
      <c r="H171" s="20">
        <v>17.050161900000003</v>
      </c>
      <c r="I171" s="20">
        <v>4.5085830400000004</v>
      </c>
      <c r="J171" s="20">
        <v>2.0042675500000002</v>
      </c>
      <c r="K171" s="20">
        <v>9.5724513699999996</v>
      </c>
      <c r="L171" s="20">
        <v>0.96485993999999997</v>
      </c>
      <c r="M171" s="20">
        <v>227.18537864999999</v>
      </c>
      <c r="N171" s="20">
        <v>113.88596195999999</v>
      </c>
      <c r="O171" s="20">
        <v>100.42253569</v>
      </c>
      <c r="P171" s="20">
        <v>0</v>
      </c>
      <c r="Q171" s="20">
        <v>12.876880999999999</v>
      </c>
      <c r="R171" s="20">
        <v>254.71116344999999</v>
      </c>
      <c r="S171" s="20">
        <v>54.036359560000001</v>
      </c>
      <c r="T171" s="20">
        <v>4.8736993799999997</v>
      </c>
      <c r="U171" s="20">
        <v>10.04477533</v>
      </c>
      <c r="V171" s="20">
        <v>0.47902894000000001</v>
      </c>
      <c r="W171" s="20">
        <v>0.1</v>
      </c>
      <c r="X171" s="20">
        <v>9.6061707700000003</v>
      </c>
      <c r="Y171" s="20">
        <v>21.984243890000002</v>
      </c>
      <c r="Z171" s="20">
        <v>3.0099342599999996</v>
      </c>
      <c r="AA171" s="20">
        <v>104.13421212999999</v>
      </c>
      <c r="AB171" s="20">
        <v>150.57695131999998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20">
        <v>0</v>
      </c>
      <c r="AI171" s="20">
        <v>0</v>
      </c>
      <c r="AJ171" s="20">
        <v>1.27277193</v>
      </c>
      <c r="AK171" s="20">
        <v>1.27277193</v>
      </c>
      <c r="AL171" s="20">
        <v>74.356439010000003</v>
      </c>
      <c r="AM171" s="20">
        <v>74.356439010000003</v>
      </c>
      <c r="AN171" s="20">
        <v>0</v>
      </c>
      <c r="AO171" s="20">
        <v>0</v>
      </c>
      <c r="AP171" s="20">
        <v>0</v>
      </c>
      <c r="AQ171" s="20">
        <v>0</v>
      </c>
      <c r="AR171" s="20">
        <v>0</v>
      </c>
      <c r="AS171" s="20">
        <v>17.35736666</v>
      </c>
      <c r="AT171" s="20">
        <v>91.713805669999999</v>
      </c>
      <c r="AU171" s="20">
        <v>60.135917579999983</v>
      </c>
      <c r="AV171" s="20">
        <v>69.420092920000002</v>
      </c>
      <c r="AW171" s="20">
        <v>129.55601049999999</v>
      </c>
      <c r="AX171" s="20">
        <v>2.04192229</v>
      </c>
      <c r="AY171" s="20">
        <v>10.398198320000001</v>
      </c>
      <c r="AZ171" s="18">
        <v>117.11588988999998</v>
      </c>
    </row>
    <row r="172" spans="2:52" x14ac:dyDescent="0.2">
      <c r="B172" s="12" t="s">
        <v>424</v>
      </c>
      <c r="C172" s="20">
        <v>64.431250320000004</v>
      </c>
      <c r="D172" s="20">
        <v>37.98116993</v>
      </c>
      <c r="E172" s="20">
        <v>18.152236540000001</v>
      </c>
      <c r="F172" s="20">
        <v>18.36600056</v>
      </c>
      <c r="G172" s="20">
        <v>1.4629328300000002</v>
      </c>
      <c r="H172" s="20">
        <v>26.450080389999997</v>
      </c>
      <c r="I172" s="20">
        <v>6.5613326399999998</v>
      </c>
      <c r="J172" s="20">
        <v>3.6820564500000001</v>
      </c>
      <c r="K172" s="20">
        <v>14.114679449999999</v>
      </c>
      <c r="L172" s="20">
        <v>2.09201185</v>
      </c>
      <c r="M172" s="20">
        <v>104.89037604000001</v>
      </c>
      <c r="N172" s="20">
        <v>104.89037604000001</v>
      </c>
      <c r="O172" s="20">
        <v>0</v>
      </c>
      <c r="P172" s="20">
        <v>0</v>
      </c>
      <c r="Q172" s="20">
        <v>0</v>
      </c>
      <c r="R172" s="20">
        <v>169.32162636000001</v>
      </c>
      <c r="S172" s="20">
        <v>55.121415939999999</v>
      </c>
      <c r="T172" s="20">
        <v>2.7086634199999997</v>
      </c>
      <c r="U172" s="20">
        <v>5.4129097300000009</v>
      </c>
      <c r="V172" s="20">
        <v>0</v>
      </c>
      <c r="W172" s="20">
        <v>0.3604</v>
      </c>
      <c r="X172" s="20">
        <v>9.6506934900000001</v>
      </c>
      <c r="Y172" s="20">
        <v>6.7392940899999996</v>
      </c>
      <c r="Z172" s="20">
        <v>1.7210336100000001</v>
      </c>
      <c r="AA172" s="20">
        <v>81.71441028000001</v>
      </c>
      <c r="AB172" s="20">
        <v>87.607216080000001</v>
      </c>
      <c r="AC172" s="20">
        <v>0</v>
      </c>
      <c r="AD172" s="20">
        <v>0</v>
      </c>
      <c r="AE172" s="20">
        <v>0</v>
      </c>
      <c r="AF172" s="20">
        <v>0</v>
      </c>
      <c r="AG172" s="20">
        <v>0</v>
      </c>
      <c r="AH172" s="20">
        <v>0</v>
      </c>
      <c r="AI172" s="20">
        <v>0</v>
      </c>
      <c r="AJ172" s="20">
        <v>0</v>
      </c>
      <c r="AK172" s="20">
        <v>0</v>
      </c>
      <c r="AL172" s="20">
        <v>24.496510520000001</v>
      </c>
      <c r="AM172" s="20">
        <v>24.496510520000001</v>
      </c>
      <c r="AN172" s="20">
        <v>0</v>
      </c>
      <c r="AO172" s="20">
        <v>0</v>
      </c>
      <c r="AP172" s="20">
        <v>10.5</v>
      </c>
      <c r="AQ172" s="20">
        <v>10.5</v>
      </c>
      <c r="AR172" s="20">
        <v>0</v>
      </c>
      <c r="AS172" s="20">
        <v>0</v>
      </c>
      <c r="AT172" s="20">
        <v>34.996510520000001</v>
      </c>
      <c r="AU172" s="20">
        <v>52.61070556</v>
      </c>
      <c r="AV172" s="20">
        <v>187.31632373000002</v>
      </c>
      <c r="AW172" s="20">
        <v>239.92702929000001</v>
      </c>
      <c r="AX172" s="20">
        <v>14.655089970000001</v>
      </c>
      <c r="AY172" s="20">
        <v>60.910012600000002</v>
      </c>
      <c r="AZ172" s="18">
        <v>164.36192671999999</v>
      </c>
    </row>
    <row r="173" spans="2:52" x14ac:dyDescent="0.2">
      <c r="B173" s="12" t="s">
        <v>425</v>
      </c>
      <c r="C173" s="20">
        <v>3.2205706300000001</v>
      </c>
      <c r="D173" s="20">
        <v>1.8450802400000001</v>
      </c>
      <c r="E173" s="20">
        <v>1.00367476</v>
      </c>
      <c r="F173" s="20">
        <v>0.71037528000000005</v>
      </c>
      <c r="G173" s="20">
        <v>0.13103019999999999</v>
      </c>
      <c r="H173" s="20">
        <v>1.37549039</v>
      </c>
      <c r="I173" s="20">
        <v>0.2367755</v>
      </c>
      <c r="J173" s="20">
        <v>0.453849</v>
      </c>
      <c r="K173" s="20">
        <v>0.45757999999999999</v>
      </c>
      <c r="L173" s="20">
        <v>0.22728589000000002</v>
      </c>
      <c r="M173" s="20">
        <v>99.573662960000007</v>
      </c>
      <c r="N173" s="20">
        <v>66.363519960000005</v>
      </c>
      <c r="O173" s="20">
        <v>33.210143000000002</v>
      </c>
      <c r="P173" s="20">
        <v>0</v>
      </c>
      <c r="Q173" s="20">
        <v>0</v>
      </c>
      <c r="R173" s="20">
        <v>102.79423359</v>
      </c>
      <c r="S173" s="20">
        <v>34.638794040000001</v>
      </c>
      <c r="T173" s="20">
        <v>0.31158353000000005</v>
      </c>
      <c r="U173" s="20">
        <v>6.7183699599999995</v>
      </c>
      <c r="V173" s="20">
        <v>0</v>
      </c>
      <c r="W173" s="20">
        <v>0</v>
      </c>
      <c r="X173" s="20">
        <v>7.0456808899999999</v>
      </c>
      <c r="Y173" s="20">
        <v>5.84622522</v>
      </c>
      <c r="Z173" s="20">
        <v>0</v>
      </c>
      <c r="AA173" s="20">
        <v>54.560653639999998</v>
      </c>
      <c r="AB173" s="20">
        <v>48.233579950000006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14.408261900000001</v>
      </c>
      <c r="AM173" s="20">
        <v>14.408261900000001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14.408261900000001</v>
      </c>
      <c r="AU173" s="20">
        <v>33.825318050000007</v>
      </c>
      <c r="AV173" s="20">
        <v>33.823386340000006</v>
      </c>
      <c r="AW173" s="20">
        <v>67.648704390000006</v>
      </c>
      <c r="AX173" s="20">
        <v>0.24811951000000002</v>
      </c>
      <c r="AY173" s="20">
        <v>3.9758153199999997</v>
      </c>
      <c r="AZ173" s="18">
        <v>63.424769560000009</v>
      </c>
    </row>
    <row r="174" spans="2:52" x14ac:dyDescent="0.2">
      <c r="B174" s="12" t="s">
        <v>426</v>
      </c>
      <c r="C174" s="20">
        <v>40.375947979999999</v>
      </c>
      <c r="D174" s="20">
        <v>12.96589696</v>
      </c>
      <c r="E174" s="20">
        <v>2.6766416200000003</v>
      </c>
      <c r="F174" s="20">
        <v>8.97282753</v>
      </c>
      <c r="G174" s="20">
        <v>1.31642781</v>
      </c>
      <c r="H174" s="20">
        <v>27.410051019999997</v>
      </c>
      <c r="I174" s="20">
        <v>6.4268187000000001</v>
      </c>
      <c r="J174" s="20">
        <v>1.0355000000000001</v>
      </c>
      <c r="K174" s="20">
        <v>12.209059079999999</v>
      </c>
      <c r="L174" s="20">
        <v>7.7386732399999989</v>
      </c>
      <c r="M174" s="20">
        <v>867.91554758999996</v>
      </c>
      <c r="N174" s="20">
        <v>99.303770999999998</v>
      </c>
      <c r="O174" s="20">
        <v>768.61177658999998</v>
      </c>
      <c r="P174" s="20">
        <v>0</v>
      </c>
      <c r="Q174" s="20">
        <v>0</v>
      </c>
      <c r="R174" s="20">
        <v>908.29149556999994</v>
      </c>
      <c r="S174" s="20">
        <v>68.663973280000008</v>
      </c>
      <c r="T174" s="20">
        <v>1.349709</v>
      </c>
      <c r="U174" s="20">
        <v>7.0192956999999998</v>
      </c>
      <c r="V174" s="20">
        <v>0</v>
      </c>
      <c r="W174" s="20">
        <v>1.4976337800000001</v>
      </c>
      <c r="X174" s="20">
        <v>13.958457640000001</v>
      </c>
      <c r="Y174" s="20">
        <v>85.317105549999994</v>
      </c>
      <c r="Z174" s="20">
        <v>0.69982876999999999</v>
      </c>
      <c r="AA174" s="20">
        <v>178.50600372000002</v>
      </c>
      <c r="AB174" s="20">
        <v>729.78549184999997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38.529546850000003</v>
      </c>
      <c r="AK174" s="20">
        <v>38.529546850000003</v>
      </c>
      <c r="AL174" s="20">
        <v>60.403230749999999</v>
      </c>
      <c r="AM174" s="20">
        <v>60.403230749999999</v>
      </c>
      <c r="AN174" s="20">
        <v>0</v>
      </c>
      <c r="AO174" s="20">
        <v>0</v>
      </c>
      <c r="AP174" s="20">
        <v>3.5714285600000002</v>
      </c>
      <c r="AQ174" s="20">
        <v>3.5714285600000002</v>
      </c>
      <c r="AR174" s="20">
        <v>0</v>
      </c>
      <c r="AS174" s="20">
        <v>72.844973030000006</v>
      </c>
      <c r="AT174" s="20">
        <v>136.81963234</v>
      </c>
      <c r="AU174" s="20">
        <v>631.49540635999995</v>
      </c>
      <c r="AV174" s="20">
        <v>200.73773800999999</v>
      </c>
      <c r="AW174" s="20">
        <v>832.23314436999999</v>
      </c>
      <c r="AX174" s="20">
        <v>0</v>
      </c>
      <c r="AY174" s="20">
        <v>96.638210920000006</v>
      </c>
      <c r="AZ174" s="18">
        <v>735.59493344999998</v>
      </c>
    </row>
    <row r="175" spans="2:52" x14ac:dyDescent="0.2">
      <c r="B175" s="12" t="s">
        <v>427</v>
      </c>
      <c r="C175" s="20">
        <v>27.484753970000003</v>
      </c>
      <c r="D175" s="20">
        <v>9.469957990000001</v>
      </c>
      <c r="E175" s="20">
        <v>1.912164</v>
      </c>
      <c r="F175" s="20">
        <v>6.8856247499999998</v>
      </c>
      <c r="G175" s="20">
        <v>0.67216924</v>
      </c>
      <c r="H175" s="20">
        <v>18.014795980000002</v>
      </c>
      <c r="I175" s="20">
        <v>5.1381884600000003</v>
      </c>
      <c r="J175" s="20">
        <v>2.1610969999999998</v>
      </c>
      <c r="K175" s="20">
        <v>9.3799890000000001</v>
      </c>
      <c r="L175" s="20">
        <v>1.3355215200000001</v>
      </c>
      <c r="M175" s="20">
        <v>89.773091040000011</v>
      </c>
      <c r="N175" s="20">
        <v>89.773091040000011</v>
      </c>
      <c r="O175" s="20">
        <v>0</v>
      </c>
      <c r="P175" s="20">
        <v>0</v>
      </c>
      <c r="Q175" s="20">
        <v>0</v>
      </c>
      <c r="R175" s="20">
        <v>117.25784501000001</v>
      </c>
      <c r="S175" s="20">
        <v>46.324717479999997</v>
      </c>
      <c r="T175" s="20">
        <v>0.401225</v>
      </c>
      <c r="U175" s="20">
        <v>5.9246920599999999</v>
      </c>
      <c r="V175" s="20">
        <v>0</v>
      </c>
      <c r="W175" s="20">
        <v>0</v>
      </c>
      <c r="X175" s="20">
        <v>3.4145487000000001</v>
      </c>
      <c r="Y175" s="20">
        <v>5.5835921600000002</v>
      </c>
      <c r="Z175" s="20">
        <v>0</v>
      </c>
      <c r="AA175" s="20">
        <v>61.648775399999991</v>
      </c>
      <c r="AB175" s="20">
        <v>55.60906961000002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7.7424319000000006</v>
      </c>
      <c r="AM175" s="20">
        <v>7.7424319000000006</v>
      </c>
      <c r="AN175" s="20">
        <v>0</v>
      </c>
      <c r="AO175" s="20">
        <v>0</v>
      </c>
      <c r="AP175" s="20">
        <v>0</v>
      </c>
      <c r="AQ175" s="20">
        <v>0</v>
      </c>
      <c r="AR175" s="20">
        <v>0</v>
      </c>
      <c r="AS175" s="20">
        <v>0.1416154</v>
      </c>
      <c r="AT175" s="20">
        <v>7.8840473000000006</v>
      </c>
      <c r="AU175" s="20">
        <v>47.725022310000021</v>
      </c>
      <c r="AV175" s="20">
        <v>92.866475570000006</v>
      </c>
      <c r="AW175" s="20">
        <v>140.59149788000002</v>
      </c>
      <c r="AX175" s="20">
        <v>0</v>
      </c>
      <c r="AY175" s="20">
        <v>23.796065329999998</v>
      </c>
      <c r="AZ175" s="18">
        <v>116.79543255000002</v>
      </c>
    </row>
    <row r="176" spans="2:52" x14ac:dyDescent="0.2">
      <c r="B176" s="12" t="s">
        <v>428</v>
      </c>
      <c r="C176" s="20">
        <v>137.03641241</v>
      </c>
      <c r="D176" s="20">
        <v>99.682998690000005</v>
      </c>
      <c r="E176" s="20">
        <v>70.606712000000002</v>
      </c>
      <c r="F176" s="20">
        <v>27.431813769999998</v>
      </c>
      <c r="G176" s="20">
        <v>1.6444729199999999</v>
      </c>
      <c r="H176" s="20">
        <v>37.353413719999999</v>
      </c>
      <c r="I176" s="20">
        <v>11.427897939999999</v>
      </c>
      <c r="J176" s="20">
        <v>4.1274759100000002</v>
      </c>
      <c r="K176" s="20">
        <v>16.054502360000001</v>
      </c>
      <c r="L176" s="20">
        <v>5.7435375099999995</v>
      </c>
      <c r="M176" s="20">
        <v>255.98901118000001</v>
      </c>
      <c r="N176" s="20">
        <v>153.10374396</v>
      </c>
      <c r="O176" s="20">
        <v>93.039259799999996</v>
      </c>
      <c r="P176" s="20">
        <v>9.8460074199999994</v>
      </c>
      <c r="Q176" s="20">
        <v>0</v>
      </c>
      <c r="R176" s="20">
        <v>393.02542359</v>
      </c>
      <c r="S176" s="20">
        <v>93.735125949999997</v>
      </c>
      <c r="T176" s="20">
        <v>14.05534604</v>
      </c>
      <c r="U176" s="20">
        <v>13.663713660000001</v>
      </c>
      <c r="V176" s="20">
        <v>0</v>
      </c>
      <c r="W176" s="20">
        <v>0</v>
      </c>
      <c r="X176" s="20">
        <v>13.857535439999999</v>
      </c>
      <c r="Y176" s="20">
        <v>49.33413934</v>
      </c>
      <c r="Z176" s="20">
        <v>2.7398733499999999</v>
      </c>
      <c r="AA176" s="20">
        <v>187.38573378000001</v>
      </c>
      <c r="AB176" s="20">
        <v>205.63968980999999</v>
      </c>
      <c r="AC176" s="20">
        <v>0</v>
      </c>
      <c r="AD176" s="20">
        <v>0</v>
      </c>
      <c r="AE176" s="20">
        <v>0</v>
      </c>
      <c r="AF176" s="20">
        <v>0</v>
      </c>
      <c r="AG176" s="20">
        <v>2.23</v>
      </c>
      <c r="AH176" s="20">
        <v>2.23</v>
      </c>
      <c r="AI176" s="20">
        <v>0</v>
      </c>
      <c r="AJ176" s="20">
        <v>40.19548254</v>
      </c>
      <c r="AK176" s="20">
        <v>42.425482539999997</v>
      </c>
      <c r="AL176" s="20">
        <v>76.030722789999999</v>
      </c>
      <c r="AM176" s="20">
        <v>76.030722789999999</v>
      </c>
      <c r="AN176" s="20">
        <v>0</v>
      </c>
      <c r="AO176" s="20">
        <v>0</v>
      </c>
      <c r="AP176" s="20">
        <v>11.66463012</v>
      </c>
      <c r="AQ176" s="20">
        <v>11.66463012</v>
      </c>
      <c r="AR176" s="20">
        <v>0</v>
      </c>
      <c r="AS176" s="20">
        <v>56.3783958</v>
      </c>
      <c r="AT176" s="20">
        <v>144.07374870999999</v>
      </c>
      <c r="AU176" s="20">
        <v>103.99142363999999</v>
      </c>
      <c r="AV176" s="20">
        <v>188.39200298</v>
      </c>
      <c r="AW176" s="20">
        <v>292.38342662000002</v>
      </c>
      <c r="AX176" s="20">
        <v>25.863371730000001</v>
      </c>
      <c r="AY176" s="20">
        <v>9.0529783200000011</v>
      </c>
      <c r="AZ176" s="18">
        <v>257.46707657000002</v>
      </c>
    </row>
    <row r="177" spans="2:52" x14ac:dyDescent="0.2">
      <c r="B177" s="12" t="s">
        <v>376</v>
      </c>
      <c r="C177" s="20">
        <v>4.4357327399999997</v>
      </c>
      <c r="D177" s="20">
        <v>1.9984744799999998</v>
      </c>
      <c r="E177" s="20">
        <v>0.92759067999999989</v>
      </c>
      <c r="F177" s="20">
        <v>0.94943516999999999</v>
      </c>
      <c r="G177" s="20">
        <v>0.12144863</v>
      </c>
      <c r="H177" s="20">
        <v>2.4372582600000001</v>
      </c>
      <c r="I177" s="20">
        <v>0.58824328000000004</v>
      </c>
      <c r="J177" s="20">
        <v>0.43135368000000002</v>
      </c>
      <c r="K177" s="20">
        <v>0.69694739999999999</v>
      </c>
      <c r="L177" s="20">
        <v>0.72071390000000002</v>
      </c>
      <c r="M177" s="20">
        <v>53.038196999999997</v>
      </c>
      <c r="N177" s="20">
        <v>53.038196999999997</v>
      </c>
      <c r="O177" s="20">
        <v>0</v>
      </c>
      <c r="P177" s="20">
        <v>0</v>
      </c>
      <c r="Q177" s="20">
        <v>0</v>
      </c>
      <c r="R177" s="20">
        <v>57.473929739999996</v>
      </c>
      <c r="S177" s="20">
        <v>26.770583899999998</v>
      </c>
      <c r="T177" s="20">
        <v>0.59430244999999993</v>
      </c>
      <c r="U177" s="20">
        <v>5.1160439499999999</v>
      </c>
      <c r="V177" s="20">
        <v>0</v>
      </c>
      <c r="W177" s="20">
        <v>0</v>
      </c>
      <c r="X177" s="20">
        <v>4.1454453500000001</v>
      </c>
      <c r="Y177" s="20">
        <v>2.9928285899999998</v>
      </c>
      <c r="Z177" s="20">
        <v>0</v>
      </c>
      <c r="AA177" s="20">
        <v>39.619204240000002</v>
      </c>
      <c r="AB177" s="20">
        <v>17.854725499999994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</v>
      </c>
      <c r="AK177" s="20">
        <v>0</v>
      </c>
      <c r="AL177" s="20">
        <v>8.7606219499999991</v>
      </c>
      <c r="AM177" s="20">
        <v>8.7606219499999991</v>
      </c>
      <c r="AN177" s="20">
        <v>0</v>
      </c>
      <c r="AO177" s="20">
        <v>0</v>
      </c>
      <c r="AP177" s="20">
        <v>0</v>
      </c>
      <c r="AQ177" s="20">
        <v>0</v>
      </c>
      <c r="AR177" s="20">
        <v>0</v>
      </c>
      <c r="AS177" s="20">
        <v>1.51156705</v>
      </c>
      <c r="AT177" s="20">
        <v>10.272188999999999</v>
      </c>
      <c r="AU177" s="20">
        <v>7.5825364999999945</v>
      </c>
      <c r="AV177" s="20">
        <v>31.867604200000002</v>
      </c>
      <c r="AW177" s="20">
        <v>39.450140699999999</v>
      </c>
      <c r="AX177" s="20">
        <v>1.0900930800000002</v>
      </c>
      <c r="AY177" s="20">
        <v>9.2078852100000006</v>
      </c>
      <c r="AZ177" s="18">
        <v>29.152162409999995</v>
      </c>
    </row>
    <row r="178" spans="2:52" x14ac:dyDescent="0.2">
      <c r="B178" s="12" t="s">
        <v>429</v>
      </c>
      <c r="C178" s="20">
        <v>8.9192786599999998</v>
      </c>
      <c r="D178" s="20">
        <v>3.6137700699999997</v>
      </c>
      <c r="E178" s="20">
        <v>2.2383188899999999</v>
      </c>
      <c r="F178" s="20">
        <v>1.15196915</v>
      </c>
      <c r="G178" s="20">
        <v>0.22348203</v>
      </c>
      <c r="H178" s="20">
        <v>5.3055085899999996</v>
      </c>
      <c r="I178" s="20">
        <v>1.34250351</v>
      </c>
      <c r="J178" s="20">
        <v>0.79847049999999997</v>
      </c>
      <c r="K178" s="20">
        <v>2.7683163799999999</v>
      </c>
      <c r="L178" s="20">
        <v>0.39621820000000002</v>
      </c>
      <c r="M178" s="20">
        <v>158.98038837999999</v>
      </c>
      <c r="N178" s="20">
        <v>70.207794959999987</v>
      </c>
      <c r="O178" s="20">
        <v>88.772593420000007</v>
      </c>
      <c r="P178" s="20">
        <v>0</v>
      </c>
      <c r="Q178" s="20">
        <v>0</v>
      </c>
      <c r="R178" s="20">
        <v>167.89966704</v>
      </c>
      <c r="S178" s="20">
        <v>35.859944030000001</v>
      </c>
      <c r="T178" s="20">
        <v>1.28693682</v>
      </c>
      <c r="U178" s="20">
        <v>5.0200625199999998</v>
      </c>
      <c r="V178" s="20">
        <v>0</v>
      </c>
      <c r="W178" s="20">
        <v>21.657434980000001</v>
      </c>
      <c r="X178" s="20">
        <v>3.3214160600000002</v>
      </c>
      <c r="Y178" s="20">
        <v>38.989485969999997</v>
      </c>
      <c r="Z178" s="20">
        <v>0</v>
      </c>
      <c r="AA178" s="20">
        <v>106.13528038000001</v>
      </c>
      <c r="AB178" s="20">
        <v>61.764386659999985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53.969515340000001</v>
      </c>
      <c r="AM178" s="20">
        <v>53.969515340000001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53.969515340000001</v>
      </c>
      <c r="AU178" s="20">
        <v>7.7948713199999844</v>
      </c>
      <c r="AV178" s="20">
        <v>23.425340940000002</v>
      </c>
      <c r="AW178" s="20">
        <v>31.220212259999986</v>
      </c>
      <c r="AX178" s="20">
        <v>0.84585900000000003</v>
      </c>
      <c r="AY178" s="20">
        <v>1.8906928699999999</v>
      </c>
      <c r="AZ178" s="18">
        <v>28.483660389999987</v>
      </c>
    </row>
    <row r="179" spans="2:52" x14ac:dyDescent="0.2">
      <c r="B179" s="12" t="s">
        <v>327</v>
      </c>
      <c r="C179" s="20">
        <v>15.30123732</v>
      </c>
      <c r="D179" s="20">
        <v>6.615228440000001</v>
      </c>
      <c r="E179" s="20">
        <v>3.0359178200000003</v>
      </c>
      <c r="F179" s="20">
        <v>2.7265205200000002</v>
      </c>
      <c r="G179" s="20">
        <v>0.8527901</v>
      </c>
      <c r="H179" s="20">
        <v>8.6860088799999993</v>
      </c>
      <c r="I179" s="20">
        <v>2.87212924</v>
      </c>
      <c r="J179" s="20">
        <v>1.0341499999999999</v>
      </c>
      <c r="K179" s="20">
        <v>4.1957407499999997</v>
      </c>
      <c r="L179" s="20">
        <v>0.58398888999999998</v>
      </c>
      <c r="M179" s="20">
        <v>130.99838295999999</v>
      </c>
      <c r="N179" s="20">
        <v>90.572262959999989</v>
      </c>
      <c r="O179" s="20">
        <v>40.426119999999997</v>
      </c>
      <c r="P179" s="20">
        <v>0</v>
      </c>
      <c r="Q179" s="20">
        <v>0</v>
      </c>
      <c r="R179" s="20">
        <v>146.29962028</v>
      </c>
      <c r="S179" s="20">
        <v>42.928098579999997</v>
      </c>
      <c r="T179" s="20">
        <v>1.1184133500000002</v>
      </c>
      <c r="U179" s="20">
        <v>9.0354596799999989</v>
      </c>
      <c r="V179" s="20">
        <v>0</v>
      </c>
      <c r="W179" s="20">
        <v>3.2256721399999999</v>
      </c>
      <c r="X179" s="20">
        <v>5.0323163200000005</v>
      </c>
      <c r="Y179" s="20">
        <v>6.8645827099999996</v>
      </c>
      <c r="Z179" s="20">
        <v>0</v>
      </c>
      <c r="AA179" s="20">
        <v>68.204542779999997</v>
      </c>
      <c r="AB179" s="20">
        <v>78.095077500000002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14.3190668</v>
      </c>
      <c r="AK179" s="20">
        <v>14.3190668</v>
      </c>
      <c r="AL179" s="20">
        <v>39.141667409999997</v>
      </c>
      <c r="AM179" s="20">
        <v>39.141667409999997</v>
      </c>
      <c r="AN179" s="20">
        <v>0</v>
      </c>
      <c r="AO179" s="20">
        <v>0</v>
      </c>
      <c r="AP179" s="20">
        <v>0</v>
      </c>
      <c r="AQ179" s="20">
        <v>0</v>
      </c>
      <c r="AR179" s="20">
        <v>0</v>
      </c>
      <c r="AS179" s="20">
        <v>7.7200673399999999</v>
      </c>
      <c r="AT179" s="20">
        <v>46.861734749999997</v>
      </c>
      <c r="AU179" s="20">
        <v>45.552409550000007</v>
      </c>
      <c r="AV179" s="20">
        <v>74.648385430000005</v>
      </c>
      <c r="AW179" s="20">
        <v>120.20079498000001</v>
      </c>
      <c r="AX179" s="20">
        <v>1.3748292499999999</v>
      </c>
      <c r="AY179" s="20">
        <v>9.7419013900000007</v>
      </c>
      <c r="AZ179" s="18">
        <v>109.08406434000001</v>
      </c>
    </row>
    <row r="180" spans="2:52" x14ac:dyDescent="0.2">
      <c r="B180" s="12" t="s">
        <v>430</v>
      </c>
      <c r="C180" s="20">
        <v>53.330864750000003</v>
      </c>
      <c r="D180" s="20">
        <v>15.292675339999999</v>
      </c>
      <c r="E180" s="20">
        <v>4.6691975100000001</v>
      </c>
      <c r="F180" s="20">
        <v>9.8779985999999997</v>
      </c>
      <c r="G180" s="20">
        <v>0.74547922999999994</v>
      </c>
      <c r="H180" s="20">
        <v>38.038189410000001</v>
      </c>
      <c r="I180" s="20">
        <v>9.1657790299999995</v>
      </c>
      <c r="J180" s="20">
        <v>7.2258870000000002</v>
      </c>
      <c r="K180" s="20">
        <v>20.44447795</v>
      </c>
      <c r="L180" s="20">
        <v>1.2020454300000001</v>
      </c>
      <c r="M180" s="20">
        <v>180.65276589999999</v>
      </c>
      <c r="N180" s="20">
        <v>126.459762</v>
      </c>
      <c r="O180" s="20">
        <v>54.190003900000001</v>
      </c>
      <c r="P180" s="20">
        <v>3.0000000000000001E-3</v>
      </c>
      <c r="Q180" s="20">
        <v>0</v>
      </c>
      <c r="R180" s="20">
        <v>233.98363065000001</v>
      </c>
      <c r="S180" s="20">
        <v>54.721357900000001</v>
      </c>
      <c r="T180" s="20">
        <v>1.28603508</v>
      </c>
      <c r="U180" s="20">
        <v>12.659077910000001</v>
      </c>
      <c r="V180" s="20">
        <v>0</v>
      </c>
      <c r="W180" s="20">
        <v>0</v>
      </c>
      <c r="X180" s="20">
        <v>7.7646667899999997</v>
      </c>
      <c r="Y180" s="20">
        <v>25.189255879999997</v>
      </c>
      <c r="Z180" s="20">
        <v>2.5466370600000001</v>
      </c>
      <c r="AA180" s="20">
        <v>104.16703061999999</v>
      </c>
      <c r="AB180" s="20">
        <v>129.81660003000002</v>
      </c>
      <c r="AC180" s="20">
        <v>0</v>
      </c>
      <c r="AD180" s="20">
        <v>0</v>
      </c>
      <c r="AE180" s="20">
        <v>0</v>
      </c>
      <c r="AF180" s="20">
        <v>0</v>
      </c>
      <c r="AG180" s="20">
        <v>1.05</v>
      </c>
      <c r="AH180" s="20">
        <v>1.05</v>
      </c>
      <c r="AI180" s="20">
        <v>0</v>
      </c>
      <c r="AJ180" s="20">
        <v>0</v>
      </c>
      <c r="AK180" s="20">
        <v>1.05</v>
      </c>
      <c r="AL180" s="20">
        <v>46.480138780000004</v>
      </c>
      <c r="AM180" s="20">
        <v>46.480138780000004</v>
      </c>
      <c r="AN180" s="20">
        <v>0</v>
      </c>
      <c r="AO180" s="20">
        <v>0</v>
      </c>
      <c r="AP180" s="20">
        <v>9.4937112799999994</v>
      </c>
      <c r="AQ180" s="20">
        <v>9.4937112799999994</v>
      </c>
      <c r="AR180" s="20">
        <v>0</v>
      </c>
      <c r="AS180" s="20">
        <v>0</v>
      </c>
      <c r="AT180" s="20">
        <v>55.973850060000004</v>
      </c>
      <c r="AU180" s="20">
        <v>74.892749970000025</v>
      </c>
      <c r="AV180" s="20">
        <v>92.8667303</v>
      </c>
      <c r="AW180" s="20">
        <v>167.75948027000004</v>
      </c>
      <c r="AX180" s="20">
        <v>16.261849640000001</v>
      </c>
      <c r="AY180" s="20">
        <v>16.504560739999999</v>
      </c>
      <c r="AZ180" s="18">
        <v>134.99306989000004</v>
      </c>
    </row>
    <row r="181" spans="2:52" x14ac:dyDescent="0.2">
      <c r="B181" s="12" t="s">
        <v>431</v>
      </c>
      <c r="C181" s="20">
        <v>8.1297946100000011</v>
      </c>
      <c r="D181" s="20">
        <v>3.9464611300000003</v>
      </c>
      <c r="E181" s="20">
        <v>2.3261301800000003</v>
      </c>
      <c r="F181" s="20">
        <v>1.4515382800000001</v>
      </c>
      <c r="G181" s="20">
        <v>0.16879267000000001</v>
      </c>
      <c r="H181" s="20">
        <v>4.1833334799999999</v>
      </c>
      <c r="I181" s="20">
        <v>1.1705582700000001</v>
      </c>
      <c r="J181" s="20">
        <v>0.56855250000000002</v>
      </c>
      <c r="K181" s="20">
        <v>1.890646</v>
      </c>
      <c r="L181" s="20">
        <v>0.55357670999999997</v>
      </c>
      <c r="M181" s="20">
        <v>120.71388669000001</v>
      </c>
      <c r="N181" s="20">
        <v>63.38669513</v>
      </c>
      <c r="O181" s="20">
        <v>33.087942159999997</v>
      </c>
      <c r="P181" s="20">
        <v>7.5610984000000006</v>
      </c>
      <c r="Q181" s="20">
        <v>16.678151</v>
      </c>
      <c r="R181" s="20">
        <v>128.84368130000001</v>
      </c>
      <c r="S181" s="20">
        <v>30.872178399999999</v>
      </c>
      <c r="T181" s="20">
        <v>1.3088505899999998</v>
      </c>
      <c r="U181" s="20">
        <v>4.6604402699999996</v>
      </c>
      <c r="V181" s="20">
        <v>1.9744479999999998E-2</v>
      </c>
      <c r="W181" s="20">
        <v>1.36916865</v>
      </c>
      <c r="X181" s="20">
        <v>3.4204422000000001</v>
      </c>
      <c r="Y181" s="20">
        <v>5.6286764000000007</v>
      </c>
      <c r="Z181" s="20">
        <v>0</v>
      </c>
      <c r="AA181" s="20">
        <v>47.279500990000003</v>
      </c>
      <c r="AB181" s="20">
        <v>81.564180310000012</v>
      </c>
      <c r="AC181" s="20">
        <v>0</v>
      </c>
      <c r="AD181" s="20">
        <v>0</v>
      </c>
      <c r="AE181" s="20">
        <v>0</v>
      </c>
      <c r="AF181" s="20">
        <v>0</v>
      </c>
      <c r="AG181" s="20">
        <v>0</v>
      </c>
      <c r="AH181" s="20">
        <v>0</v>
      </c>
      <c r="AI181" s="20">
        <v>0</v>
      </c>
      <c r="AJ181" s="20">
        <v>0</v>
      </c>
      <c r="AK181" s="20">
        <v>0</v>
      </c>
      <c r="AL181" s="20">
        <v>14.738695009999999</v>
      </c>
      <c r="AM181" s="20">
        <v>14.738695009999999</v>
      </c>
      <c r="AN181" s="20">
        <v>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14.738695009999999</v>
      </c>
      <c r="AU181" s="20">
        <v>66.825485300000011</v>
      </c>
      <c r="AV181" s="20">
        <v>81.890950939999996</v>
      </c>
      <c r="AW181" s="20">
        <v>148.71643624000001</v>
      </c>
      <c r="AX181" s="20">
        <v>0</v>
      </c>
      <c r="AY181" s="20">
        <v>0</v>
      </c>
      <c r="AZ181" s="18">
        <v>148.71643624000001</v>
      </c>
    </row>
    <row r="182" spans="2:52" x14ac:dyDescent="0.2">
      <c r="B182" s="12" t="s">
        <v>432</v>
      </c>
      <c r="C182" s="20">
        <v>84.121096980000004</v>
      </c>
      <c r="D182" s="20">
        <v>38.471856119999998</v>
      </c>
      <c r="E182" s="20">
        <v>11.19961058</v>
      </c>
      <c r="F182" s="20">
        <v>25.880568839999999</v>
      </c>
      <c r="G182" s="20">
        <v>1.3916766999999999</v>
      </c>
      <c r="H182" s="20">
        <v>45.649240859999999</v>
      </c>
      <c r="I182" s="20">
        <v>10.177073779999999</v>
      </c>
      <c r="J182" s="20">
        <v>5.6517303200000004</v>
      </c>
      <c r="K182" s="20">
        <v>28.678933300000001</v>
      </c>
      <c r="L182" s="20">
        <v>1.14150346</v>
      </c>
      <c r="M182" s="20">
        <v>174.19483795000002</v>
      </c>
      <c r="N182" s="20">
        <v>123.95864195999999</v>
      </c>
      <c r="O182" s="20">
        <v>49.981089990000001</v>
      </c>
      <c r="P182" s="20">
        <v>0</v>
      </c>
      <c r="Q182" s="20">
        <v>0.255106</v>
      </c>
      <c r="R182" s="20">
        <v>258.31593493000003</v>
      </c>
      <c r="S182" s="20">
        <v>93.712873459999997</v>
      </c>
      <c r="T182" s="20">
        <v>1.36311366</v>
      </c>
      <c r="U182" s="20">
        <v>7.2665169599999997</v>
      </c>
      <c r="V182" s="20">
        <v>0</v>
      </c>
      <c r="W182" s="20">
        <v>0</v>
      </c>
      <c r="X182" s="20">
        <v>12.622788980000001</v>
      </c>
      <c r="Y182" s="20">
        <v>21.990198600000003</v>
      </c>
      <c r="Z182" s="20">
        <v>3.0615104500000001</v>
      </c>
      <c r="AA182" s="20">
        <v>140.01700211000002</v>
      </c>
      <c r="AB182" s="20">
        <v>118.29893282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20">
        <v>0</v>
      </c>
      <c r="AI182" s="20">
        <v>0</v>
      </c>
      <c r="AJ182" s="20">
        <v>18.115360769999999</v>
      </c>
      <c r="AK182" s="20">
        <v>18.115360769999999</v>
      </c>
      <c r="AL182" s="20">
        <v>25.680430279999999</v>
      </c>
      <c r="AM182" s="20">
        <v>25.680430279999999</v>
      </c>
      <c r="AN182" s="20">
        <v>0</v>
      </c>
      <c r="AO182" s="20">
        <v>0</v>
      </c>
      <c r="AP182" s="20">
        <v>11.722222199999999</v>
      </c>
      <c r="AQ182" s="20">
        <v>11.722222199999999</v>
      </c>
      <c r="AR182" s="20">
        <v>0</v>
      </c>
      <c r="AS182" s="20">
        <v>0</v>
      </c>
      <c r="AT182" s="20">
        <v>37.40265248</v>
      </c>
      <c r="AU182" s="20">
        <v>99.011641109999999</v>
      </c>
      <c r="AV182" s="20">
        <v>71.237636680000008</v>
      </c>
      <c r="AW182" s="20">
        <v>170.24927779000001</v>
      </c>
      <c r="AX182" s="20">
        <v>56.780915440000001</v>
      </c>
      <c r="AY182" s="20">
        <v>0</v>
      </c>
      <c r="AZ182" s="18">
        <v>113.46836235000001</v>
      </c>
    </row>
    <row r="183" spans="2:52" x14ac:dyDescent="0.2">
      <c r="B183" s="12" t="s">
        <v>433</v>
      </c>
      <c r="C183" s="20">
        <v>8.1245151500000006</v>
      </c>
      <c r="D183" s="20">
        <v>2.7743704300000003</v>
      </c>
      <c r="E183" s="20">
        <v>1.4442926999999999</v>
      </c>
      <c r="F183" s="20">
        <v>1.0870673200000001</v>
      </c>
      <c r="G183" s="20">
        <v>0.24301041000000001</v>
      </c>
      <c r="H183" s="20">
        <v>5.3501447200000012</v>
      </c>
      <c r="I183" s="20">
        <v>1.21565035</v>
      </c>
      <c r="J183" s="20">
        <v>1.59700055</v>
      </c>
      <c r="K183" s="20">
        <v>2.3093444300000003</v>
      </c>
      <c r="L183" s="20">
        <v>0.22814939000000001</v>
      </c>
      <c r="M183" s="20">
        <v>153.54964984999998</v>
      </c>
      <c r="N183" s="20">
        <v>76.762124999999997</v>
      </c>
      <c r="O183" s="20">
        <v>76.787524849999997</v>
      </c>
      <c r="P183" s="20">
        <v>0</v>
      </c>
      <c r="Q183" s="20">
        <v>0</v>
      </c>
      <c r="R183" s="20">
        <v>161.67416499999999</v>
      </c>
      <c r="S183" s="20">
        <v>40.661987959999998</v>
      </c>
      <c r="T183" s="20">
        <v>0.36636600000000002</v>
      </c>
      <c r="U183" s="20">
        <v>6.2331872300000004</v>
      </c>
      <c r="V183" s="20">
        <v>0</v>
      </c>
      <c r="W183" s="20">
        <v>3.6049999999999999E-2</v>
      </c>
      <c r="X183" s="20">
        <v>2.5060600499999999</v>
      </c>
      <c r="Y183" s="20">
        <v>4.6233797999999995</v>
      </c>
      <c r="Z183" s="20">
        <v>0</v>
      </c>
      <c r="AA183" s="20">
        <v>54.427031040000003</v>
      </c>
      <c r="AB183" s="20">
        <v>107.24713395999999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0</v>
      </c>
      <c r="AK183" s="20">
        <v>0</v>
      </c>
      <c r="AL183" s="20">
        <v>9.88108875</v>
      </c>
      <c r="AM183" s="20">
        <v>9.88108875</v>
      </c>
      <c r="AN183" s="20">
        <v>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9.88108875</v>
      </c>
      <c r="AU183" s="20">
        <v>97.366045209999982</v>
      </c>
      <c r="AV183" s="20">
        <v>64.988265259999991</v>
      </c>
      <c r="AW183" s="20">
        <v>162.35431046999997</v>
      </c>
      <c r="AX183" s="20">
        <v>32.280092850000003</v>
      </c>
      <c r="AY183" s="20">
        <v>0</v>
      </c>
      <c r="AZ183" s="18">
        <v>130.07421761999996</v>
      </c>
    </row>
    <row r="184" spans="2:52" x14ac:dyDescent="0.2">
      <c r="B184" s="12" t="s">
        <v>317</v>
      </c>
      <c r="C184" s="20">
        <v>43.952218119999998</v>
      </c>
      <c r="D184" s="20">
        <v>19.047465979999998</v>
      </c>
      <c r="E184" s="20">
        <v>5.9262382200000001</v>
      </c>
      <c r="F184" s="20">
        <v>12.37427664</v>
      </c>
      <c r="G184" s="20">
        <v>0.74695111999999997</v>
      </c>
      <c r="H184" s="20">
        <v>24.904752139999999</v>
      </c>
      <c r="I184" s="20">
        <v>4.1919446000000002</v>
      </c>
      <c r="J184" s="20">
        <v>5.9615874800000004</v>
      </c>
      <c r="K184" s="20">
        <v>13.80532232</v>
      </c>
      <c r="L184" s="20">
        <v>0.94589774000000004</v>
      </c>
      <c r="M184" s="20">
        <v>250.59755152000002</v>
      </c>
      <c r="N184" s="20">
        <v>94.632065999999995</v>
      </c>
      <c r="O184" s="20">
        <v>155.96548552000002</v>
      </c>
      <c r="P184" s="20">
        <v>0</v>
      </c>
      <c r="Q184" s="20">
        <v>0</v>
      </c>
      <c r="R184" s="20">
        <v>294.54976964000002</v>
      </c>
      <c r="S184" s="20">
        <v>61.861081130000002</v>
      </c>
      <c r="T184" s="20">
        <v>2.8709570499999999</v>
      </c>
      <c r="U184" s="20">
        <v>9.9836514899999997</v>
      </c>
      <c r="V184" s="20">
        <v>0</v>
      </c>
      <c r="W184" s="20">
        <v>0</v>
      </c>
      <c r="X184" s="20">
        <v>10.43122484</v>
      </c>
      <c r="Y184" s="20">
        <v>83.475114599999998</v>
      </c>
      <c r="Z184" s="20">
        <v>3.44278079</v>
      </c>
      <c r="AA184" s="20">
        <v>172.0648099</v>
      </c>
      <c r="AB184" s="20">
        <v>122.48495974000002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1.9348749999999999</v>
      </c>
      <c r="AM184" s="20">
        <v>1.9348749999999999</v>
      </c>
      <c r="AN184" s="20">
        <v>0</v>
      </c>
      <c r="AO184" s="20">
        <v>0</v>
      </c>
      <c r="AP184" s="20">
        <v>9.1251287899999998</v>
      </c>
      <c r="AQ184" s="20">
        <v>9.1251287899999998</v>
      </c>
      <c r="AR184" s="20">
        <v>0</v>
      </c>
      <c r="AS184" s="20">
        <v>0</v>
      </c>
      <c r="AT184" s="20">
        <v>11.06000379</v>
      </c>
      <c r="AU184" s="20">
        <v>111.42495595000003</v>
      </c>
      <c r="AV184" s="20">
        <v>123.02045973</v>
      </c>
      <c r="AW184" s="20">
        <v>234.44541568000002</v>
      </c>
      <c r="AX184" s="20">
        <v>6.4222482300000001</v>
      </c>
      <c r="AY184" s="20">
        <v>0</v>
      </c>
      <c r="AZ184" s="18">
        <v>228.02316745000002</v>
      </c>
    </row>
    <row r="185" spans="2:52" x14ac:dyDescent="0.2">
      <c r="B185" s="12" t="s">
        <v>434</v>
      </c>
      <c r="C185" s="20">
        <v>17.794768179999998</v>
      </c>
      <c r="D185" s="20">
        <v>6.0653651999999996</v>
      </c>
      <c r="E185" s="20">
        <v>2.5894664399999998</v>
      </c>
      <c r="F185" s="20">
        <v>3.2285400800000001</v>
      </c>
      <c r="G185" s="20">
        <v>0.24735868</v>
      </c>
      <c r="H185" s="20">
        <v>11.72940298</v>
      </c>
      <c r="I185" s="20">
        <v>6.0845518700000003</v>
      </c>
      <c r="J185" s="20">
        <v>3.5555288700000003</v>
      </c>
      <c r="K185" s="20">
        <v>1.7334430000000001</v>
      </c>
      <c r="L185" s="20">
        <v>0.35587923999999999</v>
      </c>
      <c r="M185" s="20">
        <v>182.79194084</v>
      </c>
      <c r="N185" s="20">
        <v>98.117607000000007</v>
      </c>
      <c r="O185" s="20">
        <v>84.674333840000003</v>
      </c>
      <c r="P185" s="20">
        <v>0</v>
      </c>
      <c r="Q185" s="20">
        <v>0</v>
      </c>
      <c r="R185" s="20">
        <v>200.58670902</v>
      </c>
      <c r="S185" s="20">
        <v>50.170163880000004</v>
      </c>
      <c r="T185" s="20">
        <v>0.3</v>
      </c>
      <c r="U185" s="20">
        <v>7.7025841900000005</v>
      </c>
      <c r="V185" s="20">
        <v>0</v>
      </c>
      <c r="W185" s="20">
        <v>0</v>
      </c>
      <c r="X185" s="20">
        <v>7.0124487800000006</v>
      </c>
      <c r="Y185" s="20">
        <v>4.11914698</v>
      </c>
      <c r="Z185" s="20">
        <v>0.48832277000000002</v>
      </c>
      <c r="AA185" s="20">
        <v>69.792666600000004</v>
      </c>
      <c r="AB185" s="20">
        <v>130.79404241999998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20">
        <v>0</v>
      </c>
      <c r="AI185" s="20">
        <v>0</v>
      </c>
      <c r="AJ185" s="20">
        <v>12.1125031</v>
      </c>
      <c r="AK185" s="20">
        <v>12.1125031</v>
      </c>
      <c r="AL185" s="20">
        <v>17.102781330000003</v>
      </c>
      <c r="AM185" s="20">
        <v>17.102781330000003</v>
      </c>
      <c r="AN185" s="20">
        <v>0</v>
      </c>
      <c r="AO185" s="20">
        <v>0</v>
      </c>
      <c r="AP185" s="20">
        <v>2.8194290499999997</v>
      </c>
      <c r="AQ185" s="20">
        <v>2.8194290499999997</v>
      </c>
      <c r="AR185" s="20">
        <v>0</v>
      </c>
      <c r="AS185" s="20">
        <v>0</v>
      </c>
      <c r="AT185" s="20">
        <v>19.922210380000003</v>
      </c>
      <c r="AU185" s="20">
        <v>122.98433513999998</v>
      </c>
      <c r="AV185" s="20">
        <v>155.34463111000002</v>
      </c>
      <c r="AW185" s="20">
        <v>278.32896625000001</v>
      </c>
      <c r="AX185" s="20">
        <v>2.0496961900000001</v>
      </c>
      <c r="AY185" s="20">
        <v>6.1468350999999997</v>
      </c>
      <c r="AZ185" s="18">
        <v>270.13243496000001</v>
      </c>
    </row>
    <row r="186" spans="2:52" x14ac:dyDescent="0.2">
      <c r="B186" s="12" t="s">
        <v>435</v>
      </c>
      <c r="C186" s="20">
        <v>5.97155945</v>
      </c>
      <c r="D186" s="20">
        <v>2.3495107499999999</v>
      </c>
      <c r="E186" s="20">
        <v>1.17494655</v>
      </c>
      <c r="F186" s="20">
        <v>0.94979743000000005</v>
      </c>
      <c r="G186" s="20">
        <v>0.22476676999999998</v>
      </c>
      <c r="H186" s="20">
        <v>3.6220487000000001</v>
      </c>
      <c r="I186" s="20">
        <v>1.0921272799999999</v>
      </c>
      <c r="J186" s="20">
        <v>0.29475979999999996</v>
      </c>
      <c r="K186" s="20">
        <v>1.65958512</v>
      </c>
      <c r="L186" s="20">
        <v>0.57557650000000005</v>
      </c>
      <c r="M186" s="20">
        <v>66.847997039999996</v>
      </c>
      <c r="N186" s="20">
        <v>63.027017039999997</v>
      </c>
      <c r="O186" s="20">
        <v>3.82098</v>
      </c>
      <c r="P186" s="20">
        <v>0</v>
      </c>
      <c r="Q186" s="20">
        <v>0</v>
      </c>
      <c r="R186" s="20">
        <v>72.819556489999997</v>
      </c>
      <c r="S186" s="20">
        <v>32.907472069999997</v>
      </c>
      <c r="T186" s="20">
        <v>0.70451870999999999</v>
      </c>
      <c r="U186" s="20">
        <v>1.9409073999999999</v>
      </c>
      <c r="V186" s="20">
        <v>0</v>
      </c>
      <c r="W186" s="20">
        <v>0</v>
      </c>
      <c r="X186" s="20">
        <v>6.1465241100000005</v>
      </c>
      <c r="Y186" s="20">
        <v>8.9391584600000016</v>
      </c>
      <c r="Z186" s="20">
        <v>0</v>
      </c>
      <c r="AA186" s="20">
        <v>50.638580750000003</v>
      </c>
      <c r="AB186" s="20">
        <v>22.180975739999994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9.1082778000000015</v>
      </c>
      <c r="AM186" s="20">
        <v>9.1082778000000015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9.1082778000000015</v>
      </c>
      <c r="AU186" s="20">
        <v>13.072697939999992</v>
      </c>
      <c r="AV186" s="20">
        <v>171.26448597000001</v>
      </c>
      <c r="AW186" s="20">
        <v>184.33718390999999</v>
      </c>
      <c r="AX186" s="20">
        <v>0</v>
      </c>
      <c r="AY186" s="20">
        <v>141.08494009</v>
      </c>
      <c r="AZ186" s="18">
        <v>43.25224381999999</v>
      </c>
    </row>
    <row r="187" spans="2:52" x14ac:dyDescent="0.2">
      <c r="B187" s="12" t="s">
        <v>436</v>
      </c>
      <c r="C187" s="20">
        <v>12.07765296</v>
      </c>
      <c r="D187" s="20">
        <v>5.5982250599999999</v>
      </c>
      <c r="E187" s="20">
        <v>2.2212252599999998</v>
      </c>
      <c r="F187" s="20">
        <v>3.2078309599999999</v>
      </c>
      <c r="G187" s="20">
        <v>0.16916883999999999</v>
      </c>
      <c r="H187" s="20">
        <v>6.4794279000000001</v>
      </c>
      <c r="I187" s="20">
        <v>0.93472465000000005</v>
      </c>
      <c r="J187" s="20">
        <v>1.08467388</v>
      </c>
      <c r="K187" s="20">
        <v>0</v>
      </c>
      <c r="L187" s="20">
        <v>4.46002937</v>
      </c>
      <c r="M187" s="20">
        <v>226.21708487000001</v>
      </c>
      <c r="N187" s="20">
        <v>70.382526959999993</v>
      </c>
      <c r="O187" s="20">
        <v>155.83455791</v>
      </c>
      <c r="P187" s="20">
        <v>0</v>
      </c>
      <c r="Q187" s="20">
        <v>0</v>
      </c>
      <c r="R187" s="20">
        <v>238.29473783</v>
      </c>
      <c r="S187" s="20">
        <v>42.089392570000001</v>
      </c>
      <c r="T187" s="20">
        <v>2.0016047800000001</v>
      </c>
      <c r="U187" s="20">
        <v>10.224494119999999</v>
      </c>
      <c r="V187" s="20">
        <v>0</v>
      </c>
      <c r="W187" s="20">
        <v>0</v>
      </c>
      <c r="X187" s="20">
        <v>8.6061419600000004</v>
      </c>
      <c r="Y187" s="20">
        <v>82.512430719999998</v>
      </c>
      <c r="Z187" s="20">
        <v>0</v>
      </c>
      <c r="AA187" s="20">
        <v>145.43406414999998</v>
      </c>
      <c r="AB187" s="20">
        <v>92.860673680000019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 s="20">
        <v>0</v>
      </c>
      <c r="AI187" s="20">
        <v>0</v>
      </c>
      <c r="AJ187" s="20">
        <v>0</v>
      </c>
      <c r="AK187" s="20">
        <v>0</v>
      </c>
      <c r="AL187" s="20">
        <v>2.0933017600000001</v>
      </c>
      <c r="AM187" s="20">
        <v>2.0933017600000001</v>
      </c>
      <c r="AN187" s="20">
        <v>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2.0933017600000001</v>
      </c>
      <c r="AU187" s="20">
        <v>90.767371920000016</v>
      </c>
      <c r="AV187" s="20">
        <v>68.056264810000002</v>
      </c>
      <c r="AW187" s="20">
        <v>158.82363673000003</v>
      </c>
      <c r="AX187" s="20">
        <v>0</v>
      </c>
      <c r="AY187" s="20">
        <v>1.4040140700000001</v>
      </c>
      <c r="AZ187" s="18">
        <v>157.41962266000004</v>
      </c>
    </row>
    <row r="188" spans="2:52" x14ac:dyDescent="0.2">
      <c r="B188" s="12" t="s">
        <v>437</v>
      </c>
      <c r="C188" s="20">
        <v>7.568506339999999</v>
      </c>
      <c r="D188" s="20">
        <v>3.6720815299999998</v>
      </c>
      <c r="E188" s="20">
        <v>2.2792387000000001</v>
      </c>
      <c r="F188" s="20">
        <v>1.07202394</v>
      </c>
      <c r="G188" s="20">
        <v>0.32081889000000002</v>
      </c>
      <c r="H188" s="20">
        <v>3.8964248099999996</v>
      </c>
      <c r="I188" s="20">
        <v>1.7587849799999999</v>
      </c>
      <c r="J188" s="20">
        <v>0.868066</v>
      </c>
      <c r="K188" s="20">
        <v>0.86982899999999996</v>
      </c>
      <c r="L188" s="20">
        <v>0.39974483</v>
      </c>
      <c r="M188" s="20">
        <v>137.68705893999999</v>
      </c>
      <c r="N188" s="20">
        <v>81.692412959999999</v>
      </c>
      <c r="O188" s="20">
        <v>55.994645979999994</v>
      </c>
      <c r="P188" s="20">
        <v>0</v>
      </c>
      <c r="Q188" s="20">
        <v>0</v>
      </c>
      <c r="R188" s="20">
        <v>145.25556527999998</v>
      </c>
      <c r="S188" s="20">
        <v>39.200070759999996</v>
      </c>
      <c r="T188" s="20">
        <v>0.82579038000000005</v>
      </c>
      <c r="U188" s="20">
        <v>6.61747101</v>
      </c>
      <c r="V188" s="20">
        <v>0</v>
      </c>
      <c r="W188" s="20">
        <v>4.1551342599999996</v>
      </c>
      <c r="X188" s="20">
        <v>10.752425029999999</v>
      </c>
      <c r="Y188" s="20">
        <v>66.081006979999998</v>
      </c>
      <c r="Z188" s="20">
        <v>0</v>
      </c>
      <c r="AA188" s="20">
        <v>127.63189842</v>
      </c>
      <c r="AB188" s="20">
        <v>17.623666859999986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0</v>
      </c>
      <c r="AJ188" s="20">
        <v>0</v>
      </c>
      <c r="AK188" s="20">
        <v>0</v>
      </c>
      <c r="AL188" s="20">
        <v>12.28903</v>
      </c>
      <c r="AM188" s="20">
        <v>12.28903</v>
      </c>
      <c r="AN188" s="20">
        <v>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12.28903</v>
      </c>
      <c r="AU188" s="20">
        <v>5.3346368599999856</v>
      </c>
      <c r="AV188" s="20">
        <v>20.355377390000001</v>
      </c>
      <c r="AW188" s="20">
        <v>25.690014249999987</v>
      </c>
      <c r="AX188" s="20">
        <v>6.6215477599999994</v>
      </c>
      <c r="AY188" s="20">
        <v>0</v>
      </c>
      <c r="AZ188" s="18">
        <v>19.068466489999988</v>
      </c>
    </row>
    <row r="189" spans="2:52" x14ac:dyDescent="0.2">
      <c r="B189" s="13" t="s">
        <v>1572</v>
      </c>
      <c r="C189" s="19">
        <v>695.10659805999978</v>
      </c>
      <c r="D189" s="19">
        <v>341.92353542999996</v>
      </c>
      <c r="E189" s="19">
        <v>152.54185439</v>
      </c>
      <c r="F189" s="19">
        <v>174.79033473999996</v>
      </c>
      <c r="G189" s="19">
        <v>14.591346299999996</v>
      </c>
      <c r="H189" s="19">
        <v>353.18306262999999</v>
      </c>
      <c r="I189" s="19">
        <v>88.276693250000022</v>
      </c>
      <c r="J189" s="19">
        <v>47.20547449</v>
      </c>
      <c r="K189" s="19">
        <v>185.21964887000001</v>
      </c>
      <c r="L189" s="19">
        <v>32.48124602</v>
      </c>
      <c r="M189" s="19">
        <v>3732.7901301899997</v>
      </c>
      <c r="N189" s="19">
        <v>1773.1606769299997</v>
      </c>
      <c r="O189" s="19">
        <v>1912.4092094400003</v>
      </c>
      <c r="P189" s="19">
        <v>17.410105819999998</v>
      </c>
      <c r="Q189" s="19">
        <v>29.810137999999998</v>
      </c>
      <c r="R189" s="19">
        <v>4427.8967282500007</v>
      </c>
      <c r="S189" s="19">
        <v>994.03012450000017</v>
      </c>
      <c r="T189" s="19">
        <v>42.536406880000008</v>
      </c>
      <c r="U189" s="19">
        <v>144.77439512000001</v>
      </c>
      <c r="V189" s="19">
        <v>0.49877342000000002</v>
      </c>
      <c r="W189" s="19">
        <v>32.401493809999998</v>
      </c>
      <c r="X189" s="19">
        <v>158.67191392000001</v>
      </c>
      <c r="Y189" s="19">
        <v>578.60651292999989</v>
      </c>
      <c r="Z189" s="19">
        <v>23.422159050000001</v>
      </c>
      <c r="AA189" s="19">
        <v>1974.9417796300002</v>
      </c>
      <c r="AB189" s="19">
        <v>2452.9549486200008</v>
      </c>
      <c r="AC189" s="19">
        <v>1.7500000000000002E-2</v>
      </c>
      <c r="AD189" s="19">
        <v>0</v>
      </c>
      <c r="AE189" s="19">
        <v>0</v>
      </c>
      <c r="AF189" s="19">
        <v>1.7500000000000002E-2</v>
      </c>
      <c r="AG189" s="19">
        <v>9.58</v>
      </c>
      <c r="AH189" s="19">
        <v>9.58</v>
      </c>
      <c r="AI189" s="19">
        <v>0</v>
      </c>
      <c r="AJ189" s="19">
        <v>124.54473199</v>
      </c>
      <c r="AK189" s="19">
        <v>134.14223199</v>
      </c>
      <c r="AL189" s="19">
        <v>568.56540437000012</v>
      </c>
      <c r="AM189" s="19">
        <v>568.56540437000012</v>
      </c>
      <c r="AN189" s="19">
        <v>0</v>
      </c>
      <c r="AO189" s="19">
        <v>0</v>
      </c>
      <c r="AP189" s="19">
        <v>89.992163120000001</v>
      </c>
      <c r="AQ189" s="19">
        <v>89.992163120000001</v>
      </c>
      <c r="AR189" s="19">
        <v>0</v>
      </c>
      <c r="AS189" s="19">
        <v>155.95398527999998</v>
      </c>
      <c r="AT189" s="19">
        <v>814.51155277000021</v>
      </c>
      <c r="AU189" s="19">
        <v>1772.5856278400001</v>
      </c>
      <c r="AV189" s="19">
        <v>1901.8343928799998</v>
      </c>
      <c r="AW189" s="19">
        <v>3674.4200207200006</v>
      </c>
      <c r="AX189" s="19">
        <v>172.88424004000001</v>
      </c>
      <c r="AY189" s="19">
        <v>422.52133021999998</v>
      </c>
      <c r="AZ189" s="19">
        <v>3079.0144504600003</v>
      </c>
    </row>
    <row r="190" spans="2:52" x14ac:dyDescent="0.2">
      <c r="B190" s="44"/>
      <c r="C190" s="43"/>
    </row>
    <row r="191" spans="2:52" x14ac:dyDescent="0.2">
      <c r="B191" s="22" t="s">
        <v>70</v>
      </c>
      <c r="C191" s="43"/>
    </row>
    <row r="192" spans="2:52" x14ac:dyDescent="0.2">
      <c r="B192" s="12" t="s">
        <v>438</v>
      </c>
      <c r="C192" s="20">
        <v>13.80709749</v>
      </c>
      <c r="D192" s="20">
        <v>5.3253631600000002</v>
      </c>
      <c r="E192" s="20">
        <v>3.1601937499999999</v>
      </c>
      <c r="F192" s="20">
        <v>2.08740522</v>
      </c>
      <c r="G192" s="20">
        <v>7.7764189999999997E-2</v>
      </c>
      <c r="H192" s="20">
        <v>8.4817343300000001</v>
      </c>
      <c r="I192" s="20">
        <v>0.93393506999999998</v>
      </c>
      <c r="J192" s="20">
        <v>0.69652048</v>
      </c>
      <c r="K192" s="20">
        <v>6.2392118200000004</v>
      </c>
      <c r="L192" s="20">
        <v>0.61206696000000005</v>
      </c>
      <c r="M192" s="20">
        <v>97.364733509999994</v>
      </c>
      <c r="N192" s="20">
        <v>97.320386999999997</v>
      </c>
      <c r="O192" s="20">
        <v>4.4346509999999999E-2</v>
      </c>
      <c r="P192" s="20">
        <v>0</v>
      </c>
      <c r="Q192" s="20">
        <v>0</v>
      </c>
      <c r="R192" s="20">
        <v>111.171831</v>
      </c>
      <c r="S192" s="20">
        <v>69.523341340000002</v>
      </c>
      <c r="T192" s="20">
        <v>0.70782113000000002</v>
      </c>
      <c r="U192" s="20">
        <v>7.5955193200000002</v>
      </c>
      <c r="V192" s="20">
        <v>0</v>
      </c>
      <c r="W192" s="20">
        <v>0</v>
      </c>
      <c r="X192" s="20">
        <v>3.4379816000000001</v>
      </c>
      <c r="Y192" s="20">
        <v>7.6960859699999995</v>
      </c>
      <c r="Z192" s="20">
        <v>1.0550083899999998</v>
      </c>
      <c r="AA192" s="20">
        <v>90.015757749999992</v>
      </c>
      <c r="AB192" s="20">
        <v>21.156073250000006</v>
      </c>
      <c r="AC192" s="20">
        <v>0</v>
      </c>
      <c r="AD192" s="20">
        <v>0</v>
      </c>
      <c r="AE192" s="20">
        <v>0</v>
      </c>
      <c r="AF192" s="20">
        <v>0</v>
      </c>
      <c r="AG192" s="20">
        <v>0</v>
      </c>
      <c r="AH192" s="20">
        <v>0</v>
      </c>
      <c r="AI192" s="20">
        <v>0</v>
      </c>
      <c r="AJ192" s="20">
        <v>0</v>
      </c>
      <c r="AK192" s="20">
        <v>0</v>
      </c>
      <c r="AL192" s="20">
        <v>4.5743181100000001</v>
      </c>
      <c r="AM192" s="20">
        <v>4.5743181100000001</v>
      </c>
      <c r="AN192" s="20">
        <v>0</v>
      </c>
      <c r="AO192" s="20">
        <v>0</v>
      </c>
      <c r="AP192" s="20">
        <v>7.4628690300000002</v>
      </c>
      <c r="AQ192" s="20">
        <v>7.4628690300000002</v>
      </c>
      <c r="AR192" s="20">
        <v>0</v>
      </c>
      <c r="AS192" s="20">
        <v>0</v>
      </c>
      <c r="AT192" s="20">
        <v>12.03718714</v>
      </c>
      <c r="AU192" s="20">
        <v>9.1188861100000054</v>
      </c>
      <c r="AV192" s="20">
        <v>37.910834950000002</v>
      </c>
      <c r="AW192" s="20">
        <v>47.029721060000007</v>
      </c>
      <c r="AX192" s="20">
        <v>0</v>
      </c>
      <c r="AY192" s="20">
        <v>0</v>
      </c>
      <c r="AZ192" s="18">
        <v>47.029721060000007</v>
      </c>
    </row>
    <row r="193" spans="2:52" x14ac:dyDescent="0.2">
      <c r="B193" s="12" t="s">
        <v>439</v>
      </c>
      <c r="C193" s="20">
        <v>13.629606159999998</v>
      </c>
      <c r="D193" s="20">
        <v>6.5658198899999993</v>
      </c>
      <c r="E193" s="20">
        <v>4.7235181099999997</v>
      </c>
      <c r="F193" s="20">
        <v>1.4975885200000001</v>
      </c>
      <c r="G193" s="20">
        <v>0.34471326000000002</v>
      </c>
      <c r="H193" s="20">
        <v>7.0637862699999996</v>
      </c>
      <c r="I193" s="20">
        <v>1.7231848300000001</v>
      </c>
      <c r="J193" s="20">
        <v>1.6720279299999998</v>
      </c>
      <c r="K193" s="20">
        <v>2.5603547</v>
      </c>
      <c r="L193" s="20">
        <v>1.1082188100000001</v>
      </c>
      <c r="M193" s="20">
        <v>121.12890828</v>
      </c>
      <c r="N193" s="20">
        <v>120.77639004000001</v>
      </c>
      <c r="O193" s="20">
        <v>0.35251823999999998</v>
      </c>
      <c r="P193" s="20">
        <v>0</v>
      </c>
      <c r="Q193" s="20">
        <v>0</v>
      </c>
      <c r="R193" s="20">
        <v>134.75851444</v>
      </c>
      <c r="S193" s="20">
        <v>52.454620950000006</v>
      </c>
      <c r="T193" s="20">
        <v>2.2145336600000003</v>
      </c>
      <c r="U193" s="20">
        <v>8.1494164900000001</v>
      </c>
      <c r="V193" s="20">
        <v>0</v>
      </c>
      <c r="W193" s="20">
        <v>0</v>
      </c>
      <c r="X193" s="20">
        <v>15.628189000000001</v>
      </c>
      <c r="Y193" s="20">
        <v>9.5319760799999997</v>
      </c>
      <c r="Z193" s="20">
        <v>0</v>
      </c>
      <c r="AA193" s="20">
        <v>87.978736179999999</v>
      </c>
      <c r="AB193" s="20">
        <v>46.779778260000001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  <c r="AH193" s="20">
        <v>0</v>
      </c>
      <c r="AI193" s="20">
        <v>0</v>
      </c>
      <c r="AJ193" s="20">
        <v>0</v>
      </c>
      <c r="AK193" s="20">
        <v>0</v>
      </c>
      <c r="AL193" s="20">
        <v>9.9911184199999994</v>
      </c>
      <c r="AM193" s="20">
        <v>9.9911184199999994</v>
      </c>
      <c r="AN193" s="20">
        <v>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9.9911184199999994</v>
      </c>
      <c r="AU193" s="20">
        <v>36.788659840000001</v>
      </c>
      <c r="AV193" s="20">
        <v>59.34965596</v>
      </c>
      <c r="AW193" s="20">
        <v>96.138315800000001</v>
      </c>
      <c r="AX193" s="20">
        <v>3.1476052599999997</v>
      </c>
      <c r="AY193" s="20">
        <v>14.297916389999999</v>
      </c>
      <c r="AZ193" s="18">
        <v>78.692794149999997</v>
      </c>
    </row>
    <row r="194" spans="2:52" x14ac:dyDescent="0.2">
      <c r="B194" s="12" t="s">
        <v>440</v>
      </c>
      <c r="C194" s="20">
        <v>19.60954083</v>
      </c>
      <c r="D194" s="20">
        <v>7.38090417</v>
      </c>
      <c r="E194" s="20">
        <v>4.2075986299999997</v>
      </c>
      <c r="F194" s="20">
        <v>2.7815704999999999</v>
      </c>
      <c r="G194" s="20">
        <v>0.39173503999999998</v>
      </c>
      <c r="H194" s="20">
        <v>12.228636659999999</v>
      </c>
      <c r="I194" s="20">
        <v>2.6191958399999997</v>
      </c>
      <c r="J194" s="20">
        <v>4.9304688899999993</v>
      </c>
      <c r="K194" s="20">
        <v>4.6030929299999999</v>
      </c>
      <c r="L194" s="20">
        <v>7.5879000000000002E-2</v>
      </c>
      <c r="M194" s="20">
        <v>193.98292946999999</v>
      </c>
      <c r="N194" s="20">
        <v>101.71374900000001</v>
      </c>
      <c r="O194" s="20">
        <v>92.269180469999995</v>
      </c>
      <c r="P194" s="20">
        <v>0</v>
      </c>
      <c r="Q194" s="20">
        <v>0</v>
      </c>
      <c r="R194" s="20">
        <v>213.5924703</v>
      </c>
      <c r="S194" s="20">
        <v>61.136189159999994</v>
      </c>
      <c r="T194" s="20">
        <v>3.2112083999999999</v>
      </c>
      <c r="U194" s="20">
        <v>9.8048650399999993</v>
      </c>
      <c r="V194" s="20">
        <v>0</v>
      </c>
      <c r="W194" s="20">
        <v>0.57515233999999993</v>
      </c>
      <c r="X194" s="20">
        <v>7.2405197900000005</v>
      </c>
      <c r="Y194" s="20">
        <v>12.57077945</v>
      </c>
      <c r="Z194" s="20">
        <v>0</v>
      </c>
      <c r="AA194" s="20">
        <v>94.538714179999999</v>
      </c>
      <c r="AB194" s="20">
        <v>119.05375612</v>
      </c>
      <c r="AC194" s="20">
        <v>0</v>
      </c>
      <c r="AD194" s="20">
        <v>0</v>
      </c>
      <c r="AE194" s="20">
        <v>0</v>
      </c>
      <c r="AF194" s="20">
        <v>0</v>
      </c>
      <c r="AG194" s="20">
        <v>0</v>
      </c>
      <c r="AH194" s="20">
        <v>0</v>
      </c>
      <c r="AI194" s="20">
        <v>0</v>
      </c>
      <c r="AJ194" s="20">
        <v>0</v>
      </c>
      <c r="AK194" s="20">
        <v>0</v>
      </c>
      <c r="AL194" s="20">
        <v>23.477061980000002</v>
      </c>
      <c r="AM194" s="20">
        <v>23.477061980000002</v>
      </c>
      <c r="AN194" s="20">
        <v>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23.477061980000002</v>
      </c>
      <c r="AU194" s="20">
        <v>95.576694140000001</v>
      </c>
      <c r="AV194" s="20">
        <v>21.245701920000002</v>
      </c>
      <c r="AW194" s="20">
        <v>116.82239606</v>
      </c>
      <c r="AX194" s="20">
        <v>0</v>
      </c>
      <c r="AY194" s="20">
        <v>53.893135239999999</v>
      </c>
      <c r="AZ194" s="18">
        <v>62.929260820000003</v>
      </c>
    </row>
    <row r="195" spans="2:52" x14ac:dyDescent="0.2">
      <c r="B195" s="12" t="s">
        <v>441</v>
      </c>
      <c r="C195" s="20">
        <v>22.889800450000003</v>
      </c>
      <c r="D195" s="20">
        <v>5.1556478499999994</v>
      </c>
      <c r="E195" s="20">
        <v>3.1409015199999999</v>
      </c>
      <c r="F195" s="20">
        <v>1.49872465</v>
      </c>
      <c r="G195" s="20">
        <v>0.51602168000000004</v>
      </c>
      <c r="H195" s="20">
        <v>17.734152600000002</v>
      </c>
      <c r="I195" s="20">
        <v>10.32852422</v>
      </c>
      <c r="J195" s="20">
        <v>1.1640775000000001</v>
      </c>
      <c r="K195" s="20">
        <v>6.1982435999999996</v>
      </c>
      <c r="L195" s="20">
        <v>4.3307279999999997E-2</v>
      </c>
      <c r="M195" s="20">
        <v>102.11853459</v>
      </c>
      <c r="N195" s="20">
        <v>100.089825</v>
      </c>
      <c r="O195" s="20">
        <v>6.5762149999999991E-2</v>
      </c>
      <c r="P195" s="20">
        <v>0</v>
      </c>
      <c r="Q195" s="20">
        <v>1.96294744</v>
      </c>
      <c r="R195" s="20">
        <v>125.00833503999999</v>
      </c>
      <c r="S195" s="20">
        <v>54.952587460000004</v>
      </c>
      <c r="T195" s="20">
        <v>1.0273004000000001</v>
      </c>
      <c r="U195" s="20">
        <v>8.8657409700000009</v>
      </c>
      <c r="V195" s="20">
        <v>0</v>
      </c>
      <c r="W195" s="20">
        <v>0</v>
      </c>
      <c r="X195" s="20">
        <v>9.2174298500000003</v>
      </c>
      <c r="Y195" s="20">
        <v>9.1938219800000009</v>
      </c>
      <c r="Z195" s="20">
        <v>0.58455166000000003</v>
      </c>
      <c r="AA195" s="20">
        <v>83.84143232000001</v>
      </c>
      <c r="AB195" s="20">
        <v>41.166902719999982</v>
      </c>
      <c r="AC195" s="20">
        <v>0</v>
      </c>
      <c r="AD195" s="20">
        <v>0</v>
      </c>
      <c r="AE195" s="20">
        <v>0</v>
      </c>
      <c r="AF195" s="20">
        <v>0</v>
      </c>
      <c r="AG195" s="20">
        <v>0</v>
      </c>
      <c r="AH195" s="20">
        <v>0</v>
      </c>
      <c r="AI195" s="20">
        <v>0</v>
      </c>
      <c r="AJ195" s="20">
        <v>0</v>
      </c>
      <c r="AK195" s="20">
        <v>0</v>
      </c>
      <c r="AL195" s="20">
        <v>6.9947473699999998</v>
      </c>
      <c r="AM195" s="20">
        <v>6.9947473699999998</v>
      </c>
      <c r="AN195" s="20">
        <v>0</v>
      </c>
      <c r="AO195" s="20">
        <v>0</v>
      </c>
      <c r="AP195" s="20">
        <v>5.0797659599999996</v>
      </c>
      <c r="AQ195" s="20">
        <v>5.0797659599999996</v>
      </c>
      <c r="AR195" s="20">
        <v>0</v>
      </c>
      <c r="AS195" s="20">
        <v>0</v>
      </c>
      <c r="AT195" s="20">
        <v>12.074513329999998</v>
      </c>
      <c r="AU195" s="20">
        <v>29.092389389999983</v>
      </c>
      <c r="AV195" s="20">
        <v>36.55154615</v>
      </c>
      <c r="AW195" s="20">
        <v>65.643935539999987</v>
      </c>
      <c r="AX195" s="20">
        <v>5.2332215099999999</v>
      </c>
      <c r="AY195" s="20">
        <v>4.2062675399999998</v>
      </c>
      <c r="AZ195" s="18">
        <v>56.204446489999988</v>
      </c>
    </row>
    <row r="196" spans="2:52" x14ac:dyDescent="0.2">
      <c r="B196" s="12" t="s">
        <v>442</v>
      </c>
      <c r="C196" s="20">
        <v>25.286023639999996</v>
      </c>
      <c r="D196" s="20">
        <v>10.963522979999999</v>
      </c>
      <c r="E196" s="20">
        <v>6.8660945299999989</v>
      </c>
      <c r="F196" s="20">
        <v>3.4723473599999997</v>
      </c>
      <c r="G196" s="20">
        <v>0.62508109000000001</v>
      </c>
      <c r="H196" s="20">
        <v>14.322500659999999</v>
      </c>
      <c r="I196" s="20">
        <v>3.4624500400000002</v>
      </c>
      <c r="J196" s="20">
        <v>1.9582744699999999</v>
      </c>
      <c r="K196" s="20">
        <v>8.3505088000000001</v>
      </c>
      <c r="L196" s="20">
        <v>0.55126734999999993</v>
      </c>
      <c r="M196" s="20">
        <v>126.18411476999999</v>
      </c>
      <c r="N196" s="20">
        <v>125.785686</v>
      </c>
      <c r="O196" s="20">
        <v>0</v>
      </c>
      <c r="P196" s="20">
        <v>0</v>
      </c>
      <c r="Q196" s="20">
        <v>0.39842877000000004</v>
      </c>
      <c r="R196" s="20">
        <v>151.47013841</v>
      </c>
      <c r="S196" s="20">
        <v>50.36023187</v>
      </c>
      <c r="T196" s="20">
        <v>2.6163169800000001</v>
      </c>
      <c r="U196" s="20">
        <v>13.0966576</v>
      </c>
      <c r="V196" s="20">
        <v>0</v>
      </c>
      <c r="W196" s="20">
        <v>0</v>
      </c>
      <c r="X196" s="20">
        <v>29.526096379999998</v>
      </c>
      <c r="Y196" s="20">
        <v>15.306649960000001</v>
      </c>
      <c r="Z196" s="20">
        <v>0</v>
      </c>
      <c r="AA196" s="20">
        <v>110.90595279</v>
      </c>
      <c r="AB196" s="20">
        <v>40.564185620000003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20">
        <v>0</v>
      </c>
      <c r="AI196" s="20">
        <v>0</v>
      </c>
      <c r="AJ196" s="20">
        <v>0</v>
      </c>
      <c r="AK196" s="20">
        <v>0</v>
      </c>
      <c r="AL196" s="20">
        <v>26.811931260000001</v>
      </c>
      <c r="AM196" s="20">
        <v>26.811931260000001</v>
      </c>
      <c r="AN196" s="20">
        <v>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26.811931260000001</v>
      </c>
      <c r="AU196" s="20">
        <v>13.752254360000002</v>
      </c>
      <c r="AV196" s="20">
        <v>69.767112999999995</v>
      </c>
      <c r="AW196" s="20">
        <v>83.51936735999999</v>
      </c>
      <c r="AX196" s="20">
        <v>19.500230550000001</v>
      </c>
      <c r="AY196" s="20">
        <v>2.3975253799999998</v>
      </c>
      <c r="AZ196" s="18">
        <v>61.621611429999994</v>
      </c>
    </row>
    <row r="197" spans="2:52" x14ac:dyDescent="0.2">
      <c r="B197" s="12" t="s">
        <v>443</v>
      </c>
      <c r="C197" s="20">
        <v>24.971556109999998</v>
      </c>
      <c r="D197" s="20">
        <v>5.0525307800000006</v>
      </c>
      <c r="E197" s="20">
        <v>2.4908313600000005</v>
      </c>
      <c r="F197" s="20">
        <v>2.2715519999999998</v>
      </c>
      <c r="G197" s="20">
        <v>0.29014741999999999</v>
      </c>
      <c r="H197" s="20">
        <v>19.919025329999997</v>
      </c>
      <c r="I197" s="20">
        <v>0.99766779999999999</v>
      </c>
      <c r="J197" s="20">
        <v>2.6135342799999997</v>
      </c>
      <c r="K197" s="20">
        <v>16.307823249999998</v>
      </c>
      <c r="L197" s="20">
        <v>0</v>
      </c>
      <c r="M197" s="20">
        <v>87.522149999999996</v>
      </c>
      <c r="N197" s="20">
        <v>87.522149999999996</v>
      </c>
      <c r="O197" s="20">
        <v>0</v>
      </c>
      <c r="P197" s="20">
        <v>0</v>
      </c>
      <c r="Q197" s="20">
        <v>0</v>
      </c>
      <c r="R197" s="20">
        <v>112.49370610999999</v>
      </c>
      <c r="S197" s="20">
        <v>31.932208149999997</v>
      </c>
      <c r="T197" s="20">
        <v>1.455322</v>
      </c>
      <c r="U197" s="20">
        <v>5.5756725199999995</v>
      </c>
      <c r="V197" s="20">
        <v>0</v>
      </c>
      <c r="W197" s="20">
        <v>12.62828919</v>
      </c>
      <c r="X197" s="20">
        <v>19.98739797</v>
      </c>
      <c r="Y197" s="20">
        <v>22.991096110000001</v>
      </c>
      <c r="Z197" s="20">
        <v>0</v>
      </c>
      <c r="AA197" s="20">
        <v>94.569985939999995</v>
      </c>
      <c r="AB197" s="20">
        <v>17.923720169999996</v>
      </c>
      <c r="AC197" s="20">
        <v>0</v>
      </c>
      <c r="AD197" s="20">
        <v>0</v>
      </c>
      <c r="AE197" s="20">
        <v>0</v>
      </c>
      <c r="AF197" s="20">
        <v>0</v>
      </c>
      <c r="AG197" s="20">
        <v>0</v>
      </c>
      <c r="AH197" s="20">
        <v>0</v>
      </c>
      <c r="AI197" s="20">
        <v>0</v>
      </c>
      <c r="AJ197" s="20">
        <v>0</v>
      </c>
      <c r="AK197" s="20">
        <v>0</v>
      </c>
      <c r="AL197" s="20">
        <v>1.1369881100000001</v>
      </c>
      <c r="AM197" s="20">
        <v>1.1369881100000001</v>
      </c>
      <c r="AN197" s="20">
        <v>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1.1369881100000001</v>
      </c>
      <c r="AU197" s="20">
        <v>16.786732059999995</v>
      </c>
      <c r="AV197" s="20">
        <v>22.44632992</v>
      </c>
      <c r="AW197" s="20">
        <v>39.233061979999995</v>
      </c>
      <c r="AX197" s="20">
        <v>0.22032260999999997</v>
      </c>
      <c r="AY197" s="20">
        <v>0.7922129</v>
      </c>
      <c r="AZ197" s="18">
        <v>38.220526469999996</v>
      </c>
    </row>
    <row r="198" spans="2:52" x14ac:dyDescent="0.2">
      <c r="B198" s="12" t="s">
        <v>444</v>
      </c>
      <c r="C198" s="20">
        <v>25.460275490000001</v>
      </c>
      <c r="D198" s="20">
        <v>13.83099004</v>
      </c>
      <c r="E198" s="20">
        <v>6.7347456399999999</v>
      </c>
      <c r="F198" s="20">
        <v>5.28813552</v>
      </c>
      <c r="G198" s="20">
        <v>1.8081088799999998</v>
      </c>
      <c r="H198" s="20">
        <v>11.629285450000001</v>
      </c>
      <c r="I198" s="20">
        <v>4.1184366900000002</v>
      </c>
      <c r="J198" s="20">
        <v>2.7803576699999999</v>
      </c>
      <c r="K198" s="20">
        <v>4.7067672500000004</v>
      </c>
      <c r="L198" s="20">
        <v>2.372384E-2</v>
      </c>
      <c r="M198" s="20">
        <v>131.73329004000001</v>
      </c>
      <c r="N198" s="20">
        <v>131.73329004000001</v>
      </c>
      <c r="O198" s="20">
        <v>0</v>
      </c>
      <c r="P198" s="20">
        <v>0</v>
      </c>
      <c r="Q198" s="20">
        <v>0</v>
      </c>
      <c r="R198" s="20">
        <v>157.19356553</v>
      </c>
      <c r="S198" s="20">
        <v>86.807375989999997</v>
      </c>
      <c r="T198" s="20">
        <v>9.51028743</v>
      </c>
      <c r="U198" s="20">
        <v>7.9053853499999995</v>
      </c>
      <c r="V198" s="20">
        <v>0</v>
      </c>
      <c r="W198" s="20">
        <v>0</v>
      </c>
      <c r="X198" s="20">
        <v>3.71812744</v>
      </c>
      <c r="Y198" s="20">
        <v>20.239469499999998</v>
      </c>
      <c r="Z198" s="20">
        <v>0</v>
      </c>
      <c r="AA198" s="20">
        <v>128.18064571000002</v>
      </c>
      <c r="AB198" s="20">
        <v>29.012919819999979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  <c r="AL198" s="20">
        <v>3.3928970000000001</v>
      </c>
      <c r="AM198" s="20">
        <v>3.3928970000000001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3.3928970000000001</v>
      </c>
      <c r="AU198" s="20">
        <v>25.620022819999978</v>
      </c>
      <c r="AV198" s="20">
        <v>42.74551949</v>
      </c>
      <c r="AW198" s="20">
        <v>68.365542309999981</v>
      </c>
      <c r="AX198" s="20">
        <v>0.98698885000000003</v>
      </c>
      <c r="AY198" s="20">
        <v>25.039809129999998</v>
      </c>
      <c r="AZ198" s="18">
        <v>42.338744329999983</v>
      </c>
    </row>
    <row r="199" spans="2:52" x14ac:dyDescent="0.2">
      <c r="B199" s="12" t="s">
        <v>445</v>
      </c>
      <c r="C199" s="20">
        <v>11.036672940000001</v>
      </c>
      <c r="D199" s="20">
        <v>3.9632856200000002</v>
      </c>
      <c r="E199" s="20">
        <v>1.24034501</v>
      </c>
      <c r="F199" s="20">
        <v>2.3638455</v>
      </c>
      <c r="G199" s="20">
        <v>0.35909511</v>
      </c>
      <c r="H199" s="20">
        <v>7.0733873200000001</v>
      </c>
      <c r="I199" s="20">
        <v>1.5789502900000001</v>
      </c>
      <c r="J199" s="20">
        <v>0.83763100000000001</v>
      </c>
      <c r="K199" s="20">
        <v>4.3964270000000001</v>
      </c>
      <c r="L199" s="20">
        <v>0.26037903000000001</v>
      </c>
      <c r="M199" s="20">
        <v>82.863980999999995</v>
      </c>
      <c r="N199" s="20">
        <v>82.863980999999995</v>
      </c>
      <c r="O199" s="20">
        <v>0</v>
      </c>
      <c r="P199" s="20">
        <v>0</v>
      </c>
      <c r="Q199" s="20">
        <v>0</v>
      </c>
      <c r="R199" s="20">
        <v>93.900653939999998</v>
      </c>
      <c r="S199" s="20">
        <v>58.742504850000003</v>
      </c>
      <c r="T199" s="20">
        <v>0.56760409999999994</v>
      </c>
      <c r="U199" s="20">
        <v>6.2622620099999997</v>
      </c>
      <c r="V199" s="20">
        <v>0</v>
      </c>
      <c r="W199" s="20">
        <v>0</v>
      </c>
      <c r="X199" s="20">
        <v>3.5148229500000001</v>
      </c>
      <c r="Y199" s="20">
        <v>4.4831203499999992</v>
      </c>
      <c r="Z199" s="20">
        <v>0.27358918999999998</v>
      </c>
      <c r="AA199" s="20">
        <v>73.843903449999985</v>
      </c>
      <c r="AB199" s="20">
        <v>20.056750490000013</v>
      </c>
      <c r="AC199" s="20">
        <v>0</v>
      </c>
      <c r="AD199" s="20">
        <v>0</v>
      </c>
      <c r="AE199" s="20">
        <v>0</v>
      </c>
      <c r="AF199" s="20">
        <v>0</v>
      </c>
      <c r="AG199" s="20">
        <v>0</v>
      </c>
      <c r="AH199" s="20">
        <v>0</v>
      </c>
      <c r="AI199" s="20">
        <v>0</v>
      </c>
      <c r="AJ199" s="20">
        <v>0</v>
      </c>
      <c r="AK199" s="20">
        <v>0</v>
      </c>
      <c r="AL199" s="20">
        <v>11.75719994</v>
      </c>
      <c r="AM199" s="20">
        <v>11.75719994</v>
      </c>
      <c r="AN199" s="20">
        <v>0</v>
      </c>
      <c r="AO199" s="20">
        <v>0</v>
      </c>
      <c r="AP199" s="20">
        <v>2.2207777599999998</v>
      </c>
      <c r="AQ199" s="20">
        <v>2.2207777599999998</v>
      </c>
      <c r="AR199" s="20">
        <v>0</v>
      </c>
      <c r="AS199" s="20">
        <v>0</v>
      </c>
      <c r="AT199" s="20">
        <v>13.9779777</v>
      </c>
      <c r="AU199" s="20">
        <v>6.0787727900000128</v>
      </c>
      <c r="AV199" s="20">
        <v>22.66347888</v>
      </c>
      <c r="AW199" s="20">
        <v>28.742251670000012</v>
      </c>
      <c r="AX199" s="20">
        <v>2.5945489000000004</v>
      </c>
      <c r="AY199" s="20">
        <v>3.39947898</v>
      </c>
      <c r="AZ199" s="18">
        <v>22.748223790000011</v>
      </c>
    </row>
    <row r="200" spans="2:52" x14ac:dyDescent="0.2">
      <c r="B200" s="12" t="s">
        <v>446</v>
      </c>
      <c r="C200" s="20">
        <v>6.9892184300000002</v>
      </c>
      <c r="D200" s="20">
        <v>5.0739423600000002</v>
      </c>
      <c r="E200" s="20">
        <v>2.7863995700000004</v>
      </c>
      <c r="F200" s="20">
        <v>1.9111852499999999</v>
      </c>
      <c r="G200" s="20">
        <v>0.37635753999999999</v>
      </c>
      <c r="H200" s="20">
        <v>1.91527607</v>
      </c>
      <c r="I200" s="20">
        <v>1.1192727600000001</v>
      </c>
      <c r="J200" s="20">
        <v>0.396455</v>
      </c>
      <c r="K200" s="20">
        <v>0.37663999999999997</v>
      </c>
      <c r="L200" s="20">
        <v>2.2908310000000001E-2</v>
      </c>
      <c r="M200" s="20">
        <v>85.758898509999995</v>
      </c>
      <c r="N200" s="20">
        <v>85.348698959999993</v>
      </c>
      <c r="O200" s="20">
        <v>0.41019954999999997</v>
      </c>
      <c r="P200" s="20">
        <v>0</v>
      </c>
      <c r="Q200" s="20">
        <v>0</v>
      </c>
      <c r="R200" s="20">
        <v>92.748116939999989</v>
      </c>
      <c r="S200" s="20">
        <v>52.002494240000004</v>
      </c>
      <c r="T200" s="20">
        <v>1.4728361699999999</v>
      </c>
      <c r="U200" s="20">
        <v>6.9904838200000006</v>
      </c>
      <c r="V200" s="20">
        <v>0</v>
      </c>
      <c r="W200" s="20">
        <v>0</v>
      </c>
      <c r="X200" s="20">
        <v>14.870701279999999</v>
      </c>
      <c r="Y200" s="20">
        <v>4.2813673400000001</v>
      </c>
      <c r="Z200" s="20">
        <v>0</v>
      </c>
      <c r="AA200" s="20">
        <v>79.617882850000001</v>
      </c>
      <c r="AB200" s="20">
        <v>13.130234089999988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20">
        <v>0</v>
      </c>
      <c r="AI200" s="20">
        <v>0</v>
      </c>
      <c r="AJ200" s="20">
        <v>0</v>
      </c>
      <c r="AK200" s="20">
        <v>0</v>
      </c>
      <c r="AL200" s="20">
        <v>10.42322995</v>
      </c>
      <c r="AM200" s="20">
        <v>10.42322995</v>
      </c>
      <c r="AN200" s="20">
        <v>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10.42322995</v>
      </c>
      <c r="AU200" s="20">
        <v>2.707004139999988</v>
      </c>
      <c r="AV200" s="20">
        <v>22.37983221</v>
      </c>
      <c r="AW200" s="20">
        <v>25.086836349999988</v>
      </c>
      <c r="AX200" s="20">
        <v>2.5951390399999998</v>
      </c>
      <c r="AY200" s="20">
        <v>2.8874</v>
      </c>
      <c r="AZ200" s="18">
        <v>19.604297309999989</v>
      </c>
    </row>
    <row r="201" spans="2:52" x14ac:dyDescent="0.2">
      <c r="B201" s="12" t="s">
        <v>447</v>
      </c>
      <c r="C201" s="20">
        <v>156.21665142000001</v>
      </c>
      <c r="D201" s="20">
        <v>115.91460263</v>
      </c>
      <c r="E201" s="20">
        <v>8.13573418</v>
      </c>
      <c r="F201" s="20">
        <v>106.23130009</v>
      </c>
      <c r="G201" s="20">
        <v>1.5475683600000001</v>
      </c>
      <c r="H201" s="20">
        <v>40.302048790000001</v>
      </c>
      <c r="I201" s="20">
        <v>5.3829100399999996</v>
      </c>
      <c r="J201" s="20">
        <v>4.0177892000000002</v>
      </c>
      <c r="K201" s="20">
        <v>30.847288300000002</v>
      </c>
      <c r="L201" s="20">
        <v>5.4061249999999998E-2</v>
      </c>
      <c r="M201" s="20">
        <v>238.83499108000001</v>
      </c>
      <c r="N201" s="20">
        <v>227.39789999999999</v>
      </c>
      <c r="O201" s="20">
        <v>10.637091079999999</v>
      </c>
      <c r="P201" s="20">
        <v>0</v>
      </c>
      <c r="Q201" s="20">
        <v>0.8</v>
      </c>
      <c r="R201" s="20">
        <v>395.05164250000001</v>
      </c>
      <c r="S201" s="20">
        <v>191.10269291</v>
      </c>
      <c r="T201" s="20">
        <v>4.0689795000000002</v>
      </c>
      <c r="U201" s="20">
        <v>30.245674999999999</v>
      </c>
      <c r="V201" s="20">
        <v>0</v>
      </c>
      <c r="W201" s="20">
        <v>3.6581373999999998</v>
      </c>
      <c r="X201" s="20">
        <v>14.94998687</v>
      </c>
      <c r="Y201" s="20">
        <v>43.535115590000004</v>
      </c>
      <c r="Z201" s="20">
        <v>8.9506735000000006</v>
      </c>
      <c r="AA201" s="20">
        <v>296.51126077000004</v>
      </c>
      <c r="AB201" s="20">
        <v>98.540381729999979</v>
      </c>
      <c r="AC201" s="20">
        <v>1.0880000000000001</v>
      </c>
      <c r="AD201" s="20">
        <v>1.0880000000000001</v>
      </c>
      <c r="AE201" s="20">
        <v>0</v>
      </c>
      <c r="AF201" s="20">
        <v>0</v>
      </c>
      <c r="AG201" s="20">
        <v>36.511186500000001</v>
      </c>
      <c r="AH201" s="20">
        <v>36.511186500000001</v>
      </c>
      <c r="AI201" s="20">
        <v>0</v>
      </c>
      <c r="AJ201" s="20">
        <v>2.3105617500000002</v>
      </c>
      <c r="AK201" s="20">
        <v>39.90974825</v>
      </c>
      <c r="AL201" s="20">
        <v>44.774606749999997</v>
      </c>
      <c r="AM201" s="20">
        <v>44.774606749999997</v>
      </c>
      <c r="AN201" s="20">
        <v>0</v>
      </c>
      <c r="AO201" s="20">
        <v>0</v>
      </c>
      <c r="AP201" s="20">
        <v>12.13066652</v>
      </c>
      <c r="AQ201" s="20">
        <v>12.13066652</v>
      </c>
      <c r="AR201" s="20">
        <v>0</v>
      </c>
      <c r="AS201" s="20">
        <v>0</v>
      </c>
      <c r="AT201" s="20">
        <v>56.905273269999995</v>
      </c>
      <c r="AU201" s="20">
        <v>81.544856709999991</v>
      </c>
      <c r="AV201" s="20">
        <v>38.528646760000001</v>
      </c>
      <c r="AW201" s="20">
        <v>120.07350346999999</v>
      </c>
      <c r="AX201" s="20">
        <v>12.239667219999999</v>
      </c>
      <c r="AY201" s="20">
        <v>61.534640200000005</v>
      </c>
      <c r="AZ201" s="18">
        <v>46.299196049999985</v>
      </c>
    </row>
    <row r="202" spans="2:52" x14ac:dyDescent="0.2">
      <c r="B202" s="12" t="s">
        <v>448</v>
      </c>
      <c r="C202" s="20">
        <v>88.191262440000003</v>
      </c>
      <c r="D202" s="20">
        <v>32.513215469999999</v>
      </c>
      <c r="E202" s="20">
        <v>16.509469899999999</v>
      </c>
      <c r="F202" s="20">
        <v>15.060037470000001</v>
      </c>
      <c r="G202" s="20">
        <v>0.94370809999999994</v>
      </c>
      <c r="H202" s="20">
        <v>55.678046970000004</v>
      </c>
      <c r="I202" s="20">
        <v>7.9166135599999992</v>
      </c>
      <c r="J202" s="20">
        <v>4.0023122100000004</v>
      </c>
      <c r="K202" s="20">
        <v>41.770880170000005</v>
      </c>
      <c r="L202" s="20">
        <v>1.98824103</v>
      </c>
      <c r="M202" s="20">
        <v>119.42718737</v>
      </c>
      <c r="N202" s="20">
        <v>118.69485804</v>
      </c>
      <c r="O202" s="20">
        <v>0.73232933</v>
      </c>
      <c r="P202" s="20">
        <v>0</v>
      </c>
      <c r="Q202" s="20">
        <v>0</v>
      </c>
      <c r="R202" s="20">
        <v>207.61844981000002</v>
      </c>
      <c r="S202" s="20">
        <v>88.012729090000008</v>
      </c>
      <c r="T202" s="20">
        <v>1.5531721299999999</v>
      </c>
      <c r="U202" s="20">
        <v>7.0844750899999998</v>
      </c>
      <c r="V202" s="20">
        <v>0</v>
      </c>
      <c r="W202" s="20">
        <v>6.8258484000000008</v>
      </c>
      <c r="X202" s="20">
        <v>2.59519901</v>
      </c>
      <c r="Y202" s="20">
        <v>23.785460910000001</v>
      </c>
      <c r="Z202" s="20">
        <v>0.23368823</v>
      </c>
      <c r="AA202" s="20">
        <v>130.09057286000001</v>
      </c>
      <c r="AB202" s="20">
        <v>77.527876950000007</v>
      </c>
      <c r="AC202" s="20">
        <v>0</v>
      </c>
      <c r="AD202" s="20">
        <v>0</v>
      </c>
      <c r="AE202" s="20">
        <v>0</v>
      </c>
      <c r="AF202" s="20">
        <v>0</v>
      </c>
      <c r="AG202" s="20">
        <v>20.30542423</v>
      </c>
      <c r="AH202" s="20">
        <v>20.30542423</v>
      </c>
      <c r="AI202" s="20">
        <v>0</v>
      </c>
      <c r="AJ202" s="20">
        <v>0</v>
      </c>
      <c r="AK202" s="20">
        <v>20.30542423</v>
      </c>
      <c r="AL202" s="20">
        <v>26.03786582</v>
      </c>
      <c r="AM202" s="20">
        <v>26.03786582</v>
      </c>
      <c r="AN202" s="20">
        <v>0</v>
      </c>
      <c r="AO202" s="20">
        <v>0</v>
      </c>
      <c r="AP202" s="20">
        <v>4.5</v>
      </c>
      <c r="AQ202" s="20">
        <v>4.5</v>
      </c>
      <c r="AR202" s="20">
        <v>0</v>
      </c>
      <c r="AS202" s="20">
        <v>0</v>
      </c>
      <c r="AT202" s="20">
        <v>30.53786582</v>
      </c>
      <c r="AU202" s="20">
        <v>67.295435359999999</v>
      </c>
      <c r="AV202" s="20">
        <v>106.53597090000001</v>
      </c>
      <c r="AW202" s="20">
        <v>173.83140625999999</v>
      </c>
      <c r="AX202" s="20">
        <v>5.4935715400000005</v>
      </c>
      <c r="AY202" s="20">
        <v>11.365183009999999</v>
      </c>
      <c r="AZ202" s="18">
        <v>156.97265170999998</v>
      </c>
    </row>
    <row r="203" spans="2:52" x14ac:dyDescent="0.2">
      <c r="B203" s="12" t="s">
        <v>449</v>
      </c>
      <c r="C203" s="20">
        <v>31.214675440000001</v>
      </c>
      <c r="D203" s="20">
        <v>15.943611090000001</v>
      </c>
      <c r="E203" s="20">
        <v>7.8984617700000008</v>
      </c>
      <c r="F203" s="20">
        <v>6.8727815699999999</v>
      </c>
      <c r="G203" s="20">
        <v>1.17236775</v>
      </c>
      <c r="H203" s="20">
        <v>15.27106435</v>
      </c>
      <c r="I203" s="20">
        <v>2.9235121299999998</v>
      </c>
      <c r="J203" s="20">
        <v>2.0230670000000002</v>
      </c>
      <c r="K203" s="20">
        <v>9.8394995000000005</v>
      </c>
      <c r="L203" s="20">
        <v>0.48498571999999995</v>
      </c>
      <c r="M203" s="20">
        <v>171.78258851000001</v>
      </c>
      <c r="N203" s="20">
        <v>171.59055996000001</v>
      </c>
      <c r="O203" s="20">
        <v>0.19202854999999999</v>
      </c>
      <c r="P203" s="20">
        <v>0</v>
      </c>
      <c r="Q203" s="20">
        <v>0</v>
      </c>
      <c r="R203" s="20">
        <v>202.99726395000002</v>
      </c>
      <c r="S203" s="20">
        <v>84.115574190000004</v>
      </c>
      <c r="T203" s="20">
        <v>1.0479757199999999</v>
      </c>
      <c r="U203" s="20">
        <v>15.563369210000001</v>
      </c>
      <c r="V203" s="20">
        <v>0</v>
      </c>
      <c r="W203" s="20">
        <v>1.36827392</v>
      </c>
      <c r="X203" s="20">
        <v>22.37115768</v>
      </c>
      <c r="Y203" s="20">
        <v>13.21352418</v>
      </c>
      <c r="Z203" s="20">
        <v>0</v>
      </c>
      <c r="AA203" s="20">
        <v>137.67987489999999</v>
      </c>
      <c r="AB203" s="20">
        <v>65.317389050000031</v>
      </c>
      <c r="AC203" s="20">
        <v>0</v>
      </c>
      <c r="AD203" s="20">
        <v>0</v>
      </c>
      <c r="AE203" s="20">
        <v>0</v>
      </c>
      <c r="AF203" s="20">
        <v>0</v>
      </c>
      <c r="AG203" s="20">
        <v>14.148353630000001</v>
      </c>
      <c r="AH203" s="20">
        <v>14.148353630000001</v>
      </c>
      <c r="AI203" s="20">
        <v>0</v>
      </c>
      <c r="AJ203" s="20">
        <v>0</v>
      </c>
      <c r="AK203" s="20">
        <v>14.148353630000001</v>
      </c>
      <c r="AL203" s="20">
        <v>38.517736829999997</v>
      </c>
      <c r="AM203" s="20">
        <v>38.517736829999997</v>
      </c>
      <c r="AN203" s="20">
        <v>0</v>
      </c>
      <c r="AO203" s="20">
        <v>0</v>
      </c>
      <c r="AP203" s="20">
        <v>3.2</v>
      </c>
      <c r="AQ203" s="20">
        <v>3.2</v>
      </c>
      <c r="AR203" s="20">
        <v>0</v>
      </c>
      <c r="AS203" s="20">
        <v>0</v>
      </c>
      <c r="AT203" s="20">
        <v>41.71773683</v>
      </c>
      <c r="AU203" s="20">
        <v>37.748005850000034</v>
      </c>
      <c r="AV203" s="20">
        <v>72.746968840000008</v>
      </c>
      <c r="AW203" s="20">
        <v>110.49497469000005</v>
      </c>
      <c r="AX203" s="20">
        <v>31.586951989999999</v>
      </c>
      <c r="AY203" s="20">
        <v>12.55631073</v>
      </c>
      <c r="AZ203" s="18">
        <v>66.351711970000053</v>
      </c>
    </row>
    <row r="204" spans="2:52" x14ac:dyDescent="0.2">
      <c r="B204" s="12" t="s">
        <v>450</v>
      </c>
      <c r="C204" s="20">
        <v>52.538878139999994</v>
      </c>
      <c r="D204" s="20">
        <v>13.716868940000001</v>
      </c>
      <c r="E204" s="20">
        <v>7.4974549800000005</v>
      </c>
      <c r="F204" s="20">
        <v>5.4275587199999995</v>
      </c>
      <c r="G204" s="20">
        <v>0.79185523999999996</v>
      </c>
      <c r="H204" s="20">
        <v>38.822009199999997</v>
      </c>
      <c r="I204" s="20">
        <v>7.8838475199999998</v>
      </c>
      <c r="J204" s="20">
        <v>4.3425497399999999</v>
      </c>
      <c r="K204" s="20">
        <v>25.954495559999998</v>
      </c>
      <c r="L204" s="20">
        <v>0.64111638000000004</v>
      </c>
      <c r="M204" s="20">
        <v>190.91283442</v>
      </c>
      <c r="N204" s="20">
        <v>181.00923204</v>
      </c>
      <c r="O204" s="20">
        <v>5.1475720000000003E-2</v>
      </c>
      <c r="P204" s="20">
        <v>7.6778653200000004</v>
      </c>
      <c r="Q204" s="20">
        <v>2.1742613399999997</v>
      </c>
      <c r="R204" s="20">
        <v>243.45171255999998</v>
      </c>
      <c r="S204" s="20">
        <v>58.072088630000003</v>
      </c>
      <c r="T204" s="20">
        <v>0.9820943299999999</v>
      </c>
      <c r="U204" s="20">
        <v>13.27347391</v>
      </c>
      <c r="V204" s="20">
        <v>0</v>
      </c>
      <c r="W204" s="20">
        <v>29.198854710000003</v>
      </c>
      <c r="X204" s="20">
        <v>15.02610501</v>
      </c>
      <c r="Y204" s="20">
        <v>31.970510920000002</v>
      </c>
      <c r="Z204" s="20">
        <v>0</v>
      </c>
      <c r="AA204" s="20">
        <v>148.52312750999999</v>
      </c>
      <c r="AB204" s="20">
        <v>94.928585049999981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5.5650334500000005</v>
      </c>
      <c r="AM204" s="20">
        <v>5.5650334500000005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5.5650334500000005</v>
      </c>
      <c r="AU204" s="20">
        <v>89.36355159999998</v>
      </c>
      <c r="AV204" s="20">
        <v>199.18893553999999</v>
      </c>
      <c r="AW204" s="20">
        <v>288.55248713999998</v>
      </c>
      <c r="AX204" s="20">
        <v>0</v>
      </c>
      <c r="AY204" s="20">
        <v>25.718063690000001</v>
      </c>
      <c r="AZ204" s="18">
        <v>262.83442344999997</v>
      </c>
    </row>
    <row r="205" spans="2:52" x14ac:dyDescent="0.2">
      <c r="B205" s="12" t="s">
        <v>451</v>
      </c>
      <c r="C205" s="20">
        <v>19.514322740000001</v>
      </c>
      <c r="D205" s="20">
        <v>9.5519145300000012</v>
      </c>
      <c r="E205" s="20">
        <v>5.5626396500000004</v>
      </c>
      <c r="F205" s="20">
        <v>3.473913</v>
      </c>
      <c r="G205" s="20">
        <v>0.51536188000000005</v>
      </c>
      <c r="H205" s="20">
        <v>9.9624082099999995</v>
      </c>
      <c r="I205" s="20">
        <v>3.3507224300000003</v>
      </c>
      <c r="J205" s="20">
        <v>0.62479980000000002</v>
      </c>
      <c r="K205" s="20">
        <v>5.9659940700000007</v>
      </c>
      <c r="L205" s="20">
        <v>2.089191E-2</v>
      </c>
      <c r="M205" s="20">
        <v>158.23906703999998</v>
      </c>
      <c r="N205" s="20">
        <v>158.23906703999998</v>
      </c>
      <c r="O205" s="20">
        <v>0</v>
      </c>
      <c r="P205" s="20">
        <v>0</v>
      </c>
      <c r="Q205" s="20">
        <v>0</v>
      </c>
      <c r="R205" s="20">
        <v>177.75338977999999</v>
      </c>
      <c r="S205" s="20">
        <v>103.79395331999999</v>
      </c>
      <c r="T205" s="20">
        <v>1.6977659599999999</v>
      </c>
      <c r="U205" s="20">
        <v>9.60003867</v>
      </c>
      <c r="V205" s="20">
        <v>0</v>
      </c>
      <c r="W205" s="20">
        <v>0</v>
      </c>
      <c r="X205" s="20">
        <v>3.1029046</v>
      </c>
      <c r="Y205" s="20">
        <v>12.94346599</v>
      </c>
      <c r="Z205" s="20">
        <v>1.2767530200000001</v>
      </c>
      <c r="AA205" s="20">
        <v>132.41488156</v>
      </c>
      <c r="AB205" s="20">
        <v>45.338508219999994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20">
        <v>0</v>
      </c>
      <c r="AI205" s="20">
        <v>0</v>
      </c>
      <c r="AJ205" s="20">
        <v>0</v>
      </c>
      <c r="AK205" s="20">
        <v>0</v>
      </c>
      <c r="AL205" s="20">
        <v>36.412369290000001</v>
      </c>
      <c r="AM205" s="20">
        <v>36.412369290000001</v>
      </c>
      <c r="AN205" s="20">
        <v>0</v>
      </c>
      <c r="AO205" s="20">
        <v>0</v>
      </c>
      <c r="AP205" s="20">
        <v>4.1385404399999999</v>
      </c>
      <c r="AQ205" s="20">
        <v>4.1385404399999999</v>
      </c>
      <c r="AR205" s="20">
        <v>0</v>
      </c>
      <c r="AS205" s="20">
        <v>0</v>
      </c>
      <c r="AT205" s="20">
        <v>40.550909730000001</v>
      </c>
      <c r="AU205" s="20">
        <v>4.7875984899999935</v>
      </c>
      <c r="AV205" s="20">
        <v>44.079260069999989</v>
      </c>
      <c r="AW205" s="20">
        <v>48.866858559999983</v>
      </c>
      <c r="AX205" s="20">
        <v>0</v>
      </c>
      <c r="AY205" s="20">
        <v>0</v>
      </c>
      <c r="AZ205" s="18">
        <v>48.866858559999983</v>
      </c>
    </row>
    <row r="206" spans="2:52" x14ac:dyDescent="0.2">
      <c r="B206" s="12" t="s">
        <v>376</v>
      </c>
      <c r="C206" s="20">
        <v>13.080030910000001</v>
      </c>
      <c r="D206" s="20">
        <v>5.1634651200000006</v>
      </c>
      <c r="E206" s="20">
        <v>3.1387660199999998</v>
      </c>
      <c r="F206" s="20">
        <v>1.70657119</v>
      </c>
      <c r="G206" s="20">
        <v>0.31812790999999996</v>
      </c>
      <c r="H206" s="20">
        <v>7.9165657899999999</v>
      </c>
      <c r="I206" s="20">
        <v>1.6673365</v>
      </c>
      <c r="J206" s="20">
        <v>1.9193257800000001</v>
      </c>
      <c r="K206" s="20">
        <v>4.3106085099999998</v>
      </c>
      <c r="L206" s="20">
        <v>1.9295E-2</v>
      </c>
      <c r="M206" s="20">
        <v>84.084648439999995</v>
      </c>
      <c r="N206" s="20">
        <v>81.930341999999996</v>
      </c>
      <c r="O206" s="20">
        <v>0</v>
      </c>
      <c r="P206" s="20">
        <v>2.15430644</v>
      </c>
      <c r="Q206" s="20">
        <v>0</v>
      </c>
      <c r="R206" s="20">
        <v>97.16467935</v>
      </c>
      <c r="S206" s="20">
        <v>48.222586669999998</v>
      </c>
      <c r="T206" s="20">
        <v>1.0479559700000001</v>
      </c>
      <c r="U206" s="20">
        <v>6.2818011799999995</v>
      </c>
      <c r="V206" s="20">
        <v>0</v>
      </c>
      <c r="W206" s="20">
        <v>0</v>
      </c>
      <c r="X206" s="20">
        <v>2.2208984599999999</v>
      </c>
      <c r="Y206" s="20">
        <v>7.9463574800000005</v>
      </c>
      <c r="Z206" s="20">
        <v>4.933912E-2</v>
      </c>
      <c r="AA206" s="20">
        <v>65.768938879999993</v>
      </c>
      <c r="AB206" s="20">
        <v>31.395740470000007</v>
      </c>
      <c r="AC206" s="20">
        <v>0</v>
      </c>
      <c r="AD206" s="20">
        <v>0</v>
      </c>
      <c r="AE206" s="20">
        <v>0</v>
      </c>
      <c r="AF206" s="20">
        <v>0</v>
      </c>
      <c r="AG206" s="20">
        <v>2.25345</v>
      </c>
      <c r="AH206" s="20">
        <v>2.25345</v>
      </c>
      <c r="AI206" s="20">
        <v>0</v>
      </c>
      <c r="AJ206" s="20">
        <v>0</v>
      </c>
      <c r="AK206" s="20">
        <v>2.25345</v>
      </c>
      <c r="AL206" s="20">
        <v>12.41848031</v>
      </c>
      <c r="AM206" s="20">
        <v>12.41848031</v>
      </c>
      <c r="AN206" s="20">
        <v>0</v>
      </c>
      <c r="AO206" s="20">
        <v>0</v>
      </c>
      <c r="AP206" s="20">
        <v>2.5698724100000003</v>
      </c>
      <c r="AQ206" s="20">
        <v>2.5698724100000003</v>
      </c>
      <c r="AR206" s="20">
        <v>0</v>
      </c>
      <c r="AS206" s="20">
        <v>0</v>
      </c>
      <c r="AT206" s="20">
        <v>14.98835272</v>
      </c>
      <c r="AU206" s="20">
        <v>18.660837750000006</v>
      </c>
      <c r="AV206" s="20">
        <v>27.331955060000002</v>
      </c>
      <c r="AW206" s="20">
        <v>45.992792810000012</v>
      </c>
      <c r="AX206" s="20">
        <v>3.9013090499999996</v>
      </c>
      <c r="AY206" s="20">
        <v>4.7987953099999991</v>
      </c>
      <c r="AZ206" s="18">
        <v>37.292688450000014</v>
      </c>
    </row>
    <row r="207" spans="2:52" x14ac:dyDescent="0.2">
      <c r="B207" s="12" t="s">
        <v>452</v>
      </c>
      <c r="C207" s="20">
        <v>82.732274810000007</v>
      </c>
      <c r="D207" s="20">
        <v>58.213962090000003</v>
      </c>
      <c r="E207" s="20">
        <v>18.479050190000002</v>
      </c>
      <c r="F207" s="20">
        <v>37.715618599999999</v>
      </c>
      <c r="G207" s="20">
        <v>2.0192933000000002</v>
      </c>
      <c r="H207" s="20">
        <v>24.518312719999997</v>
      </c>
      <c r="I207" s="20">
        <v>6.6995297899999997</v>
      </c>
      <c r="J207" s="20">
        <v>2.6930169799999999</v>
      </c>
      <c r="K207" s="20">
        <v>6.0500730000000003</v>
      </c>
      <c r="L207" s="20">
        <v>9.0756929499999988</v>
      </c>
      <c r="M207" s="20">
        <v>178.84921104</v>
      </c>
      <c r="N207" s="20">
        <v>178.84921104</v>
      </c>
      <c r="O207" s="20">
        <v>0</v>
      </c>
      <c r="P207" s="20">
        <v>0</v>
      </c>
      <c r="Q207" s="20">
        <v>0</v>
      </c>
      <c r="R207" s="20">
        <v>261.58148585000004</v>
      </c>
      <c r="S207" s="20">
        <v>108.72104591</v>
      </c>
      <c r="T207" s="20">
        <v>7.26587125</v>
      </c>
      <c r="U207" s="20">
        <v>21.59969194</v>
      </c>
      <c r="V207" s="20">
        <v>0.47284532000000001</v>
      </c>
      <c r="W207" s="20">
        <v>0</v>
      </c>
      <c r="X207" s="20">
        <v>33.010531069999999</v>
      </c>
      <c r="Y207" s="20">
        <v>32.042174660000001</v>
      </c>
      <c r="Z207" s="20">
        <v>4.7134983500000001</v>
      </c>
      <c r="AA207" s="20">
        <v>207.82565850000003</v>
      </c>
      <c r="AB207" s="20">
        <v>53.755827350000004</v>
      </c>
      <c r="AC207" s="20">
        <v>0</v>
      </c>
      <c r="AD207" s="20">
        <v>0</v>
      </c>
      <c r="AE207" s="20">
        <v>0</v>
      </c>
      <c r="AF207" s="20">
        <v>0</v>
      </c>
      <c r="AG207" s="20">
        <v>2.2489897700000001</v>
      </c>
      <c r="AH207" s="20">
        <v>2.2489897700000001</v>
      </c>
      <c r="AI207" s="20">
        <v>0</v>
      </c>
      <c r="AJ207" s="20">
        <v>4.0910267899999999</v>
      </c>
      <c r="AK207" s="20">
        <v>6.3400165600000005</v>
      </c>
      <c r="AL207" s="20">
        <v>30.688976390000001</v>
      </c>
      <c r="AM207" s="20">
        <v>30.688976390000001</v>
      </c>
      <c r="AN207" s="20">
        <v>0</v>
      </c>
      <c r="AO207" s="20">
        <v>0</v>
      </c>
      <c r="AP207" s="20">
        <v>8.92978776</v>
      </c>
      <c r="AQ207" s="20">
        <v>8.92978776</v>
      </c>
      <c r="AR207" s="20">
        <v>0</v>
      </c>
      <c r="AS207" s="20">
        <v>0</v>
      </c>
      <c r="AT207" s="20">
        <v>39.618764150000004</v>
      </c>
      <c r="AU207" s="20">
        <v>20.477079760000002</v>
      </c>
      <c r="AV207" s="20">
        <v>49.220484679999998</v>
      </c>
      <c r="AW207" s="20">
        <v>69.697564440000008</v>
      </c>
      <c r="AX207" s="20">
        <v>28.577152260000002</v>
      </c>
      <c r="AY207" s="20">
        <v>6.6419512100000002</v>
      </c>
      <c r="AZ207" s="18">
        <v>34.47846097</v>
      </c>
    </row>
    <row r="208" spans="2:52" x14ac:dyDescent="0.2">
      <c r="B208" s="12" t="s">
        <v>453</v>
      </c>
      <c r="C208" s="20">
        <v>16.484702910000003</v>
      </c>
      <c r="D208" s="20">
        <v>8.9188475500000006</v>
      </c>
      <c r="E208" s="20">
        <v>4.5416166500000008</v>
      </c>
      <c r="F208" s="20">
        <v>3.9178718399999997</v>
      </c>
      <c r="G208" s="20">
        <v>0.45935905999999999</v>
      </c>
      <c r="H208" s="20">
        <v>7.5658553600000005</v>
      </c>
      <c r="I208" s="20">
        <v>3.2637708500000002</v>
      </c>
      <c r="J208" s="20">
        <v>0.98535499999999998</v>
      </c>
      <c r="K208" s="20">
        <v>3.2092890000000001</v>
      </c>
      <c r="L208" s="20">
        <v>0.10744051</v>
      </c>
      <c r="M208" s="20">
        <v>98.253567000000004</v>
      </c>
      <c r="N208" s="20">
        <v>98.253567000000004</v>
      </c>
      <c r="O208" s="20">
        <v>0</v>
      </c>
      <c r="P208" s="20">
        <v>0</v>
      </c>
      <c r="Q208" s="20">
        <v>0</v>
      </c>
      <c r="R208" s="20">
        <v>114.73826991000001</v>
      </c>
      <c r="S208" s="20">
        <v>41.921230450000003</v>
      </c>
      <c r="T208" s="20">
        <v>1.3366270500000001</v>
      </c>
      <c r="U208" s="20">
        <v>8.9161281900000002</v>
      </c>
      <c r="V208" s="20">
        <v>0</v>
      </c>
      <c r="W208" s="20">
        <v>2.8552682599999999</v>
      </c>
      <c r="X208" s="20">
        <v>4.1649814799999998</v>
      </c>
      <c r="Y208" s="20">
        <v>22.051135590000001</v>
      </c>
      <c r="Z208" s="20">
        <v>0</v>
      </c>
      <c r="AA208" s="20">
        <v>81.245371020000007</v>
      </c>
      <c r="AB208" s="20">
        <v>33.492898890000006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20">
        <v>0</v>
      </c>
      <c r="AI208" s="20">
        <v>0</v>
      </c>
      <c r="AJ208" s="20">
        <v>0</v>
      </c>
      <c r="AK208" s="20">
        <v>0</v>
      </c>
      <c r="AL208" s="20">
        <v>12.85452465</v>
      </c>
      <c r="AM208" s="20">
        <v>12.85452465</v>
      </c>
      <c r="AN208" s="20">
        <v>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12.85452465</v>
      </c>
      <c r="AU208" s="20">
        <v>20.638374240000005</v>
      </c>
      <c r="AV208" s="20">
        <v>51.991709300000004</v>
      </c>
      <c r="AW208" s="20">
        <v>72.630083540000015</v>
      </c>
      <c r="AX208" s="20">
        <v>4.8825413399999995</v>
      </c>
      <c r="AY208" s="20">
        <v>4.3779211799999995</v>
      </c>
      <c r="AZ208" s="18">
        <v>63.369621020000011</v>
      </c>
    </row>
    <row r="209" spans="2:52" x14ac:dyDescent="0.2">
      <c r="B209" s="12" t="s">
        <v>454</v>
      </c>
      <c r="C209" s="20">
        <v>18.43209839</v>
      </c>
      <c r="D209" s="20">
        <v>3.98222159</v>
      </c>
      <c r="E209" s="20">
        <v>2.2696627199999999</v>
      </c>
      <c r="F209" s="20">
        <v>1.40336492</v>
      </c>
      <c r="G209" s="20">
        <v>0.30919395</v>
      </c>
      <c r="H209" s="20">
        <v>14.449876799999998</v>
      </c>
      <c r="I209" s="20">
        <v>1.2042374599999999</v>
      </c>
      <c r="J209" s="20">
        <v>0.77577850000000004</v>
      </c>
      <c r="K209" s="20">
        <v>11.766149929999999</v>
      </c>
      <c r="L209" s="20">
        <v>0.70371091000000008</v>
      </c>
      <c r="M209" s="20">
        <v>122.51638427</v>
      </c>
      <c r="N209" s="20">
        <v>104.41409004</v>
      </c>
      <c r="O209" s="20">
        <v>0.12870123</v>
      </c>
      <c r="P209" s="20">
        <v>0</v>
      </c>
      <c r="Q209" s="20">
        <v>17.973593000000001</v>
      </c>
      <c r="R209" s="20">
        <v>140.94848266</v>
      </c>
      <c r="S209" s="20">
        <v>56.346085259999995</v>
      </c>
      <c r="T209" s="20">
        <v>1.1764256499999999</v>
      </c>
      <c r="U209" s="20">
        <v>9.7036321700000006</v>
      </c>
      <c r="V209" s="20">
        <v>0</v>
      </c>
      <c r="W209" s="20">
        <v>1.8743176699999999</v>
      </c>
      <c r="X209" s="20">
        <v>17.9633559</v>
      </c>
      <c r="Y209" s="20">
        <v>18.667945899999999</v>
      </c>
      <c r="Z209" s="20">
        <v>1.2331259399999999</v>
      </c>
      <c r="AA209" s="20">
        <v>106.96488848999998</v>
      </c>
      <c r="AB209" s="20">
        <v>33.983594170000018</v>
      </c>
      <c r="AC209" s="20">
        <v>0</v>
      </c>
      <c r="AD209" s="20">
        <v>0</v>
      </c>
      <c r="AE209" s="20">
        <v>0</v>
      </c>
      <c r="AF209" s="20">
        <v>0</v>
      </c>
      <c r="AG209" s="20">
        <v>32.48723485</v>
      </c>
      <c r="AH209" s="20">
        <v>32.48723485</v>
      </c>
      <c r="AI209" s="20">
        <v>0</v>
      </c>
      <c r="AJ209" s="20">
        <v>12.10816155</v>
      </c>
      <c r="AK209" s="20">
        <v>44.595396399999998</v>
      </c>
      <c r="AL209" s="20">
        <v>76.99838351999999</v>
      </c>
      <c r="AM209" s="20">
        <v>76.99838351999999</v>
      </c>
      <c r="AN209" s="20">
        <v>0</v>
      </c>
      <c r="AO209" s="20">
        <v>0</v>
      </c>
      <c r="AP209" s="20">
        <v>5.8857160000000004</v>
      </c>
      <c r="AQ209" s="20">
        <v>5.8857160000000004</v>
      </c>
      <c r="AR209" s="20">
        <v>0</v>
      </c>
      <c r="AS209" s="20">
        <v>0</v>
      </c>
      <c r="AT209" s="20">
        <v>82.884099519999992</v>
      </c>
      <c r="AU209" s="20">
        <v>-4.3051089499999762</v>
      </c>
      <c r="AV209" s="20">
        <v>37.774220890000002</v>
      </c>
      <c r="AW209" s="20">
        <v>33.469111940000026</v>
      </c>
      <c r="AX209" s="20">
        <v>0</v>
      </c>
      <c r="AY209" s="20">
        <v>4.4386662000000001</v>
      </c>
      <c r="AZ209" s="18">
        <v>29.030445740000026</v>
      </c>
    </row>
    <row r="210" spans="2:52" x14ac:dyDescent="0.2">
      <c r="B210" s="12" t="s">
        <v>455</v>
      </c>
      <c r="C210" s="20">
        <v>10.01694155</v>
      </c>
      <c r="D210" s="20">
        <v>4.43369838</v>
      </c>
      <c r="E210" s="20">
        <v>2.1750971699999999</v>
      </c>
      <c r="F210" s="20">
        <v>2.03826924</v>
      </c>
      <c r="G210" s="20">
        <v>0.22033196999999999</v>
      </c>
      <c r="H210" s="20">
        <v>5.5832431700000003</v>
      </c>
      <c r="I210" s="20">
        <v>0.73226367000000003</v>
      </c>
      <c r="J210" s="20">
        <v>3.8425381600000001</v>
      </c>
      <c r="K210" s="20">
        <v>0</v>
      </c>
      <c r="L210" s="20">
        <v>1.0084413400000001</v>
      </c>
      <c r="M210" s="20">
        <v>78.491112000000001</v>
      </c>
      <c r="N210" s="20">
        <v>78.491112000000001</v>
      </c>
      <c r="O210" s="20">
        <v>0</v>
      </c>
      <c r="P210" s="20">
        <v>0</v>
      </c>
      <c r="Q210" s="20">
        <v>0</v>
      </c>
      <c r="R210" s="20">
        <v>88.50805355</v>
      </c>
      <c r="S210" s="20">
        <v>55.80405305</v>
      </c>
      <c r="T210" s="20">
        <v>1.2096431599999999</v>
      </c>
      <c r="U210" s="20">
        <v>4.4899318200000007</v>
      </c>
      <c r="V210" s="20">
        <v>0</v>
      </c>
      <c r="W210" s="20">
        <v>0</v>
      </c>
      <c r="X210" s="20">
        <v>0.4768926</v>
      </c>
      <c r="Y210" s="20">
        <v>1.44531542</v>
      </c>
      <c r="Z210" s="20">
        <v>0</v>
      </c>
      <c r="AA210" s="20">
        <v>63.425836050000001</v>
      </c>
      <c r="AB210" s="20">
        <v>25.082217499999999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22.094908570000001</v>
      </c>
      <c r="AM210" s="20">
        <v>22.094908570000001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22.094908570000001</v>
      </c>
      <c r="AU210" s="20">
        <v>2.9873089299999975</v>
      </c>
      <c r="AV210" s="20">
        <v>25.392911460000001</v>
      </c>
      <c r="AW210" s="20">
        <v>28.380220389999998</v>
      </c>
      <c r="AX210" s="20">
        <v>1.4882583699999998</v>
      </c>
      <c r="AY210" s="20">
        <v>0</v>
      </c>
      <c r="AZ210" s="18">
        <v>26.891962019999998</v>
      </c>
    </row>
    <row r="211" spans="2:52" x14ac:dyDescent="0.2">
      <c r="B211" s="12" t="s">
        <v>456</v>
      </c>
      <c r="C211" s="20">
        <v>9.1851662000000012</v>
      </c>
      <c r="D211" s="20">
        <v>4.5554383700000001</v>
      </c>
      <c r="E211" s="20">
        <v>2.9327353700000001</v>
      </c>
      <c r="F211" s="20">
        <v>1.2349416799999999</v>
      </c>
      <c r="G211" s="20">
        <v>0.38776132000000002</v>
      </c>
      <c r="H211" s="20">
        <v>4.6297278300000002</v>
      </c>
      <c r="I211" s="20">
        <v>1.5030754099999999</v>
      </c>
      <c r="J211" s="20">
        <v>1.1104700000000001</v>
      </c>
      <c r="K211" s="20">
        <v>1.7971646200000002</v>
      </c>
      <c r="L211" s="20">
        <v>0.21901779999999998</v>
      </c>
      <c r="M211" s="20">
        <v>83.435669169999983</v>
      </c>
      <c r="N211" s="20">
        <v>83.276385959999999</v>
      </c>
      <c r="O211" s="20">
        <v>8.8083210000000009E-2</v>
      </c>
      <c r="P211" s="20">
        <v>0.05</v>
      </c>
      <c r="Q211" s="20">
        <v>2.12E-2</v>
      </c>
      <c r="R211" s="20">
        <v>92.62083536999998</v>
      </c>
      <c r="S211" s="20">
        <v>40.486952810000005</v>
      </c>
      <c r="T211" s="20">
        <v>1.248</v>
      </c>
      <c r="U211" s="20">
        <v>10.677001019999999</v>
      </c>
      <c r="V211" s="20">
        <v>0.1</v>
      </c>
      <c r="W211" s="20">
        <v>0.2</v>
      </c>
      <c r="X211" s="20">
        <v>3.0214507000000004</v>
      </c>
      <c r="Y211" s="20">
        <v>8.9935700700000005</v>
      </c>
      <c r="Z211" s="20">
        <v>8.9379570000000005E-2</v>
      </c>
      <c r="AA211" s="20">
        <v>64.816354170000011</v>
      </c>
      <c r="AB211" s="20">
        <v>27.804481199999969</v>
      </c>
      <c r="AC211" s="20">
        <v>0</v>
      </c>
      <c r="AD211" s="20">
        <v>0</v>
      </c>
      <c r="AE211" s="20">
        <v>0</v>
      </c>
      <c r="AF211" s="20">
        <v>0</v>
      </c>
      <c r="AG211" s="20">
        <v>0</v>
      </c>
      <c r="AH211" s="20">
        <v>0</v>
      </c>
      <c r="AI211" s="20">
        <v>0</v>
      </c>
      <c r="AJ211" s="20">
        <v>0</v>
      </c>
      <c r="AK211" s="20">
        <v>0</v>
      </c>
      <c r="AL211" s="20">
        <v>15.815290510000002</v>
      </c>
      <c r="AM211" s="20">
        <v>15.815290510000002</v>
      </c>
      <c r="AN211" s="20">
        <v>0</v>
      </c>
      <c r="AO211" s="20">
        <v>0</v>
      </c>
      <c r="AP211" s="20">
        <v>2.5858974300000002</v>
      </c>
      <c r="AQ211" s="20">
        <v>2.5858974300000002</v>
      </c>
      <c r="AR211" s="20">
        <v>0</v>
      </c>
      <c r="AS211" s="20">
        <v>0</v>
      </c>
      <c r="AT211" s="20">
        <v>18.401187940000003</v>
      </c>
      <c r="AU211" s="20">
        <v>9.4032932599999661</v>
      </c>
      <c r="AV211" s="20">
        <v>19.704258650000003</v>
      </c>
      <c r="AW211" s="20">
        <v>29.10755190999997</v>
      </c>
      <c r="AX211" s="20">
        <v>1.2533289500000002</v>
      </c>
      <c r="AY211" s="20">
        <v>4.9365927599999999</v>
      </c>
      <c r="AZ211" s="18">
        <v>22.917630199999969</v>
      </c>
    </row>
    <row r="212" spans="2:52" x14ac:dyDescent="0.2">
      <c r="B212" s="12" t="s">
        <v>457</v>
      </c>
      <c r="C212" s="20">
        <v>76.407725560000017</v>
      </c>
      <c r="D212" s="20">
        <v>40.896462660000005</v>
      </c>
      <c r="E212" s="20">
        <v>11.597766930000001</v>
      </c>
      <c r="F212" s="20">
        <v>27.716360980000001</v>
      </c>
      <c r="G212" s="20">
        <v>1.58233475</v>
      </c>
      <c r="H212" s="20">
        <v>35.511262900000006</v>
      </c>
      <c r="I212" s="20">
        <v>7.5014269599999999</v>
      </c>
      <c r="J212" s="20">
        <v>6.0381324699999999</v>
      </c>
      <c r="K212" s="20">
        <v>21.84213519</v>
      </c>
      <c r="L212" s="20">
        <v>0.12956828000000001</v>
      </c>
      <c r="M212" s="20">
        <v>193.41322104</v>
      </c>
      <c r="N212" s="20">
        <v>193.41322104</v>
      </c>
      <c r="O212" s="20">
        <v>0</v>
      </c>
      <c r="P212" s="20">
        <v>0</v>
      </c>
      <c r="Q212" s="20">
        <v>0</v>
      </c>
      <c r="R212" s="20">
        <v>269.82094660000001</v>
      </c>
      <c r="S212" s="20">
        <v>123.86617773</v>
      </c>
      <c r="T212" s="20">
        <v>0.62483535999999995</v>
      </c>
      <c r="U212" s="20">
        <v>17.466460170000001</v>
      </c>
      <c r="V212" s="20">
        <v>0</v>
      </c>
      <c r="W212" s="20">
        <v>0</v>
      </c>
      <c r="X212" s="20">
        <v>8.761385970000001</v>
      </c>
      <c r="Y212" s="20">
        <v>32.166514749999997</v>
      </c>
      <c r="Z212" s="20">
        <v>0</v>
      </c>
      <c r="AA212" s="20">
        <v>182.88537398</v>
      </c>
      <c r="AB212" s="20">
        <v>86.935572620000016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20">
        <v>0</v>
      </c>
      <c r="AI212" s="20">
        <v>0</v>
      </c>
      <c r="AJ212" s="20">
        <v>0</v>
      </c>
      <c r="AK212" s="20">
        <v>0</v>
      </c>
      <c r="AL212" s="20">
        <v>55.66704352</v>
      </c>
      <c r="AM212" s="20">
        <v>55.66704352</v>
      </c>
      <c r="AN212" s="20">
        <v>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55.66704352</v>
      </c>
      <c r="AU212" s="20">
        <v>31.268529100000016</v>
      </c>
      <c r="AV212" s="20">
        <v>70.757101599999999</v>
      </c>
      <c r="AW212" s="20">
        <v>102.02563070000002</v>
      </c>
      <c r="AX212" s="20">
        <v>50.503822530000001</v>
      </c>
      <c r="AY212" s="20">
        <v>0</v>
      </c>
      <c r="AZ212" s="18">
        <v>51.521808170000021</v>
      </c>
    </row>
    <row r="213" spans="2:52" x14ac:dyDescent="0.2">
      <c r="B213" s="12" t="s">
        <v>458</v>
      </c>
      <c r="C213" s="20">
        <v>14.01981795</v>
      </c>
      <c r="D213" s="20">
        <v>5.38750996</v>
      </c>
      <c r="E213" s="20">
        <v>3.47559021</v>
      </c>
      <c r="F213" s="20">
        <v>1.6749406200000001</v>
      </c>
      <c r="G213" s="20">
        <v>0.23697913000000001</v>
      </c>
      <c r="H213" s="20">
        <v>8.632307990000001</v>
      </c>
      <c r="I213" s="20">
        <v>0.74885526000000002</v>
      </c>
      <c r="J213" s="20">
        <v>2.3032819999999998</v>
      </c>
      <c r="K213" s="20">
        <v>4.5130301199999998</v>
      </c>
      <c r="L213" s="20">
        <v>1.06714061</v>
      </c>
      <c r="M213" s="20">
        <v>110.16731985999999</v>
      </c>
      <c r="N213" s="20">
        <v>110.16152495999999</v>
      </c>
      <c r="O213" s="20">
        <v>5.7948999999999995E-3</v>
      </c>
      <c r="P213" s="20">
        <v>0</v>
      </c>
      <c r="Q213" s="20">
        <v>0</v>
      </c>
      <c r="R213" s="20">
        <v>124.18713781</v>
      </c>
      <c r="S213" s="20">
        <v>80.993581370000001</v>
      </c>
      <c r="T213" s="20">
        <v>1.477409</v>
      </c>
      <c r="U213" s="20">
        <v>5.90680169</v>
      </c>
      <c r="V213" s="20">
        <v>0</v>
      </c>
      <c r="W213" s="20">
        <v>0</v>
      </c>
      <c r="X213" s="20">
        <v>1.8845868600000002</v>
      </c>
      <c r="Y213" s="20">
        <v>22.747914350000002</v>
      </c>
      <c r="Z213" s="20">
        <v>0</v>
      </c>
      <c r="AA213" s="20">
        <v>113.01029326999999</v>
      </c>
      <c r="AB213" s="20">
        <v>11.176844540000005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1.0461069999999999</v>
      </c>
      <c r="AM213" s="20">
        <v>1.0461069999999999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1.0461069999999999</v>
      </c>
      <c r="AU213" s="20">
        <v>10.130737540000005</v>
      </c>
      <c r="AV213" s="20">
        <v>15.821661460000001</v>
      </c>
      <c r="AW213" s="20">
        <v>25.952399000000007</v>
      </c>
      <c r="AX213" s="20">
        <v>2.48409353</v>
      </c>
      <c r="AY213" s="20">
        <v>3.5322269900000003</v>
      </c>
      <c r="AZ213" s="18">
        <v>19.936078480000006</v>
      </c>
    </row>
    <row r="214" spans="2:52" x14ac:dyDescent="0.2">
      <c r="B214" s="12" t="s">
        <v>459</v>
      </c>
      <c r="C214" s="20">
        <v>46.875592229999995</v>
      </c>
      <c r="D214" s="20">
        <v>23.664038260000002</v>
      </c>
      <c r="E214" s="20">
        <v>10.032256370000001</v>
      </c>
      <c r="F214" s="20">
        <v>12.48298701</v>
      </c>
      <c r="G214" s="20">
        <v>1.1487948799999999</v>
      </c>
      <c r="H214" s="20">
        <v>23.211553969999997</v>
      </c>
      <c r="I214" s="20">
        <v>7.8141675599999996</v>
      </c>
      <c r="J214" s="20">
        <v>1.3179449999999999</v>
      </c>
      <c r="K214" s="20">
        <v>11.499725269999999</v>
      </c>
      <c r="L214" s="20">
        <v>2.5797161399999999</v>
      </c>
      <c r="M214" s="20">
        <v>266.29682206000007</v>
      </c>
      <c r="N214" s="20">
        <v>243.22533696000002</v>
      </c>
      <c r="O214" s="20">
        <v>23.031485100000001</v>
      </c>
      <c r="P214" s="20">
        <v>0</v>
      </c>
      <c r="Q214" s="20">
        <v>0.04</v>
      </c>
      <c r="R214" s="20">
        <v>313.17241429000006</v>
      </c>
      <c r="S214" s="20">
        <v>166.12386455000001</v>
      </c>
      <c r="T214" s="20">
        <v>4.8634398899999995</v>
      </c>
      <c r="U214" s="20">
        <v>23.32419831</v>
      </c>
      <c r="V214" s="20">
        <v>0</v>
      </c>
      <c r="W214" s="20">
        <v>0</v>
      </c>
      <c r="X214" s="20">
        <v>8.1848223200000003</v>
      </c>
      <c r="Y214" s="20">
        <v>26.349705030000003</v>
      </c>
      <c r="Z214" s="20">
        <v>3.35267487</v>
      </c>
      <c r="AA214" s="20">
        <v>232.19870496999997</v>
      </c>
      <c r="AB214" s="20">
        <v>80.973709320000097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20">
        <v>98.671255510000009</v>
      </c>
      <c r="AM214" s="20">
        <v>98.671255510000009</v>
      </c>
      <c r="AN214" s="20">
        <v>0</v>
      </c>
      <c r="AO214" s="20">
        <v>0</v>
      </c>
      <c r="AP214" s="20">
        <v>13.52849554</v>
      </c>
      <c r="AQ214" s="20">
        <v>13.52849554</v>
      </c>
      <c r="AR214" s="20">
        <v>0</v>
      </c>
      <c r="AS214" s="20">
        <v>0</v>
      </c>
      <c r="AT214" s="20">
        <v>112.19975105</v>
      </c>
      <c r="AU214" s="20">
        <v>-31.226041729999906</v>
      </c>
      <c r="AV214" s="20">
        <v>123.78400794</v>
      </c>
      <c r="AW214" s="20">
        <v>92.557966210000089</v>
      </c>
      <c r="AX214" s="20">
        <v>0</v>
      </c>
      <c r="AY214" s="20">
        <v>3.57439471</v>
      </c>
      <c r="AZ214" s="18">
        <v>88.983571500000096</v>
      </c>
    </row>
    <row r="215" spans="2:52" x14ac:dyDescent="0.2">
      <c r="B215" s="12" t="s">
        <v>460</v>
      </c>
      <c r="C215" s="20">
        <v>25.449440370000001</v>
      </c>
      <c r="D215" s="20">
        <v>14.19156448</v>
      </c>
      <c r="E215" s="20">
        <v>5.3102524200000003</v>
      </c>
      <c r="F215" s="20">
        <v>7.9697650499999995</v>
      </c>
      <c r="G215" s="20">
        <v>0.91154701000000005</v>
      </c>
      <c r="H215" s="20">
        <v>11.257875890000001</v>
      </c>
      <c r="I215" s="20">
        <v>5.4303283600000007</v>
      </c>
      <c r="J215" s="20">
        <v>0.50189386000000002</v>
      </c>
      <c r="K215" s="20">
        <v>4.9588581999999999</v>
      </c>
      <c r="L215" s="20">
        <v>0.36679546999999996</v>
      </c>
      <c r="M215" s="20">
        <v>142.07784696000002</v>
      </c>
      <c r="N215" s="20">
        <v>142.07784696000002</v>
      </c>
      <c r="O215" s="20">
        <v>0</v>
      </c>
      <c r="P215" s="20">
        <v>0</v>
      </c>
      <c r="Q215" s="20">
        <v>0</v>
      </c>
      <c r="R215" s="20">
        <v>167.52728733000001</v>
      </c>
      <c r="S215" s="20">
        <v>71.84281098999999</v>
      </c>
      <c r="T215" s="20">
        <v>0.70518499999999995</v>
      </c>
      <c r="U215" s="20">
        <v>9.3278479600000015</v>
      </c>
      <c r="V215" s="20">
        <v>0</v>
      </c>
      <c r="W215" s="20">
        <v>0</v>
      </c>
      <c r="X215" s="20">
        <v>14.15472099</v>
      </c>
      <c r="Y215" s="20">
        <v>11.570622609999999</v>
      </c>
      <c r="Z215" s="20">
        <v>0</v>
      </c>
      <c r="AA215" s="20">
        <v>107.60118754999999</v>
      </c>
      <c r="AB215" s="20">
        <v>59.926099780000015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20">
        <v>0</v>
      </c>
      <c r="AI215" s="20">
        <v>0</v>
      </c>
      <c r="AJ215" s="20">
        <v>0</v>
      </c>
      <c r="AK215" s="20">
        <v>0</v>
      </c>
      <c r="AL215" s="20">
        <v>22.50085163</v>
      </c>
      <c r="AM215" s="20">
        <v>22.50085163</v>
      </c>
      <c r="AN215" s="20">
        <v>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22.50085163</v>
      </c>
      <c r="AU215" s="20">
        <v>37.425248150000016</v>
      </c>
      <c r="AV215" s="20">
        <v>45.330623639999999</v>
      </c>
      <c r="AW215" s="20">
        <v>82.755871790000015</v>
      </c>
      <c r="AX215" s="20">
        <v>0</v>
      </c>
      <c r="AY215" s="20">
        <v>15.304570630000001</v>
      </c>
      <c r="AZ215" s="18">
        <v>67.451301160000014</v>
      </c>
    </row>
    <row r="216" spans="2:52" x14ac:dyDescent="0.2">
      <c r="B216" s="12" t="s">
        <v>461</v>
      </c>
      <c r="C216" s="20">
        <v>81.538547899999998</v>
      </c>
      <c r="D216" s="20">
        <v>45.062125150000007</v>
      </c>
      <c r="E216" s="20">
        <v>10.96383301</v>
      </c>
      <c r="F216" s="20">
        <v>32.212747300000004</v>
      </c>
      <c r="G216" s="20">
        <v>1.8855448400000001</v>
      </c>
      <c r="H216" s="20">
        <v>36.476422749999998</v>
      </c>
      <c r="I216" s="20">
        <v>7.70183587</v>
      </c>
      <c r="J216" s="20">
        <v>3.3496169500000001</v>
      </c>
      <c r="K216" s="20">
        <v>25.42496993</v>
      </c>
      <c r="L216" s="20">
        <v>0</v>
      </c>
      <c r="M216" s="20">
        <v>195.86475149</v>
      </c>
      <c r="N216" s="20">
        <v>195.38918604</v>
      </c>
      <c r="O216" s="20">
        <v>0.47556545</v>
      </c>
      <c r="P216" s="20">
        <v>0</v>
      </c>
      <c r="Q216" s="20">
        <v>0</v>
      </c>
      <c r="R216" s="20">
        <v>277.40329939000003</v>
      </c>
      <c r="S216" s="20">
        <v>167.55971062999998</v>
      </c>
      <c r="T216" s="20">
        <v>5.1493562000000006</v>
      </c>
      <c r="U216" s="20">
        <v>17.276592969999999</v>
      </c>
      <c r="V216" s="20">
        <v>0</v>
      </c>
      <c r="W216" s="20">
        <v>5.2339153700000001</v>
      </c>
      <c r="X216" s="20">
        <v>16.99076694</v>
      </c>
      <c r="Y216" s="20">
        <v>26.365261159999999</v>
      </c>
      <c r="Z216" s="20">
        <v>2.8527108500000002</v>
      </c>
      <c r="AA216" s="20">
        <v>241.42831411999998</v>
      </c>
      <c r="AB216" s="20">
        <v>35.974985270000047</v>
      </c>
      <c r="AC216" s="20">
        <v>0</v>
      </c>
      <c r="AD216" s="20">
        <v>0</v>
      </c>
      <c r="AE216" s="20">
        <v>0</v>
      </c>
      <c r="AF216" s="20">
        <v>0</v>
      </c>
      <c r="AG216" s="20">
        <v>29.269295249999999</v>
      </c>
      <c r="AH216" s="20">
        <v>29.269295249999999</v>
      </c>
      <c r="AI216" s="20">
        <v>0</v>
      </c>
      <c r="AJ216" s="20">
        <v>0</v>
      </c>
      <c r="AK216" s="20">
        <v>29.269295249999999</v>
      </c>
      <c r="AL216" s="20">
        <v>20.740194550000002</v>
      </c>
      <c r="AM216" s="20">
        <v>20.740194550000002</v>
      </c>
      <c r="AN216" s="20">
        <v>0</v>
      </c>
      <c r="AO216" s="20">
        <v>0</v>
      </c>
      <c r="AP216" s="20">
        <v>9.5088074600000017</v>
      </c>
      <c r="AQ216" s="20">
        <v>9.5088074600000017</v>
      </c>
      <c r="AR216" s="20">
        <v>0</v>
      </c>
      <c r="AS216" s="20">
        <v>0</v>
      </c>
      <c r="AT216" s="20">
        <v>30.249002010000005</v>
      </c>
      <c r="AU216" s="20">
        <v>34.995278510000041</v>
      </c>
      <c r="AV216" s="20">
        <v>113.86759197999999</v>
      </c>
      <c r="AW216" s="20">
        <v>148.86287049000003</v>
      </c>
      <c r="AX216" s="20">
        <v>4.4279768800000001</v>
      </c>
      <c r="AY216" s="20">
        <v>56.717062640000002</v>
      </c>
      <c r="AZ216" s="18">
        <v>87.717830970000051</v>
      </c>
    </row>
    <row r="217" spans="2:52" x14ac:dyDescent="0.2">
      <c r="B217" s="12" t="s">
        <v>462</v>
      </c>
      <c r="C217" s="20">
        <v>30.41529585</v>
      </c>
      <c r="D217" s="20">
        <v>16.371210560000002</v>
      </c>
      <c r="E217" s="20">
        <v>10.11105777</v>
      </c>
      <c r="F217" s="20">
        <v>5.4564515</v>
      </c>
      <c r="G217" s="20">
        <v>0.80370129000000001</v>
      </c>
      <c r="H217" s="20">
        <v>14.04408529</v>
      </c>
      <c r="I217" s="20">
        <v>2.32463693</v>
      </c>
      <c r="J217" s="20">
        <v>1.0189889999999999</v>
      </c>
      <c r="K217" s="20">
        <v>9.5897015099999994</v>
      </c>
      <c r="L217" s="20">
        <v>1.1107578500000002</v>
      </c>
      <c r="M217" s="20">
        <v>187.10385744999999</v>
      </c>
      <c r="N217" s="20">
        <v>186.898707</v>
      </c>
      <c r="O217" s="20">
        <v>0.20515045000000001</v>
      </c>
      <c r="P217" s="20">
        <v>0</v>
      </c>
      <c r="Q217" s="20">
        <v>0</v>
      </c>
      <c r="R217" s="20">
        <v>217.5191533</v>
      </c>
      <c r="S217" s="20">
        <v>69.958685689999996</v>
      </c>
      <c r="T217" s="20">
        <v>0.87969337000000003</v>
      </c>
      <c r="U217" s="20">
        <v>13.088843320000001</v>
      </c>
      <c r="V217" s="20">
        <v>0</v>
      </c>
      <c r="W217" s="20">
        <v>0</v>
      </c>
      <c r="X217" s="20">
        <v>30.215233989999998</v>
      </c>
      <c r="Y217" s="20">
        <v>14.794922609999999</v>
      </c>
      <c r="Z217" s="20">
        <v>6.6365784200000002</v>
      </c>
      <c r="AA217" s="20">
        <v>135.57395739999998</v>
      </c>
      <c r="AB217" s="20">
        <v>81.945195900000016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20">
        <v>0</v>
      </c>
      <c r="AI217" s="20">
        <v>0</v>
      </c>
      <c r="AJ217" s="20">
        <v>0</v>
      </c>
      <c r="AK217" s="20">
        <v>0</v>
      </c>
      <c r="AL217" s="20">
        <v>32.642102389999998</v>
      </c>
      <c r="AM217" s="20">
        <v>32.642102389999998</v>
      </c>
      <c r="AN217" s="20">
        <v>0</v>
      </c>
      <c r="AO217" s="20">
        <v>0</v>
      </c>
      <c r="AP217" s="20">
        <v>15</v>
      </c>
      <c r="AQ217" s="20">
        <v>15</v>
      </c>
      <c r="AR217" s="20">
        <v>0</v>
      </c>
      <c r="AS217" s="20">
        <v>0</v>
      </c>
      <c r="AT217" s="20">
        <v>47.642102389999998</v>
      </c>
      <c r="AU217" s="20">
        <v>34.303093510000018</v>
      </c>
      <c r="AV217" s="20">
        <v>136.48925672999999</v>
      </c>
      <c r="AW217" s="20">
        <v>170.79235024000002</v>
      </c>
      <c r="AX217" s="20">
        <v>0</v>
      </c>
      <c r="AY217" s="20">
        <v>103.36097108</v>
      </c>
      <c r="AZ217" s="18">
        <v>67.43137916000002</v>
      </c>
    </row>
    <row r="218" spans="2:52" x14ac:dyDescent="0.2">
      <c r="B218" s="12" t="s">
        <v>463</v>
      </c>
      <c r="C218" s="20">
        <v>16.662467750000001</v>
      </c>
      <c r="D218" s="20">
        <v>6.4853112500000005</v>
      </c>
      <c r="E218" s="20">
        <v>4.2839586600000006</v>
      </c>
      <c r="F218" s="20">
        <v>1.5402003</v>
      </c>
      <c r="G218" s="20">
        <v>0.66115229000000009</v>
      </c>
      <c r="H218" s="20">
        <v>10.177156500000001</v>
      </c>
      <c r="I218" s="20">
        <v>2.8095554100000002</v>
      </c>
      <c r="J218" s="20">
        <v>1.40260809</v>
      </c>
      <c r="K218" s="20">
        <v>5.9454828200000005</v>
      </c>
      <c r="L218" s="20">
        <v>1.9510180000000002E-2</v>
      </c>
      <c r="M218" s="20">
        <v>90.036143999999993</v>
      </c>
      <c r="N218" s="20">
        <v>90.036143999999993</v>
      </c>
      <c r="O218" s="20">
        <v>0</v>
      </c>
      <c r="P218" s="20">
        <v>0</v>
      </c>
      <c r="Q218" s="20">
        <v>0</v>
      </c>
      <c r="R218" s="20">
        <v>106.69861175</v>
      </c>
      <c r="S218" s="20">
        <v>50.199360939999998</v>
      </c>
      <c r="T218" s="20">
        <v>2.7698568900000002</v>
      </c>
      <c r="U218" s="20">
        <v>6.6521807300000004</v>
      </c>
      <c r="V218" s="20">
        <v>0</v>
      </c>
      <c r="W218" s="20">
        <v>2.3310938700000001</v>
      </c>
      <c r="X218" s="20">
        <v>5.0826672300000002</v>
      </c>
      <c r="Y218" s="20">
        <v>10.66981726</v>
      </c>
      <c r="Z218" s="20">
        <v>0.26505843000000001</v>
      </c>
      <c r="AA218" s="20">
        <v>77.970035349999989</v>
      </c>
      <c r="AB218" s="20">
        <v>28.728576400000009</v>
      </c>
      <c r="AC218" s="20">
        <v>0</v>
      </c>
      <c r="AD218" s="20">
        <v>0</v>
      </c>
      <c r="AE218" s="20">
        <v>0</v>
      </c>
      <c r="AF218" s="20">
        <v>0</v>
      </c>
      <c r="AG218" s="20">
        <v>15.161</v>
      </c>
      <c r="AH218" s="20">
        <v>15.161</v>
      </c>
      <c r="AI218" s="20">
        <v>0</v>
      </c>
      <c r="AJ218" s="20">
        <v>0</v>
      </c>
      <c r="AK218" s="20">
        <v>15.161</v>
      </c>
      <c r="AL218" s="20">
        <v>16.999817180000001</v>
      </c>
      <c r="AM218" s="20">
        <v>16.999817180000001</v>
      </c>
      <c r="AN218" s="20">
        <v>0</v>
      </c>
      <c r="AO218" s="20">
        <v>0</v>
      </c>
      <c r="AP218" s="20">
        <v>1.2086114800000001</v>
      </c>
      <c r="AQ218" s="20">
        <v>1.2086114800000001</v>
      </c>
      <c r="AR218" s="20">
        <v>0</v>
      </c>
      <c r="AS218" s="20">
        <v>0</v>
      </c>
      <c r="AT218" s="20">
        <v>18.208428660000003</v>
      </c>
      <c r="AU218" s="20">
        <v>25.681147740000007</v>
      </c>
      <c r="AV218" s="20">
        <v>12.589701160000001</v>
      </c>
      <c r="AW218" s="20">
        <v>38.270848900000004</v>
      </c>
      <c r="AX218" s="20">
        <v>6.5296409200000003</v>
      </c>
      <c r="AY218" s="20">
        <v>9.1761999999999996E-2</v>
      </c>
      <c r="AZ218" s="18">
        <v>31.649445980000007</v>
      </c>
    </row>
    <row r="219" spans="2:52" x14ac:dyDescent="0.2">
      <c r="B219" s="12" t="s">
        <v>464</v>
      </c>
      <c r="C219" s="20">
        <v>8.0801061300000008</v>
      </c>
      <c r="D219" s="20">
        <v>3.03193022</v>
      </c>
      <c r="E219" s="20">
        <v>1.7618236699999998</v>
      </c>
      <c r="F219" s="20">
        <v>0.99370236999999995</v>
      </c>
      <c r="G219" s="20">
        <v>0.27640418</v>
      </c>
      <c r="H219" s="20">
        <v>5.0481759100000003</v>
      </c>
      <c r="I219" s="20">
        <v>1.24183818</v>
      </c>
      <c r="J219" s="20">
        <v>1.1326848999999999</v>
      </c>
      <c r="K219" s="20">
        <v>2.63967975</v>
      </c>
      <c r="L219" s="20">
        <v>3.3973080000000003E-2</v>
      </c>
      <c r="M219" s="20">
        <v>86.744795550000006</v>
      </c>
      <c r="N219" s="20">
        <v>86.589662040000007</v>
      </c>
      <c r="O219" s="20">
        <v>0.15513351</v>
      </c>
      <c r="P219" s="20">
        <v>0</v>
      </c>
      <c r="Q219" s="20">
        <v>0</v>
      </c>
      <c r="R219" s="20">
        <v>94.824901680000011</v>
      </c>
      <c r="S219" s="20">
        <v>45.271745009999997</v>
      </c>
      <c r="T219" s="20">
        <v>0.75389558000000001</v>
      </c>
      <c r="U219" s="20">
        <v>5.0664890400000004</v>
      </c>
      <c r="V219" s="20">
        <v>0</v>
      </c>
      <c r="W219" s="20">
        <v>0</v>
      </c>
      <c r="X219" s="20">
        <v>9.1920949399999987</v>
      </c>
      <c r="Y219" s="20">
        <v>9.0745007899999983</v>
      </c>
      <c r="Z219" s="20">
        <v>0</v>
      </c>
      <c r="AA219" s="20">
        <v>69.358725359999994</v>
      </c>
      <c r="AB219" s="20">
        <v>25.466176320000017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20">
        <v>0</v>
      </c>
      <c r="AI219" s="20">
        <v>0</v>
      </c>
      <c r="AJ219" s="20">
        <v>13.470171929999999</v>
      </c>
      <c r="AK219" s="20">
        <v>13.470171929999999</v>
      </c>
      <c r="AL219" s="20">
        <v>20.23004645</v>
      </c>
      <c r="AM219" s="20">
        <v>20.23004645</v>
      </c>
      <c r="AN219" s="20">
        <v>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20.23004645</v>
      </c>
      <c r="AU219" s="20">
        <v>18.706301800000016</v>
      </c>
      <c r="AV219" s="20">
        <v>31.256862200000004</v>
      </c>
      <c r="AW219" s="20">
        <v>49.96316400000002</v>
      </c>
      <c r="AX219" s="20">
        <v>8.6271328199999999</v>
      </c>
      <c r="AY219" s="20">
        <v>12.17095585</v>
      </c>
      <c r="AZ219" s="18">
        <v>29.165075330000022</v>
      </c>
    </row>
    <row r="220" spans="2:52" x14ac:dyDescent="0.2">
      <c r="B220" s="12" t="s">
        <v>465</v>
      </c>
      <c r="C220" s="20">
        <v>59.635054330000003</v>
      </c>
      <c r="D220" s="20">
        <v>25.044712780000005</v>
      </c>
      <c r="E220" s="20">
        <v>8.8857986600000007</v>
      </c>
      <c r="F220" s="20">
        <v>14.438508070000001</v>
      </c>
      <c r="G220" s="20">
        <v>1.72040605</v>
      </c>
      <c r="H220" s="20">
        <v>34.590341549999998</v>
      </c>
      <c r="I220" s="20">
        <v>5.3440794699999996</v>
      </c>
      <c r="J220" s="20">
        <v>4.0855050000000004</v>
      </c>
      <c r="K220" s="20">
        <v>23.19547253</v>
      </c>
      <c r="L220" s="20">
        <v>1.9652845499999998</v>
      </c>
      <c r="M220" s="20">
        <v>154.58349328</v>
      </c>
      <c r="N220" s="20">
        <v>153.91853699999999</v>
      </c>
      <c r="O220" s="20">
        <v>0.66495628000000007</v>
      </c>
      <c r="P220" s="20">
        <v>0</v>
      </c>
      <c r="Q220" s="20">
        <v>0</v>
      </c>
      <c r="R220" s="20">
        <v>214.21854761</v>
      </c>
      <c r="S220" s="20">
        <v>83.654831439999995</v>
      </c>
      <c r="T220" s="20">
        <v>1.9738259599999999</v>
      </c>
      <c r="U220" s="20">
        <v>12.3568386</v>
      </c>
      <c r="V220" s="20">
        <v>0</v>
      </c>
      <c r="W220" s="20">
        <v>0.52948256000000005</v>
      </c>
      <c r="X220" s="20">
        <v>5.8282333700000004</v>
      </c>
      <c r="Y220" s="20">
        <v>16.038985629999999</v>
      </c>
      <c r="Z220" s="20">
        <v>0</v>
      </c>
      <c r="AA220" s="20">
        <v>120.38219756000001</v>
      </c>
      <c r="AB220" s="20">
        <v>93.836350049999993</v>
      </c>
      <c r="AC220" s="20">
        <v>7.8750599999999997E-3</v>
      </c>
      <c r="AD220" s="20">
        <v>7.8750599999999997E-3</v>
      </c>
      <c r="AE220" s="20">
        <v>0</v>
      </c>
      <c r="AF220" s="20">
        <v>0</v>
      </c>
      <c r="AG220" s="20">
        <v>0</v>
      </c>
      <c r="AH220" s="20">
        <v>0</v>
      </c>
      <c r="AI220" s="20">
        <v>0</v>
      </c>
      <c r="AJ220" s="20">
        <v>2.1333704900000003</v>
      </c>
      <c r="AK220" s="20">
        <v>2.1412455500000003</v>
      </c>
      <c r="AL220" s="20">
        <v>3.1182469500000001</v>
      </c>
      <c r="AM220" s="20">
        <v>3.1182469500000001</v>
      </c>
      <c r="AN220" s="20">
        <v>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3.1182469500000001</v>
      </c>
      <c r="AU220" s="20">
        <v>92.859348649999987</v>
      </c>
      <c r="AV220" s="20">
        <v>162.01940822999998</v>
      </c>
      <c r="AW220" s="20">
        <v>254.87875687999997</v>
      </c>
      <c r="AX220" s="20">
        <v>19.856849219999997</v>
      </c>
      <c r="AY220" s="20">
        <v>23.10106627</v>
      </c>
      <c r="AZ220" s="18">
        <v>211.92084138999999</v>
      </c>
    </row>
    <row r="221" spans="2:52" x14ac:dyDescent="0.2">
      <c r="B221" s="12" t="s">
        <v>466</v>
      </c>
      <c r="C221" s="20">
        <v>107.00994220999999</v>
      </c>
      <c r="D221" s="20">
        <v>81.872188789999996</v>
      </c>
      <c r="E221" s="20">
        <v>17.954754960000002</v>
      </c>
      <c r="F221" s="20">
        <v>62.69751153</v>
      </c>
      <c r="G221" s="20">
        <v>1.2199223000000001</v>
      </c>
      <c r="H221" s="20">
        <v>25.137753419999999</v>
      </c>
      <c r="I221" s="20">
        <v>4.34898484</v>
      </c>
      <c r="J221" s="20">
        <v>6.3694980700000006</v>
      </c>
      <c r="K221" s="20">
        <v>14.193852869999999</v>
      </c>
      <c r="L221" s="20">
        <v>0.22541764</v>
      </c>
      <c r="M221" s="20">
        <v>134.46496206999998</v>
      </c>
      <c r="N221" s="20">
        <v>134.216916</v>
      </c>
      <c r="O221" s="20">
        <v>0.24804607000000001</v>
      </c>
      <c r="P221" s="20">
        <v>0</v>
      </c>
      <c r="Q221" s="20">
        <v>0</v>
      </c>
      <c r="R221" s="20">
        <v>241.47490427999998</v>
      </c>
      <c r="S221" s="20">
        <v>126.5644929</v>
      </c>
      <c r="T221" s="20">
        <v>6.2495276799999999</v>
      </c>
      <c r="U221" s="20">
        <v>26.4125157</v>
      </c>
      <c r="V221" s="20">
        <v>0</v>
      </c>
      <c r="W221" s="20">
        <v>0</v>
      </c>
      <c r="X221" s="20">
        <v>13.98460818</v>
      </c>
      <c r="Y221" s="20">
        <v>30.20041857</v>
      </c>
      <c r="Z221" s="20">
        <v>0</v>
      </c>
      <c r="AA221" s="20">
        <v>203.41156303000002</v>
      </c>
      <c r="AB221" s="20">
        <v>38.063341249999951</v>
      </c>
      <c r="AC221" s="20">
        <v>0</v>
      </c>
      <c r="AD221" s="20">
        <v>0</v>
      </c>
      <c r="AE221" s="20">
        <v>0</v>
      </c>
      <c r="AF221" s="20">
        <v>0</v>
      </c>
      <c r="AG221" s="20">
        <v>0</v>
      </c>
      <c r="AH221" s="20">
        <v>0</v>
      </c>
      <c r="AI221" s="20">
        <v>0</v>
      </c>
      <c r="AJ221" s="20">
        <v>0</v>
      </c>
      <c r="AK221" s="20">
        <v>0</v>
      </c>
      <c r="AL221" s="20">
        <v>22.04386422</v>
      </c>
      <c r="AM221" s="20">
        <v>22.04386422</v>
      </c>
      <c r="AN221" s="20">
        <v>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22.04386422</v>
      </c>
      <c r="AU221" s="20">
        <v>16.019477029999951</v>
      </c>
      <c r="AV221" s="20">
        <v>59.63693808</v>
      </c>
      <c r="AW221" s="20">
        <v>75.656415109999955</v>
      </c>
      <c r="AX221" s="20">
        <v>4.1481163800000003</v>
      </c>
      <c r="AY221" s="20">
        <v>0</v>
      </c>
      <c r="AZ221" s="18">
        <v>71.50829872999995</v>
      </c>
    </row>
    <row r="222" spans="2:52" x14ac:dyDescent="0.2">
      <c r="B222" s="12" t="s">
        <v>467</v>
      </c>
      <c r="C222" s="20">
        <v>31.852420080000002</v>
      </c>
      <c r="D222" s="20">
        <v>12.647692460000002</v>
      </c>
      <c r="E222" s="20">
        <v>8.4786967100000012</v>
      </c>
      <c r="F222" s="20">
        <v>3.1746466500000001</v>
      </c>
      <c r="G222" s="20">
        <v>0.99434909999999999</v>
      </c>
      <c r="H222" s="20">
        <v>19.20472762</v>
      </c>
      <c r="I222" s="20">
        <v>5.9387265300000003</v>
      </c>
      <c r="J222" s="20">
        <v>0.64863400000000004</v>
      </c>
      <c r="K222" s="20">
        <v>12.61736709</v>
      </c>
      <c r="L222" s="20">
        <v>0</v>
      </c>
      <c r="M222" s="20">
        <v>166.20895049000001</v>
      </c>
      <c r="N222" s="20">
        <v>165.77895096</v>
      </c>
      <c r="O222" s="20">
        <v>0.42999953000000002</v>
      </c>
      <c r="P222" s="20">
        <v>0</v>
      </c>
      <c r="Q222" s="20">
        <v>0</v>
      </c>
      <c r="R222" s="20">
        <v>198.06137057000001</v>
      </c>
      <c r="S222" s="20">
        <v>132.86235099999999</v>
      </c>
      <c r="T222" s="20">
        <v>3.6138749400000001</v>
      </c>
      <c r="U222" s="20">
        <v>14.66446399</v>
      </c>
      <c r="V222" s="20">
        <v>0</v>
      </c>
      <c r="W222" s="20">
        <v>0</v>
      </c>
      <c r="X222" s="20">
        <v>11.954269349999999</v>
      </c>
      <c r="Y222" s="20">
        <v>9.9860590399999989</v>
      </c>
      <c r="Z222" s="20">
        <v>0</v>
      </c>
      <c r="AA222" s="20">
        <v>173.08101831999997</v>
      </c>
      <c r="AB222" s="20">
        <v>24.980352250000038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6.3446910000000001</v>
      </c>
      <c r="AM222" s="20">
        <v>6.3446910000000001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6.3446910000000001</v>
      </c>
      <c r="AU222" s="20">
        <v>18.635661250000037</v>
      </c>
      <c r="AV222" s="20">
        <v>33.438584970000001</v>
      </c>
      <c r="AW222" s="20">
        <v>52.074246220000035</v>
      </c>
      <c r="AX222" s="20">
        <v>3.21762221</v>
      </c>
      <c r="AY222" s="20">
        <v>13.398265949999999</v>
      </c>
      <c r="AZ222" s="18">
        <v>35.458358060000037</v>
      </c>
    </row>
    <row r="223" spans="2:52" x14ac:dyDescent="0.2">
      <c r="B223" s="12" t="s">
        <v>468</v>
      </c>
      <c r="C223" s="20">
        <v>24.613378529999999</v>
      </c>
      <c r="D223" s="20">
        <v>13.34155333</v>
      </c>
      <c r="E223" s="20">
        <v>3.8911676000000002</v>
      </c>
      <c r="F223" s="20">
        <v>8.7290457400000001</v>
      </c>
      <c r="G223" s="20">
        <v>0.72133999000000004</v>
      </c>
      <c r="H223" s="20">
        <v>11.2718252</v>
      </c>
      <c r="I223" s="20">
        <v>1.81931719</v>
      </c>
      <c r="J223" s="20">
        <v>1.91978859</v>
      </c>
      <c r="K223" s="20">
        <v>6.7278411799999995</v>
      </c>
      <c r="L223" s="20">
        <v>0.80487823999999997</v>
      </c>
      <c r="M223" s="20">
        <v>97.717613999999998</v>
      </c>
      <c r="N223" s="20">
        <v>97.717613999999998</v>
      </c>
      <c r="O223" s="20">
        <v>0</v>
      </c>
      <c r="P223" s="20">
        <v>0</v>
      </c>
      <c r="Q223" s="20">
        <v>0</v>
      </c>
      <c r="R223" s="20">
        <v>122.33099253</v>
      </c>
      <c r="S223" s="20">
        <v>83.100916989999988</v>
      </c>
      <c r="T223" s="20">
        <v>1.0731651</v>
      </c>
      <c r="U223" s="20">
        <v>9.4797417700000004</v>
      </c>
      <c r="V223" s="20">
        <v>0</v>
      </c>
      <c r="W223" s="20">
        <v>0</v>
      </c>
      <c r="X223" s="20">
        <v>2.3907221600000002</v>
      </c>
      <c r="Y223" s="20">
        <v>4.7369951500000003</v>
      </c>
      <c r="Z223" s="20">
        <v>0</v>
      </c>
      <c r="AA223" s="20">
        <v>100.78154116999998</v>
      </c>
      <c r="AB223" s="20">
        <v>21.54945136000002</v>
      </c>
      <c r="AC223" s="20">
        <v>0</v>
      </c>
      <c r="AD223" s="20">
        <v>0</v>
      </c>
      <c r="AE223" s="20">
        <v>0</v>
      </c>
      <c r="AF223" s="20">
        <v>0</v>
      </c>
      <c r="AG223" s="20">
        <v>0</v>
      </c>
      <c r="AH223" s="20">
        <v>0</v>
      </c>
      <c r="AI223" s="20">
        <v>0</v>
      </c>
      <c r="AJ223" s="20">
        <v>0</v>
      </c>
      <c r="AK223" s="20">
        <v>0</v>
      </c>
      <c r="AL223" s="20">
        <v>2.1833269999999998</v>
      </c>
      <c r="AM223" s="20">
        <v>2.1833269999999998</v>
      </c>
      <c r="AN223" s="20">
        <v>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2.1833269999999998</v>
      </c>
      <c r="AU223" s="20">
        <v>19.366124360000022</v>
      </c>
      <c r="AV223" s="20">
        <v>81.659152269999993</v>
      </c>
      <c r="AW223" s="20">
        <v>101.02527663000001</v>
      </c>
      <c r="AX223" s="20">
        <v>7.3265352100000003</v>
      </c>
      <c r="AY223" s="20">
        <v>0</v>
      </c>
      <c r="AZ223" s="18">
        <v>93.698741420000005</v>
      </c>
    </row>
    <row r="224" spans="2:52" x14ac:dyDescent="0.2">
      <c r="B224" s="12" t="s">
        <v>469</v>
      </c>
      <c r="C224" s="20">
        <v>66.680201769999996</v>
      </c>
      <c r="D224" s="20">
        <v>54.219635310000001</v>
      </c>
      <c r="E224" s="20">
        <v>9.5979691599999999</v>
      </c>
      <c r="F224" s="20">
        <v>43.89641451</v>
      </c>
      <c r="G224" s="20">
        <v>0.72525163999999998</v>
      </c>
      <c r="H224" s="20">
        <v>12.460566460000001</v>
      </c>
      <c r="I224" s="20">
        <v>4.2228837000000006</v>
      </c>
      <c r="J224" s="20">
        <v>1.8998360000000001</v>
      </c>
      <c r="K224" s="20">
        <v>6.1842747500000002</v>
      </c>
      <c r="L224" s="20">
        <v>0.15357201000000001</v>
      </c>
      <c r="M224" s="20">
        <v>130.00732963000002</v>
      </c>
      <c r="N224" s="20">
        <v>128.24343396</v>
      </c>
      <c r="O224" s="20">
        <v>1.7638956699999999</v>
      </c>
      <c r="P224" s="20">
        <v>0</v>
      </c>
      <c r="Q224" s="20">
        <v>0</v>
      </c>
      <c r="R224" s="20">
        <v>196.68753140000001</v>
      </c>
      <c r="S224" s="20">
        <v>93.523215709999988</v>
      </c>
      <c r="T224" s="20">
        <v>1.3142893500000001</v>
      </c>
      <c r="U224" s="20">
        <v>15.426553970000001</v>
      </c>
      <c r="V224" s="20">
        <v>0</v>
      </c>
      <c r="W224" s="20">
        <v>0</v>
      </c>
      <c r="X224" s="20">
        <v>14.42501145</v>
      </c>
      <c r="Y224" s="20">
        <v>12.16609057</v>
      </c>
      <c r="Z224" s="20">
        <v>6.5648200000000001</v>
      </c>
      <c r="AA224" s="20">
        <v>143.41998104999999</v>
      </c>
      <c r="AB224" s="20">
        <v>53.267550350000022</v>
      </c>
      <c r="AC224" s="20">
        <v>0</v>
      </c>
      <c r="AD224" s="20">
        <v>0</v>
      </c>
      <c r="AE224" s="20">
        <v>0</v>
      </c>
      <c r="AF224" s="20">
        <v>0</v>
      </c>
      <c r="AG224" s="20">
        <v>27.31716394</v>
      </c>
      <c r="AH224" s="20">
        <v>27.31716394</v>
      </c>
      <c r="AI224" s="20">
        <v>0</v>
      </c>
      <c r="AJ224" s="20">
        <v>0</v>
      </c>
      <c r="AK224" s="20">
        <v>27.31716394</v>
      </c>
      <c r="AL224" s="20">
        <v>15.867479950000002</v>
      </c>
      <c r="AM224" s="20">
        <v>15.867479950000002</v>
      </c>
      <c r="AN224" s="20">
        <v>0</v>
      </c>
      <c r="AO224" s="20">
        <v>0</v>
      </c>
      <c r="AP224" s="20">
        <v>13.937105460000002</v>
      </c>
      <c r="AQ224" s="20">
        <v>13.937105460000002</v>
      </c>
      <c r="AR224" s="20">
        <v>0</v>
      </c>
      <c r="AS224" s="20">
        <v>5.6901770799999998</v>
      </c>
      <c r="AT224" s="20">
        <v>35.494762489999999</v>
      </c>
      <c r="AU224" s="20">
        <v>45.089951800000023</v>
      </c>
      <c r="AV224" s="20">
        <v>35.849969840000007</v>
      </c>
      <c r="AW224" s="20">
        <v>80.939921640000023</v>
      </c>
      <c r="AX224" s="20">
        <v>1.62779721</v>
      </c>
      <c r="AY224" s="20">
        <v>39.191781030000001</v>
      </c>
      <c r="AZ224" s="18">
        <v>40.120343400000024</v>
      </c>
    </row>
    <row r="225" spans="2:52" x14ac:dyDescent="0.2">
      <c r="B225" s="12" t="s">
        <v>388</v>
      </c>
      <c r="C225" s="20">
        <v>28.96093072</v>
      </c>
      <c r="D225" s="20">
        <v>20.30210091</v>
      </c>
      <c r="E225" s="20">
        <v>11.419142390000001</v>
      </c>
      <c r="F225" s="20">
        <v>8.3237611200000003</v>
      </c>
      <c r="G225" s="20">
        <v>0.55919740000000007</v>
      </c>
      <c r="H225" s="20">
        <v>8.6588298100000003</v>
      </c>
      <c r="I225" s="20">
        <v>3.5547256600000003</v>
      </c>
      <c r="J225" s="20">
        <v>1.11510905</v>
      </c>
      <c r="K225" s="20">
        <v>3.9839131000000001</v>
      </c>
      <c r="L225" s="20">
        <v>5.0819999999999997E-3</v>
      </c>
      <c r="M225" s="20">
        <v>116.09886947</v>
      </c>
      <c r="N225" s="20">
        <v>114.660951</v>
      </c>
      <c r="O225" s="20">
        <v>1.4379184700000001</v>
      </c>
      <c r="P225" s="20">
        <v>0</v>
      </c>
      <c r="Q225" s="20">
        <v>0</v>
      </c>
      <c r="R225" s="20">
        <v>145.05980019</v>
      </c>
      <c r="S225" s="20">
        <v>85.346057299999998</v>
      </c>
      <c r="T225" s="20">
        <v>6.5379262300000001</v>
      </c>
      <c r="U225" s="20">
        <v>7.8426019800000004</v>
      </c>
      <c r="V225" s="20">
        <v>0</v>
      </c>
      <c r="W225" s="20">
        <v>0</v>
      </c>
      <c r="X225" s="20">
        <v>7.9212206399999996</v>
      </c>
      <c r="Y225" s="20">
        <v>6.8372022599999998</v>
      </c>
      <c r="Z225" s="20">
        <v>0.76063588999999998</v>
      </c>
      <c r="AA225" s="20">
        <v>115.2456443</v>
      </c>
      <c r="AB225" s="20">
        <v>29.814155890000009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11.390209979999998</v>
      </c>
      <c r="AM225" s="20">
        <v>11.390209979999998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11.390209979999998</v>
      </c>
      <c r="AU225" s="20">
        <v>18.423945910000011</v>
      </c>
      <c r="AV225" s="20">
        <v>18.669135240000003</v>
      </c>
      <c r="AW225" s="20">
        <v>37.093081150000017</v>
      </c>
      <c r="AX225" s="20">
        <v>14.934189460000001</v>
      </c>
      <c r="AY225" s="20">
        <v>0</v>
      </c>
      <c r="AZ225" s="18">
        <v>22.158891690000019</v>
      </c>
    </row>
    <row r="226" spans="2:52" x14ac:dyDescent="0.2">
      <c r="B226" s="12" t="s">
        <v>318</v>
      </c>
      <c r="C226" s="20">
        <v>15.411766870000001</v>
      </c>
      <c r="D226" s="20">
        <v>6.8755314099999998</v>
      </c>
      <c r="E226" s="20">
        <v>3.6070665800000001</v>
      </c>
      <c r="F226" s="20">
        <v>2.8066048299999999</v>
      </c>
      <c r="G226" s="20">
        <v>0.46185999999999999</v>
      </c>
      <c r="H226" s="20">
        <v>8.5362354600000003</v>
      </c>
      <c r="I226" s="20">
        <v>1.87655156</v>
      </c>
      <c r="J226" s="20">
        <v>1.5781038999999999</v>
      </c>
      <c r="K226" s="20">
        <v>4.946688</v>
      </c>
      <c r="L226" s="20">
        <v>0.13489200000000001</v>
      </c>
      <c r="M226" s="20">
        <v>97.989725140000019</v>
      </c>
      <c r="N226" s="20">
        <v>96.598970040000012</v>
      </c>
      <c r="O226" s="20">
        <v>0.34863300000000003</v>
      </c>
      <c r="P226" s="20">
        <v>0</v>
      </c>
      <c r="Q226" s="20">
        <v>1.0421221000000001</v>
      </c>
      <c r="R226" s="20">
        <v>113.40149201000003</v>
      </c>
      <c r="S226" s="20">
        <v>48.82866756</v>
      </c>
      <c r="T226" s="20">
        <v>1.24544118</v>
      </c>
      <c r="U226" s="20">
        <v>7.1641335599999998</v>
      </c>
      <c r="V226" s="20">
        <v>0</v>
      </c>
      <c r="W226" s="20">
        <v>12.14938298</v>
      </c>
      <c r="X226" s="20">
        <v>4.2219200199999998</v>
      </c>
      <c r="Y226" s="20">
        <v>9.8056675700000007</v>
      </c>
      <c r="Z226" s="20">
        <v>0</v>
      </c>
      <c r="AA226" s="20">
        <v>83.415212869999991</v>
      </c>
      <c r="AB226" s="20">
        <v>29.986279140000036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6.0985169299999997</v>
      </c>
      <c r="AK226" s="20">
        <v>6.0985169299999997</v>
      </c>
      <c r="AL226" s="20">
        <v>10.288441259999999</v>
      </c>
      <c r="AM226" s="20">
        <v>10.288441259999999</v>
      </c>
      <c r="AN226" s="20">
        <v>0</v>
      </c>
      <c r="AO226" s="20">
        <v>0</v>
      </c>
      <c r="AP226" s="20">
        <v>0</v>
      </c>
      <c r="AQ226" s="20">
        <v>0</v>
      </c>
      <c r="AR226" s="20">
        <v>0</v>
      </c>
      <c r="AS226" s="20">
        <v>14.413187279999999</v>
      </c>
      <c r="AT226" s="20">
        <v>24.701628539999998</v>
      </c>
      <c r="AU226" s="20">
        <v>11.383167530000041</v>
      </c>
      <c r="AV226" s="20">
        <v>37.695482770000005</v>
      </c>
      <c r="AW226" s="20">
        <v>49.078650300000049</v>
      </c>
      <c r="AX226" s="20">
        <v>4.5731426400000004</v>
      </c>
      <c r="AY226" s="20">
        <v>2.5150741600000002</v>
      </c>
      <c r="AZ226" s="18">
        <v>41.990433500000051</v>
      </c>
    </row>
    <row r="227" spans="2:52" x14ac:dyDescent="0.2">
      <c r="B227" s="12" t="s">
        <v>470</v>
      </c>
      <c r="C227" s="20">
        <v>69.35565496000001</v>
      </c>
      <c r="D227" s="20">
        <v>55.474490330000002</v>
      </c>
      <c r="E227" s="20">
        <v>12.2114967</v>
      </c>
      <c r="F227" s="20">
        <v>40.373430060000004</v>
      </c>
      <c r="G227" s="20">
        <v>2.88956357</v>
      </c>
      <c r="H227" s="20">
        <v>13.881164630000001</v>
      </c>
      <c r="I227" s="20">
        <v>6.0283275300000003</v>
      </c>
      <c r="J227" s="20">
        <v>1.1176987599999999</v>
      </c>
      <c r="K227" s="20">
        <v>6.6353439999999999</v>
      </c>
      <c r="L227" s="20">
        <v>9.9794339999999995E-2</v>
      </c>
      <c r="M227" s="20">
        <v>161.34545098000001</v>
      </c>
      <c r="N227" s="20">
        <v>161.16266496</v>
      </c>
      <c r="O227" s="20">
        <v>0.18278601999999999</v>
      </c>
      <c r="P227" s="20">
        <v>0</v>
      </c>
      <c r="Q227" s="20">
        <v>0</v>
      </c>
      <c r="R227" s="20">
        <v>230.70110594000002</v>
      </c>
      <c r="S227" s="20">
        <v>101.03991454999999</v>
      </c>
      <c r="T227" s="20">
        <v>1.8594452399999999</v>
      </c>
      <c r="U227" s="20">
        <v>14.73346194</v>
      </c>
      <c r="V227" s="20">
        <v>0</v>
      </c>
      <c r="W227" s="20">
        <v>0.33154800000000001</v>
      </c>
      <c r="X227" s="20">
        <v>13.10839288</v>
      </c>
      <c r="Y227" s="20">
        <v>16.719431719999999</v>
      </c>
      <c r="Z227" s="20">
        <v>0.67119179000000007</v>
      </c>
      <c r="AA227" s="20">
        <v>148.46338611999997</v>
      </c>
      <c r="AB227" s="20">
        <v>82.237719820000052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42.245007310000005</v>
      </c>
      <c r="AM227" s="20">
        <v>42.245007310000005</v>
      </c>
      <c r="AN227" s="20">
        <v>0</v>
      </c>
      <c r="AO227" s="20">
        <v>0</v>
      </c>
      <c r="AP227" s="20">
        <v>10.054449480000001</v>
      </c>
      <c r="AQ227" s="20">
        <v>10.054449480000001</v>
      </c>
      <c r="AR227" s="20">
        <v>0</v>
      </c>
      <c r="AS227" s="20">
        <v>0</v>
      </c>
      <c r="AT227" s="20">
        <v>52.299456790000008</v>
      </c>
      <c r="AU227" s="20">
        <v>29.938263030000044</v>
      </c>
      <c r="AV227" s="20">
        <v>98.720265920000003</v>
      </c>
      <c r="AW227" s="20">
        <v>128.65852895000006</v>
      </c>
      <c r="AX227" s="20">
        <v>2.98232038</v>
      </c>
      <c r="AY227" s="20">
        <v>38.897244189999995</v>
      </c>
      <c r="AZ227" s="18">
        <v>86.778964380000062</v>
      </c>
    </row>
    <row r="228" spans="2:52" x14ac:dyDescent="0.2">
      <c r="B228" s="12" t="s">
        <v>414</v>
      </c>
      <c r="C228" s="20">
        <v>11.408077800000001</v>
      </c>
      <c r="D228" s="20">
        <v>5.3042081999999997</v>
      </c>
      <c r="E228" s="20">
        <v>2.5055999199999999</v>
      </c>
      <c r="F228" s="20">
        <v>2.5212711800000003</v>
      </c>
      <c r="G228" s="20">
        <v>0.2773371</v>
      </c>
      <c r="H228" s="20">
        <v>6.1038696000000003</v>
      </c>
      <c r="I228" s="20">
        <v>2.0313959399999999</v>
      </c>
      <c r="J228" s="20">
        <v>0.37373178999999995</v>
      </c>
      <c r="K228" s="20">
        <v>3.6285042000000001</v>
      </c>
      <c r="L228" s="20">
        <v>7.0237670000000002E-2</v>
      </c>
      <c r="M228" s="20">
        <v>112.36800194000001</v>
      </c>
      <c r="N228" s="20">
        <v>89.786492040000013</v>
      </c>
      <c r="O228" s="20">
        <v>22.581509899999997</v>
      </c>
      <c r="P228" s="20">
        <v>0</v>
      </c>
      <c r="Q228" s="20">
        <v>0</v>
      </c>
      <c r="R228" s="20">
        <v>123.77607974000001</v>
      </c>
      <c r="S228" s="20">
        <v>56.840120169999999</v>
      </c>
      <c r="T228" s="20">
        <v>7.9777000000000001E-2</v>
      </c>
      <c r="U228" s="20">
        <v>6.8991281100000004</v>
      </c>
      <c r="V228" s="20">
        <v>0</v>
      </c>
      <c r="W228" s="20">
        <v>0</v>
      </c>
      <c r="X228" s="20">
        <v>2.1098206500000001</v>
      </c>
      <c r="Y228" s="20">
        <v>11.260908109999999</v>
      </c>
      <c r="Z228" s="20">
        <v>0</v>
      </c>
      <c r="AA228" s="20">
        <v>77.189754039999997</v>
      </c>
      <c r="AB228" s="20">
        <v>46.586325700000017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31.9209134</v>
      </c>
      <c r="AM228" s="20">
        <v>31.9209134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31.9209134</v>
      </c>
      <c r="AU228" s="20">
        <v>14.665412300000018</v>
      </c>
      <c r="AV228" s="20">
        <v>35.583459439999999</v>
      </c>
      <c r="AW228" s="20">
        <v>50.248871740000013</v>
      </c>
      <c r="AX228" s="20">
        <v>5.3357446399999997</v>
      </c>
      <c r="AY228" s="20">
        <v>12.18481426</v>
      </c>
      <c r="AZ228" s="18">
        <v>32.728312840000015</v>
      </c>
    </row>
    <row r="229" spans="2:52" x14ac:dyDescent="0.2">
      <c r="B229" s="12" t="s">
        <v>434</v>
      </c>
      <c r="C229" s="20">
        <v>3.32275952</v>
      </c>
      <c r="D229" s="20">
        <v>2.2137071700000002</v>
      </c>
      <c r="E229" s="20">
        <v>1.4197144100000001</v>
      </c>
      <c r="F229" s="20">
        <v>0.57358799999999999</v>
      </c>
      <c r="G229" s="20">
        <v>0.22040476000000001</v>
      </c>
      <c r="H229" s="20">
        <v>1.10905235</v>
      </c>
      <c r="I229" s="20">
        <v>0.38838400000000001</v>
      </c>
      <c r="J229" s="20">
        <v>0.263546</v>
      </c>
      <c r="K229" s="20">
        <v>6.5599999999999999E-3</v>
      </c>
      <c r="L229" s="20">
        <v>0.45056235</v>
      </c>
      <c r="M229" s="20">
        <v>59.542458549999999</v>
      </c>
      <c r="N229" s="20">
        <v>54.808062</v>
      </c>
      <c r="O229" s="20">
        <v>4.7343965499999996</v>
      </c>
      <c r="P229" s="20">
        <v>0</v>
      </c>
      <c r="Q229" s="20">
        <v>0</v>
      </c>
      <c r="R229" s="20">
        <v>62.865218069999997</v>
      </c>
      <c r="S229" s="20">
        <v>30.022249800000001</v>
      </c>
      <c r="T229" s="20">
        <v>0.13215499999999999</v>
      </c>
      <c r="U229" s="20">
        <v>4.27423267</v>
      </c>
      <c r="V229" s="20">
        <v>0</v>
      </c>
      <c r="W229" s="20">
        <v>5.2951471300000001</v>
      </c>
      <c r="X229" s="20">
        <v>2.39169601</v>
      </c>
      <c r="Y229" s="20">
        <v>4.2494514900000002</v>
      </c>
      <c r="Z229" s="20">
        <v>0</v>
      </c>
      <c r="AA229" s="20">
        <v>46.364932099999997</v>
      </c>
      <c r="AB229" s="20">
        <v>16.50028597</v>
      </c>
      <c r="AC229" s="20">
        <v>0</v>
      </c>
      <c r="AD229" s="20">
        <v>0</v>
      </c>
      <c r="AE229" s="20">
        <v>0</v>
      </c>
      <c r="AF229" s="20">
        <v>0</v>
      </c>
      <c r="AG229" s="20">
        <v>0</v>
      </c>
      <c r="AH229" s="20">
        <v>0</v>
      </c>
      <c r="AI229" s="20">
        <v>0</v>
      </c>
      <c r="AJ229" s="20">
        <v>0</v>
      </c>
      <c r="AK229" s="20">
        <v>0</v>
      </c>
      <c r="AL229" s="20">
        <v>12.895583070000001</v>
      </c>
      <c r="AM229" s="20">
        <v>12.895583070000001</v>
      </c>
      <c r="AN229" s="20">
        <v>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12.895583070000001</v>
      </c>
      <c r="AU229" s="20">
        <v>3.6047028999999995</v>
      </c>
      <c r="AV229" s="20">
        <v>32.577519930000001</v>
      </c>
      <c r="AW229" s="20">
        <v>36.182222830000001</v>
      </c>
      <c r="AX229" s="20">
        <v>0</v>
      </c>
      <c r="AY229" s="20">
        <v>9.7701428000000003</v>
      </c>
      <c r="AZ229" s="18">
        <v>26.412080029999998</v>
      </c>
    </row>
    <row r="230" spans="2:52" x14ac:dyDescent="0.2">
      <c r="B230" s="12" t="s">
        <v>471</v>
      </c>
      <c r="C230" s="20">
        <v>46.616666559999999</v>
      </c>
      <c r="D230" s="20">
        <v>36.69900466</v>
      </c>
      <c r="E230" s="20">
        <v>13.923194539999999</v>
      </c>
      <c r="F230" s="20">
        <v>22.094259699999999</v>
      </c>
      <c r="G230" s="20">
        <v>0.68155041999999999</v>
      </c>
      <c r="H230" s="20">
        <v>9.9176618999999988</v>
      </c>
      <c r="I230" s="20">
        <v>4.1464275099999996</v>
      </c>
      <c r="J230" s="20">
        <v>1.6896549999999999</v>
      </c>
      <c r="K230" s="20">
        <v>2.3625E-2</v>
      </c>
      <c r="L230" s="20">
        <v>4.0579543899999999</v>
      </c>
      <c r="M230" s="20">
        <v>138.90595452000002</v>
      </c>
      <c r="N230" s="20">
        <v>113.24947404000001</v>
      </c>
      <c r="O230" s="20">
        <v>25.656480479999999</v>
      </c>
      <c r="P230" s="20">
        <v>0</v>
      </c>
      <c r="Q230" s="20">
        <v>0</v>
      </c>
      <c r="R230" s="20">
        <v>185.52262108000002</v>
      </c>
      <c r="S230" s="20">
        <v>59.505245299999999</v>
      </c>
      <c r="T230" s="20">
        <v>1.69688555</v>
      </c>
      <c r="U230" s="20">
        <v>7.6566424800000004</v>
      </c>
      <c r="V230" s="20">
        <v>0</v>
      </c>
      <c r="W230" s="20">
        <v>2.7887157200000003</v>
      </c>
      <c r="X230" s="20">
        <v>3.7175765800000002</v>
      </c>
      <c r="Y230" s="20">
        <v>8.4581900700000006</v>
      </c>
      <c r="Z230" s="20">
        <v>0.55775701</v>
      </c>
      <c r="AA230" s="20">
        <v>84.381012709999993</v>
      </c>
      <c r="AB230" s="20">
        <v>101.14160837000003</v>
      </c>
      <c r="AC230" s="20">
        <v>0.45500000000000002</v>
      </c>
      <c r="AD230" s="20">
        <v>0.45500000000000002</v>
      </c>
      <c r="AE230" s="20">
        <v>0</v>
      </c>
      <c r="AF230" s="20">
        <v>0</v>
      </c>
      <c r="AG230" s="20">
        <v>0</v>
      </c>
      <c r="AH230" s="20">
        <v>0</v>
      </c>
      <c r="AI230" s="20">
        <v>0</v>
      </c>
      <c r="AJ230" s="20">
        <v>0.50314073999999998</v>
      </c>
      <c r="AK230" s="20">
        <v>0.95814073999999994</v>
      </c>
      <c r="AL230" s="20">
        <v>11.48501836</v>
      </c>
      <c r="AM230" s="20">
        <v>11.48501836</v>
      </c>
      <c r="AN230" s="20">
        <v>0</v>
      </c>
      <c r="AO230" s="20">
        <v>0</v>
      </c>
      <c r="AP230" s="20">
        <v>1.9511532700000001</v>
      </c>
      <c r="AQ230" s="20">
        <v>1.9511532700000001</v>
      </c>
      <c r="AR230" s="20">
        <v>0</v>
      </c>
      <c r="AS230" s="20">
        <v>0</v>
      </c>
      <c r="AT230" s="20">
        <v>13.43617163</v>
      </c>
      <c r="AU230" s="20">
        <v>88.663577480000029</v>
      </c>
      <c r="AV230" s="20">
        <v>97.014164390000005</v>
      </c>
      <c r="AW230" s="20">
        <v>185.67774187000003</v>
      </c>
      <c r="AX230" s="20">
        <v>3.7494475599999997</v>
      </c>
      <c r="AY230" s="20">
        <v>37.461167809999999</v>
      </c>
      <c r="AZ230" s="18">
        <v>144.46712650000003</v>
      </c>
    </row>
    <row r="231" spans="2:52" x14ac:dyDescent="0.2">
      <c r="B231" s="12" t="s">
        <v>472</v>
      </c>
      <c r="C231" s="20">
        <v>232.19574273999996</v>
      </c>
      <c r="D231" s="20">
        <v>209.21680733999997</v>
      </c>
      <c r="E231" s="20">
        <v>8.9033055700000006</v>
      </c>
      <c r="F231" s="20">
        <v>200.02678990999999</v>
      </c>
      <c r="G231" s="20">
        <v>0.28671185999999999</v>
      </c>
      <c r="H231" s="20">
        <v>22.978935399999997</v>
      </c>
      <c r="I231" s="20">
        <v>15.28882181</v>
      </c>
      <c r="J231" s="20">
        <v>4.75877178</v>
      </c>
      <c r="K231" s="20">
        <v>2.6845540200000002</v>
      </c>
      <c r="L231" s="20">
        <v>0.24678779000000001</v>
      </c>
      <c r="M231" s="20">
        <v>100.52565592000001</v>
      </c>
      <c r="N231" s="20">
        <v>100.36265304000001</v>
      </c>
      <c r="O231" s="20">
        <v>0.16300288000000002</v>
      </c>
      <c r="P231" s="20">
        <v>0</v>
      </c>
      <c r="Q231" s="20">
        <v>0</v>
      </c>
      <c r="R231" s="20">
        <v>332.72139865999998</v>
      </c>
      <c r="S231" s="20">
        <v>118.0654005</v>
      </c>
      <c r="T231" s="20">
        <v>6.1240782400000002</v>
      </c>
      <c r="U231" s="20">
        <v>15.16729101</v>
      </c>
      <c r="V231" s="20">
        <v>0</v>
      </c>
      <c r="W231" s="20">
        <v>0</v>
      </c>
      <c r="X231" s="20">
        <v>12.683545310000001</v>
      </c>
      <c r="Y231" s="20">
        <v>9.5744869799999996</v>
      </c>
      <c r="Z231" s="20">
        <v>0</v>
      </c>
      <c r="AA231" s="20">
        <v>161.61480204</v>
      </c>
      <c r="AB231" s="20">
        <v>171.10659661999998</v>
      </c>
      <c r="AC231" s="20">
        <v>0</v>
      </c>
      <c r="AD231" s="20">
        <v>0</v>
      </c>
      <c r="AE231" s="20">
        <v>0</v>
      </c>
      <c r="AF231" s="20">
        <v>0</v>
      </c>
      <c r="AG231" s="20">
        <v>0</v>
      </c>
      <c r="AH231" s="20">
        <v>0</v>
      </c>
      <c r="AI231" s="20">
        <v>0</v>
      </c>
      <c r="AJ231" s="20">
        <v>13.909487</v>
      </c>
      <c r="AK231" s="20">
        <v>13.909487</v>
      </c>
      <c r="AL231" s="20">
        <v>81.949330250000003</v>
      </c>
      <c r="AM231" s="20">
        <v>81.949330250000003</v>
      </c>
      <c r="AN231" s="20">
        <v>0</v>
      </c>
      <c r="AO231" s="20">
        <v>0</v>
      </c>
      <c r="AP231" s="20">
        <v>0</v>
      </c>
      <c r="AQ231" s="20">
        <v>0</v>
      </c>
      <c r="AR231" s="20">
        <v>0</v>
      </c>
      <c r="AS231" s="20">
        <v>13.959069880000001</v>
      </c>
      <c r="AT231" s="20">
        <v>95.908400130000004</v>
      </c>
      <c r="AU231" s="20">
        <v>89.107683489999985</v>
      </c>
      <c r="AV231" s="20">
        <v>200.01891415</v>
      </c>
      <c r="AW231" s="20">
        <v>289.12659764</v>
      </c>
      <c r="AX231" s="20">
        <v>5.4949329999999996</v>
      </c>
      <c r="AY231" s="20">
        <v>16.617899749999999</v>
      </c>
      <c r="AZ231" s="18">
        <v>267.01376489</v>
      </c>
    </row>
    <row r="232" spans="2:52" x14ac:dyDescent="0.2">
      <c r="B232" s="12" t="s">
        <v>473</v>
      </c>
      <c r="C232" s="20">
        <v>43.095095939999993</v>
      </c>
      <c r="D232" s="20">
        <v>24.632172289999996</v>
      </c>
      <c r="E232" s="20">
        <v>6.4269731500000002</v>
      </c>
      <c r="F232" s="20">
        <v>17.130387469999999</v>
      </c>
      <c r="G232" s="20">
        <v>1.0748116699999999</v>
      </c>
      <c r="H232" s="20">
        <v>18.462923649999997</v>
      </c>
      <c r="I232" s="20">
        <v>4.3843625700000004</v>
      </c>
      <c r="J232" s="20">
        <v>2.188205</v>
      </c>
      <c r="K232" s="20">
        <v>11.5922915</v>
      </c>
      <c r="L232" s="20">
        <v>0.29806458000000002</v>
      </c>
      <c r="M232" s="20">
        <v>103.75188754</v>
      </c>
      <c r="N232" s="20">
        <v>102.314757</v>
      </c>
      <c r="O232" s="20">
        <v>0.41713053999999999</v>
      </c>
      <c r="P232" s="20">
        <v>0</v>
      </c>
      <c r="Q232" s="20">
        <v>1.02</v>
      </c>
      <c r="R232" s="20">
        <v>146.84698348000001</v>
      </c>
      <c r="S232" s="20">
        <v>69.539710430000014</v>
      </c>
      <c r="T232" s="20">
        <v>0.33815000000000001</v>
      </c>
      <c r="U232" s="20">
        <v>7.18833477</v>
      </c>
      <c r="V232" s="20">
        <v>0</v>
      </c>
      <c r="W232" s="20">
        <v>0</v>
      </c>
      <c r="X232" s="20">
        <v>10.31104783</v>
      </c>
      <c r="Y232" s="20">
        <v>11.227533150000001</v>
      </c>
      <c r="Z232" s="20">
        <v>0.22971298999999998</v>
      </c>
      <c r="AA232" s="20">
        <v>98.834489170000012</v>
      </c>
      <c r="AB232" s="20">
        <v>48.012494309999994</v>
      </c>
      <c r="AC232" s="20">
        <v>0</v>
      </c>
      <c r="AD232" s="20">
        <v>0</v>
      </c>
      <c r="AE232" s="20">
        <v>0</v>
      </c>
      <c r="AF232" s="20">
        <v>0</v>
      </c>
      <c r="AG232" s="20">
        <v>0</v>
      </c>
      <c r="AH232" s="20">
        <v>0</v>
      </c>
      <c r="AI232" s="20">
        <v>0</v>
      </c>
      <c r="AJ232" s="20">
        <v>0</v>
      </c>
      <c r="AK232" s="20">
        <v>0</v>
      </c>
      <c r="AL232" s="20">
        <v>20.545672170000003</v>
      </c>
      <c r="AM232" s="20">
        <v>20.545672170000003</v>
      </c>
      <c r="AN232" s="20">
        <v>0</v>
      </c>
      <c r="AO232" s="20">
        <v>0</v>
      </c>
      <c r="AP232" s="20">
        <v>0.89142283999999994</v>
      </c>
      <c r="AQ232" s="20">
        <v>0.89142283999999994</v>
      </c>
      <c r="AR232" s="20">
        <v>0</v>
      </c>
      <c r="AS232" s="20">
        <v>0</v>
      </c>
      <c r="AT232" s="20">
        <v>21.437095010000004</v>
      </c>
      <c r="AU232" s="20">
        <v>26.57539929999999</v>
      </c>
      <c r="AV232" s="20">
        <v>51.497587420000002</v>
      </c>
      <c r="AW232" s="20">
        <v>78.072986719999989</v>
      </c>
      <c r="AX232" s="20">
        <v>0</v>
      </c>
      <c r="AY232" s="20">
        <v>15.184379829999999</v>
      </c>
      <c r="AZ232" s="18">
        <v>62.888606889999991</v>
      </c>
    </row>
    <row r="233" spans="2:52" x14ac:dyDescent="0.2">
      <c r="B233" s="12" t="s">
        <v>474</v>
      </c>
      <c r="C233" s="20">
        <v>27.079817970000001</v>
      </c>
      <c r="D233" s="20">
        <v>10.322906039999999</v>
      </c>
      <c r="E233" s="20">
        <v>4.9346750699999999</v>
      </c>
      <c r="F233" s="20">
        <v>4.7883755499999996</v>
      </c>
      <c r="G233" s="20">
        <v>0.59985542000000003</v>
      </c>
      <c r="H233" s="20">
        <v>16.756911930000001</v>
      </c>
      <c r="I233" s="20">
        <v>4.2865038699999998</v>
      </c>
      <c r="J233" s="20">
        <v>2.6532132400000004</v>
      </c>
      <c r="K233" s="20">
        <v>9.2495459800000006</v>
      </c>
      <c r="L233" s="20">
        <v>0.56764883999999993</v>
      </c>
      <c r="M233" s="20">
        <v>177.78629196</v>
      </c>
      <c r="N233" s="20">
        <v>177.78629196</v>
      </c>
      <c r="O233" s="20">
        <v>0</v>
      </c>
      <c r="P233" s="20">
        <v>0</v>
      </c>
      <c r="Q233" s="20">
        <v>0</v>
      </c>
      <c r="R233" s="20">
        <v>204.86610992999999</v>
      </c>
      <c r="S233" s="20">
        <v>93.05373376</v>
      </c>
      <c r="T233" s="20">
        <v>4.52338342</v>
      </c>
      <c r="U233" s="20">
        <v>25.07573429</v>
      </c>
      <c r="V233" s="20">
        <v>0</v>
      </c>
      <c r="W233" s="20">
        <v>16.43332401</v>
      </c>
      <c r="X233" s="20">
        <v>8.1194746000000002</v>
      </c>
      <c r="Y233" s="20">
        <v>40.903579020000002</v>
      </c>
      <c r="Z233" s="20">
        <v>0</v>
      </c>
      <c r="AA233" s="20">
        <v>188.10922909999999</v>
      </c>
      <c r="AB233" s="20">
        <v>16.75688083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1.603167</v>
      </c>
      <c r="AM233" s="20">
        <v>1.603167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1.603167</v>
      </c>
      <c r="AU233" s="20">
        <v>15.153713830000001</v>
      </c>
      <c r="AV233" s="20">
        <v>43.469115309999999</v>
      </c>
      <c r="AW233" s="20">
        <v>58.62282914</v>
      </c>
      <c r="AX233" s="20">
        <v>0</v>
      </c>
      <c r="AY233" s="20">
        <v>8.8822062800000001</v>
      </c>
      <c r="AZ233" s="18">
        <v>49.740622860000002</v>
      </c>
    </row>
    <row r="234" spans="2:52" x14ac:dyDescent="0.2">
      <c r="B234" s="12" t="s">
        <v>475</v>
      </c>
      <c r="C234" s="20">
        <v>17.274158679999999</v>
      </c>
      <c r="D234" s="20">
        <v>6.1818088199999996</v>
      </c>
      <c r="E234" s="20">
        <v>2.2036547399999997</v>
      </c>
      <c r="F234" s="20">
        <v>3.4759380800000002</v>
      </c>
      <c r="G234" s="20">
        <v>0.502216</v>
      </c>
      <c r="H234" s="20">
        <v>11.092349859999999</v>
      </c>
      <c r="I234" s="20">
        <v>1.47394852</v>
      </c>
      <c r="J234" s="20">
        <v>0.72791499999999998</v>
      </c>
      <c r="K234" s="20">
        <v>8.2030178399999993</v>
      </c>
      <c r="L234" s="20">
        <v>0.68746850000000004</v>
      </c>
      <c r="M234" s="20">
        <v>116.885907</v>
      </c>
      <c r="N234" s="20">
        <v>116.885907</v>
      </c>
      <c r="O234" s="20">
        <v>0</v>
      </c>
      <c r="P234" s="20">
        <v>0</v>
      </c>
      <c r="Q234" s="20">
        <v>0</v>
      </c>
      <c r="R234" s="20">
        <v>134.16006568</v>
      </c>
      <c r="S234" s="20">
        <v>57.899092950000004</v>
      </c>
      <c r="T234" s="20">
        <v>0.31548540999999997</v>
      </c>
      <c r="U234" s="20">
        <v>8.2310323200000006</v>
      </c>
      <c r="V234" s="20">
        <v>0</v>
      </c>
      <c r="W234" s="20">
        <v>0</v>
      </c>
      <c r="X234" s="20">
        <v>2.3930259999999999</v>
      </c>
      <c r="Y234" s="20">
        <v>7.7924482300000006</v>
      </c>
      <c r="Z234" s="20">
        <v>1.4569447200000001</v>
      </c>
      <c r="AA234" s="20">
        <v>78.088029630000008</v>
      </c>
      <c r="AB234" s="20">
        <v>56.072036049999994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34.799566290000001</v>
      </c>
      <c r="AM234" s="20">
        <v>34.799566290000001</v>
      </c>
      <c r="AN234" s="20">
        <v>0</v>
      </c>
      <c r="AO234" s="20">
        <v>0</v>
      </c>
      <c r="AP234" s="20">
        <v>5.2589046900000005</v>
      </c>
      <c r="AQ234" s="20">
        <v>5.2589046900000005</v>
      </c>
      <c r="AR234" s="20">
        <v>0</v>
      </c>
      <c r="AS234" s="20">
        <v>0</v>
      </c>
      <c r="AT234" s="20">
        <v>40.058470980000003</v>
      </c>
      <c r="AU234" s="20">
        <v>16.013565069999991</v>
      </c>
      <c r="AV234" s="20">
        <v>19.006408019999999</v>
      </c>
      <c r="AW234" s="20">
        <v>35.019973089999993</v>
      </c>
      <c r="AX234" s="20">
        <v>4.0985000000000001E-2</v>
      </c>
      <c r="AY234" s="20">
        <v>14.046943069999999</v>
      </c>
      <c r="AZ234" s="18">
        <v>20.932045019999997</v>
      </c>
    </row>
    <row r="235" spans="2:52" x14ac:dyDescent="0.2">
      <c r="B235" s="12" t="s">
        <v>476</v>
      </c>
      <c r="C235" s="20">
        <v>60.136731060000002</v>
      </c>
      <c r="D235" s="20">
        <v>30.14858491</v>
      </c>
      <c r="E235" s="20">
        <v>13.968073870000001</v>
      </c>
      <c r="F235" s="20">
        <v>15.101310609999999</v>
      </c>
      <c r="G235" s="20">
        <v>1.07920043</v>
      </c>
      <c r="H235" s="20">
        <v>29.988146149999999</v>
      </c>
      <c r="I235" s="20">
        <v>6.1282022600000001</v>
      </c>
      <c r="J235" s="20">
        <v>4.9323335000000004</v>
      </c>
      <c r="K235" s="20">
        <v>18.472876399999997</v>
      </c>
      <c r="L235" s="20">
        <v>0.45473398999999998</v>
      </c>
      <c r="M235" s="20">
        <v>135.22911056999999</v>
      </c>
      <c r="N235" s="20">
        <v>134.43979596</v>
      </c>
      <c r="O235" s="20">
        <v>0.78931461000000003</v>
      </c>
      <c r="P235" s="20">
        <v>0</v>
      </c>
      <c r="Q235" s="20">
        <v>0</v>
      </c>
      <c r="R235" s="20">
        <v>195.36584162999998</v>
      </c>
      <c r="S235" s="20">
        <v>65.869099950000006</v>
      </c>
      <c r="T235" s="20">
        <v>13.97013052</v>
      </c>
      <c r="U235" s="20">
        <v>15.423986560000001</v>
      </c>
      <c r="V235" s="20">
        <v>0.51593999999999995</v>
      </c>
      <c r="W235" s="20">
        <v>3.7517179</v>
      </c>
      <c r="X235" s="20">
        <v>5.6626269499999999</v>
      </c>
      <c r="Y235" s="20">
        <v>39.590933189999994</v>
      </c>
      <c r="Z235" s="20">
        <v>0</v>
      </c>
      <c r="AA235" s="20">
        <v>144.78443507</v>
      </c>
      <c r="AB235" s="20">
        <v>50.581406559999976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20">
        <v>0</v>
      </c>
      <c r="AI235" s="20">
        <v>0</v>
      </c>
      <c r="AJ235" s="20">
        <v>0</v>
      </c>
      <c r="AK235" s="20">
        <v>0</v>
      </c>
      <c r="AL235" s="20">
        <v>32.013321850000004</v>
      </c>
      <c r="AM235" s="20">
        <v>32.013321850000004</v>
      </c>
      <c r="AN235" s="20">
        <v>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32.013321850000004</v>
      </c>
      <c r="AU235" s="20">
        <v>18.568084709999972</v>
      </c>
      <c r="AV235" s="20">
        <v>60.410300310000004</v>
      </c>
      <c r="AW235" s="20">
        <v>78.978385019999976</v>
      </c>
      <c r="AX235" s="20">
        <v>0</v>
      </c>
      <c r="AY235" s="20">
        <v>0</v>
      </c>
      <c r="AZ235" s="18">
        <v>78.978385019999976</v>
      </c>
    </row>
    <row r="236" spans="2:52" x14ac:dyDescent="0.2">
      <c r="B236" s="13" t="s">
        <v>1572</v>
      </c>
      <c r="C236" s="19">
        <v>1805.3841899700005</v>
      </c>
      <c r="D236" s="19">
        <v>1085.8071098999999</v>
      </c>
      <c r="E236" s="19">
        <v>302.35913979000009</v>
      </c>
      <c r="F236" s="19">
        <v>748.45358097999986</v>
      </c>
      <c r="G236" s="19">
        <v>34.994389130000002</v>
      </c>
      <c r="H236" s="19">
        <v>719.57708006999997</v>
      </c>
      <c r="I236" s="19">
        <v>176.24372438999998</v>
      </c>
      <c r="J236" s="19">
        <v>96.773046539999996</v>
      </c>
      <c r="K236" s="19">
        <v>414.00982325999991</v>
      </c>
      <c r="L236" s="19">
        <v>32.550485879999997</v>
      </c>
      <c r="M236" s="19">
        <v>5828.6012219799995</v>
      </c>
      <c r="N236" s="19">
        <v>5605.0235821199985</v>
      </c>
      <c r="O236" s="19">
        <v>188.26291544999998</v>
      </c>
      <c r="P236" s="19">
        <v>9.8821717600000021</v>
      </c>
      <c r="Q236" s="19">
        <v>25.432552650000002</v>
      </c>
      <c r="R236" s="19">
        <v>7633.9854119499996</v>
      </c>
      <c r="S236" s="19">
        <v>3476.0415835199997</v>
      </c>
      <c r="T236" s="19">
        <v>113.68895309999998</v>
      </c>
      <c r="U236" s="19">
        <v>507.78732922999995</v>
      </c>
      <c r="V236" s="19">
        <v>1.0887853199999999</v>
      </c>
      <c r="W236" s="19">
        <v>108.02846943000002</v>
      </c>
      <c r="X236" s="19">
        <v>441.73420086000016</v>
      </c>
      <c r="Y236" s="19">
        <v>716.17658275999986</v>
      </c>
      <c r="Z236" s="19">
        <v>41.807691940000012</v>
      </c>
      <c r="AA236" s="19">
        <v>5406.3535961599973</v>
      </c>
      <c r="AB236" s="19">
        <v>2227.6318157900005</v>
      </c>
      <c r="AC236" s="19">
        <v>1.5508750600000001</v>
      </c>
      <c r="AD236" s="19">
        <v>1.5508750600000001</v>
      </c>
      <c r="AE236" s="19">
        <v>0</v>
      </c>
      <c r="AF236" s="19">
        <v>0</v>
      </c>
      <c r="AG236" s="19">
        <v>179.70209817</v>
      </c>
      <c r="AH236" s="19">
        <v>179.70209817</v>
      </c>
      <c r="AI236" s="19">
        <v>0</v>
      </c>
      <c r="AJ236" s="19">
        <v>54.624437180000001</v>
      </c>
      <c r="AK236" s="19">
        <v>235.87741040999998</v>
      </c>
      <c r="AL236" s="19">
        <v>1029.92892652</v>
      </c>
      <c r="AM236" s="19">
        <v>1029.92892652</v>
      </c>
      <c r="AN236" s="19">
        <v>0</v>
      </c>
      <c r="AO236" s="19">
        <v>0</v>
      </c>
      <c r="AP236" s="19">
        <v>130.04284353000003</v>
      </c>
      <c r="AQ236" s="19">
        <v>130.04284353000003</v>
      </c>
      <c r="AR236" s="19">
        <v>0</v>
      </c>
      <c r="AS236" s="19">
        <v>34.062434240000002</v>
      </c>
      <c r="AT236" s="19">
        <v>1194.0342042899999</v>
      </c>
      <c r="AU236" s="19">
        <v>1269.4750219100006</v>
      </c>
      <c r="AV236" s="19">
        <v>2624.7185476300001</v>
      </c>
      <c r="AW236" s="19">
        <v>3894.1935695400002</v>
      </c>
      <c r="AX236" s="19">
        <v>269.56118702999999</v>
      </c>
      <c r="AY236" s="19">
        <v>669.28479915000014</v>
      </c>
      <c r="AZ236" s="19">
        <v>2955.347583360001</v>
      </c>
    </row>
    <row r="237" spans="2:52" x14ac:dyDescent="0.2">
      <c r="B237" s="44"/>
      <c r="C237" s="43"/>
    </row>
    <row r="238" spans="2:52" x14ac:dyDescent="0.2">
      <c r="B238" s="46" t="s">
        <v>71</v>
      </c>
      <c r="C238" s="9">
        <v>2094.3693782599998</v>
      </c>
      <c r="D238" s="9">
        <v>1112.0425037</v>
      </c>
      <c r="E238" s="9">
        <v>303.42332132000001</v>
      </c>
      <c r="F238" s="9">
        <v>765.90314175000015</v>
      </c>
      <c r="G238" s="9">
        <v>42.716040630000009</v>
      </c>
      <c r="H238" s="9">
        <v>982.32687455999985</v>
      </c>
      <c r="I238" s="9">
        <v>218.29908960999995</v>
      </c>
      <c r="J238" s="9">
        <v>271.45814645999997</v>
      </c>
      <c r="K238" s="9">
        <v>405.84129574000002</v>
      </c>
      <c r="L238" s="9">
        <v>86.728342749999996</v>
      </c>
      <c r="M238" s="9">
        <v>11953.55964358</v>
      </c>
      <c r="N238" s="9">
        <v>11113.243763910001</v>
      </c>
      <c r="O238" s="9">
        <v>770.04063406000023</v>
      </c>
      <c r="P238" s="9">
        <v>11.765540680000001</v>
      </c>
      <c r="Q238" s="9">
        <v>58.509704929999998</v>
      </c>
      <c r="R238" s="9">
        <v>14047.929021839998</v>
      </c>
      <c r="S238" s="9">
        <v>6744.8410086399999</v>
      </c>
      <c r="T238" s="9">
        <v>134.79000871</v>
      </c>
      <c r="U238" s="9">
        <v>824.59912060999989</v>
      </c>
      <c r="V238" s="9">
        <v>5.1389692700000005</v>
      </c>
      <c r="W238" s="9">
        <v>102.37336560999999</v>
      </c>
      <c r="X238" s="9">
        <v>653.65335085000004</v>
      </c>
      <c r="Y238" s="9">
        <v>1436.3974123399998</v>
      </c>
      <c r="Z238" s="9">
        <v>79.860990189999995</v>
      </c>
      <c r="AA238" s="9">
        <v>9981.6542262200001</v>
      </c>
      <c r="AB238" s="9">
        <v>4066.2747956200005</v>
      </c>
      <c r="AC238" s="9">
        <v>1.6422220800000003</v>
      </c>
      <c r="AD238" s="9">
        <v>1.1928830800000001</v>
      </c>
      <c r="AE238" s="9">
        <v>0</v>
      </c>
      <c r="AF238" s="9">
        <v>0.44933899999999999</v>
      </c>
      <c r="AG238" s="9">
        <v>634.8930076800001</v>
      </c>
      <c r="AH238" s="9">
        <v>634.8930076800001</v>
      </c>
      <c r="AI238" s="9">
        <v>0</v>
      </c>
      <c r="AJ238" s="9">
        <v>879.73974581000004</v>
      </c>
      <c r="AK238" s="9">
        <v>1516.2749755699999</v>
      </c>
      <c r="AL238" s="9">
        <v>1836.9589989600004</v>
      </c>
      <c r="AM238" s="9">
        <v>1836.9589989600004</v>
      </c>
      <c r="AN238" s="9">
        <v>0</v>
      </c>
      <c r="AO238" s="9">
        <v>0</v>
      </c>
      <c r="AP238" s="9">
        <v>316.58736419000002</v>
      </c>
      <c r="AQ238" s="9">
        <v>316.58736419000002</v>
      </c>
      <c r="AR238" s="9">
        <v>0</v>
      </c>
      <c r="AS238" s="9">
        <v>932.27068944999996</v>
      </c>
      <c r="AT238" s="9">
        <v>3085.8170525999999</v>
      </c>
      <c r="AU238" s="9">
        <v>2496.7327185899999</v>
      </c>
      <c r="AV238" s="9">
        <v>6649.5583019299993</v>
      </c>
      <c r="AW238" s="9">
        <v>9146.2910205199987</v>
      </c>
      <c r="AX238" s="9">
        <v>462.01570554</v>
      </c>
      <c r="AY238" s="9">
        <v>1159.0652763399999</v>
      </c>
      <c r="AZ238" s="9">
        <v>7525.2100386399998</v>
      </c>
    </row>
    <row r="239" spans="2:52" x14ac:dyDescent="0.2">
      <c r="B239" s="22" t="s">
        <v>72</v>
      </c>
      <c r="C239" s="43"/>
    </row>
    <row r="240" spans="2:52" x14ac:dyDescent="0.2">
      <c r="B240" s="12" t="s">
        <v>477</v>
      </c>
      <c r="C240" s="20">
        <v>20.871158019999999</v>
      </c>
      <c r="D240" s="20">
        <v>8.3469533299999998</v>
      </c>
      <c r="E240" s="20">
        <v>1.8332598900000001</v>
      </c>
      <c r="F240" s="20">
        <v>5.8424109900000003</v>
      </c>
      <c r="G240" s="20">
        <v>0.67128244999999997</v>
      </c>
      <c r="H240" s="20">
        <v>12.524204689999999</v>
      </c>
      <c r="I240" s="20">
        <v>2.6538286200000001</v>
      </c>
      <c r="J240" s="20">
        <v>7.5498556399999996</v>
      </c>
      <c r="K240" s="20">
        <v>0</v>
      </c>
      <c r="L240" s="20">
        <v>2.3205204300000002</v>
      </c>
      <c r="M240" s="20">
        <v>51.027144960000001</v>
      </c>
      <c r="N240" s="20">
        <v>51.027144960000001</v>
      </c>
      <c r="O240" s="20">
        <v>0</v>
      </c>
      <c r="P240" s="20">
        <v>0</v>
      </c>
      <c r="Q240" s="20">
        <v>0</v>
      </c>
      <c r="R240" s="20">
        <v>71.898302979999997</v>
      </c>
      <c r="S240" s="20">
        <v>36.724153229999999</v>
      </c>
      <c r="T240" s="20">
        <v>0.65777442000000008</v>
      </c>
      <c r="U240" s="20">
        <v>2.1367812799999997</v>
      </c>
      <c r="V240" s="20">
        <v>0</v>
      </c>
      <c r="W240" s="20">
        <v>0</v>
      </c>
      <c r="X240" s="20">
        <v>3.4980215099999996</v>
      </c>
      <c r="Y240" s="20">
        <v>10.563772119999999</v>
      </c>
      <c r="Z240" s="20">
        <v>0</v>
      </c>
      <c r="AA240" s="20">
        <v>53.580502559999999</v>
      </c>
      <c r="AB240" s="20">
        <v>18.317800419999998</v>
      </c>
      <c r="AC240" s="20">
        <v>0</v>
      </c>
      <c r="AD240" s="20">
        <v>0</v>
      </c>
      <c r="AE240" s="20">
        <v>0</v>
      </c>
      <c r="AF240" s="20">
        <v>0</v>
      </c>
      <c r="AG240" s="20">
        <v>0</v>
      </c>
      <c r="AH240" s="20">
        <v>0</v>
      </c>
      <c r="AI240" s="20">
        <v>0</v>
      </c>
      <c r="AJ240" s="20">
        <v>1.7477245100000001</v>
      </c>
      <c r="AK240" s="20">
        <v>1.7477245100000001</v>
      </c>
      <c r="AL240" s="20">
        <v>2.9946039600000001</v>
      </c>
      <c r="AM240" s="20">
        <v>2.9946039600000001</v>
      </c>
      <c r="AN240" s="20">
        <v>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2.9946039600000001</v>
      </c>
      <c r="AU240" s="20">
        <v>17.07092097</v>
      </c>
      <c r="AV240" s="20">
        <v>36.136051649999999</v>
      </c>
      <c r="AW240" s="20">
        <v>53.206972620000002</v>
      </c>
      <c r="AX240" s="20">
        <v>6.2751257100000002</v>
      </c>
      <c r="AY240" s="20">
        <v>1.4185556099999999</v>
      </c>
      <c r="AZ240" s="18">
        <v>45.513291300000006</v>
      </c>
    </row>
    <row r="241" spans="2:52" x14ac:dyDescent="0.2">
      <c r="B241" s="12" t="s">
        <v>478</v>
      </c>
      <c r="C241" s="20">
        <v>4.4006721799999999</v>
      </c>
      <c r="D241" s="20">
        <v>1.8297770799999999</v>
      </c>
      <c r="E241" s="20">
        <v>0.89367037999999999</v>
      </c>
      <c r="F241" s="20">
        <v>0.78652154000000007</v>
      </c>
      <c r="G241" s="20">
        <v>0.14958515999999999</v>
      </c>
      <c r="H241" s="20">
        <v>2.5708951</v>
      </c>
      <c r="I241" s="20">
        <v>0.28203040000000001</v>
      </c>
      <c r="J241" s="20">
        <v>0.67370546999999992</v>
      </c>
      <c r="K241" s="20">
        <v>1.60280084</v>
      </c>
      <c r="L241" s="20">
        <v>1.2358389999999999E-2</v>
      </c>
      <c r="M241" s="20">
        <v>47.09059104</v>
      </c>
      <c r="N241" s="20">
        <v>47.09059104</v>
      </c>
      <c r="O241" s="20">
        <v>0</v>
      </c>
      <c r="P241" s="20">
        <v>0</v>
      </c>
      <c r="Q241" s="20">
        <v>0</v>
      </c>
      <c r="R241" s="20">
        <v>51.49126322</v>
      </c>
      <c r="S241" s="20">
        <v>25.590178550000001</v>
      </c>
      <c r="T241" s="20">
        <v>7.7247429999999992E-2</v>
      </c>
      <c r="U241" s="20">
        <v>1.4251244199999999</v>
      </c>
      <c r="V241" s="20">
        <v>0.95186719999999991</v>
      </c>
      <c r="W241" s="20">
        <v>0</v>
      </c>
      <c r="X241" s="20">
        <v>1.59373695</v>
      </c>
      <c r="Y241" s="20">
        <v>1.77020869</v>
      </c>
      <c r="Z241" s="20">
        <v>0</v>
      </c>
      <c r="AA241" s="20">
        <v>31.40836324</v>
      </c>
      <c r="AB241" s="20">
        <v>20.082899980000001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20">
        <v>0</v>
      </c>
      <c r="AI241" s="20">
        <v>0</v>
      </c>
      <c r="AJ241" s="20">
        <v>3.9040199999999998E-3</v>
      </c>
      <c r="AK241" s="20">
        <v>3.9040199999999998E-3</v>
      </c>
      <c r="AL241" s="20">
        <v>1.01077287</v>
      </c>
      <c r="AM241" s="20">
        <v>1.01077287</v>
      </c>
      <c r="AN241" s="20">
        <v>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1.01077287</v>
      </c>
      <c r="AU241" s="20">
        <v>19.076031130000001</v>
      </c>
      <c r="AV241" s="20">
        <v>20.210767949999997</v>
      </c>
      <c r="AW241" s="20">
        <v>39.286799079999994</v>
      </c>
      <c r="AX241" s="20">
        <v>0</v>
      </c>
      <c r="AY241" s="20">
        <v>0</v>
      </c>
      <c r="AZ241" s="18">
        <v>39.286799079999994</v>
      </c>
    </row>
    <row r="242" spans="2:52" x14ac:dyDescent="0.2">
      <c r="B242" s="12" t="s">
        <v>479</v>
      </c>
      <c r="C242" s="20">
        <v>3.85075696</v>
      </c>
      <c r="D242" s="20">
        <v>0.48001596000000002</v>
      </c>
      <c r="E242" s="20">
        <v>0.23056811999999999</v>
      </c>
      <c r="F242" s="20">
        <v>0.18173212999999999</v>
      </c>
      <c r="G242" s="20">
        <v>6.7715710000000012E-2</v>
      </c>
      <c r="H242" s="20">
        <v>3.3707409999999998</v>
      </c>
      <c r="I242" s="20">
        <v>0.26740409999999998</v>
      </c>
      <c r="J242" s="20">
        <v>1.0260015300000001</v>
      </c>
      <c r="K242" s="20">
        <v>1.7958444299999998</v>
      </c>
      <c r="L242" s="20">
        <v>0.28149094000000002</v>
      </c>
      <c r="M242" s="20">
        <v>34.92682404</v>
      </c>
      <c r="N242" s="20">
        <v>34.92682404</v>
      </c>
      <c r="O242" s="20">
        <v>0</v>
      </c>
      <c r="P242" s="20">
        <v>0</v>
      </c>
      <c r="Q242" s="20">
        <v>0</v>
      </c>
      <c r="R242" s="20">
        <v>38.777580999999998</v>
      </c>
      <c r="S242" s="20">
        <v>25.874567289999998</v>
      </c>
      <c r="T242" s="20">
        <v>0.1280934</v>
      </c>
      <c r="U242" s="20">
        <v>1.536591</v>
      </c>
      <c r="V242" s="20">
        <v>0</v>
      </c>
      <c r="W242" s="20">
        <v>0</v>
      </c>
      <c r="X242" s="20">
        <v>3.14246845</v>
      </c>
      <c r="Y242" s="20">
        <v>2.2103439300000001</v>
      </c>
      <c r="Z242" s="20">
        <v>0</v>
      </c>
      <c r="AA242" s="20">
        <v>32.892064069999996</v>
      </c>
      <c r="AB242" s="20">
        <v>5.8855169300000014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20">
        <v>0</v>
      </c>
      <c r="AI242" s="20">
        <v>0</v>
      </c>
      <c r="AJ242" s="20">
        <v>0</v>
      </c>
      <c r="AK242" s="20">
        <v>0</v>
      </c>
      <c r="AL242" s="20">
        <v>0.19903000000000001</v>
      </c>
      <c r="AM242" s="20">
        <v>0.19903000000000001</v>
      </c>
      <c r="AN242" s="20">
        <v>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0.19903000000000001</v>
      </c>
      <c r="AU242" s="20">
        <v>5.6864869300000018</v>
      </c>
      <c r="AV242" s="20">
        <v>10.585218039999999</v>
      </c>
      <c r="AW242" s="20">
        <v>16.271704970000002</v>
      </c>
      <c r="AX242" s="20">
        <v>0</v>
      </c>
      <c r="AY242" s="20">
        <v>1.7818296599999999</v>
      </c>
      <c r="AZ242" s="18">
        <v>14.489875310000002</v>
      </c>
    </row>
    <row r="243" spans="2:52" x14ac:dyDescent="0.2">
      <c r="B243" s="12" t="s">
        <v>480</v>
      </c>
      <c r="C243" s="20">
        <v>4.2908235999999995</v>
      </c>
      <c r="D243" s="20">
        <v>0.66786058999999998</v>
      </c>
      <c r="E243" s="20">
        <v>0.24186736</v>
      </c>
      <c r="F243" s="20">
        <v>0.35552353000000003</v>
      </c>
      <c r="G243" s="20">
        <v>7.0469699999999996E-2</v>
      </c>
      <c r="H243" s="20">
        <v>3.6229630099999999</v>
      </c>
      <c r="I243" s="20">
        <v>0.28052384000000002</v>
      </c>
      <c r="J243" s="20">
        <v>2.33348486</v>
      </c>
      <c r="K243" s="20">
        <v>0</v>
      </c>
      <c r="L243" s="20">
        <v>1.00895431</v>
      </c>
      <c r="M243" s="20">
        <v>34.762892039999997</v>
      </c>
      <c r="N243" s="20">
        <v>34.762892039999997</v>
      </c>
      <c r="O243" s="20">
        <v>0</v>
      </c>
      <c r="P243" s="20">
        <v>0</v>
      </c>
      <c r="Q243" s="20">
        <v>0</v>
      </c>
      <c r="R243" s="20">
        <v>39.053715639999993</v>
      </c>
      <c r="S243" s="20">
        <v>21.845861289999998</v>
      </c>
      <c r="T243" s="20">
        <v>0.10438456</v>
      </c>
      <c r="U243" s="20">
        <v>1.0476908700000001</v>
      </c>
      <c r="V243" s="20">
        <v>0</v>
      </c>
      <c r="W243" s="20">
        <v>0</v>
      </c>
      <c r="X243" s="20">
        <v>1.5584435599999999</v>
      </c>
      <c r="Y243" s="20">
        <v>1.4773186899999999</v>
      </c>
      <c r="Z243" s="20">
        <v>0</v>
      </c>
      <c r="AA243" s="20">
        <v>26.03369897</v>
      </c>
      <c r="AB243" s="20">
        <v>13.020016669999993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0.40656884999999998</v>
      </c>
      <c r="AK243" s="20">
        <v>0.40656884999999998</v>
      </c>
      <c r="AL243" s="20">
        <v>4.7135999999999997E-2</v>
      </c>
      <c r="AM243" s="20">
        <v>4.7135999999999997E-2</v>
      </c>
      <c r="AN243" s="20">
        <v>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4.7135999999999997E-2</v>
      </c>
      <c r="AU243" s="20">
        <v>13.379449519999993</v>
      </c>
      <c r="AV243" s="20">
        <v>24.250204279999998</v>
      </c>
      <c r="AW243" s="20">
        <v>37.629653799999993</v>
      </c>
      <c r="AX243" s="20">
        <v>3.9449466800000001</v>
      </c>
      <c r="AY243" s="20">
        <v>0</v>
      </c>
      <c r="AZ243" s="18">
        <v>33.684707119999992</v>
      </c>
    </row>
    <row r="244" spans="2:52" x14ac:dyDescent="0.2">
      <c r="B244" s="12" t="s">
        <v>481</v>
      </c>
      <c r="C244" s="20">
        <v>9.9280006699999994</v>
      </c>
      <c r="D244" s="20">
        <v>0.59746420999999994</v>
      </c>
      <c r="E244" s="20">
        <v>0.27602029</v>
      </c>
      <c r="F244" s="20">
        <v>0.27150884999999997</v>
      </c>
      <c r="G244" s="20">
        <v>4.9935069999999998E-2</v>
      </c>
      <c r="H244" s="20">
        <v>9.3305364599999994</v>
      </c>
      <c r="I244" s="20">
        <v>9.9283710000000011E-2</v>
      </c>
      <c r="J244" s="20">
        <v>9.2312527499999995</v>
      </c>
      <c r="K244" s="20">
        <v>0</v>
      </c>
      <c r="L244" s="20">
        <v>0</v>
      </c>
      <c r="M244" s="20">
        <v>38.944863959999999</v>
      </c>
      <c r="N244" s="20">
        <v>38.944863959999999</v>
      </c>
      <c r="O244" s="20">
        <v>0</v>
      </c>
      <c r="P244" s="20">
        <v>0</v>
      </c>
      <c r="Q244" s="20">
        <v>0</v>
      </c>
      <c r="R244" s="20">
        <v>48.872864629999995</v>
      </c>
      <c r="S244" s="20">
        <v>21.055401289999999</v>
      </c>
      <c r="T244" s="20">
        <v>6.9639939999999997E-2</v>
      </c>
      <c r="U244" s="20">
        <v>2.3000458999999998</v>
      </c>
      <c r="V244" s="20">
        <v>0</v>
      </c>
      <c r="W244" s="20">
        <v>0</v>
      </c>
      <c r="X244" s="20">
        <v>2.5001283299999999</v>
      </c>
      <c r="Y244" s="20">
        <v>8.9716571799999993</v>
      </c>
      <c r="Z244" s="20">
        <v>0</v>
      </c>
      <c r="AA244" s="20">
        <v>34.896872639999998</v>
      </c>
      <c r="AB244" s="20">
        <v>13.975991989999997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  <c r="AL244" s="20">
        <v>0.45126870000000002</v>
      </c>
      <c r="AM244" s="20">
        <v>0.45126870000000002</v>
      </c>
      <c r="AN244" s="20">
        <v>0</v>
      </c>
      <c r="AO244" s="20">
        <v>0</v>
      </c>
      <c r="AP244" s="20">
        <v>0</v>
      </c>
      <c r="AQ244" s="20">
        <v>0</v>
      </c>
      <c r="AR244" s="20">
        <v>0</v>
      </c>
      <c r="AS244" s="20">
        <v>1.4293699999999999E-3</v>
      </c>
      <c r="AT244" s="20">
        <v>0.45269807000000001</v>
      </c>
      <c r="AU244" s="20">
        <v>13.523293919999997</v>
      </c>
      <c r="AV244" s="20">
        <v>12.29356486</v>
      </c>
      <c r="AW244" s="20">
        <v>25.816858779999997</v>
      </c>
      <c r="AX244" s="20">
        <v>1.4005829000000001</v>
      </c>
      <c r="AY244" s="20">
        <v>0</v>
      </c>
      <c r="AZ244" s="18">
        <v>24.416275879999997</v>
      </c>
    </row>
    <row r="245" spans="2:52" x14ac:dyDescent="0.2">
      <c r="B245" s="12" t="s">
        <v>482</v>
      </c>
      <c r="C245" s="20">
        <v>1.7416390399999999</v>
      </c>
      <c r="D245" s="20">
        <v>0.45444169000000001</v>
      </c>
      <c r="E245" s="20">
        <v>0.19466359999999996</v>
      </c>
      <c r="F245" s="20">
        <v>0.19688674</v>
      </c>
      <c r="G245" s="20">
        <v>6.2891349999999999E-2</v>
      </c>
      <c r="H245" s="20">
        <v>1.28719735</v>
      </c>
      <c r="I245" s="20">
        <v>0.26756174999999999</v>
      </c>
      <c r="J245" s="20">
        <v>1.0196356</v>
      </c>
      <c r="K245" s="20">
        <v>0</v>
      </c>
      <c r="L245" s="20">
        <v>0</v>
      </c>
      <c r="M245" s="20">
        <v>34.906584000000002</v>
      </c>
      <c r="N245" s="20">
        <v>34.906584000000002</v>
      </c>
      <c r="O245" s="20">
        <v>0</v>
      </c>
      <c r="P245" s="20">
        <v>0</v>
      </c>
      <c r="Q245" s="20">
        <v>0</v>
      </c>
      <c r="R245" s="20">
        <v>36.648223040000005</v>
      </c>
      <c r="S245" s="20">
        <v>22.332345610000001</v>
      </c>
      <c r="T245" s="20">
        <v>2.1668349999999999E-2</v>
      </c>
      <c r="U245" s="20">
        <v>1.55001498</v>
      </c>
      <c r="V245" s="20">
        <v>0</v>
      </c>
      <c r="W245" s="20">
        <v>0</v>
      </c>
      <c r="X245" s="20">
        <v>2.5261563799999998</v>
      </c>
      <c r="Y245" s="20">
        <v>1.8156942199999999</v>
      </c>
      <c r="Z245" s="20">
        <v>0</v>
      </c>
      <c r="AA245" s="20">
        <v>28.245879540000001</v>
      </c>
      <c r="AB245" s="20">
        <v>8.4023435000000042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20">
        <v>0</v>
      </c>
      <c r="AI245" s="20">
        <v>0</v>
      </c>
      <c r="AJ245" s="20">
        <v>0</v>
      </c>
      <c r="AK245" s="20">
        <v>0</v>
      </c>
      <c r="AL245" s="20">
        <v>2.0316973799999998</v>
      </c>
      <c r="AM245" s="20">
        <v>2.0316973799999998</v>
      </c>
      <c r="AN245" s="20">
        <v>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2.0316973799999998</v>
      </c>
      <c r="AU245" s="20">
        <v>6.3706461200000044</v>
      </c>
      <c r="AV245" s="20">
        <v>18.100688079999998</v>
      </c>
      <c r="AW245" s="20">
        <v>24.471334200000001</v>
      </c>
      <c r="AX245" s="20">
        <v>0</v>
      </c>
      <c r="AY245" s="20">
        <v>0</v>
      </c>
      <c r="AZ245" s="18">
        <v>24.471334200000001</v>
      </c>
    </row>
    <row r="246" spans="2:52" x14ac:dyDescent="0.2">
      <c r="B246" s="13" t="s">
        <v>1572</v>
      </c>
      <c r="C246" s="19">
        <v>45.083050470000011</v>
      </c>
      <c r="D246" s="19">
        <v>12.376512859999998</v>
      </c>
      <c r="E246" s="19">
        <v>3.6700496400000002</v>
      </c>
      <c r="F246" s="19">
        <v>7.6345837800000007</v>
      </c>
      <c r="G246" s="19">
        <v>1.0718794399999998</v>
      </c>
      <c r="H246" s="19">
        <v>32.706537609999998</v>
      </c>
      <c r="I246" s="19">
        <v>3.8506324199999997</v>
      </c>
      <c r="J246" s="19">
        <v>21.833935850000003</v>
      </c>
      <c r="K246" s="19">
        <v>3.3986452699999998</v>
      </c>
      <c r="L246" s="19">
        <v>3.6233240700000002</v>
      </c>
      <c r="M246" s="19">
        <v>241.65890004000002</v>
      </c>
      <c r="N246" s="19">
        <v>241.65890004000002</v>
      </c>
      <c r="O246" s="19">
        <v>0</v>
      </c>
      <c r="P246" s="19">
        <v>0</v>
      </c>
      <c r="Q246" s="19">
        <v>0</v>
      </c>
      <c r="R246" s="19">
        <v>286.74195050999998</v>
      </c>
      <c r="S246" s="19">
        <v>153.42250726</v>
      </c>
      <c r="T246" s="19">
        <v>1.0588081</v>
      </c>
      <c r="U246" s="19">
        <v>9.9962484499999995</v>
      </c>
      <c r="V246" s="19">
        <v>0.95186719999999991</v>
      </c>
      <c r="W246" s="19">
        <v>0</v>
      </c>
      <c r="X246" s="19">
        <v>14.81895518</v>
      </c>
      <c r="Y246" s="19">
        <v>26.80899483</v>
      </c>
      <c r="Z246" s="19">
        <v>0</v>
      </c>
      <c r="AA246" s="19">
        <v>207.05738101999998</v>
      </c>
      <c r="AB246" s="19">
        <v>79.684569489999987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2.1581973799999998</v>
      </c>
      <c r="AK246" s="19">
        <v>2.1581973799999998</v>
      </c>
      <c r="AL246" s="19">
        <v>6.7345089099999997</v>
      </c>
      <c r="AM246" s="19">
        <v>6.7345089099999997</v>
      </c>
      <c r="AN246" s="19">
        <v>0</v>
      </c>
      <c r="AO246" s="19">
        <v>0</v>
      </c>
      <c r="AP246" s="19">
        <v>0</v>
      </c>
      <c r="AQ246" s="19">
        <v>0</v>
      </c>
      <c r="AR246" s="19">
        <v>0</v>
      </c>
      <c r="AS246" s="19">
        <v>1.4293699999999999E-3</v>
      </c>
      <c r="AT246" s="19">
        <v>6.7359382800000001</v>
      </c>
      <c r="AU246" s="19">
        <v>75.106828589999992</v>
      </c>
      <c r="AV246" s="19">
        <v>121.57649486</v>
      </c>
      <c r="AW246" s="19">
        <v>196.68332344999999</v>
      </c>
      <c r="AX246" s="19">
        <v>11.62065529</v>
      </c>
      <c r="AY246" s="19">
        <v>3.2003852699999999</v>
      </c>
      <c r="AZ246" s="19">
        <v>181.86228288999999</v>
      </c>
    </row>
    <row r="247" spans="2:52" x14ac:dyDescent="0.2">
      <c r="B247" s="44"/>
      <c r="C247" s="43"/>
    </row>
    <row r="248" spans="2:52" x14ac:dyDescent="0.2">
      <c r="B248" s="22" t="s">
        <v>73</v>
      </c>
      <c r="C248" s="43"/>
    </row>
    <row r="249" spans="2:52" x14ac:dyDescent="0.2">
      <c r="B249" s="12" t="s">
        <v>483</v>
      </c>
      <c r="C249" s="20">
        <v>15.745649109999999</v>
      </c>
      <c r="D249" s="20">
        <v>9.1380832199999986</v>
      </c>
      <c r="E249" s="20">
        <v>3.5437879900000002</v>
      </c>
      <c r="F249" s="20">
        <v>5.3979889299999995</v>
      </c>
      <c r="G249" s="20">
        <v>0.19630629999999999</v>
      </c>
      <c r="H249" s="20">
        <v>6.6075658900000001</v>
      </c>
      <c r="I249" s="20">
        <v>3.8853678599999997</v>
      </c>
      <c r="J249" s="20">
        <v>2.5734130299999998</v>
      </c>
      <c r="K249" s="20">
        <v>0</v>
      </c>
      <c r="L249" s="20">
        <v>0.148785</v>
      </c>
      <c r="M249" s="20">
        <v>103.22316804000002</v>
      </c>
      <c r="N249" s="20">
        <v>103.20756804000001</v>
      </c>
      <c r="O249" s="20">
        <v>1.5599999999999999E-2</v>
      </c>
      <c r="P249" s="20">
        <v>0</v>
      </c>
      <c r="Q249" s="20">
        <v>0</v>
      </c>
      <c r="R249" s="20">
        <v>118.96881715000002</v>
      </c>
      <c r="S249" s="20">
        <v>87.041231080000003</v>
      </c>
      <c r="T249" s="20">
        <v>0.52037257000000003</v>
      </c>
      <c r="U249" s="20">
        <v>8.2200729599999995</v>
      </c>
      <c r="V249" s="20">
        <v>0</v>
      </c>
      <c r="W249" s="20">
        <v>0</v>
      </c>
      <c r="X249" s="20">
        <v>1.91809349</v>
      </c>
      <c r="Y249" s="20">
        <v>7.69192315</v>
      </c>
      <c r="Z249" s="20">
        <v>0</v>
      </c>
      <c r="AA249" s="20">
        <v>105.39169325</v>
      </c>
      <c r="AB249" s="20">
        <v>13.577123900000018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9.40340664</v>
      </c>
      <c r="AK249" s="20">
        <v>9.40340664</v>
      </c>
      <c r="AL249" s="20">
        <v>9.4500691799999998</v>
      </c>
      <c r="AM249" s="20">
        <v>9.4500691799999998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8.9645940500000005</v>
      </c>
      <c r="AT249" s="20">
        <v>18.414663230000002</v>
      </c>
      <c r="AU249" s="20">
        <v>4.5658673100000158</v>
      </c>
      <c r="AV249" s="20">
        <v>34.060272089999998</v>
      </c>
      <c r="AW249" s="20">
        <v>38.626139400000014</v>
      </c>
      <c r="AX249" s="20">
        <v>4.7216949499999998</v>
      </c>
      <c r="AY249" s="20">
        <v>6.9638817300000007</v>
      </c>
      <c r="AZ249" s="18">
        <v>26.940562720000013</v>
      </c>
    </row>
    <row r="250" spans="2:52" x14ac:dyDescent="0.2">
      <c r="B250" s="12" t="s">
        <v>440</v>
      </c>
      <c r="C250" s="20">
        <v>7.8304012200000006</v>
      </c>
      <c r="D250" s="20">
        <v>2.4137253799999998</v>
      </c>
      <c r="E250" s="20">
        <v>1.2831848599999998</v>
      </c>
      <c r="F250" s="20">
        <v>0.74454200000000004</v>
      </c>
      <c r="G250" s="20">
        <v>0.38599852000000001</v>
      </c>
      <c r="H250" s="20">
        <v>5.4166758400000008</v>
      </c>
      <c r="I250" s="20">
        <v>0.60793098000000001</v>
      </c>
      <c r="J250" s="20">
        <v>1.226763</v>
      </c>
      <c r="K250" s="20">
        <v>3.3394644100000002</v>
      </c>
      <c r="L250" s="20">
        <v>0.24251745000000002</v>
      </c>
      <c r="M250" s="20">
        <v>116.73349594</v>
      </c>
      <c r="N250" s="20">
        <v>116.37571199999999</v>
      </c>
      <c r="O250" s="20">
        <v>0.35778394000000002</v>
      </c>
      <c r="P250" s="20">
        <v>0</v>
      </c>
      <c r="Q250" s="20">
        <v>0</v>
      </c>
      <c r="R250" s="20">
        <v>124.56389716</v>
      </c>
      <c r="S250" s="20">
        <v>75.241141519999999</v>
      </c>
      <c r="T250" s="20">
        <v>1.65717253</v>
      </c>
      <c r="U250" s="20">
        <v>8.7258318699999986</v>
      </c>
      <c r="V250" s="20">
        <v>0</v>
      </c>
      <c r="W250" s="20">
        <v>0</v>
      </c>
      <c r="X250" s="20">
        <v>4.7722307900000001</v>
      </c>
      <c r="Y250" s="20">
        <v>5.6732722799999999</v>
      </c>
      <c r="Z250" s="20">
        <v>0.19084375000000001</v>
      </c>
      <c r="AA250" s="20">
        <v>96.260492739999989</v>
      </c>
      <c r="AB250" s="20">
        <v>28.303404420000007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5.6969599100000003</v>
      </c>
      <c r="AK250" s="20">
        <v>5.6969599100000003</v>
      </c>
      <c r="AL250" s="20">
        <v>11.458105720000001</v>
      </c>
      <c r="AM250" s="20">
        <v>11.458105720000001</v>
      </c>
      <c r="AN250" s="20">
        <v>0</v>
      </c>
      <c r="AO250" s="20">
        <v>0</v>
      </c>
      <c r="AP250" s="20">
        <v>1.3769229599999999</v>
      </c>
      <c r="AQ250" s="20">
        <v>1.3769229599999999</v>
      </c>
      <c r="AR250" s="20">
        <v>0</v>
      </c>
      <c r="AS250" s="20">
        <v>0</v>
      </c>
      <c r="AT250" s="20">
        <v>12.835028680000001</v>
      </c>
      <c r="AU250" s="20">
        <v>21.16533565000001</v>
      </c>
      <c r="AV250" s="20">
        <v>42.56896347</v>
      </c>
      <c r="AW250" s="20">
        <v>63.73429912000001</v>
      </c>
      <c r="AX250" s="20">
        <v>5.7331815300000004</v>
      </c>
      <c r="AY250" s="20">
        <v>7.24833894</v>
      </c>
      <c r="AZ250" s="18">
        <v>50.75277865000001</v>
      </c>
    </row>
    <row r="251" spans="2:52" x14ac:dyDescent="0.2">
      <c r="B251" s="16" t="s">
        <v>484</v>
      </c>
      <c r="C251" s="20">
        <v>17.084624509999998</v>
      </c>
      <c r="D251" s="20">
        <v>5.3610535699999993</v>
      </c>
      <c r="E251" s="20">
        <v>2.8725927499999999</v>
      </c>
      <c r="F251" s="20">
        <v>2.2389153199999998</v>
      </c>
      <c r="G251" s="20">
        <v>0.2495455</v>
      </c>
      <c r="H251" s="20">
        <v>11.72357094</v>
      </c>
      <c r="I251" s="20">
        <v>3.2519037799999997</v>
      </c>
      <c r="J251" s="20">
        <v>1.77994871</v>
      </c>
      <c r="K251" s="20">
        <v>5.8889701799999994</v>
      </c>
      <c r="L251" s="20">
        <v>0.80274827000000004</v>
      </c>
      <c r="M251" s="20">
        <v>126.10324449999999</v>
      </c>
      <c r="N251" s="20">
        <v>125.66082995999999</v>
      </c>
      <c r="O251" s="20">
        <v>0.44241453999999997</v>
      </c>
      <c r="P251" s="20">
        <v>0</v>
      </c>
      <c r="Q251" s="20">
        <v>0</v>
      </c>
      <c r="R251" s="20">
        <v>143.18786900999999</v>
      </c>
      <c r="S251" s="20">
        <v>72.47167515000001</v>
      </c>
      <c r="T251" s="20">
        <v>2.6754505699999998</v>
      </c>
      <c r="U251" s="20">
        <v>11.32522084</v>
      </c>
      <c r="V251" s="20">
        <v>0</v>
      </c>
      <c r="W251" s="20">
        <v>0</v>
      </c>
      <c r="X251" s="20">
        <v>3.81326842</v>
      </c>
      <c r="Y251" s="20">
        <v>5.4145993899999993</v>
      </c>
      <c r="Z251" s="20">
        <v>0</v>
      </c>
      <c r="AA251" s="20">
        <v>95.700214369999998</v>
      </c>
      <c r="AB251" s="20">
        <v>47.487654639999988</v>
      </c>
      <c r="AC251" s="20">
        <v>0</v>
      </c>
      <c r="AD251" s="20">
        <v>0</v>
      </c>
      <c r="AE251" s="20">
        <v>0</v>
      </c>
      <c r="AF251" s="20">
        <v>0</v>
      </c>
      <c r="AG251" s="20">
        <v>0</v>
      </c>
      <c r="AH251" s="20">
        <v>0</v>
      </c>
      <c r="AI251" s="20">
        <v>0</v>
      </c>
      <c r="AJ251" s="20">
        <v>2.5648283100000002</v>
      </c>
      <c r="AK251" s="20">
        <v>2.5648283100000002</v>
      </c>
      <c r="AL251" s="20">
        <v>40.520763000000002</v>
      </c>
      <c r="AM251" s="20">
        <v>40.520763000000002</v>
      </c>
      <c r="AN251" s="20">
        <v>0</v>
      </c>
      <c r="AO251" s="20">
        <v>0</v>
      </c>
      <c r="AP251" s="20">
        <v>0</v>
      </c>
      <c r="AQ251" s="20">
        <v>0</v>
      </c>
      <c r="AR251" s="20">
        <v>0</v>
      </c>
      <c r="AS251" s="20">
        <v>1.4136304499999999</v>
      </c>
      <c r="AT251" s="20">
        <v>41.934393450000002</v>
      </c>
      <c r="AU251" s="20">
        <v>8.1180894999999893</v>
      </c>
      <c r="AV251" s="20">
        <v>72.36620044</v>
      </c>
      <c r="AW251" s="20">
        <v>80.484289939999996</v>
      </c>
      <c r="AX251" s="20">
        <v>4.4084447699999991</v>
      </c>
      <c r="AY251" s="20">
        <v>29.683766690000002</v>
      </c>
      <c r="AZ251" s="18">
        <v>46.392078479999995</v>
      </c>
    </row>
    <row r="252" spans="2:52" x14ac:dyDescent="0.2">
      <c r="B252" s="12" t="s">
        <v>485</v>
      </c>
      <c r="C252" s="20">
        <v>9.333438300000001</v>
      </c>
      <c r="D252" s="20">
        <v>4.8393009199999995</v>
      </c>
      <c r="E252" s="20">
        <v>2.1049314499999996</v>
      </c>
      <c r="F252" s="20">
        <v>2.3249104700000003</v>
      </c>
      <c r="G252" s="20">
        <v>0.40945900000000002</v>
      </c>
      <c r="H252" s="20">
        <v>4.4941373800000006</v>
      </c>
      <c r="I252" s="20">
        <v>1.3784278700000001</v>
      </c>
      <c r="J252" s="20">
        <v>0.51053099999999996</v>
      </c>
      <c r="K252" s="20">
        <v>2.2033010000000002</v>
      </c>
      <c r="L252" s="20">
        <v>0.40187750999999999</v>
      </c>
      <c r="M252" s="20">
        <v>258.32959039000002</v>
      </c>
      <c r="N252" s="20">
        <v>137.72565096</v>
      </c>
      <c r="O252" s="20">
        <v>120.60393943000001</v>
      </c>
      <c r="P252" s="20">
        <v>0</v>
      </c>
      <c r="Q252" s="20">
        <v>0</v>
      </c>
      <c r="R252" s="20">
        <v>267.66302869000003</v>
      </c>
      <c r="S252" s="20">
        <v>101.22563286</v>
      </c>
      <c r="T252" s="20">
        <v>0.56084011999999994</v>
      </c>
      <c r="U252" s="20">
        <v>10.83726469</v>
      </c>
      <c r="V252" s="20">
        <v>0</v>
      </c>
      <c r="W252" s="20">
        <v>0</v>
      </c>
      <c r="X252" s="20">
        <v>4.2289565099999997</v>
      </c>
      <c r="Y252" s="20">
        <v>6.12047338</v>
      </c>
      <c r="Z252" s="20">
        <v>0</v>
      </c>
      <c r="AA252" s="20">
        <v>122.97316756000001</v>
      </c>
      <c r="AB252" s="20">
        <v>144.68986113000003</v>
      </c>
      <c r="AC252" s="20">
        <v>0</v>
      </c>
      <c r="AD252" s="20">
        <v>0</v>
      </c>
      <c r="AE252" s="20">
        <v>0</v>
      </c>
      <c r="AF252" s="20">
        <v>0</v>
      </c>
      <c r="AG252" s="20">
        <v>0</v>
      </c>
      <c r="AH252" s="20">
        <v>0</v>
      </c>
      <c r="AI252" s="20">
        <v>0</v>
      </c>
      <c r="AJ252" s="20">
        <v>5.0418144299999996</v>
      </c>
      <c r="AK252" s="20">
        <v>5.0418144299999996</v>
      </c>
      <c r="AL252" s="20">
        <v>50.179041060000003</v>
      </c>
      <c r="AM252" s="20">
        <v>50.179041060000003</v>
      </c>
      <c r="AN252" s="20">
        <v>0</v>
      </c>
      <c r="AO252" s="20">
        <v>0</v>
      </c>
      <c r="AP252" s="20">
        <v>0</v>
      </c>
      <c r="AQ252" s="20">
        <v>0</v>
      </c>
      <c r="AR252" s="20">
        <v>0</v>
      </c>
      <c r="AS252" s="20">
        <v>11.337375230000001</v>
      </c>
      <c r="AT252" s="20">
        <v>61.516416290000002</v>
      </c>
      <c r="AU252" s="20">
        <v>88.215259270000018</v>
      </c>
      <c r="AV252" s="20">
        <v>288.39057652999998</v>
      </c>
      <c r="AW252" s="20">
        <v>376.60583580000002</v>
      </c>
      <c r="AX252" s="20">
        <v>6.4997780399999998</v>
      </c>
      <c r="AY252" s="20">
        <v>6.7449025700000007</v>
      </c>
      <c r="AZ252" s="18">
        <v>363.36115518999998</v>
      </c>
    </row>
    <row r="253" spans="2:52" x14ac:dyDescent="0.2">
      <c r="B253" s="12" t="s">
        <v>486</v>
      </c>
      <c r="C253" s="20">
        <v>40.517832199999994</v>
      </c>
      <c r="D253" s="20">
        <v>26.363260749999995</v>
      </c>
      <c r="E253" s="20">
        <v>8.0848188599999986</v>
      </c>
      <c r="F253" s="20">
        <v>17.539747079999998</v>
      </c>
      <c r="G253" s="20">
        <v>0.73869481000000004</v>
      </c>
      <c r="H253" s="20">
        <v>14.154571450000001</v>
      </c>
      <c r="I253" s="20">
        <v>5.7696341599999998</v>
      </c>
      <c r="J253" s="20">
        <v>0.72924</v>
      </c>
      <c r="K253" s="20">
        <v>7.5003557900000004</v>
      </c>
      <c r="L253" s="20">
        <v>0.15534149999999999</v>
      </c>
      <c r="M253" s="20">
        <v>173.99701162000002</v>
      </c>
      <c r="N253" s="20">
        <v>170.83961904</v>
      </c>
      <c r="O253" s="20">
        <v>0.70739257999999994</v>
      </c>
      <c r="P253" s="20">
        <v>2.4</v>
      </c>
      <c r="Q253" s="20">
        <v>0.05</v>
      </c>
      <c r="R253" s="20">
        <v>214.51484382000001</v>
      </c>
      <c r="S253" s="20">
        <v>74.584076760000002</v>
      </c>
      <c r="T253" s="20">
        <v>1.8230706000000001</v>
      </c>
      <c r="U253" s="20">
        <v>12.69638116</v>
      </c>
      <c r="V253" s="20">
        <v>0</v>
      </c>
      <c r="W253" s="20">
        <v>1.1488073400000001</v>
      </c>
      <c r="X253" s="20">
        <v>4.7014442900000004</v>
      </c>
      <c r="Y253" s="20">
        <v>13.29681851</v>
      </c>
      <c r="Z253" s="20">
        <v>0</v>
      </c>
      <c r="AA253" s="20">
        <v>108.25059865999999</v>
      </c>
      <c r="AB253" s="20">
        <v>106.26424516000002</v>
      </c>
      <c r="AC253" s="20">
        <v>0</v>
      </c>
      <c r="AD253" s="20">
        <v>0</v>
      </c>
      <c r="AE253" s="20">
        <v>0</v>
      </c>
      <c r="AF253" s="20">
        <v>0</v>
      </c>
      <c r="AG253" s="20">
        <v>0</v>
      </c>
      <c r="AH253" s="20">
        <v>0</v>
      </c>
      <c r="AI253" s="20">
        <v>0</v>
      </c>
      <c r="AJ253" s="20">
        <v>1.2951372800000001</v>
      </c>
      <c r="AK253" s="20">
        <v>1.2951372800000001</v>
      </c>
      <c r="AL253" s="20">
        <v>36.49596322</v>
      </c>
      <c r="AM253" s="20">
        <v>36.49596322</v>
      </c>
      <c r="AN253" s="20">
        <v>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36.49596322</v>
      </c>
      <c r="AU253" s="20">
        <v>71.063419220000014</v>
      </c>
      <c r="AV253" s="20">
        <v>219.22900205000002</v>
      </c>
      <c r="AW253" s="20">
        <v>290.29242127000003</v>
      </c>
      <c r="AX253" s="20">
        <v>2.0559980499999999</v>
      </c>
      <c r="AY253" s="20">
        <v>27.86511595</v>
      </c>
      <c r="AZ253" s="18">
        <v>260.37130726999999</v>
      </c>
    </row>
    <row r="254" spans="2:52" x14ac:dyDescent="0.2">
      <c r="B254" s="12" t="s">
        <v>487</v>
      </c>
      <c r="C254" s="20">
        <v>29.51508295</v>
      </c>
      <c r="D254" s="20">
        <v>13.674548789999999</v>
      </c>
      <c r="E254" s="20">
        <v>4.1362398799999998</v>
      </c>
      <c r="F254" s="20">
        <v>7.9958462699999995</v>
      </c>
      <c r="G254" s="20">
        <v>1.5424626399999999</v>
      </c>
      <c r="H254" s="20">
        <v>15.840534160000002</v>
      </c>
      <c r="I254" s="20">
        <v>4.2334957400000004</v>
      </c>
      <c r="J254" s="20">
        <v>3.6555300000000002</v>
      </c>
      <c r="K254" s="20">
        <v>7.2543127099999998</v>
      </c>
      <c r="L254" s="20">
        <v>0.69719571000000002</v>
      </c>
      <c r="M254" s="20">
        <v>289.27880001</v>
      </c>
      <c r="N254" s="20">
        <v>288.93900000000002</v>
      </c>
      <c r="O254" s="20">
        <v>0.33980000999999999</v>
      </c>
      <c r="P254" s="20">
        <v>0</v>
      </c>
      <c r="Q254" s="20">
        <v>0</v>
      </c>
      <c r="R254" s="20">
        <v>318.79388296000002</v>
      </c>
      <c r="S254" s="20">
        <v>133.78650723999999</v>
      </c>
      <c r="T254" s="20">
        <v>0.73186952000000005</v>
      </c>
      <c r="U254" s="20">
        <v>22.770883600000001</v>
      </c>
      <c r="V254" s="20">
        <v>0</v>
      </c>
      <c r="W254" s="20">
        <v>0</v>
      </c>
      <c r="X254" s="20">
        <v>17.87270543</v>
      </c>
      <c r="Y254" s="20">
        <v>18.629926949999998</v>
      </c>
      <c r="Z254" s="20">
        <v>0.87077251</v>
      </c>
      <c r="AA254" s="20">
        <v>194.66266524999998</v>
      </c>
      <c r="AB254" s="20">
        <v>124.13121771000004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20">
        <v>0</v>
      </c>
      <c r="AI254" s="20">
        <v>0</v>
      </c>
      <c r="AJ254" s="20">
        <v>0.21124832999999998</v>
      </c>
      <c r="AK254" s="20">
        <v>0.21124832999999998</v>
      </c>
      <c r="AL254" s="20">
        <v>24.32888779</v>
      </c>
      <c r="AM254" s="20">
        <v>24.32888779</v>
      </c>
      <c r="AN254" s="20">
        <v>0</v>
      </c>
      <c r="AO254" s="20">
        <v>0</v>
      </c>
      <c r="AP254" s="20">
        <v>2.7462865999999999</v>
      </c>
      <c r="AQ254" s="20">
        <v>2.7462865999999999</v>
      </c>
      <c r="AR254" s="20">
        <v>0</v>
      </c>
      <c r="AS254" s="20">
        <v>0</v>
      </c>
      <c r="AT254" s="20">
        <v>27.075174390000001</v>
      </c>
      <c r="AU254" s="20">
        <v>97.267291650000047</v>
      </c>
      <c r="AV254" s="20">
        <v>265.56448317000002</v>
      </c>
      <c r="AW254" s="20">
        <v>362.83177482000008</v>
      </c>
      <c r="AX254" s="20">
        <v>17.26856132</v>
      </c>
      <c r="AY254" s="20">
        <v>8.1424417899999995</v>
      </c>
      <c r="AZ254" s="18">
        <v>337.42077171000005</v>
      </c>
    </row>
    <row r="255" spans="2:52" x14ac:dyDescent="0.2">
      <c r="B255" s="12" t="s">
        <v>488</v>
      </c>
      <c r="C255" s="20">
        <v>10.47005158</v>
      </c>
      <c r="D255" s="20">
        <v>5.5621196600000005</v>
      </c>
      <c r="E255" s="20">
        <v>2.4013261399999997</v>
      </c>
      <c r="F255" s="20">
        <v>1.97217324</v>
      </c>
      <c r="G255" s="20">
        <v>1.1886202800000001</v>
      </c>
      <c r="H255" s="20">
        <v>4.9079319199999993</v>
      </c>
      <c r="I255" s="20">
        <v>1.5403395200000001</v>
      </c>
      <c r="J255" s="20">
        <v>1.172555</v>
      </c>
      <c r="K255" s="20">
        <v>2.1950373999999999</v>
      </c>
      <c r="L255" s="20">
        <v>0</v>
      </c>
      <c r="M255" s="20">
        <v>99.535110000000003</v>
      </c>
      <c r="N255" s="20">
        <v>99.535110000000003</v>
      </c>
      <c r="O255" s="20">
        <v>0</v>
      </c>
      <c r="P255" s="20">
        <v>0</v>
      </c>
      <c r="Q255" s="20">
        <v>0</v>
      </c>
      <c r="R255" s="20">
        <v>110.00516158000001</v>
      </c>
      <c r="S255" s="20">
        <v>40.681735809999999</v>
      </c>
      <c r="T255" s="20">
        <v>1.3922270000000001</v>
      </c>
      <c r="U255" s="20">
        <v>6.1059092499999998</v>
      </c>
      <c r="V255" s="20">
        <v>0</v>
      </c>
      <c r="W255" s="20">
        <v>2.0639980000000002</v>
      </c>
      <c r="X255" s="20">
        <v>5.1672876299999997</v>
      </c>
      <c r="Y255" s="20">
        <v>8.0181068399999997</v>
      </c>
      <c r="Z255" s="20">
        <v>0</v>
      </c>
      <c r="AA255" s="20">
        <v>63.42926452999999</v>
      </c>
      <c r="AB255" s="20">
        <v>46.575897050000016</v>
      </c>
      <c r="AC255" s="20">
        <v>0</v>
      </c>
      <c r="AD255" s="20">
        <v>0</v>
      </c>
      <c r="AE255" s="20">
        <v>0</v>
      </c>
      <c r="AF255" s="20">
        <v>0</v>
      </c>
      <c r="AG255" s="20">
        <v>0</v>
      </c>
      <c r="AH255" s="20">
        <v>0</v>
      </c>
      <c r="AI255" s="20">
        <v>0</v>
      </c>
      <c r="AJ255" s="20">
        <v>2.0752950399999999</v>
      </c>
      <c r="AK255" s="20">
        <v>2.0752950399999999</v>
      </c>
      <c r="AL255" s="20">
        <v>5.6486750599999995</v>
      </c>
      <c r="AM255" s="20">
        <v>5.6486750599999995</v>
      </c>
      <c r="AN255" s="20">
        <v>0</v>
      </c>
      <c r="AO255" s="20">
        <v>0</v>
      </c>
      <c r="AP255" s="20">
        <v>0</v>
      </c>
      <c r="AQ255" s="20">
        <v>0</v>
      </c>
      <c r="AR255" s="20">
        <v>0</v>
      </c>
      <c r="AS255" s="20">
        <v>10.531415390000001</v>
      </c>
      <c r="AT255" s="20">
        <v>16.180090450000002</v>
      </c>
      <c r="AU255" s="20">
        <v>32.471101640000015</v>
      </c>
      <c r="AV255" s="20">
        <v>63.647768010000007</v>
      </c>
      <c r="AW255" s="20">
        <v>96.118869650000022</v>
      </c>
      <c r="AX255" s="20">
        <v>0</v>
      </c>
      <c r="AY255" s="20">
        <v>14.50605337</v>
      </c>
      <c r="AZ255" s="18">
        <v>81.612816280000018</v>
      </c>
    </row>
    <row r="256" spans="2:52" x14ac:dyDescent="0.2">
      <c r="B256" s="16" t="s">
        <v>489</v>
      </c>
      <c r="C256" s="20">
        <v>13.36733907</v>
      </c>
      <c r="D256" s="20">
        <v>5.9821446899999993</v>
      </c>
      <c r="E256" s="20">
        <v>2.4027653099999999</v>
      </c>
      <c r="F256" s="20">
        <v>3.31932838</v>
      </c>
      <c r="G256" s="20">
        <v>0.26005099999999998</v>
      </c>
      <c r="H256" s="20">
        <v>7.3851943799999997</v>
      </c>
      <c r="I256" s="20">
        <v>1.6694005900000002</v>
      </c>
      <c r="J256" s="20">
        <v>1.249493</v>
      </c>
      <c r="K256" s="20">
        <v>4.4543999999999997</v>
      </c>
      <c r="L256" s="20">
        <v>1.1900790000000001E-2</v>
      </c>
      <c r="M256" s="20">
        <v>100.05136704</v>
      </c>
      <c r="N256" s="20">
        <v>100.05136704</v>
      </c>
      <c r="O256" s="20">
        <v>0</v>
      </c>
      <c r="P256" s="20">
        <v>0</v>
      </c>
      <c r="Q256" s="20">
        <v>0</v>
      </c>
      <c r="R256" s="20">
        <v>113.41870611</v>
      </c>
      <c r="S256" s="20">
        <v>39.788847090000004</v>
      </c>
      <c r="T256" s="20">
        <v>0.85</v>
      </c>
      <c r="U256" s="20">
        <v>11.960632970000001</v>
      </c>
      <c r="V256" s="20">
        <v>0</v>
      </c>
      <c r="W256" s="20">
        <v>0</v>
      </c>
      <c r="X256" s="20">
        <v>4.5196987399999999</v>
      </c>
      <c r="Y256" s="20">
        <v>8.1266997700000001</v>
      </c>
      <c r="Z256" s="20">
        <v>3.56304409</v>
      </c>
      <c r="AA256" s="20">
        <v>68.808922660000007</v>
      </c>
      <c r="AB256" s="20">
        <v>44.609783449999995</v>
      </c>
      <c r="AC256" s="20">
        <v>0</v>
      </c>
      <c r="AD256" s="20">
        <v>0</v>
      </c>
      <c r="AE256" s="20">
        <v>0</v>
      </c>
      <c r="AF256" s="20">
        <v>0</v>
      </c>
      <c r="AG256" s="20">
        <v>0</v>
      </c>
      <c r="AH256" s="20">
        <v>0</v>
      </c>
      <c r="AI256" s="20">
        <v>0</v>
      </c>
      <c r="AJ256" s="20">
        <v>0</v>
      </c>
      <c r="AK256" s="20">
        <v>0</v>
      </c>
      <c r="AL256" s="20">
        <v>2.7312663800000001</v>
      </c>
      <c r="AM256" s="20">
        <v>2.7312663800000001</v>
      </c>
      <c r="AN256" s="20">
        <v>0</v>
      </c>
      <c r="AO256" s="20">
        <v>0</v>
      </c>
      <c r="AP256" s="20">
        <v>7.3141715999999999</v>
      </c>
      <c r="AQ256" s="20">
        <v>7.3141715999999999</v>
      </c>
      <c r="AR256" s="20">
        <v>0</v>
      </c>
      <c r="AS256" s="20">
        <v>0</v>
      </c>
      <c r="AT256" s="20">
        <v>10.045437979999999</v>
      </c>
      <c r="AU256" s="20">
        <v>34.564345469999992</v>
      </c>
      <c r="AV256" s="20">
        <v>12.103572439999999</v>
      </c>
      <c r="AW256" s="20">
        <v>46.667917909999993</v>
      </c>
      <c r="AX256" s="20">
        <v>0</v>
      </c>
      <c r="AY256" s="20">
        <v>0</v>
      </c>
      <c r="AZ256" s="18">
        <v>46.667917909999993</v>
      </c>
    </row>
    <row r="257" spans="2:52" x14ac:dyDescent="0.2">
      <c r="B257" s="12" t="s">
        <v>490</v>
      </c>
      <c r="C257" s="20">
        <v>8.7656797300000004</v>
      </c>
      <c r="D257" s="20">
        <v>2.11855269</v>
      </c>
      <c r="E257" s="20">
        <v>1.3110628199999999</v>
      </c>
      <c r="F257" s="20">
        <v>0.57297507999999997</v>
      </c>
      <c r="G257" s="20">
        <v>0.23451479</v>
      </c>
      <c r="H257" s="20">
        <v>6.64712704</v>
      </c>
      <c r="I257" s="20">
        <v>1.49152796</v>
      </c>
      <c r="J257" s="20">
        <v>4.9980010000000004</v>
      </c>
      <c r="K257" s="20">
        <v>0</v>
      </c>
      <c r="L257" s="20">
        <v>0.15759808000000003</v>
      </c>
      <c r="M257" s="20">
        <v>128.35470404</v>
      </c>
      <c r="N257" s="20">
        <v>127.85470404</v>
      </c>
      <c r="O257" s="20">
        <v>0</v>
      </c>
      <c r="P257" s="20">
        <v>0.5</v>
      </c>
      <c r="Q257" s="20">
        <v>0</v>
      </c>
      <c r="R257" s="20">
        <v>137.12038376999999</v>
      </c>
      <c r="S257" s="20">
        <v>62.829235529999998</v>
      </c>
      <c r="T257" s="20">
        <v>0.77104602</v>
      </c>
      <c r="U257" s="20">
        <v>13.247864529999999</v>
      </c>
      <c r="V257" s="20">
        <v>0</v>
      </c>
      <c r="W257" s="20">
        <v>0.29920000000000002</v>
      </c>
      <c r="X257" s="20">
        <v>4.8190124400000007</v>
      </c>
      <c r="Y257" s="20">
        <v>8.449491759999999</v>
      </c>
      <c r="Z257" s="20">
        <v>0.41829454999999999</v>
      </c>
      <c r="AA257" s="20">
        <v>90.834144829999985</v>
      </c>
      <c r="AB257" s="20">
        <v>46.286238940000004</v>
      </c>
      <c r="AC257" s="20">
        <v>0</v>
      </c>
      <c r="AD257" s="20">
        <v>0</v>
      </c>
      <c r="AE257" s="20">
        <v>0</v>
      </c>
      <c r="AF257" s="20">
        <v>0</v>
      </c>
      <c r="AG257" s="20">
        <v>21.3</v>
      </c>
      <c r="AH257" s="20">
        <v>21.3</v>
      </c>
      <c r="AI257" s="20">
        <v>0</v>
      </c>
      <c r="AJ257" s="20">
        <v>5.0658069999999999E-2</v>
      </c>
      <c r="AK257" s="20">
        <v>21.350658070000001</v>
      </c>
      <c r="AL257" s="20">
        <v>11.865859369999999</v>
      </c>
      <c r="AM257" s="20">
        <v>11.865859369999999</v>
      </c>
      <c r="AN257" s="20">
        <v>0</v>
      </c>
      <c r="AO257" s="20">
        <v>0</v>
      </c>
      <c r="AP257" s="20">
        <v>0.32168065999999995</v>
      </c>
      <c r="AQ257" s="20">
        <v>0.32168065999999995</v>
      </c>
      <c r="AR257" s="20">
        <v>0</v>
      </c>
      <c r="AS257" s="20">
        <v>0</v>
      </c>
      <c r="AT257" s="20">
        <v>12.187540029999999</v>
      </c>
      <c r="AU257" s="20">
        <v>55.449356980000012</v>
      </c>
      <c r="AV257" s="20">
        <v>59.114756310000004</v>
      </c>
      <c r="AW257" s="20">
        <v>114.56411329000002</v>
      </c>
      <c r="AX257" s="20">
        <v>3.3848820000000002</v>
      </c>
      <c r="AY257" s="20">
        <v>51.892965279999999</v>
      </c>
      <c r="AZ257" s="18">
        <v>59.28626601000002</v>
      </c>
    </row>
    <row r="258" spans="2:52" x14ac:dyDescent="0.2">
      <c r="B258" s="12" t="s">
        <v>491</v>
      </c>
      <c r="C258" s="20">
        <v>20.75679384</v>
      </c>
      <c r="D258" s="20">
        <v>8.2051687999999992</v>
      </c>
      <c r="E258" s="20">
        <v>3.2735664199999999</v>
      </c>
      <c r="F258" s="20">
        <v>4.37879255</v>
      </c>
      <c r="G258" s="20">
        <v>0.55280982999999995</v>
      </c>
      <c r="H258" s="20">
        <v>12.551625040000001</v>
      </c>
      <c r="I258" s="20">
        <v>4.5744786500000005</v>
      </c>
      <c r="J258" s="20">
        <v>0.8663419</v>
      </c>
      <c r="K258" s="20">
        <v>6.72506001</v>
      </c>
      <c r="L258" s="20">
        <v>0.38574448</v>
      </c>
      <c r="M258" s="20">
        <v>80.303080640000005</v>
      </c>
      <c r="N258" s="20">
        <v>79.370817000000002</v>
      </c>
      <c r="O258" s="20">
        <v>0.93226364000000006</v>
      </c>
      <c r="P258" s="20">
        <v>0</v>
      </c>
      <c r="Q258" s="20">
        <v>0</v>
      </c>
      <c r="R258" s="20">
        <v>101.05987448</v>
      </c>
      <c r="S258" s="20">
        <v>47.280715890000003</v>
      </c>
      <c r="T258" s="20">
        <v>0.59634393000000008</v>
      </c>
      <c r="U258" s="20">
        <v>7.7444863899999996</v>
      </c>
      <c r="V258" s="20">
        <v>0</v>
      </c>
      <c r="W258" s="20">
        <v>0</v>
      </c>
      <c r="X258" s="20">
        <v>3.8641739199999998</v>
      </c>
      <c r="Y258" s="20">
        <v>10.675072349999999</v>
      </c>
      <c r="Z258" s="20">
        <v>0.13363301999999999</v>
      </c>
      <c r="AA258" s="20">
        <v>70.294425500000003</v>
      </c>
      <c r="AB258" s="20">
        <v>30.765448980000002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20">
        <v>0</v>
      </c>
      <c r="AI258" s="20">
        <v>0</v>
      </c>
      <c r="AJ258" s="20">
        <v>5.4299871299999998</v>
      </c>
      <c r="AK258" s="20">
        <v>5.4299871299999998</v>
      </c>
      <c r="AL258" s="20">
        <v>2.65945995</v>
      </c>
      <c r="AM258" s="20">
        <v>2.65945995</v>
      </c>
      <c r="AN258" s="20">
        <v>0</v>
      </c>
      <c r="AO258" s="20">
        <v>0</v>
      </c>
      <c r="AP258" s="20">
        <v>0.85779035999999997</v>
      </c>
      <c r="AQ258" s="20">
        <v>0.85779035999999997</v>
      </c>
      <c r="AR258" s="20">
        <v>0</v>
      </c>
      <c r="AS258" s="20">
        <v>9.326548429999999</v>
      </c>
      <c r="AT258" s="20">
        <v>12.843798739999999</v>
      </c>
      <c r="AU258" s="20">
        <v>23.351637370000006</v>
      </c>
      <c r="AV258" s="20">
        <v>32.268252579999995</v>
      </c>
      <c r="AW258" s="20">
        <v>55.619889950000001</v>
      </c>
      <c r="AX258" s="20">
        <v>9.8391863899999983</v>
      </c>
      <c r="AY258" s="20">
        <v>7.0008289299999999</v>
      </c>
      <c r="AZ258" s="18">
        <v>38.779874630000009</v>
      </c>
    </row>
    <row r="259" spans="2:52" x14ac:dyDescent="0.2">
      <c r="B259" s="12" t="s">
        <v>492</v>
      </c>
      <c r="C259" s="20">
        <v>18.660583389999999</v>
      </c>
      <c r="D259" s="20">
        <v>9.04636453</v>
      </c>
      <c r="E259" s="20">
        <v>3.0549487599999998</v>
      </c>
      <c r="F259" s="20">
        <v>5.3304309999999999</v>
      </c>
      <c r="G259" s="20">
        <v>0.66098477</v>
      </c>
      <c r="H259" s="20">
        <v>9.6142188599999994</v>
      </c>
      <c r="I259" s="20">
        <v>3.3160336899999998</v>
      </c>
      <c r="J259" s="20">
        <v>1.9592923999999998</v>
      </c>
      <c r="K259" s="20">
        <v>3.2326454900000003</v>
      </c>
      <c r="L259" s="20">
        <v>1.1062472800000001</v>
      </c>
      <c r="M259" s="20">
        <v>104.54649504000001</v>
      </c>
      <c r="N259" s="20">
        <v>104.54649504000001</v>
      </c>
      <c r="O259" s="20">
        <v>0</v>
      </c>
      <c r="P259" s="20">
        <v>0</v>
      </c>
      <c r="Q259" s="20">
        <v>0</v>
      </c>
      <c r="R259" s="20">
        <v>123.20707843000001</v>
      </c>
      <c r="S259" s="20">
        <v>43.810456979999998</v>
      </c>
      <c r="T259" s="20">
        <v>1.0930387500000001</v>
      </c>
      <c r="U259" s="20">
        <v>11.333923539999999</v>
      </c>
      <c r="V259" s="20">
        <v>0</v>
      </c>
      <c r="W259" s="20">
        <v>0</v>
      </c>
      <c r="X259" s="20">
        <v>4.6323242000000002</v>
      </c>
      <c r="Y259" s="20">
        <v>13.966977849999999</v>
      </c>
      <c r="Z259" s="20">
        <v>0</v>
      </c>
      <c r="AA259" s="20">
        <v>74.836721319999995</v>
      </c>
      <c r="AB259" s="20">
        <v>48.370357110000015</v>
      </c>
      <c r="AC259" s="20">
        <v>0</v>
      </c>
      <c r="AD259" s="20">
        <v>0</v>
      </c>
      <c r="AE259" s="20">
        <v>0</v>
      </c>
      <c r="AF259" s="20">
        <v>0</v>
      </c>
      <c r="AG259" s="20">
        <v>0</v>
      </c>
      <c r="AH259" s="20">
        <v>0</v>
      </c>
      <c r="AI259" s="20">
        <v>0</v>
      </c>
      <c r="AJ259" s="20">
        <v>16.269073250000002</v>
      </c>
      <c r="AK259" s="20">
        <v>16.269073250000002</v>
      </c>
      <c r="AL259" s="20">
        <v>14.963778439999999</v>
      </c>
      <c r="AM259" s="20">
        <v>14.963778439999999</v>
      </c>
      <c r="AN259" s="20">
        <v>0</v>
      </c>
      <c r="AO259" s="20">
        <v>0</v>
      </c>
      <c r="AP259" s="20">
        <v>0</v>
      </c>
      <c r="AQ259" s="20">
        <v>0</v>
      </c>
      <c r="AR259" s="20">
        <v>0</v>
      </c>
      <c r="AS259" s="20">
        <v>14.23408512</v>
      </c>
      <c r="AT259" s="20">
        <v>29.197863559999998</v>
      </c>
      <c r="AU259" s="20">
        <v>35.441566800000018</v>
      </c>
      <c r="AV259" s="20">
        <v>102.52217931999999</v>
      </c>
      <c r="AW259" s="20">
        <v>137.96374612</v>
      </c>
      <c r="AX259" s="20">
        <v>8.3143670400000005</v>
      </c>
      <c r="AY259" s="20">
        <v>11.76427406</v>
      </c>
      <c r="AZ259" s="18">
        <v>117.88510501999998</v>
      </c>
    </row>
    <row r="260" spans="2:52" x14ac:dyDescent="0.2">
      <c r="B260" s="12" t="s">
        <v>493</v>
      </c>
      <c r="C260" s="20">
        <v>28.181619569999999</v>
      </c>
      <c r="D260" s="20">
        <v>8.2326055199999999</v>
      </c>
      <c r="E260" s="20">
        <v>3.4537157500000002</v>
      </c>
      <c r="F260" s="20">
        <v>3.7594000099999998</v>
      </c>
      <c r="G260" s="20">
        <v>1.0194897599999999</v>
      </c>
      <c r="H260" s="20">
        <v>19.949014049999999</v>
      </c>
      <c r="I260" s="20">
        <v>2.49658611</v>
      </c>
      <c r="J260" s="20">
        <v>0.92547400000000002</v>
      </c>
      <c r="K260" s="20">
        <v>16.526953939999999</v>
      </c>
      <c r="L260" s="20">
        <v>0</v>
      </c>
      <c r="M260" s="20">
        <v>112.03267167</v>
      </c>
      <c r="N260" s="20">
        <v>111.67293995999999</v>
      </c>
      <c r="O260" s="20">
        <v>0.35973171000000004</v>
      </c>
      <c r="P260" s="20">
        <v>0</v>
      </c>
      <c r="Q260" s="20">
        <v>0</v>
      </c>
      <c r="R260" s="20">
        <v>140.21429123999999</v>
      </c>
      <c r="S260" s="20">
        <v>79.692474369999999</v>
      </c>
      <c r="T260" s="20">
        <v>1.9285000000000001</v>
      </c>
      <c r="U260" s="20">
        <v>8.2311414500000009</v>
      </c>
      <c r="V260" s="20">
        <v>0</v>
      </c>
      <c r="W260" s="20">
        <v>0</v>
      </c>
      <c r="X260" s="20">
        <v>3.2605889500000003</v>
      </c>
      <c r="Y260" s="20">
        <v>23.962927660000002</v>
      </c>
      <c r="Z260" s="20">
        <v>0.56640798999999997</v>
      </c>
      <c r="AA260" s="20">
        <v>117.64204042</v>
      </c>
      <c r="AB260" s="20">
        <v>22.572250819999994</v>
      </c>
      <c r="AC260" s="20">
        <v>0</v>
      </c>
      <c r="AD260" s="20">
        <v>0</v>
      </c>
      <c r="AE260" s="20">
        <v>0</v>
      </c>
      <c r="AF260" s="20">
        <v>0</v>
      </c>
      <c r="AG260" s="20">
        <v>0</v>
      </c>
      <c r="AH260" s="20">
        <v>0</v>
      </c>
      <c r="AI260" s="20">
        <v>0</v>
      </c>
      <c r="AJ260" s="20">
        <v>5.2755812999999998</v>
      </c>
      <c r="AK260" s="20">
        <v>5.2755812999999998</v>
      </c>
      <c r="AL260" s="20">
        <v>9.3736983499999997</v>
      </c>
      <c r="AM260" s="20">
        <v>9.3736983499999997</v>
      </c>
      <c r="AN260" s="20">
        <v>0</v>
      </c>
      <c r="AO260" s="20">
        <v>0</v>
      </c>
      <c r="AP260" s="20">
        <v>2.65809732</v>
      </c>
      <c r="AQ260" s="20">
        <v>2.65809732</v>
      </c>
      <c r="AR260" s="20">
        <v>0</v>
      </c>
      <c r="AS260" s="20">
        <v>13.537641050000001</v>
      </c>
      <c r="AT260" s="20">
        <v>25.569436719999999</v>
      </c>
      <c r="AU260" s="20">
        <v>2.2783953999999937</v>
      </c>
      <c r="AV260" s="20">
        <v>25.103813949999999</v>
      </c>
      <c r="AW260" s="20">
        <v>27.382209349999993</v>
      </c>
      <c r="AX260" s="20">
        <v>3.7993404700000002</v>
      </c>
      <c r="AY260" s="20">
        <v>1.5963609999999999</v>
      </c>
      <c r="AZ260" s="18">
        <v>21.986507879999991</v>
      </c>
    </row>
    <row r="261" spans="2:52" x14ac:dyDescent="0.2">
      <c r="B261" s="12" t="s">
        <v>494</v>
      </c>
      <c r="C261" s="20">
        <v>28.080249250000001</v>
      </c>
      <c r="D261" s="20">
        <v>11.61965535</v>
      </c>
      <c r="E261" s="20">
        <v>2.9002826600000002</v>
      </c>
      <c r="F261" s="20">
        <v>7.9211148099999997</v>
      </c>
      <c r="G261" s="20">
        <v>0.79825787999999998</v>
      </c>
      <c r="H261" s="20">
        <v>16.460593899999999</v>
      </c>
      <c r="I261" s="20">
        <v>5.1649790400000004</v>
      </c>
      <c r="J261" s="20">
        <v>4.0853206399999999</v>
      </c>
      <c r="K261" s="20">
        <v>7.0684459999999998</v>
      </c>
      <c r="L261" s="20">
        <v>0.14184822</v>
      </c>
      <c r="M261" s="20">
        <v>219.21292104</v>
      </c>
      <c r="N261" s="20">
        <v>219.21292104</v>
      </c>
      <c r="O261" s="20">
        <v>0</v>
      </c>
      <c r="P261" s="20">
        <v>0</v>
      </c>
      <c r="Q261" s="20">
        <v>0</v>
      </c>
      <c r="R261" s="20">
        <v>247.29317029000001</v>
      </c>
      <c r="S261" s="20">
        <v>134.67233937</v>
      </c>
      <c r="T261" s="20">
        <v>0.87287899999999996</v>
      </c>
      <c r="U261" s="20">
        <v>27.132321920000003</v>
      </c>
      <c r="V261" s="20">
        <v>0</v>
      </c>
      <c r="W261" s="20">
        <v>0</v>
      </c>
      <c r="X261" s="20">
        <v>2.4157894399999997</v>
      </c>
      <c r="Y261" s="20">
        <v>17.043559269999999</v>
      </c>
      <c r="Z261" s="20">
        <v>0.63267839000000003</v>
      </c>
      <c r="AA261" s="20">
        <v>182.76956739000002</v>
      </c>
      <c r="AB261" s="20">
        <v>64.523602899999986</v>
      </c>
      <c r="AC261" s="20">
        <v>0</v>
      </c>
      <c r="AD261" s="20">
        <v>0</v>
      </c>
      <c r="AE261" s="20">
        <v>0</v>
      </c>
      <c r="AF261" s="20">
        <v>0</v>
      </c>
      <c r="AG261" s="20">
        <v>0</v>
      </c>
      <c r="AH261" s="20">
        <v>0</v>
      </c>
      <c r="AI261" s="20">
        <v>0</v>
      </c>
      <c r="AJ261" s="20">
        <v>19.37463095</v>
      </c>
      <c r="AK261" s="20">
        <v>19.37463095</v>
      </c>
      <c r="AL261" s="20">
        <v>29.773010979999999</v>
      </c>
      <c r="AM261" s="20">
        <v>29.773010979999999</v>
      </c>
      <c r="AN261" s="20">
        <v>0</v>
      </c>
      <c r="AO261" s="20">
        <v>0</v>
      </c>
      <c r="AP261" s="20">
        <v>4.7195714400000002</v>
      </c>
      <c r="AQ261" s="20">
        <v>4.7195714400000002</v>
      </c>
      <c r="AR261" s="20">
        <v>0</v>
      </c>
      <c r="AS261" s="20">
        <v>26.515364170000002</v>
      </c>
      <c r="AT261" s="20">
        <v>61.007946590000003</v>
      </c>
      <c r="AU261" s="20">
        <v>22.89028725999998</v>
      </c>
      <c r="AV261" s="20">
        <v>122.47723574</v>
      </c>
      <c r="AW261" s="20">
        <v>145.36752299999998</v>
      </c>
      <c r="AX261" s="20">
        <v>8.5122439700000001</v>
      </c>
      <c r="AY261" s="20">
        <v>4.1039640000000004</v>
      </c>
      <c r="AZ261" s="18">
        <v>132.75131502999997</v>
      </c>
    </row>
    <row r="262" spans="2:52" x14ac:dyDescent="0.2">
      <c r="B262" s="12" t="s">
        <v>495</v>
      </c>
      <c r="C262" s="20">
        <v>26.375419219999998</v>
      </c>
      <c r="D262" s="20">
        <v>7.8675189099999994</v>
      </c>
      <c r="E262" s="20">
        <v>2.82906982</v>
      </c>
      <c r="F262" s="20">
        <v>4.6391706399999997</v>
      </c>
      <c r="G262" s="20">
        <v>0.39927845000000001</v>
      </c>
      <c r="H262" s="20">
        <v>18.507900309999997</v>
      </c>
      <c r="I262" s="20">
        <v>5.1185559600000001</v>
      </c>
      <c r="J262" s="20">
        <v>2.354085</v>
      </c>
      <c r="K262" s="20">
        <v>10.214435949999999</v>
      </c>
      <c r="L262" s="20">
        <v>0.82082339999999998</v>
      </c>
      <c r="M262" s="20">
        <v>172.21139400000001</v>
      </c>
      <c r="N262" s="20">
        <v>172.21139400000001</v>
      </c>
      <c r="O262" s="20">
        <v>0</v>
      </c>
      <c r="P262" s="20">
        <v>0</v>
      </c>
      <c r="Q262" s="20">
        <v>0</v>
      </c>
      <c r="R262" s="20">
        <v>198.58681322000001</v>
      </c>
      <c r="S262" s="20">
        <v>157.28787084000001</v>
      </c>
      <c r="T262" s="20">
        <v>0.28987873999999997</v>
      </c>
      <c r="U262" s="20">
        <v>9.7610758800000017</v>
      </c>
      <c r="V262" s="20">
        <v>0</v>
      </c>
      <c r="W262" s="20">
        <v>0</v>
      </c>
      <c r="X262" s="20">
        <v>6.9426852000000006</v>
      </c>
      <c r="Y262" s="20">
        <v>13.67696786</v>
      </c>
      <c r="Z262" s="20">
        <v>0</v>
      </c>
      <c r="AA262" s="20">
        <v>187.95847852</v>
      </c>
      <c r="AB262" s="20">
        <v>10.628334700000011</v>
      </c>
      <c r="AC262" s="20">
        <v>0</v>
      </c>
      <c r="AD262" s="20">
        <v>0</v>
      </c>
      <c r="AE262" s="20">
        <v>0</v>
      </c>
      <c r="AF262" s="20">
        <v>0</v>
      </c>
      <c r="AG262" s="20">
        <v>0</v>
      </c>
      <c r="AH262" s="20">
        <v>0</v>
      </c>
      <c r="AI262" s="20">
        <v>0</v>
      </c>
      <c r="AJ262" s="20">
        <v>0</v>
      </c>
      <c r="AK262" s="20">
        <v>0</v>
      </c>
      <c r="AL262" s="20">
        <v>30.42306705</v>
      </c>
      <c r="AM262" s="20">
        <v>30.42306705</v>
      </c>
      <c r="AN262" s="20">
        <v>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30.42306705</v>
      </c>
      <c r="AU262" s="20">
        <v>-19.79473234999999</v>
      </c>
      <c r="AV262" s="20">
        <v>189.34476602000001</v>
      </c>
      <c r="AW262" s="20">
        <v>169.55003367</v>
      </c>
      <c r="AX262" s="20">
        <v>0</v>
      </c>
      <c r="AY262" s="20">
        <v>0</v>
      </c>
      <c r="AZ262" s="18">
        <v>169.55003367</v>
      </c>
    </row>
    <row r="263" spans="2:52" x14ac:dyDescent="0.2">
      <c r="B263" s="12" t="s">
        <v>496</v>
      </c>
      <c r="C263" s="20">
        <v>13.39353221</v>
      </c>
      <c r="D263" s="20">
        <v>3.7134295699999997</v>
      </c>
      <c r="E263" s="20">
        <v>2.1674129</v>
      </c>
      <c r="F263" s="20">
        <v>1.23896882</v>
      </c>
      <c r="G263" s="20">
        <v>0.30704784999999996</v>
      </c>
      <c r="H263" s="20">
        <v>9.6801026400000012</v>
      </c>
      <c r="I263" s="20">
        <v>1.96684134</v>
      </c>
      <c r="J263" s="20">
        <v>1.975392</v>
      </c>
      <c r="K263" s="20">
        <v>5.6430578000000002</v>
      </c>
      <c r="L263" s="20">
        <v>9.4811500000000007E-2</v>
      </c>
      <c r="M263" s="20">
        <v>88.162772040000007</v>
      </c>
      <c r="N263" s="20">
        <v>88.162772040000007</v>
      </c>
      <c r="O263" s="20">
        <v>0</v>
      </c>
      <c r="P263" s="20">
        <v>0</v>
      </c>
      <c r="Q263" s="20">
        <v>0</v>
      </c>
      <c r="R263" s="20">
        <v>101.55630425000001</v>
      </c>
      <c r="S263" s="20">
        <v>48.661130139999997</v>
      </c>
      <c r="T263" s="20">
        <v>0.81049410999999993</v>
      </c>
      <c r="U263" s="20">
        <v>6.4614321700000001</v>
      </c>
      <c r="V263" s="20">
        <v>0</v>
      </c>
      <c r="W263" s="20">
        <v>0</v>
      </c>
      <c r="X263" s="20">
        <v>5.2311500500000001</v>
      </c>
      <c r="Y263" s="20">
        <v>7.08157236</v>
      </c>
      <c r="Z263" s="20">
        <v>2.4381233300000003</v>
      </c>
      <c r="AA263" s="20">
        <v>70.683902159999988</v>
      </c>
      <c r="AB263" s="20">
        <v>30.872402090000023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20">
        <v>0</v>
      </c>
      <c r="AI263" s="20">
        <v>0</v>
      </c>
      <c r="AJ263" s="20">
        <v>1.4586229199999998</v>
      </c>
      <c r="AK263" s="20">
        <v>1.4586229199999998</v>
      </c>
      <c r="AL263" s="20">
        <v>13.959206349999999</v>
      </c>
      <c r="AM263" s="20">
        <v>13.959206349999999</v>
      </c>
      <c r="AN263" s="20">
        <v>0</v>
      </c>
      <c r="AO263" s="20">
        <v>0</v>
      </c>
      <c r="AP263" s="20">
        <v>4.2425854200000002</v>
      </c>
      <c r="AQ263" s="20">
        <v>4.2425854200000002</v>
      </c>
      <c r="AR263" s="20">
        <v>0</v>
      </c>
      <c r="AS263" s="20">
        <v>0</v>
      </c>
      <c r="AT263" s="20">
        <v>18.20179177</v>
      </c>
      <c r="AU263" s="20">
        <v>14.129233240000019</v>
      </c>
      <c r="AV263" s="20">
        <v>0</v>
      </c>
      <c r="AW263" s="20">
        <v>14.129233240000019</v>
      </c>
      <c r="AX263" s="20">
        <v>0</v>
      </c>
      <c r="AY263" s="20">
        <v>0</v>
      </c>
      <c r="AZ263" s="18">
        <v>14.129233240000019</v>
      </c>
    </row>
    <row r="264" spans="2:52" x14ac:dyDescent="0.2">
      <c r="B264" s="12" t="s">
        <v>497</v>
      </c>
      <c r="C264" s="20">
        <v>24.33140856</v>
      </c>
      <c r="D264" s="20">
        <v>13.93927102</v>
      </c>
      <c r="E264" s="20">
        <v>4.7862026799999997</v>
      </c>
      <c r="F264" s="20">
        <v>8.3431510700000011</v>
      </c>
      <c r="G264" s="20">
        <v>0.80991727000000002</v>
      </c>
      <c r="H264" s="20">
        <v>10.39213754</v>
      </c>
      <c r="I264" s="20">
        <v>3.7910916100000001</v>
      </c>
      <c r="J264" s="20">
        <v>2.3417474399999998</v>
      </c>
      <c r="K264" s="20">
        <v>4.0688124400000003</v>
      </c>
      <c r="L264" s="20">
        <v>0.19048604999999999</v>
      </c>
      <c r="M264" s="20">
        <v>201.05216412000001</v>
      </c>
      <c r="N264" s="20">
        <v>200.48531196000002</v>
      </c>
      <c r="O264" s="20">
        <v>0.56685216000000005</v>
      </c>
      <c r="P264" s="20">
        <v>0</v>
      </c>
      <c r="Q264" s="20">
        <v>0</v>
      </c>
      <c r="R264" s="20">
        <v>225.38357268000001</v>
      </c>
      <c r="S264" s="20">
        <v>110.66427295</v>
      </c>
      <c r="T264" s="20">
        <v>2.5300464300000001</v>
      </c>
      <c r="U264" s="20">
        <v>13.39433382</v>
      </c>
      <c r="V264" s="20">
        <v>0</v>
      </c>
      <c r="W264" s="20">
        <v>0</v>
      </c>
      <c r="X264" s="20">
        <v>4.60470939</v>
      </c>
      <c r="Y264" s="20">
        <v>30.222974319999999</v>
      </c>
      <c r="Z264" s="20">
        <v>1.6556513799999999</v>
      </c>
      <c r="AA264" s="20">
        <v>163.07198828999998</v>
      </c>
      <c r="AB264" s="20">
        <v>62.311584390000036</v>
      </c>
      <c r="AC264" s="20">
        <v>0</v>
      </c>
      <c r="AD264" s="20">
        <v>0</v>
      </c>
      <c r="AE264" s="20">
        <v>0</v>
      </c>
      <c r="AF264" s="20">
        <v>0</v>
      </c>
      <c r="AG264" s="20">
        <v>80.758639729999999</v>
      </c>
      <c r="AH264" s="20">
        <v>80.758639729999999</v>
      </c>
      <c r="AI264" s="20">
        <v>0</v>
      </c>
      <c r="AJ264" s="20">
        <v>0</v>
      </c>
      <c r="AK264" s="20">
        <v>80.758639729999999</v>
      </c>
      <c r="AL264" s="20">
        <v>15.12055515</v>
      </c>
      <c r="AM264" s="20">
        <v>15.12055515</v>
      </c>
      <c r="AN264" s="20">
        <v>0</v>
      </c>
      <c r="AO264" s="20">
        <v>0</v>
      </c>
      <c r="AP264" s="20">
        <v>7.98398656</v>
      </c>
      <c r="AQ264" s="20">
        <v>7.98398656</v>
      </c>
      <c r="AR264" s="20">
        <v>0</v>
      </c>
      <c r="AS264" s="20">
        <v>0</v>
      </c>
      <c r="AT264" s="20">
        <v>23.104541709999999</v>
      </c>
      <c r="AU264" s="20">
        <v>119.96568241000003</v>
      </c>
      <c r="AV264" s="20">
        <v>99.547122039999991</v>
      </c>
      <c r="AW264" s="20">
        <v>219.51280445000003</v>
      </c>
      <c r="AX264" s="20">
        <v>16.17643657</v>
      </c>
      <c r="AY264" s="20">
        <v>79.987466080000004</v>
      </c>
      <c r="AZ264" s="18">
        <v>123.34890180000004</v>
      </c>
    </row>
    <row r="265" spans="2:52" x14ac:dyDescent="0.2">
      <c r="B265" s="12" t="s">
        <v>498</v>
      </c>
      <c r="C265" s="20">
        <v>14.351067609999998</v>
      </c>
      <c r="D265" s="20">
        <v>5.5105175500000003</v>
      </c>
      <c r="E265" s="20">
        <v>2.3839675499999999</v>
      </c>
      <c r="F265" s="20">
        <v>2.8593549999999999</v>
      </c>
      <c r="G265" s="20">
        <v>0.26719500000000002</v>
      </c>
      <c r="H265" s="20">
        <v>8.8405500599999982</v>
      </c>
      <c r="I265" s="20">
        <v>3.0938888199999997</v>
      </c>
      <c r="J265" s="20">
        <v>2.3052169999999998</v>
      </c>
      <c r="K265" s="20">
        <v>3.4105249999999998</v>
      </c>
      <c r="L265" s="20">
        <v>3.0919240000000001E-2</v>
      </c>
      <c r="M265" s="20">
        <v>121.41656467</v>
      </c>
      <c r="N265" s="20">
        <v>120.93940704000001</v>
      </c>
      <c r="O265" s="20">
        <v>0.47715763</v>
      </c>
      <c r="P265" s="20">
        <v>0</v>
      </c>
      <c r="Q265" s="20">
        <v>0</v>
      </c>
      <c r="R265" s="20">
        <v>135.76763227999999</v>
      </c>
      <c r="S265" s="20">
        <v>70.25729063</v>
      </c>
      <c r="T265" s="20">
        <v>0.98089999999999999</v>
      </c>
      <c r="U265" s="20">
        <v>8.23384976</v>
      </c>
      <c r="V265" s="20">
        <v>2.2268110000000001</v>
      </c>
      <c r="W265" s="20">
        <v>0</v>
      </c>
      <c r="X265" s="20">
        <v>4.7938482899999997</v>
      </c>
      <c r="Y265" s="20">
        <v>13.56353958</v>
      </c>
      <c r="Z265" s="20">
        <v>0</v>
      </c>
      <c r="AA265" s="20">
        <v>100.05623926</v>
      </c>
      <c r="AB265" s="20">
        <v>35.711393019999988</v>
      </c>
      <c r="AC265" s="20">
        <v>0.92210950000000003</v>
      </c>
      <c r="AD265" s="20">
        <v>0.92210950000000003</v>
      </c>
      <c r="AE265" s="20">
        <v>0</v>
      </c>
      <c r="AF265" s="20">
        <v>0</v>
      </c>
      <c r="AG265" s="20">
        <v>0</v>
      </c>
      <c r="AH265" s="20">
        <v>0</v>
      </c>
      <c r="AI265" s="20">
        <v>0</v>
      </c>
      <c r="AJ265" s="20">
        <v>3.3280779999999996E-2</v>
      </c>
      <c r="AK265" s="20">
        <v>0.95539028000000004</v>
      </c>
      <c r="AL265" s="20">
        <v>23.646055530000002</v>
      </c>
      <c r="AM265" s="20">
        <v>23.646055530000002</v>
      </c>
      <c r="AN265" s="20">
        <v>0</v>
      </c>
      <c r="AO265" s="20">
        <v>0</v>
      </c>
      <c r="AP265" s="20">
        <v>0</v>
      </c>
      <c r="AQ265" s="20">
        <v>0</v>
      </c>
      <c r="AR265" s="20">
        <v>0</v>
      </c>
      <c r="AS265" s="20">
        <v>3.3280779999999996E-2</v>
      </c>
      <c r="AT265" s="20">
        <v>23.67933631</v>
      </c>
      <c r="AU265" s="20">
        <v>12.987446989999992</v>
      </c>
      <c r="AV265" s="20">
        <v>53.487512590000001</v>
      </c>
      <c r="AW265" s="20">
        <v>66.47495957999999</v>
      </c>
      <c r="AX265" s="20">
        <v>0.45341337999999998</v>
      </c>
      <c r="AY265" s="20">
        <v>32.611640190000003</v>
      </c>
      <c r="AZ265" s="18">
        <v>33.409906009999986</v>
      </c>
    </row>
    <row r="266" spans="2:52" x14ac:dyDescent="0.2">
      <c r="B266" s="12" t="s">
        <v>499</v>
      </c>
      <c r="C266" s="20">
        <v>5.0176022099999997</v>
      </c>
      <c r="D266" s="20">
        <v>3.4420996099999996</v>
      </c>
      <c r="E266" s="20">
        <v>1.5908358600000001</v>
      </c>
      <c r="F266" s="20">
        <v>1.54889827</v>
      </c>
      <c r="G266" s="20">
        <v>0.30236547999999996</v>
      </c>
      <c r="H266" s="20">
        <v>1.5755025999999999</v>
      </c>
      <c r="I266" s="20">
        <v>0.36320759999999996</v>
      </c>
      <c r="J266" s="20">
        <v>0.37957299999999999</v>
      </c>
      <c r="K266" s="20">
        <v>0.60863</v>
      </c>
      <c r="L266" s="20">
        <v>0.22409200000000001</v>
      </c>
      <c r="M266" s="20">
        <v>92.099867459999999</v>
      </c>
      <c r="N266" s="20">
        <v>91.614762959999993</v>
      </c>
      <c r="O266" s="20">
        <v>0.48510449999999999</v>
      </c>
      <c r="P266" s="20">
        <v>0</v>
      </c>
      <c r="Q266" s="20">
        <v>0</v>
      </c>
      <c r="R266" s="20">
        <v>97.117469669999991</v>
      </c>
      <c r="S266" s="20">
        <v>51.51114252</v>
      </c>
      <c r="T266" s="20">
        <v>0.52059078000000003</v>
      </c>
      <c r="U266" s="20">
        <v>9.7215761999999994</v>
      </c>
      <c r="V266" s="20">
        <v>0</v>
      </c>
      <c r="W266" s="20">
        <v>0</v>
      </c>
      <c r="X266" s="20">
        <v>2.3087585699999997</v>
      </c>
      <c r="Y266" s="20">
        <v>4.25556702</v>
      </c>
      <c r="Z266" s="20">
        <v>0</v>
      </c>
      <c r="AA266" s="20">
        <v>68.317635089999996</v>
      </c>
      <c r="AB266" s="20">
        <v>28.799834579999995</v>
      </c>
      <c r="AC266" s="20">
        <v>0</v>
      </c>
      <c r="AD266" s="20">
        <v>0</v>
      </c>
      <c r="AE266" s="20">
        <v>0</v>
      </c>
      <c r="AF266" s="20">
        <v>0</v>
      </c>
      <c r="AG266" s="20">
        <v>0</v>
      </c>
      <c r="AH266" s="20">
        <v>0</v>
      </c>
      <c r="AI266" s="20">
        <v>0</v>
      </c>
      <c r="AJ266" s="20">
        <v>0</v>
      </c>
      <c r="AK266" s="20">
        <v>0</v>
      </c>
      <c r="AL266" s="20">
        <v>13.5050401</v>
      </c>
      <c r="AM266" s="20">
        <v>13.5050401</v>
      </c>
      <c r="AN266" s="20">
        <v>0</v>
      </c>
      <c r="AO266" s="20">
        <v>0</v>
      </c>
      <c r="AP266" s="20">
        <v>0</v>
      </c>
      <c r="AQ266" s="20">
        <v>0</v>
      </c>
      <c r="AR266" s="20">
        <v>0</v>
      </c>
      <c r="AS266" s="20">
        <v>9.6792286500000007</v>
      </c>
      <c r="AT266" s="20">
        <v>23.184268750000001</v>
      </c>
      <c r="AU266" s="20">
        <v>5.6155658299999942</v>
      </c>
      <c r="AV266" s="20">
        <v>118.82622120000001</v>
      </c>
      <c r="AW266" s="20">
        <v>124.44178703</v>
      </c>
      <c r="AX266" s="20">
        <v>6.7525237699999998</v>
      </c>
      <c r="AY266" s="20">
        <v>26.080898359999999</v>
      </c>
      <c r="AZ266" s="18">
        <v>91.608364899999998</v>
      </c>
    </row>
    <row r="267" spans="2:52" x14ac:dyDescent="0.2">
      <c r="B267" s="12" t="s">
        <v>500</v>
      </c>
      <c r="C267" s="20">
        <v>15.593215369999999</v>
      </c>
      <c r="D267" s="20">
        <v>11.294232620000001</v>
      </c>
      <c r="E267" s="20">
        <v>2.0846300599999998</v>
      </c>
      <c r="F267" s="20">
        <v>8.807283</v>
      </c>
      <c r="G267" s="20">
        <v>0.40231956000000002</v>
      </c>
      <c r="H267" s="20">
        <v>4.2989827499999995</v>
      </c>
      <c r="I267" s="20">
        <v>1.29225839</v>
      </c>
      <c r="J267" s="20">
        <v>0.96366399999999997</v>
      </c>
      <c r="K267" s="20">
        <v>0.35312315</v>
      </c>
      <c r="L267" s="20">
        <v>1.6899372099999999</v>
      </c>
      <c r="M267" s="20">
        <v>278.90182723000004</v>
      </c>
      <c r="N267" s="20">
        <v>278.40140700000001</v>
      </c>
      <c r="O267" s="20">
        <v>6.4262749999999993E-2</v>
      </c>
      <c r="P267" s="20">
        <v>0.43615747999999999</v>
      </c>
      <c r="Q267" s="20">
        <v>0</v>
      </c>
      <c r="R267" s="20">
        <v>294.49504260000003</v>
      </c>
      <c r="S267" s="20">
        <v>148.05832631999999</v>
      </c>
      <c r="T267" s="20">
        <v>5.0000000000000001E-3</v>
      </c>
      <c r="U267" s="20">
        <v>13.56501963</v>
      </c>
      <c r="V267" s="20">
        <v>0</v>
      </c>
      <c r="W267" s="20">
        <v>0</v>
      </c>
      <c r="X267" s="20">
        <v>19.674829010000003</v>
      </c>
      <c r="Y267" s="20">
        <v>14.35629619</v>
      </c>
      <c r="Z267" s="20">
        <v>0</v>
      </c>
      <c r="AA267" s="20">
        <v>195.65947114999997</v>
      </c>
      <c r="AB267" s="20">
        <v>98.83557145000006</v>
      </c>
      <c r="AC267" s="20">
        <v>0</v>
      </c>
      <c r="AD267" s="20">
        <v>0</v>
      </c>
      <c r="AE267" s="20">
        <v>0</v>
      </c>
      <c r="AF267" s="20">
        <v>0</v>
      </c>
      <c r="AG267" s="20">
        <v>0</v>
      </c>
      <c r="AH267" s="20">
        <v>0</v>
      </c>
      <c r="AI267" s="20">
        <v>0</v>
      </c>
      <c r="AJ267" s="20">
        <v>7.4278404500000006</v>
      </c>
      <c r="AK267" s="20">
        <v>7.4278404500000006</v>
      </c>
      <c r="AL267" s="20">
        <v>24.29597914</v>
      </c>
      <c r="AM267" s="20">
        <v>24.29597914</v>
      </c>
      <c r="AN267" s="20">
        <v>0</v>
      </c>
      <c r="AO267" s="20">
        <v>0</v>
      </c>
      <c r="AP267" s="20">
        <v>0</v>
      </c>
      <c r="AQ267" s="20">
        <v>0</v>
      </c>
      <c r="AR267" s="20">
        <v>0</v>
      </c>
      <c r="AS267" s="20">
        <v>41.135797959999998</v>
      </c>
      <c r="AT267" s="20">
        <v>65.431777100000005</v>
      </c>
      <c r="AU267" s="20">
        <v>40.83163480000006</v>
      </c>
      <c r="AV267" s="20">
        <v>79.902652429999989</v>
      </c>
      <c r="AW267" s="20">
        <v>120.73428723000005</v>
      </c>
      <c r="AX267" s="20">
        <v>0</v>
      </c>
      <c r="AY267" s="20">
        <v>35.815336070000001</v>
      </c>
      <c r="AZ267" s="18">
        <v>84.918951160000049</v>
      </c>
    </row>
    <row r="268" spans="2:52" x14ac:dyDescent="0.2">
      <c r="B268" s="12" t="s">
        <v>501</v>
      </c>
      <c r="C268" s="20">
        <v>17.252274500000002</v>
      </c>
      <c r="D268" s="20">
        <v>7.6475256700000003</v>
      </c>
      <c r="E268" s="20">
        <v>4.1582445000000003</v>
      </c>
      <c r="F268" s="20">
        <v>3.2749665999999999</v>
      </c>
      <c r="G268" s="20">
        <v>0.21431457000000001</v>
      </c>
      <c r="H268" s="20">
        <v>9.6047488300000019</v>
      </c>
      <c r="I268" s="20">
        <v>1.4033366100000002</v>
      </c>
      <c r="J268" s="20">
        <v>0.56211900000000004</v>
      </c>
      <c r="K268" s="20">
        <v>7.0936654000000008</v>
      </c>
      <c r="L268" s="20">
        <v>0.54562781999999999</v>
      </c>
      <c r="M268" s="20">
        <v>86.970023999999995</v>
      </c>
      <c r="N268" s="20">
        <v>86.970023999999995</v>
      </c>
      <c r="O268" s="20">
        <v>0</v>
      </c>
      <c r="P268" s="20">
        <v>0</v>
      </c>
      <c r="Q268" s="20">
        <v>0</v>
      </c>
      <c r="R268" s="20">
        <v>104.22229849999999</v>
      </c>
      <c r="S268" s="20">
        <v>46.66977567</v>
      </c>
      <c r="T268" s="20">
        <v>0.27718225000000002</v>
      </c>
      <c r="U268" s="20">
        <v>5.83122512</v>
      </c>
      <c r="V268" s="20">
        <v>0</v>
      </c>
      <c r="W268" s="20">
        <v>0</v>
      </c>
      <c r="X268" s="20">
        <v>5.68622725</v>
      </c>
      <c r="Y268" s="20">
        <v>8.6631978400000005</v>
      </c>
      <c r="Z268" s="20">
        <v>0</v>
      </c>
      <c r="AA268" s="20">
        <v>67.127608129999999</v>
      </c>
      <c r="AB268" s="20">
        <v>37.094690369999995</v>
      </c>
      <c r="AC268" s="20">
        <v>0</v>
      </c>
      <c r="AD268" s="20">
        <v>0</v>
      </c>
      <c r="AE268" s="20">
        <v>0</v>
      </c>
      <c r="AF268" s="20">
        <v>0</v>
      </c>
      <c r="AG268" s="20">
        <v>0</v>
      </c>
      <c r="AH268" s="20">
        <v>0</v>
      </c>
      <c r="AI268" s="20">
        <v>0</v>
      </c>
      <c r="AJ268" s="20">
        <v>0.47224042999999999</v>
      </c>
      <c r="AK268" s="20">
        <v>0.47224042999999999</v>
      </c>
      <c r="AL268" s="20">
        <v>6.4363017799999991</v>
      </c>
      <c r="AM268" s="20">
        <v>6.4363017799999991</v>
      </c>
      <c r="AN268" s="20">
        <v>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6.4363017799999991</v>
      </c>
      <c r="AU268" s="20">
        <v>31.130629019999994</v>
      </c>
      <c r="AV268" s="20">
        <v>105.30707834</v>
      </c>
      <c r="AW268" s="20">
        <v>136.43770735999999</v>
      </c>
      <c r="AX268" s="20">
        <v>1.0400460300000001</v>
      </c>
      <c r="AY268" s="20">
        <v>16.186863989999999</v>
      </c>
      <c r="AZ268" s="18">
        <v>119.21079733999997</v>
      </c>
    </row>
    <row r="269" spans="2:52" x14ac:dyDescent="0.2">
      <c r="B269" s="12" t="s">
        <v>90</v>
      </c>
      <c r="C269" s="20">
        <v>4.1262748199999999</v>
      </c>
      <c r="D269" s="20">
        <v>0.61512754000000003</v>
      </c>
      <c r="E269" s="20">
        <v>0.32132504000000001</v>
      </c>
      <c r="F269" s="20">
        <v>0.156384</v>
      </c>
      <c r="G269" s="20">
        <v>0.1374185</v>
      </c>
      <c r="H269" s="20">
        <v>3.5111472799999999</v>
      </c>
      <c r="I269" s="20">
        <v>1.5698166100000002</v>
      </c>
      <c r="J269" s="20">
        <v>1.9206191399999999</v>
      </c>
      <c r="K269" s="20">
        <v>0</v>
      </c>
      <c r="L269" s="20">
        <v>2.0711529999999999E-2</v>
      </c>
      <c r="M269" s="20">
        <v>75.949286040000004</v>
      </c>
      <c r="N269" s="20">
        <v>75.949286040000004</v>
      </c>
      <c r="O269" s="20">
        <v>0</v>
      </c>
      <c r="P269" s="20">
        <v>0</v>
      </c>
      <c r="Q269" s="20">
        <v>0</v>
      </c>
      <c r="R269" s="20">
        <v>80.07556086000001</v>
      </c>
      <c r="S269" s="20">
        <v>41.903954779999999</v>
      </c>
      <c r="T269" s="20">
        <v>3.4688999999999998E-2</v>
      </c>
      <c r="U269" s="20">
        <v>5.3291171900000007</v>
      </c>
      <c r="V269" s="20">
        <v>0</v>
      </c>
      <c r="W269" s="20">
        <v>0</v>
      </c>
      <c r="X269" s="20">
        <v>1.2869346699999999</v>
      </c>
      <c r="Y269" s="20">
        <v>15.46769589</v>
      </c>
      <c r="Z269" s="20">
        <v>0.48490474</v>
      </c>
      <c r="AA269" s="20">
        <v>64.507296269999998</v>
      </c>
      <c r="AB269" s="20">
        <v>15.568264590000013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20">
        <v>0</v>
      </c>
      <c r="AI269" s="20">
        <v>0</v>
      </c>
      <c r="AJ269" s="20">
        <v>25.036228999999999</v>
      </c>
      <c r="AK269" s="20">
        <v>25.036228999999999</v>
      </c>
      <c r="AL269" s="20">
        <v>0.78702617000000008</v>
      </c>
      <c r="AM269" s="20">
        <v>0.78702617000000008</v>
      </c>
      <c r="AN269" s="20">
        <v>0</v>
      </c>
      <c r="AO269" s="20">
        <v>0</v>
      </c>
      <c r="AP269" s="20">
        <v>3.7289585999999999</v>
      </c>
      <c r="AQ269" s="20">
        <v>3.7289585999999999</v>
      </c>
      <c r="AR269" s="20">
        <v>0</v>
      </c>
      <c r="AS269" s="20">
        <v>31.07612799</v>
      </c>
      <c r="AT269" s="20">
        <v>35.592112759999999</v>
      </c>
      <c r="AU269" s="20">
        <v>5.0123808300000121</v>
      </c>
      <c r="AV269" s="20">
        <v>22.766378399999997</v>
      </c>
      <c r="AW269" s="20">
        <v>27.778759230000009</v>
      </c>
      <c r="AX269" s="20">
        <v>4.6486919599999998</v>
      </c>
      <c r="AY269" s="20">
        <v>0</v>
      </c>
      <c r="AZ269" s="18">
        <v>23.130067270000009</v>
      </c>
    </row>
    <row r="270" spans="2:52" x14ac:dyDescent="0.2">
      <c r="B270" s="12" t="s">
        <v>502</v>
      </c>
      <c r="C270" s="20">
        <v>17.971909419999999</v>
      </c>
      <c r="D270" s="20">
        <v>8.5403888200000004</v>
      </c>
      <c r="E270" s="20">
        <v>2.8834379399999999</v>
      </c>
      <c r="F270" s="20">
        <v>5.3595501399999996</v>
      </c>
      <c r="G270" s="20">
        <v>0.29740074</v>
      </c>
      <c r="H270" s="20">
        <v>9.4315205999999989</v>
      </c>
      <c r="I270" s="20">
        <v>2.4961652299999999</v>
      </c>
      <c r="J270" s="20">
        <v>1.833566</v>
      </c>
      <c r="K270" s="20">
        <v>4.2746083700000002</v>
      </c>
      <c r="L270" s="20">
        <v>0.82718100000000006</v>
      </c>
      <c r="M270" s="20">
        <v>97.29184493999999</v>
      </c>
      <c r="N270" s="20">
        <v>96.880292999999995</v>
      </c>
      <c r="O270" s="20">
        <v>0.41155194</v>
      </c>
      <c r="P270" s="20">
        <v>0</v>
      </c>
      <c r="Q270" s="20">
        <v>0</v>
      </c>
      <c r="R270" s="20">
        <v>115.26375435999999</v>
      </c>
      <c r="S270" s="20">
        <v>54.219417899999996</v>
      </c>
      <c r="T270" s="20">
        <v>0.94091146999999997</v>
      </c>
      <c r="U270" s="20">
        <v>4.1472548199999997</v>
      </c>
      <c r="V270" s="20">
        <v>0</v>
      </c>
      <c r="W270" s="20">
        <v>0</v>
      </c>
      <c r="X270" s="20">
        <v>1.84674356</v>
      </c>
      <c r="Y270" s="20">
        <v>5.3099361500000004</v>
      </c>
      <c r="Z270" s="20">
        <v>0</v>
      </c>
      <c r="AA270" s="20">
        <v>66.464263900000006</v>
      </c>
      <c r="AB270" s="20">
        <v>48.799490459999987</v>
      </c>
      <c r="AC270" s="20">
        <v>0</v>
      </c>
      <c r="AD270" s="20">
        <v>0</v>
      </c>
      <c r="AE270" s="20">
        <v>0</v>
      </c>
      <c r="AF270" s="20">
        <v>0</v>
      </c>
      <c r="AG270" s="20">
        <v>0</v>
      </c>
      <c r="AH270" s="20">
        <v>0</v>
      </c>
      <c r="AI270" s="20">
        <v>0</v>
      </c>
      <c r="AJ270" s="20">
        <v>1.5314830100000001</v>
      </c>
      <c r="AK270" s="20">
        <v>1.5314830100000001</v>
      </c>
      <c r="AL270" s="20">
        <v>12.79850633</v>
      </c>
      <c r="AM270" s="20">
        <v>12.79850633</v>
      </c>
      <c r="AN270" s="20">
        <v>0</v>
      </c>
      <c r="AO270" s="20">
        <v>0</v>
      </c>
      <c r="AP270" s="20">
        <v>0</v>
      </c>
      <c r="AQ270" s="20">
        <v>0</v>
      </c>
      <c r="AR270" s="20">
        <v>0</v>
      </c>
      <c r="AS270" s="20">
        <v>20.51209489</v>
      </c>
      <c r="AT270" s="20">
        <v>33.310601220000002</v>
      </c>
      <c r="AU270" s="20">
        <v>17.020372249999987</v>
      </c>
      <c r="AV270" s="20">
        <v>76.033269090000005</v>
      </c>
      <c r="AW270" s="20">
        <v>93.053641339999984</v>
      </c>
      <c r="AX270" s="20">
        <v>3.85260114</v>
      </c>
      <c r="AY270" s="20">
        <v>22.806974670000002</v>
      </c>
      <c r="AZ270" s="18">
        <v>66.394065529999978</v>
      </c>
    </row>
    <row r="271" spans="2:52" x14ac:dyDescent="0.2">
      <c r="B271" s="12" t="s">
        <v>503</v>
      </c>
      <c r="C271" s="20">
        <v>25.930671619999998</v>
      </c>
      <c r="D271" s="20">
        <v>10.60702597</v>
      </c>
      <c r="E271" s="20">
        <v>5.1628381299999999</v>
      </c>
      <c r="F271" s="20">
        <v>4.9419448700000004</v>
      </c>
      <c r="G271" s="20">
        <v>0.50224296999999996</v>
      </c>
      <c r="H271" s="20">
        <v>15.32364565</v>
      </c>
      <c r="I271" s="20">
        <v>3.71739862</v>
      </c>
      <c r="J271" s="20">
        <v>1.48018519</v>
      </c>
      <c r="K271" s="20">
        <v>9.5291098999999999</v>
      </c>
      <c r="L271" s="20">
        <v>0.59695193999999996</v>
      </c>
      <c r="M271" s="20">
        <v>153.06286419999998</v>
      </c>
      <c r="N271" s="20">
        <v>144.48566603999998</v>
      </c>
      <c r="O271" s="20">
        <v>8.57719816</v>
      </c>
      <c r="P271" s="20">
        <v>0</v>
      </c>
      <c r="Q271" s="20">
        <v>0</v>
      </c>
      <c r="R271" s="20">
        <v>178.99353581999998</v>
      </c>
      <c r="S271" s="20">
        <v>97.615429750000004</v>
      </c>
      <c r="T271" s="20">
        <v>2.3607267000000003</v>
      </c>
      <c r="U271" s="20">
        <v>9.5452036800000002</v>
      </c>
      <c r="V271" s="20">
        <v>0</v>
      </c>
      <c r="W271" s="20">
        <v>0</v>
      </c>
      <c r="X271" s="20">
        <v>4.8799687</v>
      </c>
      <c r="Y271" s="20">
        <v>14.97581538</v>
      </c>
      <c r="Z271" s="20">
        <v>2.2370671200000003</v>
      </c>
      <c r="AA271" s="20">
        <v>131.61421133000002</v>
      </c>
      <c r="AB271" s="20">
        <v>47.379324489999959</v>
      </c>
      <c r="AC271" s="20">
        <v>0</v>
      </c>
      <c r="AD271" s="20">
        <v>0</v>
      </c>
      <c r="AE271" s="20">
        <v>0</v>
      </c>
      <c r="AF271" s="20">
        <v>0</v>
      </c>
      <c r="AG271" s="20">
        <v>0</v>
      </c>
      <c r="AH271" s="20">
        <v>0</v>
      </c>
      <c r="AI271" s="20">
        <v>0</v>
      </c>
      <c r="AJ271" s="20">
        <v>11.57274731</v>
      </c>
      <c r="AK271" s="20">
        <v>11.57274731</v>
      </c>
      <c r="AL271" s="20">
        <v>10.573494029999999</v>
      </c>
      <c r="AM271" s="20">
        <v>10.573494029999999</v>
      </c>
      <c r="AN271" s="20">
        <v>0</v>
      </c>
      <c r="AO271" s="20">
        <v>0</v>
      </c>
      <c r="AP271" s="20">
        <v>10.656207119999999</v>
      </c>
      <c r="AQ271" s="20">
        <v>10.656207119999999</v>
      </c>
      <c r="AR271" s="20">
        <v>0</v>
      </c>
      <c r="AS271" s="20">
        <v>10.781461090000001</v>
      </c>
      <c r="AT271" s="20">
        <v>32.011162239999997</v>
      </c>
      <c r="AU271" s="20">
        <v>26.940909559999959</v>
      </c>
      <c r="AV271" s="20">
        <v>123.29333421000001</v>
      </c>
      <c r="AW271" s="20">
        <v>150.23424376999998</v>
      </c>
      <c r="AX271" s="20">
        <v>5.57669367</v>
      </c>
      <c r="AY271" s="20">
        <v>4.9651481100000003</v>
      </c>
      <c r="AZ271" s="18">
        <v>139.69240198999998</v>
      </c>
    </row>
    <row r="272" spans="2:52" x14ac:dyDescent="0.2">
      <c r="B272" s="16" t="s">
        <v>504</v>
      </c>
      <c r="C272" s="20">
        <v>3.9811846000000002</v>
      </c>
      <c r="D272" s="20">
        <v>0.83739432000000003</v>
      </c>
      <c r="E272" s="20">
        <v>0.41024730999999998</v>
      </c>
      <c r="F272" s="20">
        <v>0.36342715999999997</v>
      </c>
      <c r="G272" s="20">
        <v>6.3719849999999995E-2</v>
      </c>
      <c r="H272" s="20">
        <v>3.1437902800000002</v>
      </c>
      <c r="I272" s="20">
        <v>0.18406304000000001</v>
      </c>
      <c r="J272" s="20">
        <v>0.50100500000000003</v>
      </c>
      <c r="K272" s="20">
        <v>2.424623</v>
      </c>
      <c r="L272" s="20">
        <v>3.4099239999999996E-2</v>
      </c>
      <c r="M272" s="20">
        <v>39.647280780000003</v>
      </c>
      <c r="N272" s="20">
        <v>39.647280780000003</v>
      </c>
      <c r="O272" s="20">
        <v>0</v>
      </c>
      <c r="P272" s="20">
        <v>0</v>
      </c>
      <c r="Q272" s="20">
        <v>0</v>
      </c>
      <c r="R272" s="20">
        <v>43.628465380000002</v>
      </c>
      <c r="S272" s="20">
        <v>44.91234343</v>
      </c>
      <c r="T272" s="20">
        <v>0.40688255000000001</v>
      </c>
      <c r="U272" s="20">
        <v>1.3425732399999999</v>
      </c>
      <c r="V272" s="20">
        <v>0</v>
      </c>
      <c r="W272" s="20">
        <v>0</v>
      </c>
      <c r="X272" s="20">
        <v>1.4456401999999999</v>
      </c>
      <c r="Y272" s="20">
        <v>2.2839661800000002</v>
      </c>
      <c r="Z272" s="20">
        <v>0</v>
      </c>
      <c r="AA272" s="20">
        <v>50.391405599999999</v>
      </c>
      <c r="AB272" s="20">
        <v>-6.7629402199999973</v>
      </c>
      <c r="AC272" s="20">
        <v>0.395339</v>
      </c>
      <c r="AD272" s="20">
        <v>0</v>
      </c>
      <c r="AE272" s="20">
        <v>0</v>
      </c>
      <c r="AF272" s="20">
        <v>0.395339</v>
      </c>
      <c r="AG272" s="20">
        <v>0</v>
      </c>
      <c r="AH272" s="20">
        <v>0</v>
      </c>
      <c r="AI272" s="20">
        <v>0</v>
      </c>
      <c r="AJ272" s="20">
        <v>9.1726710000000003E-2</v>
      </c>
      <c r="AK272" s="20">
        <v>0.48706570999999999</v>
      </c>
      <c r="AL272" s="20">
        <v>0</v>
      </c>
      <c r="AM272" s="20">
        <v>0</v>
      </c>
      <c r="AN272" s="20">
        <v>0</v>
      </c>
      <c r="AO272" s="20">
        <v>0</v>
      </c>
      <c r="AP272" s="20">
        <v>0</v>
      </c>
      <c r="AQ272" s="20">
        <v>0</v>
      </c>
      <c r="AR272" s="20">
        <v>0</v>
      </c>
      <c r="AS272" s="20">
        <v>0.14586007000000001</v>
      </c>
      <c r="AT272" s="20">
        <v>0.14586007000000001</v>
      </c>
      <c r="AU272" s="20">
        <v>-6.4217345799999981</v>
      </c>
      <c r="AV272" s="20">
        <v>20.02136118</v>
      </c>
      <c r="AW272" s="20">
        <v>13.599626600000001</v>
      </c>
      <c r="AX272" s="20">
        <v>0</v>
      </c>
      <c r="AY272" s="20">
        <v>0</v>
      </c>
      <c r="AZ272" s="18">
        <v>13.599626600000001</v>
      </c>
    </row>
    <row r="273" spans="2:52" x14ac:dyDescent="0.2">
      <c r="B273" s="12" t="s">
        <v>505</v>
      </c>
      <c r="C273" s="20">
        <v>13.059404929999999</v>
      </c>
      <c r="D273" s="20">
        <v>5.3898034299999997</v>
      </c>
      <c r="E273" s="20">
        <v>1.7307174699999999</v>
      </c>
      <c r="F273" s="20">
        <v>3.2884998999999997</v>
      </c>
      <c r="G273" s="20">
        <v>0.37058605999999999</v>
      </c>
      <c r="H273" s="20">
        <v>7.6696014999999997</v>
      </c>
      <c r="I273" s="20">
        <v>1.54201218</v>
      </c>
      <c r="J273" s="20">
        <v>1.4604523999999999</v>
      </c>
      <c r="K273" s="20">
        <v>4.6407369200000002</v>
      </c>
      <c r="L273" s="20">
        <v>2.64E-2</v>
      </c>
      <c r="M273" s="20">
        <v>83.8509861</v>
      </c>
      <c r="N273" s="20">
        <v>83.460654000000005</v>
      </c>
      <c r="O273" s="20">
        <v>0.39033209999999996</v>
      </c>
      <c r="P273" s="20">
        <v>0</v>
      </c>
      <c r="Q273" s="20">
        <v>0</v>
      </c>
      <c r="R273" s="20">
        <v>96.91039103</v>
      </c>
      <c r="S273" s="20">
        <v>48.861093270000005</v>
      </c>
      <c r="T273" s="20">
        <v>0.77933923999999999</v>
      </c>
      <c r="U273" s="20">
        <v>5.7776004000000007</v>
      </c>
      <c r="V273" s="20">
        <v>0</v>
      </c>
      <c r="W273" s="20">
        <v>0</v>
      </c>
      <c r="X273" s="20">
        <v>2.9049778799999997</v>
      </c>
      <c r="Y273" s="20">
        <v>8.2735201900000011</v>
      </c>
      <c r="Z273" s="20">
        <v>0</v>
      </c>
      <c r="AA273" s="20">
        <v>66.596530980000011</v>
      </c>
      <c r="AB273" s="20">
        <v>30.313860049999988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20">
        <v>0</v>
      </c>
      <c r="AI273" s="20">
        <v>0</v>
      </c>
      <c r="AJ273" s="20">
        <v>0</v>
      </c>
      <c r="AK273" s="20">
        <v>0</v>
      </c>
      <c r="AL273" s="20">
        <v>15.69454131</v>
      </c>
      <c r="AM273" s="20">
        <v>15.69454131</v>
      </c>
      <c r="AN273" s="20">
        <v>0</v>
      </c>
      <c r="AO273" s="20">
        <v>0</v>
      </c>
      <c r="AP273" s="20">
        <v>3.1113813500000003</v>
      </c>
      <c r="AQ273" s="20">
        <v>3.1113813500000003</v>
      </c>
      <c r="AR273" s="20">
        <v>0</v>
      </c>
      <c r="AS273" s="20">
        <v>0.57109109999999996</v>
      </c>
      <c r="AT273" s="20">
        <v>19.377013760000001</v>
      </c>
      <c r="AU273" s="20">
        <v>10.936846289999988</v>
      </c>
      <c r="AV273" s="20">
        <v>31.125284309999998</v>
      </c>
      <c r="AW273" s="20">
        <v>42.062130599999989</v>
      </c>
      <c r="AX273" s="20">
        <v>7.6508989999999999E-2</v>
      </c>
      <c r="AY273" s="20">
        <v>3.2820919700000002</v>
      </c>
      <c r="AZ273" s="18">
        <v>38.703529639999985</v>
      </c>
    </row>
    <row r="274" spans="2:52" x14ac:dyDescent="0.2">
      <c r="B274" s="12" t="s">
        <v>506</v>
      </c>
      <c r="C274" s="20">
        <v>3.6506215700000002</v>
      </c>
      <c r="D274" s="20">
        <v>1.72874974</v>
      </c>
      <c r="E274" s="20">
        <v>0.80617370999999993</v>
      </c>
      <c r="F274" s="20">
        <v>0.67525606000000005</v>
      </c>
      <c r="G274" s="20">
        <v>0.24731997</v>
      </c>
      <c r="H274" s="20">
        <v>1.9218718299999999</v>
      </c>
      <c r="I274" s="20">
        <v>0.73739456000000003</v>
      </c>
      <c r="J274" s="20">
        <v>1.1844772699999999</v>
      </c>
      <c r="K274" s="20">
        <v>0</v>
      </c>
      <c r="L274" s="20">
        <v>0</v>
      </c>
      <c r="M274" s="20">
        <v>146.79563400000001</v>
      </c>
      <c r="N274" s="20">
        <v>146.79563400000001</v>
      </c>
      <c r="O274" s="20">
        <v>0</v>
      </c>
      <c r="P274" s="20">
        <v>0</v>
      </c>
      <c r="Q274" s="20">
        <v>0</v>
      </c>
      <c r="R274" s="20">
        <v>150.44625557000001</v>
      </c>
      <c r="S274" s="20">
        <v>70.304759849999996</v>
      </c>
      <c r="T274" s="20">
        <v>1.4056999999999999</v>
      </c>
      <c r="U274" s="20">
        <v>12.036700919999999</v>
      </c>
      <c r="V274" s="20">
        <v>0</v>
      </c>
      <c r="W274" s="20">
        <v>0</v>
      </c>
      <c r="X274" s="20">
        <v>4.3516419800000001</v>
      </c>
      <c r="Y274" s="20">
        <v>16.168759550000001</v>
      </c>
      <c r="Z274" s="20">
        <v>0.1493304</v>
      </c>
      <c r="AA274" s="20">
        <v>104.41689269999999</v>
      </c>
      <c r="AB274" s="20">
        <v>46.029362870000014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20">
        <v>0</v>
      </c>
      <c r="AI274" s="20">
        <v>0</v>
      </c>
      <c r="AJ274" s="20">
        <v>0</v>
      </c>
      <c r="AK274" s="20">
        <v>0</v>
      </c>
      <c r="AL274" s="20">
        <v>29.831130999999999</v>
      </c>
      <c r="AM274" s="20">
        <v>29.831130999999999</v>
      </c>
      <c r="AN274" s="20">
        <v>0</v>
      </c>
      <c r="AO274" s="20">
        <v>0</v>
      </c>
      <c r="AP274" s="20">
        <v>1.5708439999999999</v>
      </c>
      <c r="AQ274" s="20">
        <v>1.5708439999999999</v>
      </c>
      <c r="AR274" s="20">
        <v>0</v>
      </c>
      <c r="AS274" s="20">
        <v>0</v>
      </c>
      <c r="AT274" s="20">
        <v>31.401975</v>
      </c>
      <c r="AU274" s="20">
        <v>14.627387870000014</v>
      </c>
      <c r="AV274" s="20">
        <v>64.342923800000008</v>
      </c>
      <c r="AW274" s="20">
        <v>78.970311670000029</v>
      </c>
      <c r="AX274" s="20">
        <v>0</v>
      </c>
      <c r="AY274" s="20">
        <v>134.09869330000001</v>
      </c>
      <c r="AZ274" s="18">
        <v>-55.128381629999978</v>
      </c>
    </row>
    <row r="275" spans="2:52" x14ac:dyDescent="0.2">
      <c r="B275" s="12" t="s">
        <v>507</v>
      </c>
      <c r="C275" s="20">
        <v>24.364129630000001</v>
      </c>
      <c r="D275" s="20">
        <v>9.8048608899999987</v>
      </c>
      <c r="E275" s="20">
        <v>3.2581718999999998</v>
      </c>
      <c r="F275" s="20">
        <v>5.9699301699999996</v>
      </c>
      <c r="G275" s="20">
        <v>0.57675881999999989</v>
      </c>
      <c r="H275" s="20">
        <v>14.55926874</v>
      </c>
      <c r="I275" s="20">
        <v>4.8300975599999996</v>
      </c>
      <c r="J275" s="20">
        <v>2.4398780000000002</v>
      </c>
      <c r="K275" s="20">
        <v>6.2420799999999996</v>
      </c>
      <c r="L275" s="20">
        <v>1.04721318</v>
      </c>
      <c r="M275" s="20">
        <v>188.51303243000001</v>
      </c>
      <c r="N275" s="20">
        <v>188.48146800000001</v>
      </c>
      <c r="O275" s="20">
        <v>3.1564429999999997E-2</v>
      </c>
      <c r="P275" s="20">
        <v>0</v>
      </c>
      <c r="Q275" s="20">
        <v>0</v>
      </c>
      <c r="R275" s="20">
        <v>212.87716206000002</v>
      </c>
      <c r="S275" s="20">
        <v>119.63303096999999</v>
      </c>
      <c r="T275" s="20">
        <v>0</v>
      </c>
      <c r="U275" s="20">
        <v>15.36772867</v>
      </c>
      <c r="V275" s="20">
        <v>0</v>
      </c>
      <c r="W275" s="20">
        <v>0</v>
      </c>
      <c r="X275" s="20">
        <v>12.034419609999999</v>
      </c>
      <c r="Y275" s="20">
        <v>8.6221347399999999</v>
      </c>
      <c r="Z275" s="20">
        <v>0.90124506999999998</v>
      </c>
      <c r="AA275" s="20">
        <v>156.55855905999996</v>
      </c>
      <c r="AB275" s="20">
        <v>56.318603000000053</v>
      </c>
      <c r="AC275" s="20">
        <v>0</v>
      </c>
      <c r="AD275" s="20">
        <v>0</v>
      </c>
      <c r="AE275" s="20">
        <v>0</v>
      </c>
      <c r="AF275" s="20">
        <v>0</v>
      </c>
      <c r="AG275" s="20">
        <v>0</v>
      </c>
      <c r="AH275" s="20">
        <v>0</v>
      </c>
      <c r="AI275" s="20">
        <v>0</v>
      </c>
      <c r="AJ275" s="20">
        <v>0</v>
      </c>
      <c r="AK275" s="20">
        <v>0</v>
      </c>
      <c r="AL275" s="20">
        <v>21.569586780000002</v>
      </c>
      <c r="AM275" s="20">
        <v>21.569586780000002</v>
      </c>
      <c r="AN275" s="20">
        <v>0</v>
      </c>
      <c r="AO275" s="20">
        <v>0</v>
      </c>
      <c r="AP275" s="20">
        <v>1.9401836499999998</v>
      </c>
      <c r="AQ275" s="20">
        <v>1.9401836499999998</v>
      </c>
      <c r="AR275" s="20">
        <v>0</v>
      </c>
      <c r="AS275" s="20">
        <v>0</v>
      </c>
      <c r="AT275" s="20">
        <v>23.509770430000003</v>
      </c>
      <c r="AU275" s="20">
        <v>32.80883257000005</v>
      </c>
      <c r="AV275" s="20">
        <v>143.88527772999998</v>
      </c>
      <c r="AW275" s="20">
        <v>176.69411030000003</v>
      </c>
      <c r="AX275" s="20">
        <v>6.3677910000000004</v>
      </c>
      <c r="AY275" s="20">
        <v>0</v>
      </c>
      <c r="AZ275" s="18">
        <v>170.32631930000002</v>
      </c>
    </row>
    <row r="276" spans="2:52" x14ac:dyDescent="0.2">
      <c r="B276" s="16" t="s">
        <v>508</v>
      </c>
      <c r="C276" s="20">
        <v>28.208308969999997</v>
      </c>
      <c r="D276" s="20">
        <v>12.411128089999998</v>
      </c>
      <c r="E276" s="20">
        <v>1.88185874</v>
      </c>
      <c r="F276" s="20">
        <v>9.4337249499999984</v>
      </c>
      <c r="G276" s="20">
        <v>1.0955443999999999</v>
      </c>
      <c r="H276" s="20">
        <v>15.797180879999999</v>
      </c>
      <c r="I276" s="20">
        <v>0.91899450000000005</v>
      </c>
      <c r="J276" s="20">
        <v>1.554503</v>
      </c>
      <c r="K276" s="20">
        <v>10.492407849999999</v>
      </c>
      <c r="L276" s="20">
        <v>2.8312755299999997</v>
      </c>
      <c r="M276" s="20">
        <v>154.11797496</v>
      </c>
      <c r="N276" s="20">
        <v>154.11797496</v>
      </c>
      <c r="O276" s="20">
        <v>0</v>
      </c>
      <c r="P276" s="20">
        <v>0</v>
      </c>
      <c r="Q276" s="20">
        <v>0</v>
      </c>
      <c r="R276" s="20">
        <v>182.32628392999999</v>
      </c>
      <c r="S276" s="20">
        <v>76.041114459999989</v>
      </c>
      <c r="T276" s="20">
        <v>0.93678223999999999</v>
      </c>
      <c r="U276" s="20">
        <v>8.964673359999999</v>
      </c>
      <c r="V276" s="20">
        <v>0</v>
      </c>
      <c r="W276" s="20">
        <v>0</v>
      </c>
      <c r="X276" s="20">
        <v>1.16811526</v>
      </c>
      <c r="Y276" s="20">
        <v>16.615231550000001</v>
      </c>
      <c r="Z276" s="20">
        <v>0</v>
      </c>
      <c r="AA276" s="20">
        <v>103.72591686999998</v>
      </c>
      <c r="AB276" s="20">
        <v>78.600367060000011</v>
      </c>
      <c r="AC276" s="20">
        <v>0</v>
      </c>
      <c r="AD276" s="20">
        <v>0</v>
      </c>
      <c r="AE276" s="20">
        <v>0</v>
      </c>
      <c r="AF276" s="20">
        <v>0</v>
      </c>
      <c r="AG276" s="20">
        <v>0</v>
      </c>
      <c r="AH276" s="20">
        <v>0</v>
      </c>
      <c r="AI276" s="20">
        <v>0</v>
      </c>
      <c r="AJ276" s="20">
        <v>0</v>
      </c>
      <c r="AK276" s="20">
        <v>0</v>
      </c>
      <c r="AL276" s="20">
        <v>13.644827189999999</v>
      </c>
      <c r="AM276" s="20">
        <v>13.644827189999999</v>
      </c>
      <c r="AN276" s="20">
        <v>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13.644827189999999</v>
      </c>
      <c r="AU276" s="20">
        <v>64.95553987000001</v>
      </c>
      <c r="AV276" s="20">
        <v>110.66649069</v>
      </c>
      <c r="AW276" s="20">
        <v>175.62203056000001</v>
      </c>
      <c r="AX276" s="20">
        <v>0</v>
      </c>
      <c r="AY276" s="20">
        <v>9.5866329700000001</v>
      </c>
      <c r="AZ276" s="18">
        <v>166.03539759</v>
      </c>
    </row>
    <row r="277" spans="2:52" x14ac:dyDescent="0.2">
      <c r="B277" s="13" t="s">
        <v>1572</v>
      </c>
      <c r="C277" s="19">
        <v>485.91636995999983</v>
      </c>
      <c r="D277" s="19">
        <v>215.90565762000003</v>
      </c>
      <c r="E277" s="19">
        <v>77.278357259999993</v>
      </c>
      <c r="F277" s="19">
        <v>124.39667578999999</v>
      </c>
      <c r="G277" s="19">
        <v>14.230624570000003</v>
      </c>
      <c r="H277" s="19">
        <v>270.01071233999994</v>
      </c>
      <c r="I277" s="19">
        <v>72.405228579999999</v>
      </c>
      <c r="J277" s="19">
        <v>48.988387119999999</v>
      </c>
      <c r="K277" s="19">
        <v>135.38476270999999</v>
      </c>
      <c r="L277" s="19">
        <v>13.232333929999999</v>
      </c>
      <c r="M277" s="19">
        <v>3891.7451769400009</v>
      </c>
      <c r="N277" s="19">
        <v>3753.5960699400007</v>
      </c>
      <c r="O277" s="19">
        <v>134.76294952000001</v>
      </c>
      <c r="P277" s="19">
        <v>3.3361574799999998</v>
      </c>
      <c r="Q277" s="19">
        <v>0.05</v>
      </c>
      <c r="R277" s="19">
        <v>4377.6615468999989</v>
      </c>
      <c r="S277" s="19">
        <v>2179.7070231299999</v>
      </c>
      <c r="T277" s="19">
        <v>27.751934119999991</v>
      </c>
      <c r="U277" s="19">
        <v>289.81130002999998</v>
      </c>
      <c r="V277" s="19">
        <v>2.2268110000000001</v>
      </c>
      <c r="W277" s="19">
        <v>3.51200534</v>
      </c>
      <c r="X277" s="19">
        <v>145.14622387</v>
      </c>
      <c r="Y277" s="19">
        <v>326.60702395999988</v>
      </c>
      <c r="Z277" s="19">
        <v>14.24199634</v>
      </c>
      <c r="AA277" s="19">
        <v>2989.0043177899997</v>
      </c>
      <c r="AB277" s="19">
        <v>1388.6572291100003</v>
      </c>
      <c r="AC277" s="19">
        <v>1.3174485</v>
      </c>
      <c r="AD277" s="19">
        <v>0.92210950000000003</v>
      </c>
      <c r="AE277" s="19">
        <v>0</v>
      </c>
      <c r="AF277" s="19">
        <v>0.395339</v>
      </c>
      <c r="AG277" s="19">
        <v>102.05863973</v>
      </c>
      <c r="AH277" s="19">
        <v>102.05863973</v>
      </c>
      <c r="AI277" s="19">
        <v>0</v>
      </c>
      <c r="AJ277" s="19">
        <v>120.31279124999999</v>
      </c>
      <c r="AK277" s="19">
        <v>223.68887947999994</v>
      </c>
      <c r="AL277" s="19">
        <v>481.73389640999994</v>
      </c>
      <c r="AM277" s="19">
        <v>481.73389640999994</v>
      </c>
      <c r="AN277" s="19">
        <v>0</v>
      </c>
      <c r="AO277" s="19">
        <v>0</v>
      </c>
      <c r="AP277" s="19">
        <v>53.228667639999998</v>
      </c>
      <c r="AQ277" s="19">
        <v>53.228667639999998</v>
      </c>
      <c r="AR277" s="19">
        <v>0</v>
      </c>
      <c r="AS277" s="19">
        <v>209.79559642000001</v>
      </c>
      <c r="AT277" s="19">
        <v>744.75816046999989</v>
      </c>
      <c r="AU277" s="19">
        <v>867.58794812000019</v>
      </c>
      <c r="AV277" s="19">
        <v>2577.9667481299998</v>
      </c>
      <c r="AW277" s="19">
        <v>3445.5546962500002</v>
      </c>
      <c r="AX277" s="19">
        <v>119.48238503999997</v>
      </c>
      <c r="AY277" s="19">
        <v>542.93464001999996</v>
      </c>
      <c r="AZ277" s="19">
        <v>2783.1376711899993</v>
      </c>
    </row>
    <row r="278" spans="2:52" x14ac:dyDescent="0.2">
      <c r="B278" s="44"/>
      <c r="C278" s="43"/>
    </row>
    <row r="279" spans="2:52" x14ac:dyDescent="0.2">
      <c r="B279" s="22" t="s">
        <v>74</v>
      </c>
      <c r="C279" s="43"/>
    </row>
    <row r="280" spans="2:52" x14ac:dyDescent="0.2">
      <c r="B280" s="12" t="s">
        <v>509</v>
      </c>
      <c r="C280" s="20">
        <v>60.41518859</v>
      </c>
      <c r="D280" s="20">
        <v>38.109838799999999</v>
      </c>
      <c r="E280" s="20">
        <v>14.40980177</v>
      </c>
      <c r="F280" s="20">
        <v>22.782712870000001</v>
      </c>
      <c r="G280" s="20">
        <v>0.91732416000000006</v>
      </c>
      <c r="H280" s="20">
        <v>22.305349790000001</v>
      </c>
      <c r="I280" s="20">
        <v>8.1475538600000004</v>
      </c>
      <c r="J280" s="20">
        <v>0.85304999999999997</v>
      </c>
      <c r="K280" s="20">
        <v>10.824952250000001</v>
      </c>
      <c r="L280" s="20">
        <v>2.4797936800000002</v>
      </c>
      <c r="M280" s="20">
        <v>159.79812000000001</v>
      </c>
      <c r="N280" s="20">
        <v>159.79812000000001</v>
      </c>
      <c r="O280" s="20">
        <v>0</v>
      </c>
      <c r="P280" s="20">
        <v>0</v>
      </c>
      <c r="Q280" s="20">
        <v>0</v>
      </c>
      <c r="R280" s="20">
        <v>220.21330859</v>
      </c>
      <c r="S280" s="20">
        <v>132.81018391000001</v>
      </c>
      <c r="T280" s="20">
        <v>1.18266965</v>
      </c>
      <c r="U280" s="20">
        <v>8.7448884600000003</v>
      </c>
      <c r="V280" s="20">
        <v>0</v>
      </c>
      <c r="W280" s="20">
        <v>2.7510960400000002</v>
      </c>
      <c r="X280" s="20">
        <v>18.870512469999998</v>
      </c>
      <c r="Y280" s="20">
        <v>16.53537884</v>
      </c>
      <c r="Z280" s="20">
        <v>2.5293751800000002</v>
      </c>
      <c r="AA280" s="20">
        <v>183.42410454999998</v>
      </c>
      <c r="AB280" s="20">
        <v>36.789204040000016</v>
      </c>
      <c r="AC280" s="20">
        <v>0</v>
      </c>
      <c r="AD280" s="20">
        <v>0</v>
      </c>
      <c r="AE280" s="20">
        <v>0</v>
      </c>
      <c r="AF280" s="20">
        <v>0</v>
      </c>
      <c r="AG280" s="20">
        <v>0</v>
      </c>
      <c r="AH280" s="20">
        <v>0</v>
      </c>
      <c r="AI280" s="20">
        <v>0</v>
      </c>
      <c r="AJ280" s="20">
        <v>0</v>
      </c>
      <c r="AK280" s="20">
        <v>0</v>
      </c>
      <c r="AL280" s="20">
        <v>12.346905099999999</v>
      </c>
      <c r="AM280" s="20">
        <v>12.346905099999999</v>
      </c>
      <c r="AN280" s="20">
        <v>0</v>
      </c>
      <c r="AO280" s="20">
        <v>0</v>
      </c>
      <c r="AP280" s="20">
        <v>5.8183837800000004</v>
      </c>
      <c r="AQ280" s="20">
        <v>5.8183837800000004</v>
      </c>
      <c r="AR280" s="20">
        <v>0</v>
      </c>
      <c r="AS280" s="20">
        <v>0</v>
      </c>
      <c r="AT280" s="20">
        <v>18.165288879999999</v>
      </c>
      <c r="AU280" s="20">
        <v>18.623915160000017</v>
      </c>
      <c r="AV280" s="20">
        <v>99.847670909999991</v>
      </c>
      <c r="AW280" s="20">
        <v>118.47158607</v>
      </c>
      <c r="AX280" s="20">
        <v>36.041959380000002</v>
      </c>
      <c r="AY280" s="20">
        <v>0</v>
      </c>
      <c r="AZ280" s="18">
        <v>82.429626689999992</v>
      </c>
    </row>
    <row r="281" spans="2:52" x14ac:dyDescent="0.2">
      <c r="B281" s="12" t="s">
        <v>510</v>
      </c>
      <c r="C281" s="20">
        <v>11.636833580000001</v>
      </c>
      <c r="D281" s="20">
        <v>4.0827083600000007</v>
      </c>
      <c r="E281" s="20">
        <v>1.70818873</v>
      </c>
      <c r="F281" s="20">
        <v>1.6122873700000002</v>
      </c>
      <c r="G281" s="20">
        <v>0.76223225999999999</v>
      </c>
      <c r="H281" s="20">
        <v>7.5541252200000004</v>
      </c>
      <c r="I281" s="20">
        <v>2.8335401400000002</v>
      </c>
      <c r="J281" s="20">
        <v>4.6462849999999998</v>
      </c>
      <c r="K281" s="20">
        <v>0</v>
      </c>
      <c r="L281" s="20">
        <v>7.4300080000000004E-2</v>
      </c>
      <c r="M281" s="20">
        <v>128.7514616</v>
      </c>
      <c r="N281" s="20">
        <v>124.64876195999999</v>
      </c>
      <c r="O281" s="20">
        <v>0.42972373999999997</v>
      </c>
      <c r="P281" s="20">
        <v>0</v>
      </c>
      <c r="Q281" s="20">
        <v>3.6729759</v>
      </c>
      <c r="R281" s="20">
        <v>140.38829518</v>
      </c>
      <c r="S281" s="20">
        <v>67.869489489999992</v>
      </c>
      <c r="T281" s="20">
        <v>0.49340000000000001</v>
      </c>
      <c r="U281" s="20">
        <v>9.2374997200000006</v>
      </c>
      <c r="V281" s="20">
        <v>0</v>
      </c>
      <c r="W281" s="20">
        <v>0</v>
      </c>
      <c r="X281" s="20">
        <v>21.306709359999999</v>
      </c>
      <c r="Y281" s="20">
        <v>7.8078659999999998</v>
      </c>
      <c r="Z281" s="20">
        <v>0</v>
      </c>
      <c r="AA281" s="20">
        <v>106.71496456999999</v>
      </c>
      <c r="AB281" s="20">
        <v>33.673330610000008</v>
      </c>
      <c r="AC281" s="20">
        <v>0</v>
      </c>
      <c r="AD281" s="20">
        <v>0</v>
      </c>
      <c r="AE281" s="20">
        <v>0</v>
      </c>
      <c r="AF281" s="20">
        <v>0</v>
      </c>
      <c r="AG281" s="20">
        <v>0</v>
      </c>
      <c r="AH281" s="20">
        <v>0</v>
      </c>
      <c r="AI281" s="20">
        <v>0</v>
      </c>
      <c r="AJ281" s="20">
        <v>0</v>
      </c>
      <c r="AK281" s="20">
        <v>0</v>
      </c>
      <c r="AL281" s="20">
        <v>31.251891670000003</v>
      </c>
      <c r="AM281" s="20">
        <v>31.251891670000003</v>
      </c>
      <c r="AN281" s="20">
        <v>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31.251891670000003</v>
      </c>
      <c r="AU281" s="20">
        <v>2.4214389400000051</v>
      </c>
      <c r="AV281" s="20">
        <v>41.754434619999998</v>
      </c>
      <c r="AW281" s="20">
        <v>44.175873559999999</v>
      </c>
      <c r="AX281" s="20">
        <v>0</v>
      </c>
      <c r="AY281" s="20">
        <v>0</v>
      </c>
      <c r="AZ281" s="18">
        <v>44.175873559999999</v>
      </c>
    </row>
    <row r="282" spans="2:52" x14ac:dyDescent="0.2">
      <c r="B282" s="12" t="s">
        <v>78</v>
      </c>
      <c r="C282" s="20">
        <v>21.971527690000002</v>
      </c>
      <c r="D282" s="20">
        <v>10.34595873</v>
      </c>
      <c r="E282" s="20">
        <v>3.01557231</v>
      </c>
      <c r="F282" s="20">
        <v>6.78270572</v>
      </c>
      <c r="G282" s="20">
        <v>0.54768069999999991</v>
      </c>
      <c r="H282" s="20">
        <v>11.625568960000001</v>
      </c>
      <c r="I282" s="20">
        <v>2.83461615</v>
      </c>
      <c r="J282" s="20">
        <v>6.7129178300000003</v>
      </c>
      <c r="K282" s="20">
        <v>0</v>
      </c>
      <c r="L282" s="20">
        <v>2.07803498</v>
      </c>
      <c r="M282" s="20">
        <v>335.04826860999998</v>
      </c>
      <c r="N282" s="20">
        <v>99.69892295999999</v>
      </c>
      <c r="O282" s="20">
        <v>234.43324521</v>
      </c>
      <c r="P282" s="20">
        <v>0.32610043999999999</v>
      </c>
      <c r="Q282" s="20">
        <v>0.59</v>
      </c>
      <c r="R282" s="20">
        <v>357.0197963</v>
      </c>
      <c r="S282" s="20">
        <v>66.536618990000008</v>
      </c>
      <c r="T282" s="20">
        <v>1.8726654299999999</v>
      </c>
      <c r="U282" s="20">
        <v>5.8884984899999999</v>
      </c>
      <c r="V282" s="20">
        <v>0</v>
      </c>
      <c r="W282" s="20">
        <v>0</v>
      </c>
      <c r="X282" s="20">
        <v>10.446092460000001</v>
      </c>
      <c r="Y282" s="20">
        <v>19.424112989999998</v>
      </c>
      <c r="Z282" s="20">
        <v>1.0726686399999998</v>
      </c>
      <c r="AA282" s="20">
        <v>105.24065700000001</v>
      </c>
      <c r="AB282" s="20">
        <v>251.7791393</v>
      </c>
      <c r="AC282" s="20">
        <v>0</v>
      </c>
      <c r="AD282" s="20">
        <v>0</v>
      </c>
      <c r="AE282" s="20">
        <v>0</v>
      </c>
      <c r="AF282" s="20">
        <v>0</v>
      </c>
      <c r="AG282" s="20">
        <v>11.196</v>
      </c>
      <c r="AH282" s="20">
        <v>11.196</v>
      </c>
      <c r="AI282" s="20">
        <v>0</v>
      </c>
      <c r="AJ282" s="20">
        <v>3.7119012200000001</v>
      </c>
      <c r="AK282" s="20">
        <v>14.907901219999999</v>
      </c>
      <c r="AL282" s="20">
        <v>95.542539189999999</v>
      </c>
      <c r="AM282" s="20">
        <v>95.542539189999999</v>
      </c>
      <c r="AN282" s="20">
        <v>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95.542539189999999</v>
      </c>
      <c r="AU282" s="20">
        <v>171.14450132999997</v>
      </c>
      <c r="AV282" s="20">
        <v>63.47197465</v>
      </c>
      <c r="AW282" s="20">
        <v>234.61647597999996</v>
      </c>
      <c r="AX282" s="20">
        <v>3.8242511299999999</v>
      </c>
      <c r="AY282" s="20">
        <v>14.1848995</v>
      </c>
      <c r="AZ282" s="18">
        <v>216.60732534999997</v>
      </c>
    </row>
    <row r="283" spans="2:52" x14ac:dyDescent="0.2">
      <c r="B283" s="12" t="s">
        <v>511</v>
      </c>
      <c r="C283" s="20">
        <v>6.9487446199999994</v>
      </c>
      <c r="D283" s="20">
        <v>3.3517346199999998</v>
      </c>
      <c r="E283" s="20">
        <v>1.44888774</v>
      </c>
      <c r="F283" s="20">
        <v>1.5273183799999999</v>
      </c>
      <c r="G283" s="20">
        <v>0.37552849999999999</v>
      </c>
      <c r="H283" s="20">
        <v>3.59701</v>
      </c>
      <c r="I283" s="20">
        <v>1.565143</v>
      </c>
      <c r="J283" s="20">
        <v>1.9138980000000001</v>
      </c>
      <c r="K283" s="20">
        <v>7.7814999999999995E-2</v>
      </c>
      <c r="L283" s="20">
        <v>4.0154000000000002E-2</v>
      </c>
      <c r="M283" s="20">
        <v>102.16159933</v>
      </c>
      <c r="N283" s="20">
        <v>101.80510296</v>
      </c>
      <c r="O283" s="20">
        <v>0.32064003000000002</v>
      </c>
      <c r="P283" s="20">
        <v>0</v>
      </c>
      <c r="Q283" s="20">
        <v>3.5856339999999993E-2</v>
      </c>
      <c r="R283" s="20">
        <v>109.11034395</v>
      </c>
      <c r="S283" s="20">
        <v>58.501110600000004</v>
      </c>
      <c r="T283" s="20">
        <v>1.2829575</v>
      </c>
      <c r="U283" s="20">
        <v>7.9645370700000004</v>
      </c>
      <c r="V283" s="20">
        <v>0</v>
      </c>
      <c r="W283" s="20">
        <v>0</v>
      </c>
      <c r="X283" s="20">
        <v>5.1480472500000003</v>
      </c>
      <c r="Y283" s="20">
        <v>21.25064987</v>
      </c>
      <c r="Z283" s="20">
        <v>1.0017212200000001</v>
      </c>
      <c r="AA283" s="20">
        <v>95.149023510000006</v>
      </c>
      <c r="AB283" s="20">
        <v>13.961320439999994</v>
      </c>
      <c r="AC283" s="20">
        <v>0</v>
      </c>
      <c r="AD283" s="20">
        <v>0</v>
      </c>
      <c r="AE283" s="20">
        <v>0</v>
      </c>
      <c r="AF283" s="20">
        <v>0</v>
      </c>
      <c r="AG283" s="20">
        <v>0</v>
      </c>
      <c r="AH283" s="20">
        <v>0</v>
      </c>
      <c r="AI283" s="20">
        <v>0</v>
      </c>
      <c r="AJ283" s="20">
        <v>0.54802371999999999</v>
      </c>
      <c r="AK283" s="20">
        <v>0.54802371999999999</v>
      </c>
      <c r="AL283" s="20">
        <v>7.3533664600000002</v>
      </c>
      <c r="AM283" s="20">
        <v>7.3533664600000002</v>
      </c>
      <c r="AN283" s="20">
        <v>0</v>
      </c>
      <c r="AO283" s="20">
        <v>0</v>
      </c>
      <c r="AP283" s="20">
        <v>2.4566666400000003</v>
      </c>
      <c r="AQ283" s="20">
        <v>2.4566666400000003</v>
      </c>
      <c r="AR283" s="20">
        <v>0</v>
      </c>
      <c r="AS283" s="20">
        <v>0</v>
      </c>
      <c r="AT283" s="20">
        <v>9.8100331000000001</v>
      </c>
      <c r="AU283" s="20">
        <v>4.6993110599999941</v>
      </c>
      <c r="AV283" s="20">
        <v>3.9283672300000005</v>
      </c>
      <c r="AW283" s="20">
        <v>8.6276782899999951</v>
      </c>
      <c r="AX283" s="20">
        <v>1.1502062099999999</v>
      </c>
      <c r="AY283" s="20">
        <v>0.3727106</v>
      </c>
      <c r="AZ283" s="18">
        <v>7.1047614799999952</v>
      </c>
    </row>
    <row r="284" spans="2:52" x14ac:dyDescent="0.2">
      <c r="B284" s="12" t="s">
        <v>376</v>
      </c>
      <c r="C284" s="20">
        <v>5.11763178</v>
      </c>
      <c r="D284" s="20">
        <v>3.1663931600000002</v>
      </c>
      <c r="E284" s="20">
        <v>1.6305623500000002</v>
      </c>
      <c r="F284" s="20">
        <v>1.2847246200000002</v>
      </c>
      <c r="G284" s="20">
        <v>0.25110619000000001</v>
      </c>
      <c r="H284" s="20">
        <v>1.9512386199999998</v>
      </c>
      <c r="I284" s="20">
        <v>1.03972362</v>
      </c>
      <c r="J284" s="20">
        <v>0.91151499999999996</v>
      </c>
      <c r="K284" s="20">
        <v>0</v>
      </c>
      <c r="L284" s="20">
        <v>0</v>
      </c>
      <c r="M284" s="20">
        <v>94.565278960000001</v>
      </c>
      <c r="N284" s="20">
        <v>76.890477959999998</v>
      </c>
      <c r="O284" s="20">
        <v>17.674800999999999</v>
      </c>
      <c r="P284" s="20">
        <v>0</v>
      </c>
      <c r="Q284" s="20">
        <v>0</v>
      </c>
      <c r="R284" s="20">
        <v>99.682910739999997</v>
      </c>
      <c r="S284" s="20">
        <v>47.958238039999998</v>
      </c>
      <c r="T284" s="20">
        <v>3.4401799500000001</v>
      </c>
      <c r="U284" s="20">
        <v>3.5643519599999998</v>
      </c>
      <c r="V284" s="20">
        <v>0</v>
      </c>
      <c r="W284" s="20">
        <v>0</v>
      </c>
      <c r="X284" s="20">
        <v>5.9418599199999997</v>
      </c>
      <c r="Y284" s="20">
        <v>4.0798867400000001</v>
      </c>
      <c r="Z284" s="20">
        <v>0</v>
      </c>
      <c r="AA284" s="20">
        <v>64.98451661</v>
      </c>
      <c r="AB284" s="20">
        <v>34.698394129999997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20">
        <v>0</v>
      </c>
      <c r="AI284" s="20">
        <v>0</v>
      </c>
      <c r="AJ284" s="20">
        <v>0</v>
      </c>
      <c r="AK284" s="20">
        <v>0</v>
      </c>
      <c r="AL284" s="20">
        <v>24.211873520000001</v>
      </c>
      <c r="AM284" s="20">
        <v>24.211873520000001</v>
      </c>
      <c r="AN284" s="20">
        <v>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24.211873520000001</v>
      </c>
      <c r="AU284" s="20">
        <v>10.486520609999996</v>
      </c>
      <c r="AV284" s="20">
        <v>79.231933470000001</v>
      </c>
      <c r="AW284" s="20">
        <v>89.718454080000001</v>
      </c>
      <c r="AX284" s="20">
        <v>0.86921903</v>
      </c>
      <c r="AY284" s="20">
        <v>0</v>
      </c>
      <c r="AZ284" s="18">
        <v>88.849235050000004</v>
      </c>
    </row>
    <row r="285" spans="2:52" x14ac:dyDescent="0.2">
      <c r="B285" s="12" t="s">
        <v>512</v>
      </c>
      <c r="C285" s="20">
        <v>20.976559950000002</v>
      </c>
      <c r="D285" s="20">
        <v>8.4987510799999999</v>
      </c>
      <c r="E285" s="20">
        <v>1.4962692500000001</v>
      </c>
      <c r="F285" s="20">
        <v>6.4695264999999997</v>
      </c>
      <c r="G285" s="20">
        <v>0.53295532999999995</v>
      </c>
      <c r="H285" s="20">
        <v>12.47780887</v>
      </c>
      <c r="I285" s="20">
        <v>2.5007545800000002</v>
      </c>
      <c r="J285" s="20">
        <v>2.3467634300000002</v>
      </c>
      <c r="K285" s="20">
        <v>5.9052416599999997</v>
      </c>
      <c r="L285" s="20">
        <v>1.7250491999999999</v>
      </c>
      <c r="M285" s="20">
        <v>169.17374196</v>
      </c>
      <c r="N285" s="20">
        <v>169.17374196</v>
      </c>
      <c r="O285" s="20">
        <v>0</v>
      </c>
      <c r="P285" s="20">
        <v>0</v>
      </c>
      <c r="Q285" s="20">
        <v>0</v>
      </c>
      <c r="R285" s="20">
        <v>190.15030191</v>
      </c>
      <c r="S285" s="20">
        <v>132.60571843</v>
      </c>
      <c r="T285" s="20">
        <v>0.36318539</v>
      </c>
      <c r="U285" s="20">
        <v>7.6899271300000001</v>
      </c>
      <c r="V285" s="20">
        <v>0</v>
      </c>
      <c r="W285" s="20">
        <v>0</v>
      </c>
      <c r="X285" s="20">
        <v>4.8574541600000005</v>
      </c>
      <c r="Y285" s="20">
        <v>17.574561510000002</v>
      </c>
      <c r="Z285" s="20">
        <v>0</v>
      </c>
      <c r="AA285" s="20">
        <v>163.09084662000001</v>
      </c>
      <c r="AB285" s="20">
        <v>27.059455289999988</v>
      </c>
      <c r="AC285" s="20">
        <v>0</v>
      </c>
      <c r="AD285" s="20">
        <v>0</v>
      </c>
      <c r="AE285" s="20">
        <v>0</v>
      </c>
      <c r="AF285" s="20">
        <v>0</v>
      </c>
      <c r="AG285" s="20">
        <v>11.698959650000001</v>
      </c>
      <c r="AH285" s="20">
        <v>11.698959650000001</v>
      </c>
      <c r="AI285" s="20">
        <v>0</v>
      </c>
      <c r="AJ285" s="20">
        <v>73.84141815000001</v>
      </c>
      <c r="AK285" s="20">
        <v>85.540377800000016</v>
      </c>
      <c r="AL285" s="20">
        <v>34.518949310000004</v>
      </c>
      <c r="AM285" s="20">
        <v>34.518949310000004</v>
      </c>
      <c r="AN285" s="20">
        <v>0</v>
      </c>
      <c r="AO285" s="20">
        <v>0</v>
      </c>
      <c r="AP285" s="20">
        <v>2.6539987099999998</v>
      </c>
      <c r="AQ285" s="20">
        <v>2.6539987099999998</v>
      </c>
      <c r="AR285" s="20">
        <v>0</v>
      </c>
      <c r="AS285" s="20">
        <v>14.00661506</v>
      </c>
      <c r="AT285" s="20">
        <v>51.179563080000008</v>
      </c>
      <c r="AU285" s="20">
        <v>61.420270009999996</v>
      </c>
      <c r="AV285" s="20">
        <v>99.333324059999995</v>
      </c>
      <c r="AW285" s="20">
        <v>160.75359406999999</v>
      </c>
      <c r="AX285" s="20">
        <v>0</v>
      </c>
      <c r="AY285" s="20">
        <v>0</v>
      </c>
      <c r="AZ285" s="18">
        <v>160.75359406999999</v>
      </c>
    </row>
    <row r="286" spans="2:52" x14ac:dyDescent="0.2">
      <c r="B286" s="12" t="s">
        <v>513</v>
      </c>
      <c r="C286" s="20">
        <v>28.659098949999997</v>
      </c>
      <c r="D286" s="20">
        <v>10.01803584</v>
      </c>
      <c r="E286" s="20">
        <v>3.6978841900000003</v>
      </c>
      <c r="F286" s="20">
        <v>5.5935373099999994</v>
      </c>
      <c r="G286" s="20">
        <v>0.72661433999999991</v>
      </c>
      <c r="H286" s="20">
        <v>18.641063109999997</v>
      </c>
      <c r="I286" s="20">
        <v>3.5901462099999999</v>
      </c>
      <c r="J286" s="20">
        <v>1.3939106000000001</v>
      </c>
      <c r="K286" s="20">
        <v>12.365726279999999</v>
      </c>
      <c r="L286" s="20">
        <v>1.2912800200000001</v>
      </c>
      <c r="M286" s="20">
        <v>101.92165246</v>
      </c>
      <c r="N286" s="20">
        <v>101.27005200000001</v>
      </c>
      <c r="O286" s="20">
        <v>0.65160045999999994</v>
      </c>
      <c r="P286" s="20">
        <v>0</v>
      </c>
      <c r="Q286" s="20">
        <v>0</v>
      </c>
      <c r="R286" s="20">
        <v>130.58075141</v>
      </c>
      <c r="S286" s="20">
        <v>63.02498464</v>
      </c>
      <c r="T286" s="20">
        <v>1.2670526499999999</v>
      </c>
      <c r="U286" s="20">
        <v>9.4765877399999994</v>
      </c>
      <c r="V286" s="20">
        <v>0</v>
      </c>
      <c r="W286" s="20">
        <v>0</v>
      </c>
      <c r="X286" s="20">
        <v>10.300738730000001</v>
      </c>
      <c r="Y286" s="20">
        <v>12.543554539999999</v>
      </c>
      <c r="Z286" s="20">
        <v>7.9490825100000002</v>
      </c>
      <c r="AA286" s="20">
        <v>104.56200081</v>
      </c>
      <c r="AB286" s="20">
        <v>26.018750600000004</v>
      </c>
      <c r="AC286" s="20">
        <v>0.18749558</v>
      </c>
      <c r="AD286" s="20">
        <v>0.18749558</v>
      </c>
      <c r="AE286" s="20">
        <v>0</v>
      </c>
      <c r="AF286" s="20">
        <v>0</v>
      </c>
      <c r="AG286" s="20">
        <v>25.495349999999998</v>
      </c>
      <c r="AH286" s="20">
        <v>25.495349999999998</v>
      </c>
      <c r="AI286" s="20">
        <v>0</v>
      </c>
      <c r="AJ286" s="20">
        <v>2.3001877799999999</v>
      </c>
      <c r="AK286" s="20">
        <v>27.98303336</v>
      </c>
      <c r="AL286" s="20">
        <v>31.490466300000001</v>
      </c>
      <c r="AM286" s="20">
        <v>31.490466300000001</v>
      </c>
      <c r="AN286" s="20">
        <v>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31.490466300000001</v>
      </c>
      <c r="AU286" s="20">
        <v>22.511317660000003</v>
      </c>
      <c r="AV286" s="20">
        <v>33.3745823</v>
      </c>
      <c r="AW286" s="20">
        <v>55.885899960000003</v>
      </c>
      <c r="AX286" s="20">
        <v>3.3069829500000001</v>
      </c>
      <c r="AY286" s="20">
        <v>2.64020791</v>
      </c>
      <c r="AZ286" s="18">
        <v>49.938709100000004</v>
      </c>
    </row>
    <row r="287" spans="2:52" x14ac:dyDescent="0.2">
      <c r="B287" s="12" t="s">
        <v>514</v>
      </c>
      <c r="C287" s="20">
        <v>29.482035679999999</v>
      </c>
      <c r="D287" s="20">
        <v>19.00187996</v>
      </c>
      <c r="E287" s="20">
        <v>3.8680812100000002</v>
      </c>
      <c r="F287" s="20">
        <v>14.28590535</v>
      </c>
      <c r="G287" s="20">
        <v>0.84789340000000002</v>
      </c>
      <c r="H287" s="20">
        <v>10.480155719999999</v>
      </c>
      <c r="I287" s="20">
        <v>3.0298709700000002</v>
      </c>
      <c r="J287" s="20">
        <v>1.8280019999999999</v>
      </c>
      <c r="K287" s="20">
        <v>4.6844722499999998</v>
      </c>
      <c r="L287" s="20">
        <v>0.93781049999999999</v>
      </c>
      <c r="M287" s="20">
        <v>117.38654045999999</v>
      </c>
      <c r="N287" s="20">
        <v>115.60269</v>
      </c>
      <c r="O287" s="20">
        <v>1.78385046</v>
      </c>
      <c r="P287" s="20">
        <v>0</v>
      </c>
      <c r="Q287" s="20">
        <v>0</v>
      </c>
      <c r="R287" s="20">
        <v>146.86857613999999</v>
      </c>
      <c r="S287" s="20">
        <v>80.218157109999993</v>
      </c>
      <c r="T287" s="20">
        <v>0</v>
      </c>
      <c r="U287" s="20">
        <v>9.8032620099999992</v>
      </c>
      <c r="V287" s="20">
        <v>0</v>
      </c>
      <c r="W287" s="20">
        <v>0</v>
      </c>
      <c r="X287" s="20">
        <v>15.543847250000001</v>
      </c>
      <c r="Y287" s="20">
        <v>4.6428381399999994</v>
      </c>
      <c r="Z287" s="20">
        <v>0</v>
      </c>
      <c r="AA287" s="20">
        <v>110.20810450999998</v>
      </c>
      <c r="AB287" s="20">
        <v>36.660471630000004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20">
        <v>0</v>
      </c>
      <c r="AI287" s="20">
        <v>0</v>
      </c>
      <c r="AJ287" s="20">
        <v>0</v>
      </c>
      <c r="AK287" s="20">
        <v>0</v>
      </c>
      <c r="AL287" s="20">
        <v>19.316844510000003</v>
      </c>
      <c r="AM287" s="20">
        <v>19.316844510000003</v>
      </c>
      <c r="AN287" s="20">
        <v>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19.316844510000003</v>
      </c>
      <c r="AU287" s="20">
        <v>17.343627120000001</v>
      </c>
      <c r="AV287" s="20">
        <v>24.887460239999999</v>
      </c>
      <c r="AW287" s="20">
        <v>42.231087360000004</v>
      </c>
      <c r="AX287" s="20">
        <v>0</v>
      </c>
      <c r="AY287" s="20">
        <v>0</v>
      </c>
      <c r="AZ287" s="18">
        <v>42.231087360000004</v>
      </c>
    </row>
    <row r="288" spans="2:52" x14ac:dyDescent="0.2">
      <c r="B288" s="12" t="s">
        <v>515</v>
      </c>
      <c r="C288" s="20">
        <v>1.60151233</v>
      </c>
      <c r="D288" s="20">
        <v>0.68824102999999992</v>
      </c>
      <c r="E288" s="20">
        <v>0.26292599999999999</v>
      </c>
      <c r="F288" s="20">
        <v>0.29549042999999997</v>
      </c>
      <c r="G288" s="20">
        <v>0.12982460000000001</v>
      </c>
      <c r="H288" s="20">
        <v>0.91327130000000012</v>
      </c>
      <c r="I288" s="20">
        <v>0.35391450000000002</v>
      </c>
      <c r="J288" s="20">
        <v>0.5593568000000001</v>
      </c>
      <c r="K288" s="20">
        <v>0</v>
      </c>
      <c r="L288" s="20">
        <v>0</v>
      </c>
      <c r="M288" s="20">
        <v>166.03302804</v>
      </c>
      <c r="N288" s="20">
        <v>166.03302804</v>
      </c>
      <c r="O288" s="20">
        <v>0</v>
      </c>
      <c r="P288" s="20">
        <v>0</v>
      </c>
      <c r="Q288" s="20">
        <v>0</v>
      </c>
      <c r="R288" s="20">
        <v>167.63454037</v>
      </c>
      <c r="S288" s="20">
        <v>102.99655358</v>
      </c>
      <c r="T288" s="20">
        <v>0</v>
      </c>
      <c r="U288" s="20">
        <v>12.36414883</v>
      </c>
      <c r="V288" s="20">
        <v>0</v>
      </c>
      <c r="W288" s="20">
        <v>0</v>
      </c>
      <c r="X288" s="20">
        <v>2.7674414300000003</v>
      </c>
      <c r="Y288" s="20">
        <v>16.91607926</v>
      </c>
      <c r="Z288" s="20">
        <v>0</v>
      </c>
      <c r="AA288" s="20">
        <v>135.04422310000001</v>
      </c>
      <c r="AB288" s="20">
        <v>32.590317269999986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>
        <v>0</v>
      </c>
      <c r="AJ288" s="20">
        <v>0</v>
      </c>
      <c r="AK288" s="20">
        <v>0</v>
      </c>
      <c r="AL288" s="20">
        <v>26.460800519999999</v>
      </c>
      <c r="AM288" s="20">
        <v>26.460800519999999</v>
      </c>
      <c r="AN288" s="20">
        <v>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26.460800519999999</v>
      </c>
      <c r="AU288" s="20">
        <v>6.1295167499999863</v>
      </c>
      <c r="AV288" s="20">
        <v>0.63148080000000006</v>
      </c>
      <c r="AW288" s="20">
        <v>6.7609975499999866</v>
      </c>
      <c r="AX288" s="20">
        <v>0</v>
      </c>
      <c r="AY288" s="20">
        <v>0</v>
      </c>
      <c r="AZ288" s="18">
        <v>6.7609975499999866</v>
      </c>
    </row>
    <row r="289" spans="2:52" x14ac:dyDescent="0.2">
      <c r="B289" s="12" t="s">
        <v>516</v>
      </c>
      <c r="C289" s="20">
        <v>2.0971183299999998</v>
      </c>
      <c r="D289" s="20">
        <v>1.0002948700000001</v>
      </c>
      <c r="E289" s="20">
        <v>0.50789521999999998</v>
      </c>
      <c r="F289" s="20">
        <v>0.37790629999999997</v>
      </c>
      <c r="G289" s="20">
        <v>0.11449335000000001</v>
      </c>
      <c r="H289" s="20">
        <v>1.09682346</v>
      </c>
      <c r="I289" s="20">
        <v>0.59687926000000002</v>
      </c>
      <c r="J289" s="20">
        <v>0.39670792999999999</v>
      </c>
      <c r="K289" s="20">
        <v>0</v>
      </c>
      <c r="L289" s="20">
        <v>0.10323627</v>
      </c>
      <c r="M289" s="20">
        <v>178.16566104</v>
      </c>
      <c r="N289" s="20">
        <v>169.19533704</v>
      </c>
      <c r="O289" s="20">
        <v>0</v>
      </c>
      <c r="P289" s="20">
        <v>0</v>
      </c>
      <c r="Q289" s="20">
        <v>8.9703239999999997</v>
      </c>
      <c r="R289" s="20">
        <v>180.26277937</v>
      </c>
      <c r="S289" s="20">
        <v>75.337512950000004</v>
      </c>
      <c r="T289" s="20">
        <v>0</v>
      </c>
      <c r="U289" s="20">
        <v>10.678957</v>
      </c>
      <c r="V289" s="20">
        <v>0</v>
      </c>
      <c r="W289" s="20">
        <v>0</v>
      </c>
      <c r="X289" s="20">
        <v>8.4103046700000004</v>
      </c>
      <c r="Y289" s="20">
        <v>21.394592320000001</v>
      </c>
      <c r="Z289" s="20">
        <v>0</v>
      </c>
      <c r="AA289" s="20">
        <v>115.82136694</v>
      </c>
      <c r="AB289" s="20">
        <v>64.44141243</v>
      </c>
      <c r="AC289" s="20">
        <v>0</v>
      </c>
      <c r="AD289" s="20">
        <v>0</v>
      </c>
      <c r="AE289" s="20">
        <v>0</v>
      </c>
      <c r="AF289" s="20">
        <v>0</v>
      </c>
      <c r="AG289" s="20">
        <v>0</v>
      </c>
      <c r="AH289" s="20">
        <v>0</v>
      </c>
      <c r="AI289" s="20">
        <v>0</v>
      </c>
      <c r="AJ289" s="20">
        <v>1.8673793200000002</v>
      </c>
      <c r="AK289" s="20">
        <v>1.8673793200000002</v>
      </c>
      <c r="AL289" s="20">
        <v>88.31423878999999</v>
      </c>
      <c r="AM289" s="20">
        <v>88.31423878999999</v>
      </c>
      <c r="AN289" s="20">
        <v>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88.31423878999999</v>
      </c>
      <c r="AU289" s="20">
        <v>-22.005447039999993</v>
      </c>
      <c r="AV289" s="20">
        <v>114.25291075999999</v>
      </c>
      <c r="AW289" s="20">
        <v>92.247463719999999</v>
      </c>
      <c r="AX289" s="20">
        <v>0.38696554999999999</v>
      </c>
      <c r="AY289" s="20">
        <v>0</v>
      </c>
      <c r="AZ289" s="18">
        <v>91.86049817</v>
      </c>
    </row>
    <row r="290" spans="2:52" x14ac:dyDescent="0.2">
      <c r="B290" s="12" t="s">
        <v>517</v>
      </c>
      <c r="C290" s="20">
        <v>83.397666960000009</v>
      </c>
      <c r="D290" s="20">
        <v>26.691165059999999</v>
      </c>
      <c r="E290" s="20">
        <v>6.4280185600000008</v>
      </c>
      <c r="F290" s="20">
        <v>19.064966379999998</v>
      </c>
      <c r="G290" s="20">
        <v>1.1981801200000002</v>
      </c>
      <c r="H290" s="20">
        <v>56.706501900000006</v>
      </c>
      <c r="I290" s="20">
        <v>6.40636808</v>
      </c>
      <c r="J290" s="20">
        <v>4.3220725</v>
      </c>
      <c r="K290" s="20">
        <v>43.27619155</v>
      </c>
      <c r="L290" s="20">
        <v>2.7018697700000001</v>
      </c>
      <c r="M290" s="20">
        <v>249.15873743000003</v>
      </c>
      <c r="N290" s="20">
        <v>248.33943996000002</v>
      </c>
      <c r="O290" s="20">
        <v>0.81929746999999997</v>
      </c>
      <c r="P290" s="20">
        <v>0</v>
      </c>
      <c r="Q290" s="20">
        <v>0</v>
      </c>
      <c r="R290" s="20">
        <v>332.55640439000001</v>
      </c>
      <c r="S290" s="20">
        <v>153.65624595</v>
      </c>
      <c r="T290" s="20">
        <v>0.96520394999999992</v>
      </c>
      <c r="U290" s="20">
        <v>24.63605587</v>
      </c>
      <c r="V290" s="20">
        <v>0</v>
      </c>
      <c r="W290" s="20">
        <v>7.5030395300000006</v>
      </c>
      <c r="X290" s="20">
        <v>17.411279989999997</v>
      </c>
      <c r="Y290" s="20">
        <v>48.306072350000001</v>
      </c>
      <c r="Z290" s="20">
        <v>6.2871135100000002</v>
      </c>
      <c r="AA290" s="20">
        <v>258.76501114999996</v>
      </c>
      <c r="AB290" s="20">
        <v>73.791393240000048</v>
      </c>
      <c r="AC290" s="20">
        <v>0</v>
      </c>
      <c r="AD290" s="20">
        <v>0</v>
      </c>
      <c r="AE290" s="20">
        <v>0</v>
      </c>
      <c r="AF290" s="20">
        <v>0</v>
      </c>
      <c r="AG290" s="20">
        <v>179.05210630000002</v>
      </c>
      <c r="AH290" s="20">
        <v>179.05210630000002</v>
      </c>
      <c r="AI290" s="20">
        <v>0</v>
      </c>
      <c r="AJ290" s="20">
        <v>0</v>
      </c>
      <c r="AK290" s="20">
        <v>179.05210630000002</v>
      </c>
      <c r="AL290" s="20">
        <v>114.54126637</v>
      </c>
      <c r="AM290" s="20">
        <v>114.54126637</v>
      </c>
      <c r="AN290" s="20">
        <v>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114.54126637</v>
      </c>
      <c r="AU290" s="20">
        <v>138.30223317000008</v>
      </c>
      <c r="AV290" s="20">
        <v>105.15981162999999</v>
      </c>
      <c r="AW290" s="20">
        <v>243.46204480000006</v>
      </c>
      <c r="AX290" s="20">
        <v>21.714651499999999</v>
      </c>
      <c r="AY290" s="20">
        <v>101.89652905</v>
      </c>
      <c r="AZ290" s="18">
        <v>119.85086425000006</v>
      </c>
    </row>
    <row r="291" spans="2:52" x14ac:dyDescent="0.2">
      <c r="B291" s="12" t="s">
        <v>518</v>
      </c>
      <c r="C291" s="20">
        <v>8.938987860000001</v>
      </c>
      <c r="D291" s="20">
        <v>5.2779115800000005</v>
      </c>
      <c r="E291" s="20">
        <v>2.3906155700000005</v>
      </c>
      <c r="F291" s="20">
        <v>2.3630908399999999</v>
      </c>
      <c r="G291" s="20">
        <v>0.52420517</v>
      </c>
      <c r="H291" s="20">
        <v>3.6610762799999996</v>
      </c>
      <c r="I291" s="20">
        <v>2.6326610399999999</v>
      </c>
      <c r="J291" s="20">
        <v>0.85714699999999999</v>
      </c>
      <c r="K291" s="20">
        <v>0</v>
      </c>
      <c r="L291" s="20">
        <v>0.17126823999999999</v>
      </c>
      <c r="M291" s="20">
        <v>94.637926089999993</v>
      </c>
      <c r="N291" s="20">
        <v>94.227560999999994</v>
      </c>
      <c r="O291" s="20">
        <v>0.41036509000000004</v>
      </c>
      <c r="P291" s="20">
        <v>0</v>
      </c>
      <c r="Q291" s="20">
        <v>0</v>
      </c>
      <c r="R291" s="20">
        <v>103.57691394999999</v>
      </c>
      <c r="S291" s="20">
        <v>82.782797729999999</v>
      </c>
      <c r="T291" s="20">
        <v>0.78283789999999998</v>
      </c>
      <c r="U291" s="20">
        <v>6.5643648299999997</v>
      </c>
      <c r="V291" s="20">
        <v>0</v>
      </c>
      <c r="W291" s="20">
        <v>0</v>
      </c>
      <c r="X291" s="20">
        <v>3.64026681</v>
      </c>
      <c r="Y291" s="20">
        <v>3.6035779100000003</v>
      </c>
      <c r="Z291" s="20">
        <v>0.70205048999999997</v>
      </c>
      <c r="AA291" s="20">
        <v>98.075895670000008</v>
      </c>
      <c r="AB291" s="20">
        <v>5.5010182799999825</v>
      </c>
      <c r="AC291" s="20">
        <v>0</v>
      </c>
      <c r="AD291" s="20">
        <v>0</v>
      </c>
      <c r="AE291" s="20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0.35797286</v>
      </c>
      <c r="AK291" s="20">
        <v>0.35797286</v>
      </c>
      <c r="AL291" s="20">
        <v>4.4485931799999996</v>
      </c>
      <c r="AM291" s="20">
        <v>4.4485931799999996</v>
      </c>
      <c r="AN291" s="20">
        <v>0</v>
      </c>
      <c r="AO291" s="20">
        <v>0</v>
      </c>
      <c r="AP291" s="20">
        <v>2.2346105299999999</v>
      </c>
      <c r="AQ291" s="20">
        <v>2.2346105299999999</v>
      </c>
      <c r="AR291" s="20">
        <v>0</v>
      </c>
      <c r="AS291" s="20">
        <v>0</v>
      </c>
      <c r="AT291" s="20">
        <v>6.683203709999999</v>
      </c>
      <c r="AU291" s="20">
        <v>-0.82421257000001624</v>
      </c>
      <c r="AV291" s="20">
        <v>26.802829369999998</v>
      </c>
      <c r="AW291" s="20">
        <v>25.978616799999983</v>
      </c>
      <c r="AX291" s="20">
        <v>6.6906922699999996</v>
      </c>
      <c r="AY291" s="20">
        <v>0</v>
      </c>
      <c r="AZ291" s="18">
        <v>19.287924529999984</v>
      </c>
    </row>
    <row r="292" spans="2:52" x14ac:dyDescent="0.2">
      <c r="B292" s="12" t="s">
        <v>519</v>
      </c>
      <c r="C292" s="20">
        <v>51.525182080000008</v>
      </c>
      <c r="D292" s="20">
        <v>8.0501408599999991</v>
      </c>
      <c r="E292" s="20">
        <v>3.2953908499999995</v>
      </c>
      <c r="F292" s="20">
        <v>4.2202996399999995</v>
      </c>
      <c r="G292" s="20">
        <v>0.53445036999999995</v>
      </c>
      <c r="H292" s="20">
        <v>43.475041220000008</v>
      </c>
      <c r="I292" s="20">
        <v>1.3998670800000002</v>
      </c>
      <c r="J292" s="20">
        <v>1.4828650000000001</v>
      </c>
      <c r="K292" s="20">
        <v>33.200688550000002</v>
      </c>
      <c r="L292" s="20">
        <v>7.3916205899999996</v>
      </c>
      <c r="M292" s="20">
        <v>209.10317812999997</v>
      </c>
      <c r="N292" s="20">
        <v>197.01998003999998</v>
      </c>
      <c r="O292" s="20">
        <v>12</v>
      </c>
      <c r="P292" s="20">
        <v>0</v>
      </c>
      <c r="Q292" s="20">
        <v>8.3198090000000002E-2</v>
      </c>
      <c r="R292" s="20">
        <v>260.62836020999998</v>
      </c>
      <c r="S292" s="20">
        <v>113.42993729999999</v>
      </c>
      <c r="T292" s="20">
        <v>1.4693809</v>
      </c>
      <c r="U292" s="20">
        <v>13.607929260000001</v>
      </c>
      <c r="V292" s="20">
        <v>0</v>
      </c>
      <c r="W292" s="20">
        <v>0</v>
      </c>
      <c r="X292" s="20">
        <v>11.46581714</v>
      </c>
      <c r="Y292" s="20">
        <v>43.150910859999996</v>
      </c>
      <c r="Z292" s="20">
        <v>3.4396910099999998</v>
      </c>
      <c r="AA292" s="20">
        <v>186.56366646999999</v>
      </c>
      <c r="AB292" s="20">
        <v>74.064693739999996</v>
      </c>
      <c r="AC292" s="20">
        <v>0</v>
      </c>
      <c r="AD292" s="20">
        <v>0</v>
      </c>
      <c r="AE292" s="20">
        <v>0</v>
      </c>
      <c r="AF292" s="20">
        <v>0</v>
      </c>
      <c r="AG292" s="20">
        <v>71.099324999999993</v>
      </c>
      <c r="AH292" s="20">
        <v>71.099324999999993</v>
      </c>
      <c r="AI292" s="20">
        <v>0</v>
      </c>
      <c r="AJ292" s="20">
        <v>0.72859496000000001</v>
      </c>
      <c r="AK292" s="20">
        <v>71.827919959999988</v>
      </c>
      <c r="AL292" s="20">
        <v>82.113670120000009</v>
      </c>
      <c r="AM292" s="20">
        <v>82.113670120000009</v>
      </c>
      <c r="AN292" s="20">
        <v>0</v>
      </c>
      <c r="AO292" s="20">
        <v>0</v>
      </c>
      <c r="AP292" s="20">
        <v>9.6384483299999992</v>
      </c>
      <c r="AQ292" s="20">
        <v>9.6384483299999992</v>
      </c>
      <c r="AR292" s="20">
        <v>0</v>
      </c>
      <c r="AS292" s="20">
        <v>0</v>
      </c>
      <c r="AT292" s="20">
        <v>91.752118450000012</v>
      </c>
      <c r="AU292" s="20">
        <v>54.140495249999958</v>
      </c>
      <c r="AV292" s="20">
        <v>0</v>
      </c>
      <c r="AW292" s="20">
        <v>54.140495249999958</v>
      </c>
      <c r="AX292" s="20">
        <v>0</v>
      </c>
      <c r="AY292" s="20">
        <v>0</v>
      </c>
      <c r="AZ292" s="18">
        <v>54.140495249999958</v>
      </c>
    </row>
    <row r="293" spans="2:52" x14ac:dyDescent="0.2">
      <c r="B293" s="12" t="s">
        <v>327</v>
      </c>
      <c r="C293" s="20">
        <v>23.007326040000002</v>
      </c>
      <c r="D293" s="20">
        <v>7.4344327999999997</v>
      </c>
      <c r="E293" s="20">
        <v>3.2077886699999998</v>
      </c>
      <c r="F293" s="20">
        <v>3.7177912799999997</v>
      </c>
      <c r="G293" s="20">
        <v>0.50885285000000002</v>
      </c>
      <c r="H293" s="20">
        <v>15.572893240000001</v>
      </c>
      <c r="I293" s="20">
        <v>2.8367132799999997</v>
      </c>
      <c r="J293" s="20">
        <v>8.1521488400000006</v>
      </c>
      <c r="K293" s="20">
        <v>4.36922488</v>
      </c>
      <c r="L293" s="20">
        <v>0.21480624000000001</v>
      </c>
      <c r="M293" s="20">
        <v>66.070268040000002</v>
      </c>
      <c r="N293" s="20">
        <v>66.070268040000002</v>
      </c>
      <c r="O293" s="20">
        <v>0</v>
      </c>
      <c r="P293" s="20">
        <v>0</v>
      </c>
      <c r="Q293" s="20">
        <v>0</v>
      </c>
      <c r="R293" s="20">
        <v>89.077594080000011</v>
      </c>
      <c r="S293" s="20">
        <v>56.686789320000003</v>
      </c>
      <c r="T293" s="20">
        <v>1.6811440200000001</v>
      </c>
      <c r="U293" s="20">
        <v>4.9893955199999995</v>
      </c>
      <c r="V293" s="20">
        <v>0</v>
      </c>
      <c r="W293" s="20">
        <v>3.09405953</v>
      </c>
      <c r="X293" s="20">
        <v>4.1974615799999997</v>
      </c>
      <c r="Y293" s="20">
        <v>12.46892824</v>
      </c>
      <c r="Z293" s="20">
        <v>1.9530813999999999</v>
      </c>
      <c r="AA293" s="20">
        <v>85.070859609999999</v>
      </c>
      <c r="AB293" s="20">
        <v>4.006734470000012</v>
      </c>
      <c r="AC293" s="20">
        <v>0</v>
      </c>
      <c r="AD293" s="20">
        <v>0</v>
      </c>
      <c r="AE293" s="20">
        <v>0</v>
      </c>
      <c r="AF293" s="20">
        <v>0</v>
      </c>
      <c r="AG293" s="20">
        <v>0</v>
      </c>
      <c r="AH293" s="20">
        <v>0</v>
      </c>
      <c r="AI293" s="20">
        <v>0</v>
      </c>
      <c r="AJ293" s="20">
        <v>0</v>
      </c>
      <c r="AK293" s="20">
        <v>0</v>
      </c>
      <c r="AL293" s="20">
        <v>1.6064084999999999</v>
      </c>
      <c r="AM293" s="20">
        <v>1.6064084999999999</v>
      </c>
      <c r="AN293" s="20">
        <v>0</v>
      </c>
      <c r="AO293" s="20">
        <v>0</v>
      </c>
      <c r="AP293" s="20">
        <v>3.87706215</v>
      </c>
      <c r="AQ293" s="20">
        <v>3.87706215</v>
      </c>
      <c r="AR293" s="20">
        <v>0</v>
      </c>
      <c r="AS293" s="20">
        <v>0</v>
      </c>
      <c r="AT293" s="20">
        <v>5.4834706500000001</v>
      </c>
      <c r="AU293" s="20">
        <v>-1.4767361799999881</v>
      </c>
      <c r="AV293" s="20">
        <v>7.0165704699999996</v>
      </c>
      <c r="AW293" s="20">
        <v>5.5398342900000115</v>
      </c>
      <c r="AX293" s="20">
        <v>1.3034176499999999</v>
      </c>
      <c r="AY293" s="20">
        <v>0</v>
      </c>
      <c r="AZ293" s="18">
        <v>4.2364166400000114</v>
      </c>
    </row>
    <row r="294" spans="2:52" x14ac:dyDescent="0.2">
      <c r="B294" s="12" t="s">
        <v>520</v>
      </c>
      <c r="C294" s="20">
        <v>2.5645773099999998</v>
      </c>
      <c r="D294" s="20">
        <v>0.82770688000000003</v>
      </c>
      <c r="E294" s="20">
        <v>0.41899611999999997</v>
      </c>
      <c r="F294" s="20">
        <v>0</v>
      </c>
      <c r="G294" s="20">
        <v>0.40871076000000001</v>
      </c>
      <c r="H294" s="20">
        <v>1.7368704299999997</v>
      </c>
      <c r="I294" s="20">
        <v>0.33824900000000002</v>
      </c>
      <c r="J294" s="20">
        <v>1.0213017499999999</v>
      </c>
      <c r="K294" s="20">
        <v>3.4519000000000001E-2</v>
      </c>
      <c r="L294" s="20">
        <v>0.34280067999999997</v>
      </c>
      <c r="M294" s="20">
        <v>115.88093604000001</v>
      </c>
      <c r="N294" s="20">
        <v>115.88093604000001</v>
      </c>
      <c r="O294" s="20">
        <v>0</v>
      </c>
      <c r="P294" s="20">
        <v>0</v>
      </c>
      <c r="Q294" s="20">
        <v>0</v>
      </c>
      <c r="R294" s="20">
        <v>118.44551335000001</v>
      </c>
      <c r="S294" s="20">
        <v>68.304420980000003</v>
      </c>
      <c r="T294" s="20">
        <v>4.7694E-2</v>
      </c>
      <c r="U294" s="20">
        <v>6.7211819400000001</v>
      </c>
      <c r="V294" s="20">
        <v>0</v>
      </c>
      <c r="W294" s="20">
        <v>0</v>
      </c>
      <c r="X294" s="20">
        <v>14.35277445</v>
      </c>
      <c r="Y294" s="20">
        <v>6.5792031099999999</v>
      </c>
      <c r="Z294" s="20">
        <v>0</v>
      </c>
      <c r="AA294" s="20">
        <v>96.005274479999997</v>
      </c>
      <c r="AB294" s="20">
        <v>22.440238870000016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0">
        <v>0</v>
      </c>
      <c r="AL294" s="20">
        <v>3.09373765</v>
      </c>
      <c r="AM294" s="20">
        <v>3.09373765</v>
      </c>
      <c r="AN294" s="20">
        <v>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3.09373765</v>
      </c>
      <c r="AU294" s="20">
        <v>19.346501220000015</v>
      </c>
      <c r="AV294" s="20">
        <v>45.541643660000005</v>
      </c>
      <c r="AW294" s="20">
        <v>64.888144880000027</v>
      </c>
      <c r="AX294" s="20">
        <v>12.50697922</v>
      </c>
      <c r="AY294" s="20">
        <v>0</v>
      </c>
      <c r="AZ294" s="18">
        <v>52.381165660000029</v>
      </c>
    </row>
    <row r="295" spans="2:52" x14ac:dyDescent="0.2">
      <c r="B295" s="12" t="s">
        <v>1582</v>
      </c>
      <c r="C295" s="20">
        <v>24.448066910000001</v>
      </c>
      <c r="D295" s="20">
        <v>2.9757330999999998</v>
      </c>
      <c r="E295" s="20">
        <v>1.0282028699999999</v>
      </c>
      <c r="F295" s="20">
        <v>1.50813088</v>
      </c>
      <c r="G295" s="20">
        <v>0.43939934999999997</v>
      </c>
      <c r="H295" s="20">
        <v>21.472333810000002</v>
      </c>
      <c r="I295" s="20">
        <v>1.0608306699999999</v>
      </c>
      <c r="J295" s="20">
        <v>9.4336959999999994</v>
      </c>
      <c r="K295" s="20">
        <v>10.977807140000001</v>
      </c>
      <c r="L295" s="20">
        <v>0</v>
      </c>
      <c r="M295" s="20">
        <v>123.19258284</v>
      </c>
      <c r="N295" s="20">
        <v>98.092574040000002</v>
      </c>
      <c r="O295" s="20">
        <v>25.100008800000001</v>
      </c>
      <c r="P295" s="20">
        <v>0</v>
      </c>
      <c r="Q295" s="20">
        <v>0</v>
      </c>
      <c r="R295" s="20">
        <v>147.64064974999999</v>
      </c>
      <c r="S295" s="20">
        <v>73.428640920000007</v>
      </c>
      <c r="T295" s="20">
        <v>0</v>
      </c>
      <c r="U295" s="20">
        <v>6.8093158300000001</v>
      </c>
      <c r="V295" s="20">
        <v>0</v>
      </c>
      <c r="W295" s="20">
        <v>0</v>
      </c>
      <c r="X295" s="20">
        <v>4.0103876099999995</v>
      </c>
      <c r="Y295" s="20">
        <v>20.811043190000003</v>
      </c>
      <c r="Z295" s="20">
        <v>0.73779112000000002</v>
      </c>
      <c r="AA295" s="20">
        <v>105.79717867000001</v>
      </c>
      <c r="AB295" s="20">
        <v>41.843471079999986</v>
      </c>
      <c r="AC295" s="20">
        <v>0</v>
      </c>
      <c r="AD295" s="20">
        <v>0</v>
      </c>
      <c r="AE295" s="20">
        <v>0</v>
      </c>
      <c r="AF295" s="20">
        <v>0</v>
      </c>
      <c r="AG295" s="20">
        <v>0</v>
      </c>
      <c r="AH295" s="20">
        <v>0</v>
      </c>
      <c r="AI295" s="20">
        <v>0</v>
      </c>
      <c r="AJ295" s="20">
        <v>0</v>
      </c>
      <c r="AK295" s="20">
        <v>0</v>
      </c>
      <c r="AL295" s="20">
        <v>7.6260834199999996</v>
      </c>
      <c r="AM295" s="20">
        <v>7.6260834199999996</v>
      </c>
      <c r="AN295" s="20">
        <v>0</v>
      </c>
      <c r="AO295" s="20">
        <v>0</v>
      </c>
      <c r="AP295" s="20">
        <v>4.1823462400000002</v>
      </c>
      <c r="AQ295" s="20">
        <v>4.1823462400000002</v>
      </c>
      <c r="AR295" s="20">
        <v>0</v>
      </c>
      <c r="AS295" s="20">
        <v>0</v>
      </c>
      <c r="AT295" s="20">
        <v>11.80842966</v>
      </c>
      <c r="AU295" s="20">
        <v>30.035041419999985</v>
      </c>
      <c r="AV295" s="20">
        <v>78.226144599999998</v>
      </c>
      <c r="AW295" s="20">
        <v>108.26118601999998</v>
      </c>
      <c r="AX295" s="20">
        <v>0</v>
      </c>
      <c r="AY295" s="20">
        <v>0</v>
      </c>
      <c r="AZ295" s="18">
        <v>108.26118601999998</v>
      </c>
    </row>
    <row r="296" spans="2:52" x14ac:dyDescent="0.2">
      <c r="B296" s="12" t="s">
        <v>521</v>
      </c>
      <c r="C296" s="20">
        <v>14.450087910000001</v>
      </c>
      <c r="D296" s="20">
        <v>4.9292445800000007</v>
      </c>
      <c r="E296" s="20">
        <v>2.2401045000000002</v>
      </c>
      <c r="F296" s="20">
        <v>2.2520137500000001</v>
      </c>
      <c r="G296" s="20">
        <v>0.43712633000000001</v>
      </c>
      <c r="H296" s="20">
        <v>9.5208433299999999</v>
      </c>
      <c r="I296" s="20">
        <v>0.76443463</v>
      </c>
      <c r="J296" s="20">
        <v>4.5099532999999994</v>
      </c>
      <c r="K296" s="20">
        <v>3.7358675299999997</v>
      </c>
      <c r="L296" s="20">
        <v>0.51058786999999994</v>
      </c>
      <c r="M296" s="20">
        <v>95.388930959999996</v>
      </c>
      <c r="N296" s="20">
        <v>95.388930959999996</v>
      </c>
      <c r="O296" s="20">
        <v>0</v>
      </c>
      <c r="P296" s="20">
        <v>0</v>
      </c>
      <c r="Q296" s="20">
        <v>0</v>
      </c>
      <c r="R296" s="20">
        <v>109.83901886999999</v>
      </c>
      <c r="S296" s="20">
        <v>54.122202619999996</v>
      </c>
      <c r="T296" s="20">
        <v>6.0041774300000004</v>
      </c>
      <c r="U296" s="20">
        <v>7.1836460599999992</v>
      </c>
      <c r="V296" s="20">
        <v>0</v>
      </c>
      <c r="W296" s="20">
        <v>0</v>
      </c>
      <c r="X296" s="20">
        <v>6.7082767900000002</v>
      </c>
      <c r="Y296" s="20">
        <v>15.000428429999999</v>
      </c>
      <c r="Z296" s="20">
        <v>2.0803547299999998</v>
      </c>
      <c r="AA296" s="20">
        <v>91.099086059999991</v>
      </c>
      <c r="AB296" s="20">
        <v>18.739932809999999</v>
      </c>
      <c r="AC296" s="20">
        <v>0</v>
      </c>
      <c r="AD296" s="20">
        <v>0</v>
      </c>
      <c r="AE296" s="20">
        <v>0</v>
      </c>
      <c r="AF296" s="20">
        <v>0</v>
      </c>
      <c r="AG296" s="20">
        <v>52.856577000000001</v>
      </c>
      <c r="AH296" s="20">
        <v>52.856577000000001</v>
      </c>
      <c r="AI296" s="20">
        <v>0</v>
      </c>
      <c r="AJ296" s="20">
        <v>0</v>
      </c>
      <c r="AK296" s="20">
        <v>52.856577000000001</v>
      </c>
      <c r="AL296" s="20">
        <v>47.81677475</v>
      </c>
      <c r="AM296" s="20">
        <v>47.81677475</v>
      </c>
      <c r="AN296" s="20">
        <v>0</v>
      </c>
      <c r="AO296" s="20">
        <v>0</v>
      </c>
      <c r="AP296" s="20">
        <v>0</v>
      </c>
      <c r="AQ296" s="20">
        <v>0</v>
      </c>
      <c r="AR296" s="20">
        <v>0</v>
      </c>
      <c r="AS296" s="20">
        <v>1.38976575</v>
      </c>
      <c r="AT296" s="20">
        <v>49.206540500000003</v>
      </c>
      <c r="AU296" s="20">
        <v>22.389969309999998</v>
      </c>
      <c r="AV296" s="20">
        <v>19.892736119999999</v>
      </c>
      <c r="AW296" s="20">
        <v>42.282705429999993</v>
      </c>
      <c r="AX296" s="20">
        <v>0.63300712999999997</v>
      </c>
      <c r="AY296" s="20">
        <v>6.88416563</v>
      </c>
      <c r="AZ296" s="18">
        <v>34.765532669999992</v>
      </c>
    </row>
    <row r="297" spans="2:52" x14ac:dyDescent="0.2">
      <c r="B297" s="12" t="s">
        <v>430</v>
      </c>
      <c r="C297" s="20">
        <v>12.07082913</v>
      </c>
      <c r="D297" s="20">
        <v>5.5460982100000003</v>
      </c>
      <c r="E297" s="20">
        <v>2.57239313</v>
      </c>
      <c r="F297" s="20">
        <v>2.5504243900000003</v>
      </c>
      <c r="G297" s="20">
        <v>0.42328069000000001</v>
      </c>
      <c r="H297" s="20">
        <v>6.5247309200000005</v>
      </c>
      <c r="I297" s="20">
        <v>2.5645935400000002</v>
      </c>
      <c r="J297" s="20">
        <v>3.9315125000000002</v>
      </c>
      <c r="K297" s="20">
        <v>0</v>
      </c>
      <c r="L297" s="20">
        <v>2.8624880000000002E-2</v>
      </c>
      <c r="M297" s="20">
        <v>103.52469055000002</v>
      </c>
      <c r="N297" s="20">
        <v>103.12119804000001</v>
      </c>
      <c r="O297" s="20">
        <v>0.40349251000000003</v>
      </c>
      <c r="P297" s="20">
        <v>0</v>
      </c>
      <c r="Q297" s="20">
        <v>0</v>
      </c>
      <c r="R297" s="20">
        <v>115.59551968000002</v>
      </c>
      <c r="S297" s="20">
        <v>71.655833110000003</v>
      </c>
      <c r="T297" s="20">
        <v>1.0574555400000001</v>
      </c>
      <c r="U297" s="20">
        <v>8.5038435099999994</v>
      </c>
      <c r="V297" s="20">
        <v>0</v>
      </c>
      <c r="W297" s="20">
        <v>0.67418635999999998</v>
      </c>
      <c r="X297" s="20">
        <v>2.7508070299999998</v>
      </c>
      <c r="Y297" s="20">
        <v>11.555480449999999</v>
      </c>
      <c r="Z297" s="20">
        <v>0</v>
      </c>
      <c r="AA297" s="20">
        <v>96.197606000000007</v>
      </c>
      <c r="AB297" s="20">
        <v>19.397913680000016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0">
        <v>0</v>
      </c>
      <c r="AL297" s="20">
        <v>17.704961699999998</v>
      </c>
      <c r="AM297" s="20">
        <v>17.704961699999998</v>
      </c>
      <c r="AN297" s="20">
        <v>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17.704961699999998</v>
      </c>
      <c r="AU297" s="20">
        <v>1.6929519800000179</v>
      </c>
      <c r="AV297" s="20">
        <v>26.987251799999999</v>
      </c>
      <c r="AW297" s="20">
        <v>28.680203780000017</v>
      </c>
      <c r="AX297" s="20">
        <v>0</v>
      </c>
      <c r="AY297" s="20">
        <v>1.60585555</v>
      </c>
      <c r="AZ297" s="18">
        <v>27.074348230000016</v>
      </c>
    </row>
    <row r="298" spans="2:52" x14ac:dyDescent="0.2">
      <c r="B298" s="12" t="s">
        <v>522</v>
      </c>
      <c r="C298" s="20">
        <v>2.6007779599999998</v>
      </c>
      <c r="D298" s="20">
        <v>1.52514796</v>
      </c>
      <c r="E298" s="20">
        <v>0.64742387999999995</v>
      </c>
      <c r="F298" s="20">
        <v>0.73275599999999996</v>
      </c>
      <c r="G298" s="20">
        <v>0.14496808</v>
      </c>
      <c r="H298" s="20">
        <v>1.0756299999999999</v>
      </c>
      <c r="I298" s="20">
        <v>0.73582199999999998</v>
      </c>
      <c r="J298" s="20">
        <v>0.22542000000000001</v>
      </c>
      <c r="K298" s="20">
        <v>0.114388</v>
      </c>
      <c r="L298" s="20">
        <v>0</v>
      </c>
      <c r="M298" s="20">
        <v>185.13861096000002</v>
      </c>
      <c r="N298" s="20">
        <v>185.13861096000002</v>
      </c>
      <c r="O298" s="20">
        <v>0</v>
      </c>
      <c r="P298" s="20">
        <v>0</v>
      </c>
      <c r="Q298" s="20">
        <v>0</v>
      </c>
      <c r="R298" s="20">
        <v>187.73938892000001</v>
      </c>
      <c r="S298" s="20">
        <v>99.007495300000002</v>
      </c>
      <c r="T298" s="20">
        <v>0</v>
      </c>
      <c r="U298" s="20">
        <v>11.60842291</v>
      </c>
      <c r="V298" s="20">
        <v>0</v>
      </c>
      <c r="W298" s="20">
        <v>0</v>
      </c>
      <c r="X298" s="20">
        <v>17.400142020000001</v>
      </c>
      <c r="Y298" s="20">
        <v>44.658444119999999</v>
      </c>
      <c r="Z298" s="20">
        <v>0</v>
      </c>
      <c r="AA298" s="20">
        <v>172.67450435000001</v>
      </c>
      <c r="AB298" s="20">
        <v>15.064884570000004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20">
        <v>0</v>
      </c>
      <c r="AI298" s="20">
        <v>0</v>
      </c>
      <c r="AJ298" s="20">
        <v>0</v>
      </c>
      <c r="AK298" s="20">
        <v>0</v>
      </c>
      <c r="AL298" s="20">
        <v>5.8784624699999997</v>
      </c>
      <c r="AM298" s="20">
        <v>5.8784624699999997</v>
      </c>
      <c r="AN298" s="20">
        <v>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5.8784624699999997</v>
      </c>
      <c r="AU298" s="20">
        <v>9.186422100000005</v>
      </c>
      <c r="AV298" s="20">
        <v>40.12398237</v>
      </c>
      <c r="AW298" s="20">
        <v>49.310404470000009</v>
      </c>
      <c r="AX298" s="20">
        <v>0</v>
      </c>
      <c r="AY298" s="20">
        <v>0</v>
      </c>
      <c r="AZ298" s="18">
        <v>49.310404470000009</v>
      </c>
    </row>
    <row r="299" spans="2:52" x14ac:dyDescent="0.2">
      <c r="B299" s="12" t="s">
        <v>89</v>
      </c>
      <c r="C299" s="20">
        <v>36.441081270000005</v>
      </c>
      <c r="D299" s="20">
        <v>5.1887118400000007</v>
      </c>
      <c r="E299" s="20">
        <v>3.0204372800000003</v>
      </c>
      <c r="F299" s="20">
        <v>1.90390758</v>
      </c>
      <c r="G299" s="20">
        <v>0.26436697999999997</v>
      </c>
      <c r="H299" s="20">
        <v>31.252369430000002</v>
      </c>
      <c r="I299" s="20">
        <v>2.4885051000000002</v>
      </c>
      <c r="J299" s="20">
        <v>20.877462260000001</v>
      </c>
      <c r="K299" s="20">
        <v>7.8864020699999999</v>
      </c>
      <c r="L299" s="20">
        <v>0</v>
      </c>
      <c r="M299" s="20">
        <v>73.061155540000001</v>
      </c>
      <c r="N299" s="20">
        <v>72.740765969999998</v>
      </c>
      <c r="O299" s="20">
        <v>0.32038957000000001</v>
      </c>
      <c r="P299" s="20">
        <v>0</v>
      </c>
      <c r="Q299" s="20">
        <v>0</v>
      </c>
      <c r="R299" s="20">
        <v>109.50223681</v>
      </c>
      <c r="S299" s="20">
        <v>68.923733230000011</v>
      </c>
      <c r="T299" s="20">
        <v>0.24668999999999999</v>
      </c>
      <c r="U299" s="20">
        <v>23.88166485</v>
      </c>
      <c r="V299" s="20">
        <v>0</v>
      </c>
      <c r="W299" s="20">
        <v>0</v>
      </c>
      <c r="X299" s="20">
        <v>8.0081122100000002</v>
      </c>
      <c r="Y299" s="20">
        <v>16.025119869999997</v>
      </c>
      <c r="Z299" s="20">
        <v>4.1260680000000001E-2</v>
      </c>
      <c r="AA299" s="20">
        <v>117.12658084</v>
      </c>
      <c r="AB299" s="20">
        <v>-7.6243440300000032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0</v>
      </c>
      <c r="AL299" s="20">
        <v>4.2289310100000002</v>
      </c>
      <c r="AM299" s="20">
        <v>4.2289310100000002</v>
      </c>
      <c r="AN299" s="20">
        <v>0</v>
      </c>
      <c r="AO299" s="20">
        <v>0</v>
      </c>
      <c r="AP299" s="20">
        <v>1.35</v>
      </c>
      <c r="AQ299" s="20">
        <v>1.35</v>
      </c>
      <c r="AR299" s="20">
        <v>0</v>
      </c>
      <c r="AS299" s="20">
        <v>1.111E-2</v>
      </c>
      <c r="AT299" s="20">
        <v>5.5900410100000002</v>
      </c>
      <c r="AU299" s="20">
        <v>-13.214385040000003</v>
      </c>
      <c r="AV299" s="20">
        <v>47.846062400000001</v>
      </c>
      <c r="AW299" s="20">
        <v>34.631677359999998</v>
      </c>
      <c r="AX299" s="20">
        <v>0</v>
      </c>
      <c r="AY299" s="20">
        <v>6.63808942</v>
      </c>
      <c r="AZ299" s="18">
        <v>27.993587939999998</v>
      </c>
    </row>
    <row r="300" spans="2:52" x14ac:dyDescent="0.2">
      <c r="B300" s="12" t="s">
        <v>76</v>
      </c>
      <c r="C300" s="20">
        <v>6.1763343600000002</v>
      </c>
      <c r="D300" s="20">
        <v>2.5628617500000002</v>
      </c>
      <c r="E300" s="20">
        <v>1.50193401</v>
      </c>
      <c r="F300" s="20">
        <v>0.75719118000000007</v>
      </c>
      <c r="G300" s="20">
        <v>0.30373655999999999</v>
      </c>
      <c r="H300" s="20">
        <v>3.6134726099999996</v>
      </c>
      <c r="I300" s="20">
        <v>1.3607172400000001</v>
      </c>
      <c r="J300" s="20">
        <v>1.54867632</v>
      </c>
      <c r="K300" s="20">
        <v>0.40457309000000002</v>
      </c>
      <c r="L300" s="20">
        <v>0.29950596000000002</v>
      </c>
      <c r="M300" s="20">
        <v>192.78722794000001</v>
      </c>
      <c r="N300" s="20">
        <v>85.83502704</v>
      </c>
      <c r="O300" s="20">
        <v>98.397857900000005</v>
      </c>
      <c r="P300" s="20">
        <v>0</v>
      </c>
      <c r="Q300" s="20">
        <v>8.5543429999999994</v>
      </c>
      <c r="R300" s="20">
        <v>198.96356230000001</v>
      </c>
      <c r="S300" s="20">
        <v>52.87910815</v>
      </c>
      <c r="T300" s="20">
        <v>0.42262694000000001</v>
      </c>
      <c r="U300" s="20">
        <v>7.1187761399999996</v>
      </c>
      <c r="V300" s="20">
        <v>0</v>
      </c>
      <c r="W300" s="20">
        <v>0</v>
      </c>
      <c r="X300" s="20">
        <v>2.6894779999999998</v>
      </c>
      <c r="Y300" s="20">
        <v>10.311509989999999</v>
      </c>
      <c r="Z300" s="20">
        <v>0</v>
      </c>
      <c r="AA300" s="20">
        <v>73.421499220000001</v>
      </c>
      <c r="AB300" s="20">
        <v>125.54206308000001</v>
      </c>
      <c r="AC300" s="20">
        <v>5.3999999999999999E-2</v>
      </c>
      <c r="AD300" s="20">
        <v>0</v>
      </c>
      <c r="AE300" s="20">
        <v>0</v>
      </c>
      <c r="AF300" s="20">
        <v>5.3999999999999999E-2</v>
      </c>
      <c r="AG300" s="20">
        <v>0</v>
      </c>
      <c r="AH300" s="20">
        <v>0</v>
      </c>
      <c r="AI300" s="20">
        <v>0</v>
      </c>
      <c r="AJ300" s="20">
        <v>0.10381682</v>
      </c>
      <c r="AK300" s="20">
        <v>0.15781682</v>
      </c>
      <c r="AL300" s="20">
        <v>2.7142330000000001</v>
      </c>
      <c r="AM300" s="20">
        <v>2.7142330000000001</v>
      </c>
      <c r="AN300" s="20">
        <v>0</v>
      </c>
      <c r="AO300" s="20">
        <v>0</v>
      </c>
      <c r="AP300" s="20">
        <v>0</v>
      </c>
      <c r="AQ300" s="20">
        <v>0</v>
      </c>
      <c r="AR300" s="20">
        <v>0</v>
      </c>
      <c r="AS300" s="20">
        <v>0</v>
      </c>
      <c r="AT300" s="20">
        <v>2.7142330000000001</v>
      </c>
      <c r="AU300" s="20">
        <v>122.98564690000001</v>
      </c>
      <c r="AV300" s="20">
        <v>115.41346227</v>
      </c>
      <c r="AW300" s="20">
        <v>238.39910917</v>
      </c>
      <c r="AX300" s="20">
        <v>88.696054740000008</v>
      </c>
      <c r="AY300" s="20">
        <v>0</v>
      </c>
      <c r="AZ300" s="18">
        <v>149.70305443000001</v>
      </c>
    </row>
    <row r="301" spans="2:52" x14ac:dyDescent="0.2">
      <c r="B301" s="12" t="s">
        <v>523</v>
      </c>
      <c r="C301" s="20">
        <v>94.621736179999999</v>
      </c>
      <c r="D301" s="20">
        <v>71.713016210000006</v>
      </c>
      <c r="E301" s="20">
        <v>27.365690140000002</v>
      </c>
      <c r="F301" s="20">
        <v>43.781476820000002</v>
      </c>
      <c r="G301" s="20">
        <v>0.56584924999999997</v>
      </c>
      <c r="H301" s="20">
        <v>22.90871997</v>
      </c>
      <c r="I301" s="20">
        <v>4.1260559399999996</v>
      </c>
      <c r="J301" s="20">
        <v>5.7388919899999999</v>
      </c>
      <c r="K301" s="20">
        <v>0</v>
      </c>
      <c r="L301" s="20">
        <v>13.043772039999999</v>
      </c>
      <c r="M301" s="20">
        <v>130.7449536</v>
      </c>
      <c r="N301" s="20">
        <v>128.51364096</v>
      </c>
      <c r="O301" s="20">
        <v>2.2313126400000001</v>
      </c>
      <c r="P301" s="20">
        <v>0</v>
      </c>
      <c r="Q301" s="20">
        <v>0</v>
      </c>
      <c r="R301" s="20">
        <v>225.36668978</v>
      </c>
      <c r="S301" s="20">
        <v>93.00059345999999</v>
      </c>
      <c r="T301" s="20">
        <v>18.825972180000001</v>
      </c>
      <c r="U301" s="20">
        <v>11.777274449999998</v>
      </c>
      <c r="V301" s="20">
        <v>0</v>
      </c>
      <c r="W301" s="20">
        <v>21.138698059999999</v>
      </c>
      <c r="X301" s="20">
        <v>29.5635139</v>
      </c>
      <c r="Y301" s="20">
        <v>13.117252390000001</v>
      </c>
      <c r="Z301" s="20">
        <v>2.2780231500000001</v>
      </c>
      <c r="AA301" s="20">
        <v>189.70132758999998</v>
      </c>
      <c r="AB301" s="20">
        <v>35.665362190000025</v>
      </c>
      <c r="AC301" s="20">
        <v>0</v>
      </c>
      <c r="AD301" s="20">
        <v>0</v>
      </c>
      <c r="AE301" s="20">
        <v>0</v>
      </c>
      <c r="AF301" s="20">
        <v>0</v>
      </c>
      <c r="AG301" s="20">
        <v>0</v>
      </c>
      <c r="AH301" s="20">
        <v>0</v>
      </c>
      <c r="AI301" s="20">
        <v>0</v>
      </c>
      <c r="AJ301" s="20">
        <v>63.759276069999999</v>
      </c>
      <c r="AK301" s="20">
        <v>63.759276069999999</v>
      </c>
      <c r="AL301" s="20">
        <v>8.4188046900000018</v>
      </c>
      <c r="AM301" s="20">
        <v>8.4188046900000018</v>
      </c>
      <c r="AN301" s="20">
        <v>0</v>
      </c>
      <c r="AO301" s="20">
        <v>0</v>
      </c>
      <c r="AP301" s="20">
        <v>8.2230588000000004</v>
      </c>
      <c r="AQ301" s="20">
        <v>8.2230588000000004</v>
      </c>
      <c r="AR301" s="20">
        <v>0</v>
      </c>
      <c r="AS301" s="20">
        <v>45.780873240000005</v>
      </c>
      <c r="AT301" s="20">
        <v>62.422736730000011</v>
      </c>
      <c r="AU301" s="20">
        <v>37.001901530000012</v>
      </c>
      <c r="AV301" s="20">
        <v>50.758226319999999</v>
      </c>
      <c r="AW301" s="20">
        <v>87.760127850000003</v>
      </c>
      <c r="AX301" s="20">
        <v>0</v>
      </c>
      <c r="AY301" s="20">
        <v>31.100440030000001</v>
      </c>
      <c r="AZ301" s="18">
        <v>56.659687820000002</v>
      </c>
    </row>
    <row r="302" spans="2:52" x14ac:dyDescent="0.2">
      <c r="B302" s="12" t="s">
        <v>524</v>
      </c>
      <c r="C302" s="20">
        <v>18.019584869999999</v>
      </c>
      <c r="D302" s="20">
        <v>15.476053629999999</v>
      </c>
      <c r="E302" s="20">
        <v>5.5734148699999997</v>
      </c>
      <c r="F302" s="20">
        <v>9.5709881600000006</v>
      </c>
      <c r="G302" s="20">
        <v>0.33165059999999996</v>
      </c>
      <c r="H302" s="20">
        <v>2.5435312399999996</v>
      </c>
      <c r="I302" s="20">
        <v>1.88572282</v>
      </c>
      <c r="J302" s="20">
        <v>0.59320649999999997</v>
      </c>
      <c r="K302" s="20">
        <v>0</v>
      </c>
      <c r="L302" s="20">
        <v>6.4601919999999993E-2</v>
      </c>
      <c r="M302" s="20">
        <v>239.55092606000002</v>
      </c>
      <c r="N302" s="20">
        <v>79.291220040000013</v>
      </c>
      <c r="O302" s="20">
        <v>159.35960602</v>
      </c>
      <c r="P302" s="20">
        <v>0</v>
      </c>
      <c r="Q302" s="20">
        <v>0.90010000000000001</v>
      </c>
      <c r="R302" s="20">
        <v>257.57051093000001</v>
      </c>
      <c r="S302" s="20">
        <v>71.451026859999999</v>
      </c>
      <c r="T302" s="20">
        <v>1.9309767799999999</v>
      </c>
      <c r="U302" s="20">
        <v>7.35926233</v>
      </c>
      <c r="V302" s="20">
        <v>0</v>
      </c>
      <c r="W302" s="20">
        <v>0</v>
      </c>
      <c r="X302" s="20">
        <v>12.220146199999999</v>
      </c>
      <c r="Y302" s="20">
        <v>58.128556600000003</v>
      </c>
      <c r="Z302" s="20">
        <v>0</v>
      </c>
      <c r="AA302" s="20">
        <v>151.08996877000001</v>
      </c>
      <c r="AB302" s="20">
        <v>106.48054216</v>
      </c>
      <c r="AC302" s="20">
        <v>0</v>
      </c>
      <c r="AD302" s="20">
        <v>0</v>
      </c>
      <c r="AE302" s="20">
        <v>0</v>
      </c>
      <c r="AF302" s="20">
        <v>0</v>
      </c>
      <c r="AG302" s="20">
        <v>0</v>
      </c>
      <c r="AH302" s="20">
        <v>0</v>
      </c>
      <c r="AI302" s="20">
        <v>0</v>
      </c>
      <c r="AJ302" s="20">
        <v>0</v>
      </c>
      <c r="AK302" s="20">
        <v>0</v>
      </c>
      <c r="AL302" s="20">
        <v>48.550185140000004</v>
      </c>
      <c r="AM302" s="20">
        <v>48.550185140000004</v>
      </c>
      <c r="AN302" s="20">
        <v>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48.550185140000004</v>
      </c>
      <c r="AU302" s="20">
        <v>57.930357019999995</v>
      </c>
      <c r="AV302" s="20">
        <v>8.5019945200000002</v>
      </c>
      <c r="AW302" s="20">
        <v>66.432351539999999</v>
      </c>
      <c r="AX302" s="20">
        <v>0</v>
      </c>
      <c r="AY302" s="20">
        <v>0</v>
      </c>
      <c r="AZ302" s="18">
        <v>66.432351539999999</v>
      </c>
    </row>
    <row r="303" spans="2:52" x14ac:dyDescent="0.2">
      <c r="B303" s="12" t="s">
        <v>525</v>
      </c>
      <c r="C303" s="20">
        <v>95.505444170000004</v>
      </c>
      <c r="D303" s="20">
        <v>41.439086150000001</v>
      </c>
      <c r="E303" s="20">
        <v>7.3893420599999997</v>
      </c>
      <c r="F303" s="20">
        <v>32.758993740000001</v>
      </c>
      <c r="G303" s="20">
        <v>1.2907503500000002</v>
      </c>
      <c r="H303" s="20">
        <v>54.066358019999996</v>
      </c>
      <c r="I303" s="20">
        <v>6.2985201200000001</v>
      </c>
      <c r="J303" s="20">
        <v>3.3299114400000001</v>
      </c>
      <c r="K303" s="20">
        <v>25.49866403</v>
      </c>
      <c r="L303" s="20">
        <v>18.939262429999999</v>
      </c>
      <c r="M303" s="20">
        <v>157.16285209</v>
      </c>
      <c r="N303" s="20">
        <v>149.53359599999999</v>
      </c>
      <c r="O303" s="20">
        <v>0</v>
      </c>
      <c r="P303" s="20">
        <v>0</v>
      </c>
      <c r="Q303" s="20">
        <v>7.6292560900000002</v>
      </c>
      <c r="R303" s="20">
        <v>252.66829626000001</v>
      </c>
      <c r="S303" s="20">
        <v>109.07715451</v>
      </c>
      <c r="T303" s="20">
        <v>3.1580007299999999</v>
      </c>
      <c r="U303" s="20">
        <v>13.038685539999999</v>
      </c>
      <c r="V303" s="20">
        <v>0</v>
      </c>
      <c r="W303" s="20">
        <v>41.816350440000001</v>
      </c>
      <c r="X303" s="20">
        <v>26.045105879999998</v>
      </c>
      <c r="Y303" s="20">
        <v>32.166715490000001</v>
      </c>
      <c r="Z303" s="20">
        <v>2.6321047100000001</v>
      </c>
      <c r="AA303" s="20">
        <v>227.9341173</v>
      </c>
      <c r="AB303" s="20">
        <v>24.734178960000008</v>
      </c>
      <c r="AC303" s="20">
        <v>0</v>
      </c>
      <c r="AD303" s="20">
        <v>0</v>
      </c>
      <c r="AE303" s="20">
        <v>0</v>
      </c>
      <c r="AF303" s="20">
        <v>0</v>
      </c>
      <c r="AG303" s="20">
        <v>14.183999999999999</v>
      </c>
      <c r="AH303" s="20">
        <v>14.183999999999999</v>
      </c>
      <c r="AI303" s="20">
        <v>0</v>
      </c>
      <c r="AJ303" s="20">
        <v>0</v>
      </c>
      <c r="AK303" s="20">
        <v>14.183999999999999</v>
      </c>
      <c r="AL303" s="20">
        <v>22.91983312</v>
      </c>
      <c r="AM303" s="20">
        <v>22.91983312</v>
      </c>
      <c r="AN303" s="20">
        <v>0</v>
      </c>
      <c r="AO303" s="20">
        <v>0</v>
      </c>
      <c r="AP303" s="20">
        <v>7.1014765999999998</v>
      </c>
      <c r="AQ303" s="20">
        <v>7.1014765999999998</v>
      </c>
      <c r="AR303" s="20">
        <v>0</v>
      </c>
      <c r="AS303" s="20">
        <v>0</v>
      </c>
      <c r="AT303" s="20">
        <v>30.021309719999998</v>
      </c>
      <c r="AU303" s="20">
        <v>8.896869240000008</v>
      </c>
      <c r="AV303" s="20">
        <v>7.4256049900000001</v>
      </c>
      <c r="AW303" s="20">
        <v>16.322474230000008</v>
      </c>
      <c r="AX303" s="20">
        <v>0</v>
      </c>
      <c r="AY303" s="20">
        <v>0</v>
      </c>
      <c r="AZ303" s="18">
        <v>16.322474230000008</v>
      </c>
    </row>
    <row r="304" spans="2:52" x14ac:dyDescent="0.2">
      <c r="B304" s="12" t="s">
        <v>526</v>
      </c>
      <c r="C304" s="20">
        <v>8.1589172999999988</v>
      </c>
      <c r="D304" s="20">
        <v>3.2783452999999998</v>
      </c>
      <c r="E304" s="20">
        <v>1.3798924399999999</v>
      </c>
      <c r="F304" s="20">
        <v>1.6881842199999999</v>
      </c>
      <c r="G304" s="20">
        <v>0.21026864000000001</v>
      </c>
      <c r="H304" s="20">
        <v>4.8805719999999999</v>
      </c>
      <c r="I304" s="20">
        <v>0.80369226999999999</v>
      </c>
      <c r="J304" s="20">
        <v>1.332651</v>
      </c>
      <c r="K304" s="20">
        <v>1.44050353</v>
      </c>
      <c r="L304" s="20">
        <v>1.3037251999999999</v>
      </c>
      <c r="M304" s="20">
        <v>105.73240903999999</v>
      </c>
      <c r="N304" s="20">
        <v>105.670053</v>
      </c>
      <c r="O304" s="20">
        <v>6.2356040000000001E-2</v>
      </c>
      <c r="P304" s="20">
        <v>0</v>
      </c>
      <c r="Q304" s="20">
        <v>0</v>
      </c>
      <c r="R304" s="20">
        <v>113.89132633999999</v>
      </c>
      <c r="S304" s="20">
        <v>66.651236530000006</v>
      </c>
      <c r="T304" s="20">
        <v>1.0820196000000002</v>
      </c>
      <c r="U304" s="20">
        <v>4.5138660000000002</v>
      </c>
      <c r="V304" s="20">
        <v>0</v>
      </c>
      <c r="W304" s="20">
        <v>0</v>
      </c>
      <c r="X304" s="20">
        <v>4.0487797499999996</v>
      </c>
      <c r="Y304" s="20">
        <v>7.5528114500000001</v>
      </c>
      <c r="Z304" s="20">
        <v>0.47920109999999999</v>
      </c>
      <c r="AA304" s="20">
        <v>84.327914430000007</v>
      </c>
      <c r="AB304" s="20">
        <v>29.563411909999985</v>
      </c>
      <c r="AC304" s="20">
        <v>0</v>
      </c>
      <c r="AD304" s="20">
        <v>0</v>
      </c>
      <c r="AE304" s="20">
        <v>0</v>
      </c>
      <c r="AF304" s="20">
        <v>0</v>
      </c>
      <c r="AG304" s="20">
        <v>0</v>
      </c>
      <c r="AH304" s="20">
        <v>0</v>
      </c>
      <c r="AI304" s="20">
        <v>0</v>
      </c>
      <c r="AJ304" s="20">
        <v>0</v>
      </c>
      <c r="AK304" s="20">
        <v>0</v>
      </c>
      <c r="AL304" s="20">
        <v>5.0181948600000004</v>
      </c>
      <c r="AM304" s="20">
        <v>5.0181948600000004</v>
      </c>
      <c r="AN304" s="20">
        <v>0</v>
      </c>
      <c r="AO304" s="20">
        <v>0</v>
      </c>
      <c r="AP304" s="20">
        <v>1.0185184899999999</v>
      </c>
      <c r="AQ304" s="20">
        <v>1.0185184899999999</v>
      </c>
      <c r="AR304" s="20">
        <v>0</v>
      </c>
      <c r="AS304" s="20">
        <v>0</v>
      </c>
      <c r="AT304" s="20">
        <v>6.0367133500000003</v>
      </c>
      <c r="AU304" s="20">
        <v>23.526698559999986</v>
      </c>
      <c r="AV304" s="20">
        <v>30.292951930000001</v>
      </c>
      <c r="AW304" s="20">
        <v>53.819650489999987</v>
      </c>
      <c r="AX304" s="20">
        <v>0</v>
      </c>
      <c r="AY304" s="20">
        <v>0</v>
      </c>
      <c r="AZ304" s="18">
        <v>53.819650489999987</v>
      </c>
    </row>
    <row r="305" spans="2:52" x14ac:dyDescent="0.2">
      <c r="B305" s="12" t="s">
        <v>527</v>
      </c>
      <c r="C305" s="20">
        <v>7.1802896199999999</v>
      </c>
      <c r="D305" s="20">
        <v>3.2344193199999998</v>
      </c>
      <c r="E305" s="20">
        <v>0.60085430000000006</v>
      </c>
      <c r="F305" s="20">
        <v>2.4260893299999999</v>
      </c>
      <c r="G305" s="20">
        <v>0.20747568999999999</v>
      </c>
      <c r="H305" s="20">
        <v>3.9458703000000002</v>
      </c>
      <c r="I305" s="20">
        <v>1.09312425</v>
      </c>
      <c r="J305" s="20">
        <v>2.8527460499999999</v>
      </c>
      <c r="K305" s="20">
        <v>0</v>
      </c>
      <c r="L305" s="20">
        <v>0</v>
      </c>
      <c r="M305" s="20">
        <v>108.36037983</v>
      </c>
      <c r="N305" s="20">
        <v>108.346761</v>
      </c>
      <c r="O305" s="20">
        <v>1.361883E-2</v>
      </c>
      <c r="P305" s="20">
        <v>0</v>
      </c>
      <c r="Q305" s="20">
        <v>0</v>
      </c>
      <c r="R305" s="20">
        <v>115.54066945</v>
      </c>
      <c r="S305" s="20">
        <v>46.675288500000001</v>
      </c>
      <c r="T305" s="20">
        <v>0</v>
      </c>
      <c r="U305" s="20">
        <v>9.3982424600000005</v>
      </c>
      <c r="V305" s="20">
        <v>0</v>
      </c>
      <c r="W305" s="20">
        <v>0</v>
      </c>
      <c r="X305" s="20">
        <v>10.133830830000001</v>
      </c>
      <c r="Y305" s="20">
        <v>13.54438199</v>
      </c>
      <c r="Z305" s="20">
        <v>0</v>
      </c>
      <c r="AA305" s="20">
        <v>79.751743779999998</v>
      </c>
      <c r="AB305" s="20">
        <v>35.788925669999998</v>
      </c>
      <c r="AC305" s="20">
        <v>0</v>
      </c>
      <c r="AD305" s="20">
        <v>0</v>
      </c>
      <c r="AE305" s="20">
        <v>0</v>
      </c>
      <c r="AF305" s="20">
        <v>0</v>
      </c>
      <c r="AG305" s="20">
        <v>0</v>
      </c>
      <c r="AH305" s="20">
        <v>0</v>
      </c>
      <c r="AI305" s="20">
        <v>0</v>
      </c>
      <c r="AJ305" s="20">
        <v>0</v>
      </c>
      <c r="AK305" s="20">
        <v>0</v>
      </c>
      <c r="AL305" s="20">
        <v>22.556353719999997</v>
      </c>
      <c r="AM305" s="20">
        <v>22.556353719999997</v>
      </c>
      <c r="AN305" s="20">
        <v>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22.556353719999997</v>
      </c>
      <c r="AU305" s="20">
        <v>13.232571950000001</v>
      </c>
      <c r="AV305" s="20">
        <v>54.5082114</v>
      </c>
      <c r="AW305" s="20">
        <v>67.740783350000001</v>
      </c>
      <c r="AX305" s="20">
        <v>0</v>
      </c>
      <c r="AY305" s="20">
        <v>0</v>
      </c>
      <c r="AZ305" s="18">
        <v>67.740783350000001</v>
      </c>
    </row>
    <row r="306" spans="2:52" x14ac:dyDescent="0.2">
      <c r="B306" s="12" t="s">
        <v>316</v>
      </c>
      <c r="C306" s="20">
        <v>6.1560038400000003</v>
      </c>
      <c r="D306" s="20">
        <v>4.2161517499999999</v>
      </c>
      <c r="E306" s="20">
        <v>2.00462388</v>
      </c>
      <c r="F306" s="20">
        <v>1.87346317</v>
      </c>
      <c r="G306" s="20">
        <v>0.3380647</v>
      </c>
      <c r="H306" s="20">
        <v>1.9398520900000003</v>
      </c>
      <c r="I306" s="20">
        <v>1.2897661200000001</v>
      </c>
      <c r="J306" s="20">
        <v>0.24860699999999999</v>
      </c>
      <c r="K306" s="20">
        <v>7.2849999999999998E-2</v>
      </c>
      <c r="L306" s="20">
        <v>0.32862896999999996</v>
      </c>
      <c r="M306" s="20">
        <v>78.462485790000017</v>
      </c>
      <c r="N306" s="20">
        <v>78.36415104000001</v>
      </c>
      <c r="O306" s="20">
        <v>9.8334749999999999E-2</v>
      </c>
      <c r="P306" s="20">
        <v>0</v>
      </c>
      <c r="Q306" s="20">
        <v>0</v>
      </c>
      <c r="R306" s="20">
        <v>84.618489630000013</v>
      </c>
      <c r="S306" s="20">
        <v>43.06640573</v>
      </c>
      <c r="T306" s="20">
        <v>0.72481525000000002</v>
      </c>
      <c r="U306" s="20">
        <v>6.7023677499999996</v>
      </c>
      <c r="V306" s="20">
        <v>0</v>
      </c>
      <c r="W306" s="20">
        <v>0</v>
      </c>
      <c r="X306" s="20">
        <v>5.4268372999999999</v>
      </c>
      <c r="Y306" s="20">
        <v>11.831493119999999</v>
      </c>
      <c r="Z306" s="20">
        <v>0</v>
      </c>
      <c r="AA306" s="20">
        <v>67.751919150000006</v>
      </c>
      <c r="AB306" s="20">
        <v>16.866570480000007</v>
      </c>
      <c r="AC306" s="20">
        <v>0</v>
      </c>
      <c r="AD306" s="20">
        <v>0</v>
      </c>
      <c r="AE306" s="20">
        <v>0</v>
      </c>
      <c r="AF306" s="20">
        <v>0</v>
      </c>
      <c r="AG306" s="20">
        <v>0</v>
      </c>
      <c r="AH306" s="20">
        <v>0</v>
      </c>
      <c r="AI306" s="20">
        <v>0</v>
      </c>
      <c r="AJ306" s="20">
        <v>8.5381929999999995E-2</v>
      </c>
      <c r="AK306" s="20">
        <v>8.5381929999999995E-2</v>
      </c>
      <c r="AL306" s="20">
        <v>1.88001646</v>
      </c>
      <c r="AM306" s="20">
        <v>1.88001646</v>
      </c>
      <c r="AN306" s="20">
        <v>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1.88001646</v>
      </c>
      <c r="AU306" s="20">
        <v>15.071935950000007</v>
      </c>
      <c r="AV306" s="20">
        <v>27.349859370000001</v>
      </c>
      <c r="AW306" s="20">
        <v>42.421795320000008</v>
      </c>
      <c r="AX306" s="20">
        <v>0</v>
      </c>
      <c r="AY306" s="20">
        <v>12.157134130000001</v>
      </c>
      <c r="AZ306" s="18">
        <v>30.264661190000005</v>
      </c>
    </row>
    <row r="307" spans="2:52" x14ac:dyDescent="0.2">
      <c r="B307" s="12" t="s">
        <v>469</v>
      </c>
      <c r="C307" s="20">
        <v>13.82740697</v>
      </c>
      <c r="D307" s="20">
        <v>10.021667020000001</v>
      </c>
      <c r="E307" s="20">
        <v>3.9165845400000001</v>
      </c>
      <c r="F307" s="20">
        <v>5.2178138799999996</v>
      </c>
      <c r="G307" s="20">
        <v>0.88726859999999996</v>
      </c>
      <c r="H307" s="20">
        <v>3.8057399499999995</v>
      </c>
      <c r="I307" s="20">
        <v>2.0181219499999998</v>
      </c>
      <c r="J307" s="20">
        <v>0.90909799999999996</v>
      </c>
      <c r="K307" s="20">
        <v>0.87851999999999997</v>
      </c>
      <c r="L307" s="20">
        <v>0</v>
      </c>
      <c r="M307" s="20">
        <v>94.858346040000001</v>
      </c>
      <c r="N307" s="20">
        <v>94.858346040000001</v>
      </c>
      <c r="O307" s="20">
        <v>0</v>
      </c>
      <c r="P307" s="20">
        <v>0</v>
      </c>
      <c r="Q307" s="20">
        <v>0</v>
      </c>
      <c r="R307" s="20">
        <v>108.68575301</v>
      </c>
      <c r="S307" s="20">
        <v>91.948298569999992</v>
      </c>
      <c r="T307" s="20">
        <v>4.3440759099999999</v>
      </c>
      <c r="U307" s="20">
        <v>3.9431924500000002</v>
      </c>
      <c r="V307" s="20">
        <v>1.4634910700000001</v>
      </c>
      <c r="W307" s="20">
        <v>0</v>
      </c>
      <c r="X307" s="20">
        <v>2.7185116699999998</v>
      </c>
      <c r="Y307" s="20">
        <v>6.2926353800000001</v>
      </c>
      <c r="Z307" s="20">
        <v>0.49999900000000003</v>
      </c>
      <c r="AA307" s="20">
        <v>111.21020404999999</v>
      </c>
      <c r="AB307" s="20">
        <v>-2.5244510399999882</v>
      </c>
      <c r="AC307" s="20">
        <v>0</v>
      </c>
      <c r="AD307" s="20">
        <v>0</v>
      </c>
      <c r="AE307" s="20">
        <v>0</v>
      </c>
      <c r="AF307" s="20">
        <v>0</v>
      </c>
      <c r="AG307" s="20">
        <v>0</v>
      </c>
      <c r="AH307" s="20">
        <v>0</v>
      </c>
      <c r="AI307" s="20">
        <v>0</v>
      </c>
      <c r="AJ307" s="20">
        <v>0</v>
      </c>
      <c r="AK307" s="20">
        <v>0</v>
      </c>
      <c r="AL307" s="20">
        <v>3.06476368</v>
      </c>
      <c r="AM307" s="20">
        <v>3.06476368</v>
      </c>
      <c r="AN307" s="20">
        <v>0</v>
      </c>
      <c r="AO307" s="20">
        <v>0</v>
      </c>
      <c r="AP307" s="20">
        <v>99.999955</v>
      </c>
      <c r="AQ307" s="20">
        <v>99.999955</v>
      </c>
      <c r="AR307" s="20">
        <v>0</v>
      </c>
      <c r="AS307" s="20">
        <v>0.41799999999999998</v>
      </c>
      <c r="AT307" s="20">
        <v>103.48271868</v>
      </c>
      <c r="AU307" s="20">
        <v>-106.00716971999999</v>
      </c>
      <c r="AV307" s="20">
        <v>561.11111000000005</v>
      </c>
      <c r="AW307" s="20">
        <v>455.10394028000007</v>
      </c>
      <c r="AX307" s="20">
        <v>0</v>
      </c>
      <c r="AY307" s="20">
        <v>0</v>
      </c>
      <c r="AZ307" s="18">
        <v>455.10394028000007</v>
      </c>
    </row>
    <row r="308" spans="2:52" x14ac:dyDescent="0.2">
      <c r="B308" s="12" t="s">
        <v>528</v>
      </c>
      <c r="C308" s="20">
        <v>32.339739000000002</v>
      </c>
      <c r="D308" s="20">
        <v>18.30975716</v>
      </c>
      <c r="E308" s="20">
        <v>13.859978870000001</v>
      </c>
      <c r="F308" s="20">
        <v>3.5712778799999998</v>
      </c>
      <c r="G308" s="20">
        <v>0.87850041000000001</v>
      </c>
      <c r="H308" s="20">
        <v>14.02998184</v>
      </c>
      <c r="I308" s="20">
        <v>2.7475444700000002</v>
      </c>
      <c r="J308" s="20">
        <v>3.8037000499999998</v>
      </c>
      <c r="K308" s="20">
        <v>6.7199863099999995</v>
      </c>
      <c r="L308" s="20">
        <v>0.75875101</v>
      </c>
      <c r="M308" s="20">
        <v>355.50206632999993</v>
      </c>
      <c r="N308" s="20">
        <v>328.69734095999996</v>
      </c>
      <c r="O308" s="20">
        <v>0.15890820999999999</v>
      </c>
      <c r="P308" s="20">
        <v>6.835</v>
      </c>
      <c r="Q308" s="20">
        <v>19.810817159999999</v>
      </c>
      <c r="R308" s="20">
        <v>387.84180532999994</v>
      </c>
      <c r="S308" s="20">
        <v>100.05014251999999</v>
      </c>
      <c r="T308" s="20">
        <v>2.1542540099999998</v>
      </c>
      <c r="U308" s="20">
        <v>17.114454379999998</v>
      </c>
      <c r="V308" s="20">
        <v>0</v>
      </c>
      <c r="W308" s="20">
        <v>3.4527772900000002</v>
      </c>
      <c r="X308" s="20">
        <v>12.076214949999999</v>
      </c>
      <c r="Y308" s="20">
        <v>33.746207409999997</v>
      </c>
      <c r="Z308" s="20">
        <v>4.11364032</v>
      </c>
      <c r="AA308" s="20">
        <v>172.70769087999997</v>
      </c>
      <c r="AB308" s="20">
        <v>215.13411444999997</v>
      </c>
      <c r="AC308" s="20">
        <v>0</v>
      </c>
      <c r="AD308" s="20">
        <v>0</v>
      </c>
      <c r="AE308" s="20">
        <v>0</v>
      </c>
      <c r="AF308" s="20">
        <v>0</v>
      </c>
      <c r="AG308" s="20">
        <v>0</v>
      </c>
      <c r="AH308" s="20">
        <v>0</v>
      </c>
      <c r="AI308" s="20">
        <v>0</v>
      </c>
      <c r="AJ308" s="20">
        <v>0</v>
      </c>
      <c r="AK308" s="20">
        <v>0</v>
      </c>
      <c r="AL308" s="20">
        <v>43.039246149999997</v>
      </c>
      <c r="AM308" s="20">
        <v>43.039246149999997</v>
      </c>
      <c r="AN308" s="20">
        <v>0</v>
      </c>
      <c r="AO308" s="20">
        <v>0</v>
      </c>
      <c r="AP308" s="20">
        <v>16.434963960000001</v>
      </c>
      <c r="AQ308" s="20">
        <v>16.434963960000001</v>
      </c>
      <c r="AR308" s="20">
        <v>0</v>
      </c>
      <c r="AS308" s="20">
        <v>68.678450989999988</v>
      </c>
      <c r="AT308" s="20">
        <v>128.15266109999999</v>
      </c>
      <c r="AU308" s="20">
        <v>86.981453349999981</v>
      </c>
      <c r="AV308" s="20">
        <v>107.94268046000001</v>
      </c>
      <c r="AW308" s="20">
        <v>194.92413381</v>
      </c>
      <c r="AX308" s="20">
        <v>23.867316519999999</v>
      </c>
      <c r="AY308" s="20">
        <v>23.256403069999998</v>
      </c>
      <c r="AZ308" s="18">
        <v>147.80041421999999</v>
      </c>
    </row>
    <row r="309" spans="2:52" x14ac:dyDescent="0.2">
      <c r="B309" s="12" t="s">
        <v>529</v>
      </c>
      <c r="C309" s="20">
        <v>71.005382749999995</v>
      </c>
      <c r="D309" s="20">
        <v>20.475100779999998</v>
      </c>
      <c r="E309" s="20">
        <v>7.2270325999999994</v>
      </c>
      <c r="F309" s="20">
        <v>12.462827429999999</v>
      </c>
      <c r="G309" s="20">
        <v>0.78524075000000004</v>
      </c>
      <c r="H309" s="20">
        <v>50.530281970000004</v>
      </c>
      <c r="I309" s="20">
        <v>7.1478769</v>
      </c>
      <c r="J309" s="20">
        <v>17.214240499999999</v>
      </c>
      <c r="K309" s="20">
        <v>25.866834449999999</v>
      </c>
      <c r="L309" s="20">
        <v>0.30133011999999998</v>
      </c>
      <c r="M309" s="20">
        <v>145.42034340999999</v>
      </c>
      <c r="N309" s="20">
        <v>144.52527599999999</v>
      </c>
      <c r="O309" s="20">
        <v>0.80915965000000001</v>
      </c>
      <c r="P309" s="20">
        <v>8.590776E-2</v>
      </c>
      <c r="Q309" s="20">
        <v>0</v>
      </c>
      <c r="R309" s="20">
        <v>216.42572615999998</v>
      </c>
      <c r="S309" s="20">
        <v>105.00829037000001</v>
      </c>
      <c r="T309" s="20">
        <v>3.4685737799999998</v>
      </c>
      <c r="U309" s="20">
        <v>33.180166589999999</v>
      </c>
      <c r="V309" s="20">
        <v>0</v>
      </c>
      <c r="W309" s="20">
        <v>3.39703731</v>
      </c>
      <c r="X309" s="20">
        <v>15.05156283</v>
      </c>
      <c r="Y309" s="20">
        <v>31.635063149999997</v>
      </c>
      <c r="Z309" s="20">
        <v>3.9723581299999999</v>
      </c>
      <c r="AA309" s="20">
        <v>195.71305216000002</v>
      </c>
      <c r="AB309" s="20">
        <v>20.712673999999964</v>
      </c>
      <c r="AC309" s="20">
        <v>0</v>
      </c>
      <c r="AD309" s="20">
        <v>0</v>
      </c>
      <c r="AE309" s="20">
        <v>0</v>
      </c>
      <c r="AF309" s="20">
        <v>0</v>
      </c>
      <c r="AG309" s="20">
        <v>117.78055000000001</v>
      </c>
      <c r="AH309" s="20">
        <v>117.78055000000001</v>
      </c>
      <c r="AI309" s="20">
        <v>0</v>
      </c>
      <c r="AJ309" s="20">
        <v>0</v>
      </c>
      <c r="AK309" s="20">
        <v>117.78055000000001</v>
      </c>
      <c r="AL309" s="20">
        <v>135.19821911000003</v>
      </c>
      <c r="AM309" s="20">
        <v>135.19821911000003</v>
      </c>
      <c r="AN309" s="20">
        <v>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135.19821911000003</v>
      </c>
      <c r="AU309" s="20">
        <v>3.2950048899999445</v>
      </c>
      <c r="AV309" s="20">
        <v>45.969793489999994</v>
      </c>
      <c r="AW309" s="20">
        <v>49.264798379999938</v>
      </c>
      <c r="AX309" s="20">
        <v>33.526524889999997</v>
      </c>
      <c r="AY309" s="20">
        <v>1.7495007199999999</v>
      </c>
      <c r="AZ309" s="18">
        <v>13.98877276999994</v>
      </c>
    </row>
    <row r="310" spans="2:52" x14ac:dyDescent="0.2">
      <c r="B310" s="12" t="s">
        <v>530</v>
      </c>
      <c r="C310" s="20">
        <v>2.09473858</v>
      </c>
      <c r="D310" s="20">
        <v>1.33181002</v>
      </c>
      <c r="E310" s="20">
        <v>0.39963210999999998</v>
      </c>
      <c r="F310" s="20">
        <v>0.66853996999999998</v>
      </c>
      <c r="G310" s="20">
        <v>0.26363794000000002</v>
      </c>
      <c r="H310" s="20">
        <v>0.76292855999999998</v>
      </c>
      <c r="I310" s="20">
        <v>0.22556514999999999</v>
      </c>
      <c r="J310" s="20">
        <v>8.5000000000000006E-2</v>
      </c>
      <c r="K310" s="20">
        <v>0</v>
      </c>
      <c r="L310" s="20">
        <v>0.45236340999999997</v>
      </c>
      <c r="M310" s="20">
        <v>162.28133099999999</v>
      </c>
      <c r="N310" s="20">
        <v>162.28133099999999</v>
      </c>
      <c r="O310" s="20">
        <v>0</v>
      </c>
      <c r="P310" s="20">
        <v>0</v>
      </c>
      <c r="Q310" s="20">
        <v>0</v>
      </c>
      <c r="R310" s="20">
        <v>164.37606958000001</v>
      </c>
      <c r="S310" s="20">
        <v>82.175152459999993</v>
      </c>
      <c r="T310" s="20">
        <v>0.16683999999999999</v>
      </c>
      <c r="U310" s="20">
        <v>5.3150719999999998</v>
      </c>
      <c r="V310" s="20">
        <v>0</v>
      </c>
      <c r="W310" s="20">
        <v>10.070014089999999</v>
      </c>
      <c r="X310" s="20">
        <v>3.0011649999999999</v>
      </c>
      <c r="Y310" s="20">
        <v>17.767692100000001</v>
      </c>
      <c r="Z310" s="20">
        <v>0.46851991999999998</v>
      </c>
      <c r="AA310" s="20">
        <v>118.96445557</v>
      </c>
      <c r="AB310" s="20">
        <v>45.411614010000008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20">
        <v>0</v>
      </c>
      <c r="AI310" s="20">
        <v>0</v>
      </c>
      <c r="AJ310" s="20">
        <v>0</v>
      </c>
      <c r="AK310" s="20">
        <v>0</v>
      </c>
      <c r="AL310" s="20">
        <v>2.4115199999999999</v>
      </c>
      <c r="AM310" s="20">
        <v>2.4115199999999999</v>
      </c>
      <c r="AN310" s="20">
        <v>0</v>
      </c>
      <c r="AO310" s="20">
        <v>0</v>
      </c>
      <c r="AP310" s="20">
        <v>1.46317824</v>
      </c>
      <c r="AQ310" s="20">
        <v>1.46317824</v>
      </c>
      <c r="AR310" s="20">
        <v>0</v>
      </c>
      <c r="AS310" s="20">
        <v>0</v>
      </c>
      <c r="AT310" s="20">
        <v>3.8746982399999998</v>
      </c>
      <c r="AU310" s="20">
        <v>41.536915770000007</v>
      </c>
      <c r="AV310" s="20">
        <v>0</v>
      </c>
      <c r="AW310" s="20">
        <v>41.536915770000007</v>
      </c>
      <c r="AX310" s="20">
        <v>8.0370942900000006</v>
      </c>
      <c r="AY310" s="20">
        <v>0</v>
      </c>
      <c r="AZ310" s="18">
        <v>33.499821480000008</v>
      </c>
    </row>
    <row r="311" spans="2:52" x14ac:dyDescent="0.2">
      <c r="B311" s="16" t="s">
        <v>414</v>
      </c>
      <c r="C311" s="20">
        <v>6.1317482000000005</v>
      </c>
      <c r="D311" s="20">
        <v>2.5947656600000002</v>
      </c>
      <c r="E311" s="20">
        <v>0.76376153000000002</v>
      </c>
      <c r="F311" s="20">
        <v>1.50048165</v>
      </c>
      <c r="G311" s="20">
        <v>0.33052248000000001</v>
      </c>
      <c r="H311" s="20">
        <v>3.5369825400000003</v>
      </c>
      <c r="I311" s="20">
        <v>0.71079000000000003</v>
      </c>
      <c r="J311" s="20">
        <v>0.238345</v>
      </c>
      <c r="K311" s="20">
        <v>2.0349398500000002</v>
      </c>
      <c r="L311" s="20">
        <v>0.55290768999999995</v>
      </c>
      <c r="M311" s="20">
        <v>89.136683040000008</v>
      </c>
      <c r="N311" s="20">
        <v>89.136683040000008</v>
      </c>
      <c r="O311" s="20">
        <v>0</v>
      </c>
      <c r="P311" s="20">
        <v>0</v>
      </c>
      <c r="Q311" s="20">
        <v>0</v>
      </c>
      <c r="R311" s="20">
        <v>95.268431240000012</v>
      </c>
      <c r="S311" s="20">
        <v>61.582000310000005</v>
      </c>
      <c r="T311" s="20">
        <v>1.627786</v>
      </c>
      <c r="U311" s="20">
        <v>10.81450315</v>
      </c>
      <c r="V311" s="20">
        <v>0</v>
      </c>
      <c r="W311" s="20">
        <v>0</v>
      </c>
      <c r="X311" s="20">
        <v>3.49311887</v>
      </c>
      <c r="Y311" s="20">
        <v>9.6597814900000003</v>
      </c>
      <c r="Z311" s="20">
        <v>0</v>
      </c>
      <c r="AA311" s="20">
        <v>87.177189820000009</v>
      </c>
      <c r="AB311" s="20">
        <v>8.0912414200000029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20">
        <v>0</v>
      </c>
      <c r="AI311" s="20">
        <v>0</v>
      </c>
      <c r="AJ311" s="20">
        <v>0</v>
      </c>
      <c r="AK311" s="20">
        <v>0</v>
      </c>
      <c r="AL311" s="20">
        <v>0.35061459</v>
      </c>
      <c r="AM311" s="20">
        <v>0.35061459</v>
      </c>
      <c r="AN311" s="20">
        <v>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0.35061459</v>
      </c>
      <c r="AU311" s="20">
        <v>7.7406268300000027</v>
      </c>
      <c r="AV311" s="20">
        <v>0</v>
      </c>
      <c r="AW311" s="20">
        <v>7.7406268300000027</v>
      </c>
      <c r="AX311" s="20">
        <v>2.3097819900000003</v>
      </c>
      <c r="AY311" s="20">
        <v>0</v>
      </c>
      <c r="AZ311" s="18">
        <v>5.4308448400000024</v>
      </c>
    </row>
    <row r="312" spans="2:52" x14ac:dyDescent="0.2">
      <c r="B312" s="12" t="s">
        <v>434</v>
      </c>
      <c r="C312" s="20">
        <v>2.03946798</v>
      </c>
      <c r="D312" s="20">
        <v>0.84930157999999989</v>
      </c>
      <c r="E312" s="20">
        <v>0.52047589999999999</v>
      </c>
      <c r="F312" s="20">
        <v>0.143234</v>
      </c>
      <c r="G312" s="20">
        <v>0.18559167999999998</v>
      </c>
      <c r="H312" s="20">
        <v>1.1901664000000001</v>
      </c>
      <c r="I312" s="20">
        <v>1.0139914000000001</v>
      </c>
      <c r="J312" s="20">
        <v>0.176175</v>
      </c>
      <c r="K312" s="20">
        <v>0</v>
      </c>
      <c r="L312" s="20">
        <v>0</v>
      </c>
      <c r="M312" s="20">
        <v>43.921767180000003</v>
      </c>
      <c r="N312" s="20">
        <v>43.505358000000001</v>
      </c>
      <c r="O312" s="20">
        <v>0.41640917999999999</v>
      </c>
      <c r="P312" s="20">
        <v>0</v>
      </c>
      <c r="Q312" s="20">
        <v>0</v>
      </c>
      <c r="R312" s="20">
        <v>45.961235160000001</v>
      </c>
      <c r="S312" s="20">
        <v>31.15019788</v>
      </c>
      <c r="T312" s="20">
        <v>0.11310000000000001</v>
      </c>
      <c r="U312" s="20">
        <v>3.5147869599999999</v>
      </c>
      <c r="V312" s="20">
        <v>0</v>
      </c>
      <c r="W312" s="20">
        <v>0</v>
      </c>
      <c r="X312" s="20">
        <v>1.48120396</v>
      </c>
      <c r="Y312" s="20">
        <v>1.8513720300000001</v>
      </c>
      <c r="Z312" s="20">
        <v>0</v>
      </c>
      <c r="AA312" s="20">
        <v>38.11066083</v>
      </c>
      <c r="AB312" s="20">
        <v>7.8505743300000006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20">
        <v>0</v>
      </c>
      <c r="AI312" s="20">
        <v>0</v>
      </c>
      <c r="AJ312" s="20">
        <v>0</v>
      </c>
      <c r="AK312" s="20">
        <v>0</v>
      </c>
      <c r="AL312" s="20">
        <v>0.62040034999999993</v>
      </c>
      <c r="AM312" s="20">
        <v>0.62040034999999993</v>
      </c>
      <c r="AN312" s="20">
        <v>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0.62040034999999993</v>
      </c>
      <c r="AU312" s="20">
        <v>7.2301739800000009</v>
      </c>
      <c r="AV312" s="20">
        <v>0</v>
      </c>
      <c r="AW312" s="20">
        <v>7.2301739800000009</v>
      </c>
      <c r="AX312" s="20">
        <v>0</v>
      </c>
      <c r="AY312" s="20">
        <v>0</v>
      </c>
      <c r="AZ312" s="18">
        <v>7.2301739800000009</v>
      </c>
    </row>
    <row r="313" spans="2:52" x14ac:dyDescent="0.2">
      <c r="B313" s="12" t="s">
        <v>531</v>
      </c>
      <c r="C313" s="20">
        <v>45.20024299</v>
      </c>
      <c r="D313" s="20">
        <v>17.557009309999998</v>
      </c>
      <c r="E313" s="20">
        <v>3.3746768</v>
      </c>
      <c r="F313" s="20">
        <v>13.15001698</v>
      </c>
      <c r="G313" s="20">
        <v>1.03231553</v>
      </c>
      <c r="H313" s="20">
        <v>27.643233680000002</v>
      </c>
      <c r="I313" s="20">
        <v>4.93547943</v>
      </c>
      <c r="J313" s="20">
        <v>1.7483888300000001</v>
      </c>
      <c r="K313" s="20">
        <v>18.99414045</v>
      </c>
      <c r="L313" s="20">
        <v>1.96522497</v>
      </c>
      <c r="M313" s="20">
        <v>262.55095972999999</v>
      </c>
      <c r="N313" s="20">
        <v>200.461761</v>
      </c>
      <c r="O313" s="20">
        <v>62.08919873</v>
      </c>
      <c r="P313" s="20">
        <v>0</v>
      </c>
      <c r="Q313" s="20">
        <v>0</v>
      </c>
      <c r="R313" s="20">
        <v>307.75120271999998</v>
      </c>
      <c r="S313" s="20">
        <v>159.63068150000001</v>
      </c>
      <c r="T313" s="20">
        <v>1.2950403300000002</v>
      </c>
      <c r="U313" s="20">
        <v>9.4526241999999989</v>
      </c>
      <c r="V313" s="20">
        <v>0</v>
      </c>
      <c r="W313" s="20">
        <v>0</v>
      </c>
      <c r="X313" s="20">
        <v>35.151428670000001</v>
      </c>
      <c r="Y313" s="20">
        <v>85.677137590000001</v>
      </c>
      <c r="Z313" s="20">
        <v>6.3212953199999999</v>
      </c>
      <c r="AA313" s="20">
        <v>297.52820760999998</v>
      </c>
      <c r="AB313" s="20">
        <v>10.222995109999999</v>
      </c>
      <c r="AC313" s="20">
        <v>0</v>
      </c>
      <c r="AD313" s="20">
        <v>0</v>
      </c>
      <c r="AE313" s="20">
        <v>0</v>
      </c>
      <c r="AF313" s="20">
        <v>0</v>
      </c>
      <c r="AG313" s="20">
        <v>0</v>
      </c>
      <c r="AH313" s="20">
        <v>0</v>
      </c>
      <c r="AI313" s="20">
        <v>0</v>
      </c>
      <c r="AJ313" s="20">
        <v>0</v>
      </c>
      <c r="AK313" s="20">
        <v>0</v>
      </c>
      <c r="AL313" s="20">
        <v>2.9485515200000001</v>
      </c>
      <c r="AM313" s="20">
        <v>2.9485515200000001</v>
      </c>
      <c r="AN313" s="20">
        <v>0</v>
      </c>
      <c r="AO313" s="20">
        <v>0</v>
      </c>
      <c r="AP313" s="20">
        <v>7.3359326399999993</v>
      </c>
      <c r="AQ313" s="20">
        <v>7.3359326399999993</v>
      </c>
      <c r="AR313" s="20">
        <v>0</v>
      </c>
      <c r="AS313" s="20">
        <v>1.0901129299999999</v>
      </c>
      <c r="AT313" s="20">
        <v>11.37459709</v>
      </c>
      <c r="AU313" s="20">
        <v>-1.1516019800000006</v>
      </c>
      <c r="AV313" s="20">
        <v>22.675968050000002</v>
      </c>
      <c r="AW313" s="20">
        <v>21.524366069999999</v>
      </c>
      <c r="AX313" s="20">
        <v>0</v>
      </c>
      <c r="AY313" s="20">
        <v>10.27212377</v>
      </c>
      <c r="AZ313" s="18">
        <v>11.252242299999999</v>
      </c>
    </row>
    <row r="314" spans="2:52" x14ac:dyDescent="0.2">
      <c r="B314" s="13" t="s">
        <v>1572</v>
      </c>
      <c r="C314" s="19">
        <v>856.80787174000011</v>
      </c>
      <c r="D314" s="19">
        <v>379.76947495999991</v>
      </c>
      <c r="E314" s="19">
        <v>133.17333425000004</v>
      </c>
      <c r="F314" s="19">
        <v>228.89607400000006</v>
      </c>
      <c r="G314" s="19">
        <v>17.700066710000002</v>
      </c>
      <c r="H314" s="19">
        <v>477.03839677999986</v>
      </c>
      <c r="I314" s="19">
        <v>83.377154769999962</v>
      </c>
      <c r="J314" s="19">
        <v>116.19562341999999</v>
      </c>
      <c r="K314" s="19">
        <v>219.36430787</v>
      </c>
      <c r="L314" s="19">
        <v>58.101310719999994</v>
      </c>
      <c r="M314" s="19">
        <v>5034.6351001199992</v>
      </c>
      <c r="N314" s="19">
        <v>4359.1570450499994</v>
      </c>
      <c r="O314" s="19">
        <v>617.98417629000016</v>
      </c>
      <c r="P314" s="19">
        <v>7.2470081999999998</v>
      </c>
      <c r="Q314" s="19">
        <v>50.24687058</v>
      </c>
      <c r="R314" s="19">
        <v>5891.4429718599995</v>
      </c>
      <c r="S314" s="19">
        <v>2784.2022415500001</v>
      </c>
      <c r="T314" s="19">
        <v>61.470775820000007</v>
      </c>
      <c r="U314" s="19">
        <v>343.16175339</v>
      </c>
      <c r="V314" s="19">
        <v>1.4634910700000001</v>
      </c>
      <c r="W314" s="19">
        <v>93.897258649999998</v>
      </c>
      <c r="X314" s="19">
        <v>356.63923114000011</v>
      </c>
      <c r="Y314" s="19">
        <v>697.61133891999998</v>
      </c>
      <c r="Z314" s="19">
        <v>48.559332139999995</v>
      </c>
      <c r="AA314" s="19">
        <v>4387.0054226800003</v>
      </c>
      <c r="AB314" s="19">
        <v>1504.4375491799999</v>
      </c>
      <c r="AC314" s="19">
        <v>0.24149557999999999</v>
      </c>
      <c r="AD314" s="19">
        <v>0.18749558</v>
      </c>
      <c r="AE314" s="19">
        <v>0</v>
      </c>
      <c r="AF314" s="19">
        <v>5.3999999999999999E-2</v>
      </c>
      <c r="AG314" s="19">
        <v>483.36286795000007</v>
      </c>
      <c r="AH314" s="19">
        <v>483.36286795000007</v>
      </c>
      <c r="AI314" s="19">
        <v>0</v>
      </c>
      <c r="AJ314" s="19">
        <v>147.30395283000004</v>
      </c>
      <c r="AK314" s="19">
        <v>630.90831636000007</v>
      </c>
      <c r="AL314" s="19">
        <v>959.55770093000035</v>
      </c>
      <c r="AM314" s="19">
        <v>959.55770093000035</v>
      </c>
      <c r="AN314" s="19">
        <v>0</v>
      </c>
      <c r="AO314" s="19">
        <v>0</v>
      </c>
      <c r="AP314" s="19">
        <v>173.78860011</v>
      </c>
      <c r="AQ314" s="19">
        <v>173.78860011</v>
      </c>
      <c r="AR314" s="19">
        <v>0</v>
      </c>
      <c r="AS314" s="19">
        <v>131.37492796999999</v>
      </c>
      <c r="AT314" s="19">
        <v>1264.7212290100001</v>
      </c>
      <c r="AU314" s="19">
        <v>870.62463652999986</v>
      </c>
      <c r="AV314" s="19">
        <v>1990.2610342600001</v>
      </c>
      <c r="AW314" s="19">
        <v>2860.8856707900004</v>
      </c>
      <c r="AX314" s="19">
        <v>244.86510444999999</v>
      </c>
      <c r="AY314" s="19">
        <v>212.75805937999999</v>
      </c>
      <c r="AZ314" s="19">
        <v>2403.2625069599999</v>
      </c>
    </row>
    <row r="315" spans="2:52" x14ac:dyDescent="0.2">
      <c r="B315" s="44"/>
      <c r="C315" s="43"/>
    </row>
    <row r="316" spans="2:52" x14ac:dyDescent="0.2">
      <c r="B316" s="22" t="s">
        <v>75</v>
      </c>
      <c r="C316" s="43"/>
    </row>
    <row r="317" spans="2:52" x14ac:dyDescent="0.2">
      <c r="B317" s="12" t="s">
        <v>532</v>
      </c>
      <c r="C317" s="20">
        <v>17.58005249</v>
      </c>
      <c r="D317" s="20">
        <v>14.050375150000001</v>
      </c>
      <c r="E317" s="20">
        <v>0.77003672000000001</v>
      </c>
      <c r="F317" s="20">
        <v>13.023412</v>
      </c>
      <c r="G317" s="20">
        <v>0.25692642999999998</v>
      </c>
      <c r="H317" s="20">
        <v>3.5296773399999997</v>
      </c>
      <c r="I317" s="20">
        <v>0.17659745000000002</v>
      </c>
      <c r="J317" s="20">
        <v>0.50592133000000006</v>
      </c>
      <c r="K317" s="20">
        <v>0</v>
      </c>
      <c r="L317" s="20">
        <v>2.8471585599999996</v>
      </c>
      <c r="M317" s="20">
        <v>98.366229410000003</v>
      </c>
      <c r="N317" s="20">
        <v>97.680975000000004</v>
      </c>
      <c r="O317" s="20">
        <v>0.21921941</v>
      </c>
      <c r="P317" s="20">
        <v>0</v>
      </c>
      <c r="Q317" s="20">
        <v>0.46603499999999998</v>
      </c>
      <c r="R317" s="20">
        <v>115.9462819</v>
      </c>
      <c r="S317" s="20">
        <v>43.09684695</v>
      </c>
      <c r="T317" s="20">
        <v>3.5815849599999998</v>
      </c>
      <c r="U317" s="20">
        <v>4.8399581399999994</v>
      </c>
      <c r="V317" s="20">
        <v>0</v>
      </c>
      <c r="W317" s="20">
        <v>0</v>
      </c>
      <c r="X317" s="20">
        <v>1.4606733500000002</v>
      </c>
      <c r="Y317" s="20">
        <v>6.73251723</v>
      </c>
      <c r="Z317" s="20">
        <v>1.43096241</v>
      </c>
      <c r="AA317" s="20">
        <v>61.14254304</v>
      </c>
      <c r="AB317" s="20">
        <v>54.803738860000003</v>
      </c>
      <c r="AC317" s="20">
        <v>5.5079999999999999E-3</v>
      </c>
      <c r="AD317" s="20">
        <v>5.5079999999999999E-3</v>
      </c>
      <c r="AE317" s="20">
        <v>0</v>
      </c>
      <c r="AF317" s="20">
        <v>0</v>
      </c>
      <c r="AG317" s="20">
        <v>39.744999999999997</v>
      </c>
      <c r="AH317" s="20">
        <v>39.744999999999997</v>
      </c>
      <c r="AI317" s="20">
        <v>0</v>
      </c>
      <c r="AJ317" s="20">
        <v>0.30722517999999999</v>
      </c>
      <c r="AK317" s="20">
        <v>40.05773318</v>
      </c>
      <c r="AL317" s="20">
        <v>9.3916503200000001</v>
      </c>
      <c r="AM317" s="20">
        <v>9.3916503200000001</v>
      </c>
      <c r="AN317" s="20">
        <v>0</v>
      </c>
      <c r="AO317" s="20">
        <v>0</v>
      </c>
      <c r="AP317" s="20">
        <v>39.744999999999997</v>
      </c>
      <c r="AQ317" s="20">
        <v>39.744999999999997</v>
      </c>
      <c r="AR317" s="20">
        <v>0</v>
      </c>
      <c r="AS317" s="20">
        <v>24.813139700000001</v>
      </c>
      <c r="AT317" s="20">
        <v>73.949790019999995</v>
      </c>
      <c r="AU317" s="20">
        <v>20.911682020000001</v>
      </c>
      <c r="AV317" s="20">
        <v>28.47565818</v>
      </c>
      <c r="AW317" s="20">
        <v>49.387340199999997</v>
      </c>
      <c r="AX317" s="20">
        <v>0</v>
      </c>
      <c r="AY317" s="20">
        <v>13.74849942</v>
      </c>
      <c r="AZ317" s="18">
        <v>35.638840779999995</v>
      </c>
    </row>
    <row r="318" spans="2:52" x14ac:dyDescent="0.2">
      <c r="B318" s="12" t="s">
        <v>533</v>
      </c>
      <c r="C318" s="20">
        <v>1.3697629500000001</v>
      </c>
      <c r="D318" s="20">
        <v>0.82583651000000002</v>
      </c>
      <c r="E318" s="20">
        <v>0.26200400000000001</v>
      </c>
      <c r="F318" s="20">
        <v>0.43618559999999995</v>
      </c>
      <c r="G318" s="20">
        <v>0.12764691</v>
      </c>
      <c r="H318" s="20">
        <v>0.54392644000000001</v>
      </c>
      <c r="I318" s="20">
        <v>0.27282499999999998</v>
      </c>
      <c r="J318" s="20">
        <v>0.24608042000000002</v>
      </c>
      <c r="K318" s="20">
        <v>0</v>
      </c>
      <c r="L318" s="20">
        <v>2.5021019999999998E-2</v>
      </c>
      <c r="M318" s="20">
        <v>76.070817959999999</v>
      </c>
      <c r="N318" s="20">
        <v>76.070817959999999</v>
      </c>
      <c r="O318" s="20">
        <v>0</v>
      </c>
      <c r="P318" s="20">
        <v>0</v>
      </c>
      <c r="Q318" s="20">
        <v>0</v>
      </c>
      <c r="R318" s="20">
        <v>77.440580909999994</v>
      </c>
      <c r="S318" s="20">
        <v>35.602347810000005</v>
      </c>
      <c r="T318" s="20">
        <v>0.13689936999999999</v>
      </c>
      <c r="U318" s="20">
        <v>6.4015472600000001</v>
      </c>
      <c r="V318" s="20">
        <v>0</v>
      </c>
      <c r="W318" s="20">
        <v>0</v>
      </c>
      <c r="X318" s="20">
        <v>2.9195165699999999</v>
      </c>
      <c r="Y318" s="20">
        <v>10.451576409999999</v>
      </c>
      <c r="Z318" s="20">
        <v>0</v>
      </c>
      <c r="AA318" s="20">
        <v>55.511887420000008</v>
      </c>
      <c r="AB318" s="20">
        <v>21.928693489999986</v>
      </c>
      <c r="AC318" s="20">
        <v>0</v>
      </c>
      <c r="AD318" s="20">
        <v>0</v>
      </c>
      <c r="AE318" s="20">
        <v>0</v>
      </c>
      <c r="AF318" s="20">
        <v>0</v>
      </c>
      <c r="AG318" s="20">
        <v>0</v>
      </c>
      <c r="AH318" s="20">
        <v>0</v>
      </c>
      <c r="AI318" s="20">
        <v>0</v>
      </c>
      <c r="AJ318" s="20">
        <v>14.774828039999999</v>
      </c>
      <c r="AK318" s="20">
        <v>14.774828039999999</v>
      </c>
      <c r="AL318" s="20">
        <v>15.816099789999999</v>
      </c>
      <c r="AM318" s="20">
        <v>15.816099789999999</v>
      </c>
      <c r="AN318" s="20">
        <v>0</v>
      </c>
      <c r="AO318" s="20">
        <v>0</v>
      </c>
      <c r="AP318" s="20">
        <v>0</v>
      </c>
      <c r="AQ318" s="20">
        <v>0</v>
      </c>
      <c r="AR318" s="20">
        <v>0</v>
      </c>
      <c r="AS318" s="20">
        <v>12.97481661</v>
      </c>
      <c r="AT318" s="20">
        <v>28.7909164</v>
      </c>
      <c r="AU318" s="20">
        <v>7.9126051299999887</v>
      </c>
      <c r="AV318" s="20">
        <v>19.49732328</v>
      </c>
      <c r="AW318" s="20">
        <v>27.409928409999988</v>
      </c>
      <c r="AX318" s="20">
        <v>1.08806293</v>
      </c>
      <c r="AY318" s="20">
        <v>0.12253950999999999</v>
      </c>
      <c r="AZ318" s="18">
        <v>26.19932596999999</v>
      </c>
    </row>
    <row r="319" spans="2:52" x14ac:dyDescent="0.2">
      <c r="B319" s="12" t="s">
        <v>534</v>
      </c>
      <c r="C319" s="20">
        <v>19.81613565</v>
      </c>
      <c r="D319" s="20">
        <v>7.4974540699999999</v>
      </c>
      <c r="E319" s="20">
        <v>2.6395926799999998</v>
      </c>
      <c r="F319" s="20">
        <v>4.4094909299999996</v>
      </c>
      <c r="G319" s="20">
        <v>0.44837046000000003</v>
      </c>
      <c r="H319" s="20">
        <v>12.31868158</v>
      </c>
      <c r="I319" s="20">
        <v>2.0858877599999999</v>
      </c>
      <c r="J319" s="20">
        <v>9.7544895</v>
      </c>
      <c r="K319" s="20">
        <v>0</v>
      </c>
      <c r="L319" s="20">
        <v>0.47830432000000001</v>
      </c>
      <c r="M319" s="20">
        <v>146.12907845000001</v>
      </c>
      <c r="N319" s="20">
        <v>145.74061896000001</v>
      </c>
      <c r="O319" s="20">
        <v>0.38845949000000002</v>
      </c>
      <c r="P319" s="20">
        <v>0</v>
      </c>
      <c r="Q319" s="20">
        <v>0</v>
      </c>
      <c r="R319" s="20">
        <v>165.94521410000002</v>
      </c>
      <c r="S319" s="20">
        <v>88.074260499999994</v>
      </c>
      <c r="T319" s="20">
        <v>0.8369033199999999</v>
      </c>
      <c r="U319" s="20">
        <v>8.4331298000000015</v>
      </c>
      <c r="V319" s="20">
        <v>0</v>
      </c>
      <c r="W319" s="20">
        <v>0</v>
      </c>
      <c r="X319" s="20">
        <v>12.662409480000001</v>
      </c>
      <c r="Y319" s="20">
        <v>12.6993221</v>
      </c>
      <c r="Z319" s="20">
        <v>0</v>
      </c>
      <c r="AA319" s="20">
        <v>122.70602520000001</v>
      </c>
      <c r="AB319" s="20">
        <v>43.239188900000002</v>
      </c>
      <c r="AC319" s="20">
        <v>0</v>
      </c>
      <c r="AD319" s="20">
        <v>0</v>
      </c>
      <c r="AE319" s="20">
        <v>0</v>
      </c>
      <c r="AF319" s="20">
        <v>0</v>
      </c>
      <c r="AG319" s="20">
        <v>0</v>
      </c>
      <c r="AH319" s="20">
        <v>0</v>
      </c>
      <c r="AI319" s="20">
        <v>0</v>
      </c>
      <c r="AJ319" s="20">
        <v>60.56198234</v>
      </c>
      <c r="AK319" s="20">
        <v>60.56198234</v>
      </c>
      <c r="AL319" s="20">
        <v>24.332396899999999</v>
      </c>
      <c r="AM319" s="20">
        <v>24.332396899999999</v>
      </c>
      <c r="AN319" s="20">
        <v>0</v>
      </c>
      <c r="AO319" s="20">
        <v>0</v>
      </c>
      <c r="AP319" s="20">
        <v>0</v>
      </c>
      <c r="AQ319" s="20">
        <v>0</v>
      </c>
      <c r="AR319" s="20">
        <v>0</v>
      </c>
      <c r="AS319" s="20">
        <v>51.562461999999996</v>
      </c>
      <c r="AT319" s="20">
        <v>75.894858900000003</v>
      </c>
      <c r="AU319" s="20">
        <v>27.906312339999999</v>
      </c>
      <c r="AV319" s="20">
        <v>69.60351012000001</v>
      </c>
      <c r="AW319" s="20">
        <v>97.509822460000009</v>
      </c>
      <c r="AX319" s="20">
        <v>1.27129447</v>
      </c>
      <c r="AY319" s="20">
        <v>17.567901469999999</v>
      </c>
      <c r="AZ319" s="18">
        <v>78.670626520000013</v>
      </c>
    </row>
    <row r="320" spans="2:52" x14ac:dyDescent="0.2">
      <c r="B320" s="12" t="s">
        <v>535</v>
      </c>
      <c r="C320" s="20">
        <v>18.387988150000002</v>
      </c>
      <c r="D320" s="20">
        <v>9.0863554300000011</v>
      </c>
      <c r="E320" s="20">
        <v>3.4416007000000004</v>
      </c>
      <c r="F320" s="20">
        <v>5.0812255999999998</v>
      </c>
      <c r="G320" s="20">
        <v>0.56352913000000004</v>
      </c>
      <c r="H320" s="20">
        <v>9.3016327200000006</v>
      </c>
      <c r="I320" s="20">
        <v>3.12755216</v>
      </c>
      <c r="J320" s="20">
        <v>5.6466791600000006</v>
      </c>
      <c r="K320" s="20">
        <v>0</v>
      </c>
      <c r="L320" s="20">
        <v>0.52740140000000002</v>
      </c>
      <c r="M320" s="20">
        <v>122.35897043999999</v>
      </c>
      <c r="N320" s="20">
        <v>118.15454099999999</v>
      </c>
      <c r="O320" s="20">
        <v>4.2044294400000002</v>
      </c>
      <c r="P320" s="20">
        <v>0</v>
      </c>
      <c r="Q320" s="20">
        <v>0</v>
      </c>
      <c r="R320" s="20">
        <v>140.74695858999999</v>
      </c>
      <c r="S320" s="20">
        <v>57.127008619999998</v>
      </c>
      <c r="T320" s="20">
        <v>2.2964237599999997</v>
      </c>
      <c r="U320" s="20">
        <v>6.2766694999999997</v>
      </c>
      <c r="V320" s="20">
        <v>0</v>
      </c>
      <c r="W320" s="20">
        <v>0</v>
      </c>
      <c r="X320" s="20">
        <v>5.3344500999999998</v>
      </c>
      <c r="Y320" s="20">
        <v>26.013999649999999</v>
      </c>
      <c r="Z320" s="20">
        <v>0</v>
      </c>
      <c r="AA320" s="20">
        <v>97.048551629999992</v>
      </c>
      <c r="AB320" s="20">
        <v>43.69840696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20">
        <v>0</v>
      </c>
      <c r="AI320" s="20">
        <v>0</v>
      </c>
      <c r="AJ320" s="20">
        <v>20.274778920000003</v>
      </c>
      <c r="AK320" s="20">
        <v>20.274778920000003</v>
      </c>
      <c r="AL320" s="20">
        <v>22.562434140000001</v>
      </c>
      <c r="AM320" s="20">
        <v>22.562434140000001</v>
      </c>
      <c r="AN320" s="20">
        <v>0</v>
      </c>
      <c r="AO320" s="20">
        <v>0</v>
      </c>
      <c r="AP320" s="20">
        <v>0</v>
      </c>
      <c r="AQ320" s="20">
        <v>0</v>
      </c>
      <c r="AR320" s="20">
        <v>0</v>
      </c>
      <c r="AS320" s="20">
        <v>4.8471076500000008</v>
      </c>
      <c r="AT320" s="20">
        <v>27.409541790000002</v>
      </c>
      <c r="AU320" s="20">
        <v>36.563644089999997</v>
      </c>
      <c r="AV320" s="20">
        <v>85.161912770000001</v>
      </c>
      <c r="AW320" s="20">
        <v>121.72555686</v>
      </c>
      <c r="AX320" s="20">
        <v>0.60481870999999998</v>
      </c>
      <c r="AY320" s="20">
        <v>11.795481689999999</v>
      </c>
      <c r="AZ320" s="18">
        <v>109.32525645999999</v>
      </c>
    </row>
    <row r="321" spans="2:52" x14ac:dyDescent="0.2">
      <c r="B321" s="12" t="s">
        <v>536</v>
      </c>
      <c r="C321" s="20">
        <v>57.20596965</v>
      </c>
      <c r="D321" s="20">
        <v>32.814376090000003</v>
      </c>
      <c r="E321" s="20">
        <v>8.6306576100000001</v>
      </c>
      <c r="F321" s="20">
        <v>22.550519120000001</v>
      </c>
      <c r="G321" s="20">
        <v>1.6331993600000001</v>
      </c>
      <c r="H321" s="20">
        <v>24.391593559999997</v>
      </c>
      <c r="I321" s="20">
        <v>7.4115454100000004</v>
      </c>
      <c r="J321" s="20">
        <v>3.4832610000000002</v>
      </c>
      <c r="K321" s="20">
        <v>13.470961699999998</v>
      </c>
      <c r="L321" s="20">
        <v>2.582545E-2</v>
      </c>
      <c r="M321" s="20">
        <v>162.19870034000002</v>
      </c>
      <c r="N321" s="20">
        <v>161.31593796000001</v>
      </c>
      <c r="O321" s="20">
        <v>0.88276237999999996</v>
      </c>
      <c r="P321" s="20">
        <v>0</v>
      </c>
      <c r="Q321" s="20">
        <v>0</v>
      </c>
      <c r="R321" s="20">
        <v>219.40466999</v>
      </c>
      <c r="S321" s="20">
        <v>117.78959429000001</v>
      </c>
      <c r="T321" s="20">
        <v>1.3996980000000001</v>
      </c>
      <c r="U321" s="20">
        <v>11.341164039999999</v>
      </c>
      <c r="V321" s="20">
        <v>0</v>
      </c>
      <c r="W321" s="20">
        <v>0</v>
      </c>
      <c r="X321" s="20">
        <v>6.3352078199999999</v>
      </c>
      <c r="Y321" s="20">
        <v>24.800614469999999</v>
      </c>
      <c r="Z321" s="20">
        <v>0.84406214000000002</v>
      </c>
      <c r="AA321" s="20">
        <v>162.51034076000002</v>
      </c>
      <c r="AB321" s="20">
        <v>56.894329229999983</v>
      </c>
      <c r="AC321" s="20">
        <v>0</v>
      </c>
      <c r="AD321" s="20">
        <v>0</v>
      </c>
      <c r="AE321" s="20">
        <v>0</v>
      </c>
      <c r="AF321" s="20">
        <v>0</v>
      </c>
      <c r="AG321" s="20">
        <v>9.7264999999999997</v>
      </c>
      <c r="AH321" s="20">
        <v>9.7264999999999997</v>
      </c>
      <c r="AI321" s="20">
        <v>0</v>
      </c>
      <c r="AJ321" s="20">
        <v>55.743548930000003</v>
      </c>
      <c r="AK321" s="20">
        <v>65.470048930000004</v>
      </c>
      <c r="AL321" s="20">
        <v>16.170573099999999</v>
      </c>
      <c r="AM321" s="20">
        <v>16.170573099999999</v>
      </c>
      <c r="AN321" s="20">
        <v>0</v>
      </c>
      <c r="AO321" s="20">
        <v>0</v>
      </c>
      <c r="AP321" s="20">
        <v>2.7471249900000001</v>
      </c>
      <c r="AQ321" s="20">
        <v>2.7471249900000001</v>
      </c>
      <c r="AR321" s="20">
        <v>0</v>
      </c>
      <c r="AS321" s="20">
        <v>54.074133450000005</v>
      </c>
      <c r="AT321" s="20">
        <v>72.991831540000007</v>
      </c>
      <c r="AU321" s="20">
        <v>49.37254661999998</v>
      </c>
      <c r="AV321" s="20">
        <v>152.43923552000001</v>
      </c>
      <c r="AW321" s="20">
        <v>201.81178213999999</v>
      </c>
      <c r="AX321" s="20">
        <v>14.53597476</v>
      </c>
      <c r="AY321" s="20">
        <v>9.1811807000000005</v>
      </c>
      <c r="AZ321" s="18">
        <v>178.09462668</v>
      </c>
    </row>
    <row r="322" spans="2:52" x14ac:dyDescent="0.2">
      <c r="B322" s="12" t="s">
        <v>537</v>
      </c>
      <c r="C322" s="20">
        <v>49.048749669999999</v>
      </c>
      <c r="D322" s="20">
        <v>25.658655929999998</v>
      </c>
      <c r="E322" s="20">
        <v>7.092983359999999</v>
      </c>
      <c r="F322" s="20">
        <v>17.738141110000001</v>
      </c>
      <c r="G322" s="20">
        <v>0.82753146</v>
      </c>
      <c r="H322" s="20">
        <v>23.390093740000001</v>
      </c>
      <c r="I322" s="20">
        <v>8.7946131899999997</v>
      </c>
      <c r="J322" s="20">
        <v>3.0674950000000001</v>
      </c>
      <c r="K322" s="20">
        <v>11.3656945</v>
      </c>
      <c r="L322" s="20">
        <v>0.16229104999999999</v>
      </c>
      <c r="M322" s="20">
        <v>148.49548758</v>
      </c>
      <c r="N322" s="20">
        <v>142.61830499999999</v>
      </c>
      <c r="O322" s="20">
        <v>5.8771825800000004</v>
      </c>
      <c r="P322" s="20">
        <v>0</v>
      </c>
      <c r="Q322" s="20">
        <v>0</v>
      </c>
      <c r="R322" s="20">
        <v>197.54423725000001</v>
      </c>
      <c r="S322" s="20">
        <v>90.742287919999995</v>
      </c>
      <c r="T322" s="20">
        <v>2.2915269199999999</v>
      </c>
      <c r="U322" s="20">
        <v>9.2501294900000008</v>
      </c>
      <c r="V322" s="20">
        <v>0</v>
      </c>
      <c r="W322" s="20">
        <v>0</v>
      </c>
      <c r="X322" s="20">
        <v>5.8445897800000006</v>
      </c>
      <c r="Y322" s="20">
        <v>36.351203890000001</v>
      </c>
      <c r="Z322" s="20">
        <v>0.11508658000000001</v>
      </c>
      <c r="AA322" s="20">
        <v>144.59482457999999</v>
      </c>
      <c r="AB322" s="20">
        <v>52.949412670000015</v>
      </c>
      <c r="AC322" s="20">
        <v>0</v>
      </c>
      <c r="AD322" s="20">
        <v>0</v>
      </c>
      <c r="AE322" s="20">
        <v>0</v>
      </c>
      <c r="AF322" s="20">
        <v>0</v>
      </c>
      <c r="AG322" s="20">
        <v>0</v>
      </c>
      <c r="AH322" s="20">
        <v>0</v>
      </c>
      <c r="AI322" s="20">
        <v>0</v>
      </c>
      <c r="AJ322" s="20">
        <v>43.096852159999997</v>
      </c>
      <c r="AK322" s="20">
        <v>43.096852159999997</v>
      </c>
      <c r="AL322" s="20">
        <v>10.16635651</v>
      </c>
      <c r="AM322" s="20">
        <v>10.16635651</v>
      </c>
      <c r="AN322" s="20">
        <v>0</v>
      </c>
      <c r="AO322" s="20">
        <v>0</v>
      </c>
      <c r="AP322" s="20">
        <v>0.88351256</v>
      </c>
      <c r="AQ322" s="20">
        <v>0.88351256</v>
      </c>
      <c r="AR322" s="20">
        <v>0</v>
      </c>
      <c r="AS322" s="20">
        <v>38.871099310000005</v>
      </c>
      <c r="AT322" s="20">
        <v>49.920968380000005</v>
      </c>
      <c r="AU322" s="20">
        <v>46.125296450000008</v>
      </c>
      <c r="AV322" s="20">
        <v>111.42818856999999</v>
      </c>
      <c r="AW322" s="20">
        <v>157.55348501999998</v>
      </c>
      <c r="AX322" s="20">
        <v>6.2237998299999999</v>
      </c>
      <c r="AY322" s="20">
        <v>33.170762769999996</v>
      </c>
      <c r="AZ322" s="18">
        <v>118.15892242</v>
      </c>
    </row>
    <row r="323" spans="2:52" x14ac:dyDescent="0.2">
      <c r="B323" s="12" t="s">
        <v>538</v>
      </c>
      <c r="C323" s="20">
        <v>5.5324069399999996</v>
      </c>
      <c r="D323" s="20">
        <v>2.96693805</v>
      </c>
      <c r="E323" s="20">
        <v>1.4474486600000001</v>
      </c>
      <c r="F323" s="20">
        <v>1.2643388500000001</v>
      </c>
      <c r="G323" s="20">
        <v>0.25515053999999998</v>
      </c>
      <c r="H323" s="20">
        <v>2.56546889</v>
      </c>
      <c r="I323" s="20">
        <v>0.73955566000000006</v>
      </c>
      <c r="J323" s="20">
        <v>0.6611475</v>
      </c>
      <c r="K323" s="20">
        <v>0.88190541</v>
      </c>
      <c r="L323" s="20">
        <v>0.28286032</v>
      </c>
      <c r="M323" s="20">
        <v>84.427518529999986</v>
      </c>
      <c r="N323" s="20">
        <v>84.334239959999991</v>
      </c>
      <c r="O323" s="20">
        <v>9.3278570000000005E-2</v>
      </c>
      <c r="P323" s="20">
        <v>0</v>
      </c>
      <c r="Q323" s="20">
        <v>0</v>
      </c>
      <c r="R323" s="20">
        <v>89.959925469999988</v>
      </c>
      <c r="S323" s="20">
        <v>46.198848090000006</v>
      </c>
      <c r="T323" s="20">
        <v>0.71499999999999997</v>
      </c>
      <c r="U323" s="20">
        <v>6.63955099</v>
      </c>
      <c r="V323" s="20">
        <v>0</v>
      </c>
      <c r="W323" s="20">
        <v>0</v>
      </c>
      <c r="X323" s="20">
        <v>2.8683429399999998</v>
      </c>
      <c r="Y323" s="20">
        <v>9.3241081899999987</v>
      </c>
      <c r="Z323" s="20">
        <v>0</v>
      </c>
      <c r="AA323" s="20">
        <v>65.74585021</v>
      </c>
      <c r="AB323" s="20">
        <v>24.214075259999987</v>
      </c>
      <c r="AC323" s="20">
        <v>0</v>
      </c>
      <c r="AD323" s="20">
        <v>0</v>
      </c>
      <c r="AE323" s="20">
        <v>0</v>
      </c>
      <c r="AF323" s="20">
        <v>0</v>
      </c>
      <c r="AG323" s="20">
        <v>0</v>
      </c>
      <c r="AH323" s="20">
        <v>0</v>
      </c>
      <c r="AI323" s="20">
        <v>0</v>
      </c>
      <c r="AJ323" s="20">
        <v>110.97343867000001</v>
      </c>
      <c r="AK323" s="20">
        <v>110.97343867000001</v>
      </c>
      <c r="AL323" s="20">
        <v>18.52727737</v>
      </c>
      <c r="AM323" s="20">
        <v>18.52727737</v>
      </c>
      <c r="AN323" s="20">
        <v>0</v>
      </c>
      <c r="AO323" s="20">
        <v>0</v>
      </c>
      <c r="AP323" s="20">
        <v>0</v>
      </c>
      <c r="AQ323" s="20">
        <v>0</v>
      </c>
      <c r="AR323" s="20">
        <v>0</v>
      </c>
      <c r="AS323" s="20">
        <v>124.17437876999999</v>
      </c>
      <c r="AT323" s="20">
        <v>142.70165613999998</v>
      </c>
      <c r="AU323" s="20">
        <v>-7.5141422099999886</v>
      </c>
      <c r="AV323" s="20">
        <v>21.24621608</v>
      </c>
      <c r="AW323" s="20">
        <v>13.732073870000011</v>
      </c>
      <c r="AX323" s="20">
        <v>2.2684427400000002</v>
      </c>
      <c r="AY323" s="20">
        <v>8.7135374700000003</v>
      </c>
      <c r="AZ323" s="18">
        <v>2.7500936600000099</v>
      </c>
    </row>
    <row r="324" spans="2:52" x14ac:dyDescent="0.2">
      <c r="B324" s="12" t="s">
        <v>539</v>
      </c>
      <c r="C324" s="20">
        <v>12.827296779999999</v>
      </c>
      <c r="D324" s="20">
        <v>4.5007989500000001</v>
      </c>
      <c r="E324" s="20">
        <v>2.5410393</v>
      </c>
      <c r="F324" s="20">
        <v>1.5669904800000001</v>
      </c>
      <c r="G324" s="20">
        <v>0.39276917</v>
      </c>
      <c r="H324" s="20">
        <v>8.3264978299999992</v>
      </c>
      <c r="I324" s="20">
        <v>0.86134105000000005</v>
      </c>
      <c r="J324" s="20">
        <v>2.7978957200000001</v>
      </c>
      <c r="K324" s="20">
        <v>0</v>
      </c>
      <c r="L324" s="20">
        <v>4.6672610599999995</v>
      </c>
      <c r="M324" s="20">
        <v>123.30591511999999</v>
      </c>
      <c r="N324" s="20">
        <v>123.03394596</v>
      </c>
      <c r="O324" s="20">
        <v>0.27196915999999999</v>
      </c>
      <c r="P324" s="20">
        <v>0</v>
      </c>
      <c r="Q324" s="20">
        <v>0</v>
      </c>
      <c r="R324" s="20">
        <v>136.13321189999999</v>
      </c>
      <c r="S324" s="20">
        <v>69.562507740000001</v>
      </c>
      <c r="T324" s="20">
        <v>2.73644475</v>
      </c>
      <c r="U324" s="20">
        <v>9.5892080100000001</v>
      </c>
      <c r="V324" s="20">
        <v>0</v>
      </c>
      <c r="W324" s="20">
        <v>0</v>
      </c>
      <c r="X324" s="20">
        <v>5.9052353899999996</v>
      </c>
      <c r="Y324" s="20">
        <v>13.437967689999999</v>
      </c>
      <c r="Z324" s="20">
        <v>0</v>
      </c>
      <c r="AA324" s="20">
        <v>101.23136357999999</v>
      </c>
      <c r="AB324" s="20">
        <v>34.901848319999999</v>
      </c>
      <c r="AC324" s="20">
        <v>0</v>
      </c>
      <c r="AD324" s="20">
        <v>0</v>
      </c>
      <c r="AE324" s="20">
        <v>0</v>
      </c>
      <c r="AF324" s="20">
        <v>0</v>
      </c>
      <c r="AG324" s="20">
        <v>0</v>
      </c>
      <c r="AH324" s="20">
        <v>0</v>
      </c>
      <c r="AI324" s="20">
        <v>0</v>
      </c>
      <c r="AJ324" s="20">
        <v>34.120510029999998</v>
      </c>
      <c r="AK324" s="20">
        <v>34.120510029999998</v>
      </c>
      <c r="AL324" s="20">
        <v>2.2295638599999998</v>
      </c>
      <c r="AM324" s="20">
        <v>2.2295638599999998</v>
      </c>
      <c r="AN324" s="20">
        <v>0</v>
      </c>
      <c r="AO324" s="20">
        <v>0</v>
      </c>
      <c r="AP324" s="20">
        <v>0</v>
      </c>
      <c r="AQ324" s="20">
        <v>0</v>
      </c>
      <c r="AR324" s="20">
        <v>0</v>
      </c>
      <c r="AS324" s="20">
        <v>39.479129749999998</v>
      </c>
      <c r="AT324" s="20">
        <v>41.708693609999997</v>
      </c>
      <c r="AU324" s="20">
        <v>27.313664739999993</v>
      </c>
      <c r="AV324" s="20">
        <v>77.401829460000002</v>
      </c>
      <c r="AW324" s="20">
        <v>104.71549419999999</v>
      </c>
      <c r="AX324" s="20">
        <v>1.28198773</v>
      </c>
      <c r="AY324" s="20">
        <v>28.044677589999999</v>
      </c>
      <c r="AZ324" s="18">
        <v>75.388828880000005</v>
      </c>
    </row>
    <row r="325" spans="2:52" x14ac:dyDescent="0.2">
      <c r="B325" s="12" t="s">
        <v>540</v>
      </c>
      <c r="C325" s="20">
        <v>6.3625910599999997</v>
      </c>
      <c r="D325" s="20">
        <v>2.6105359699999999</v>
      </c>
      <c r="E325" s="20">
        <v>1.39332849</v>
      </c>
      <c r="F325" s="20">
        <v>0.83587847999999998</v>
      </c>
      <c r="G325" s="20">
        <v>0.38132899999999997</v>
      </c>
      <c r="H325" s="20">
        <v>3.7520550900000003</v>
      </c>
      <c r="I325" s="20">
        <v>0.4539919</v>
      </c>
      <c r="J325" s="20">
        <v>2.3369529500000001</v>
      </c>
      <c r="K325" s="20">
        <v>0</v>
      </c>
      <c r="L325" s="20">
        <v>0.96111024</v>
      </c>
      <c r="M325" s="20">
        <v>146.02608900000001</v>
      </c>
      <c r="N325" s="20">
        <v>146.02608900000001</v>
      </c>
      <c r="O325" s="20">
        <v>0</v>
      </c>
      <c r="P325" s="20">
        <v>0</v>
      </c>
      <c r="Q325" s="20">
        <v>0</v>
      </c>
      <c r="R325" s="20">
        <v>152.38868006000001</v>
      </c>
      <c r="S325" s="20">
        <v>62.485935120000001</v>
      </c>
      <c r="T325" s="20">
        <v>0.49170374999999999</v>
      </c>
      <c r="U325" s="20">
        <v>7.1982020499999999</v>
      </c>
      <c r="V325" s="20">
        <v>0</v>
      </c>
      <c r="W325" s="20">
        <v>0</v>
      </c>
      <c r="X325" s="20">
        <v>3.6596592400000003</v>
      </c>
      <c r="Y325" s="20">
        <v>21.88235182</v>
      </c>
      <c r="Z325" s="20">
        <v>0</v>
      </c>
      <c r="AA325" s="20">
        <v>95.717851979999992</v>
      </c>
      <c r="AB325" s="20">
        <v>56.670828080000021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20">
        <v>0</v>
      </c>
      <c r="AI325" s="20">
        <v>0</v>
      </c>
      <c r="AJ325" s="20">
        <v>31.3062121</v>
      </c>
      <c r="AK325" s="20">
        <v>31.3062121</v>
      </c>
      <c r="AL325" s="20">
        <v>19.198616579999999</v>
      </c>
      <c r="AM325" s="20">
        <v>19.198616579999999</v>
      </c>
      <c r="AN325" s="20">
        <v>0</v>
      </c>
      <c r="AO325" s="20">
        <v>0</v>
      </c>
      <c r="AP325" s="20">
        <v>0</v>
      </c>
      <c r="AQ325" s="20">
        <v>0</v>
      </c>
      <c r="AR325" s="20">
        <v>0</v>
      </c>
      <c r="AS325" s="20">
        <v>23.698814840000001</v>
      </c>
      <c r="AT325" s="20">
        <v>42.897431420000004</v>
      </c>
      <c r="AU325" s="20">
        <v>45.079608760000013</v>
      </c>
      <c r="AV325" s="20">
        <v>138.09628135999998</v>
      </c>
      <c r="AW325" s="20">
        <v>183.17589011999999</v>
      </c>
      <c r="AX325" s="20">
        <v>1.22490173</v>
      </c>
      <c r="AY325" s="20">
        <v>24.439760509999999</v>
      </c>
      <c r="AZ325" s="18">
        <v>157.51122787999998</v>
      </c>
    </row>
    <row r="326" spans="2:52" x14ac:dyDescent="0.2">
      <c r="B326" s="12" t="s">
        <v>541</v>
      </c>
      <c r="C326" s="20">
        <v>144.20043585000002</v>
      </c>
      <c r="D326" s="20">
        <v>138.64167220000002</v>
      </c>
      <c r="E326" s="20">
        <v>22.17881534</v>
      </c>
      <c r="F326" s="20">
        <v>116.00651709</v>
      </c>
      <c r="G326" s="20">
        <v>0.45633977000000003</v>
      </c>
      <c r="H326" s="20">
        <v>5.5587636499999995</v>
      </c>
      <c r="I326" s="20">
        <v>2.8991141600000003</v>
      </c>
      <c r="J326" s="20">
        <v>1.38967109</v>
      </c>
      <c r="K326" s="20">
        <v>0.5348425</v>
      </c>
      <c r="L326" s="20">
        <v>0.73513589999999995</v>
      </c>
      <c r="M326" s="20">
        <v>133.63760400000001</v>
      </c>
      <c r="N326" s="20">
        <v>133.337604</v>
      </c>
      <c r="O326" s="20">
        <v>0</v>
      </c>
      <c r="P326" s="20">
        <v>0.3</v>
      </c>
      <c r="Q326" s="20">
        <v>0</v>
      </c>
      <c r="R326" s="20">
        <v>277.83803985000003</v>
      </c>
      <c r="S326" s="20">
        <v>101.36183602</v>
      </c>
      <c r="T326" s="20">
        <v>7.4267105599999992</v>
      </c>
      <c r="U326" s="20">
        <v>7.5833052699999994</v>
      </c>
      <c r="V326" s="20">
        <v>0</v>
      </c>
      <c r="W326" s="20">
        <v>0</v>
      </c>
      <c r="X326" s="20">
        <v>4.4918020499999995</v>
      </c>
      <c r="Y326" s="20">
        <v>18.13340427</v>
      </c>
      <c r="Z326" s="20">
        <v>0</v>
      </c>
      <c r="AA326" s="20">
        <v>138.99705817</v>
      </c>
      <c r="AB326" s="20">
        <v>138.84098168000003</v>
      </c>
      <c r="AC326" s="20">
        <v>0</v>
      </c>
      <c r="AD326" s="20">
        <v>0</v>
      </c>
      <c r="AE326" s="20">
        <v>0</v>
      </c>
      <c r="AF326" s="20">
        <v>0</v>
      </c>
      <c r="AG326" s="20">
        <v>0</v>
      </c>
      <c r="AH326" s="20">
        <v>0</v>
      </c>
      <c r="AI326" s="20">
        <v>0</v>
      </c>
      <c r="AJ326" s="20">
        <v>32.227341170000003</v>
      </c>
      <c r="AK326" s="20">
        <v>32.227341170000003</v>
      </c>
      <c r="AL326" s="20">
        <v>68.549808499999997</v>
      </c>
      <c r="AM326" s="20">
        <v>68.549808499999997</v>
      </c>
      <c r="AN326" s="20">
        <v>0</v>
      </c>
      <c r="AO326" s="20">
        <v>0</v>
      </c>
      <c r="AP326" s="20">
        <v>0</v>
      </c>
      <c r="AQ326" s="20">
        <v>0</v>
      </c>
      <c r="AR326" s="20">
        <v>0</v>
      </c>
      <c r="AS326" s="20">
        <v>35.529272130000003</v>
      </c>
      <c r="AT326" s="20">
        <v>104.07908062999999</v>
      </c>
      <c r="AU326" s="20">
        <v>66.989242220000023</v>
      </c>
      <c r="AV326" s="20">
        <v>295.79317644000002</v>
      </c>
      <c r="AW326" s="20">
        <v>362.78241866000008</v>
      </c>
      <c r="AX326" s="20">
        <v>15.003840050000001</v>
      </c>
      <c r="AY326" s="20">
        <v>35.13822279</v>
      </c>
      <c r="AZ326" s="18">
        <v>312.64035582000008</v>
      </c>
    </row>
    <row r="327" spans="2:52" x14ac:dyDescent="0.2">
      <c r="B327" s="12" t="s">
        <v>542</v>
      </c>
      <c r="C327" s="20">
        <v>4.3523035800000001</v>
      </c>
      <c r="D327" s="20">
        <v>2.8527067600000002</v>
      </c>
      <c r="E327" s="20">
        <v>0.98815428999999999</v>
      </c>
      <c r="F327" s="20">
        <v>1.54898084</v>
      </c>
      <c r="G327" s="20">
        <v>0.31557162999999999</v>
      </c>
      <c r="H327" s="20">
        <v>1.4995968200000001</v>
      </c>
      <c r="I327" s="20">
        <v>0.35215999999999997</v>
      </c>
      <c r="J327" s="20">
        <v>0.97494400000000003</v>
      </c>
      <c r="K327" s="20">
        <v>0</v>
      </c>
      <c r="L327" s="20">
        <v>0.17249282000000002</v>
      </c>
      <c r="M327" s="20">
        <v>137.84380779999998</v>
      </c>
      <c r="N327" s="20">
        <v>137.50688004</v>
      </c>
      <c r="O327" s="20">
        <v>6.6927759999999989E-2</v>
      </c>
      <c r="P327" s="20">
        <v>0.17</v>
      </c>
      <c r="Q327" s="20">
        <v>0.1</v>
      </c>
      <c r="R327" s="20">
        <v>142.19611137999999</v>
      </c>
      <c r="S327" s="20">
        <v>75.695969300000002</v>
      </c>
      <c r="T327" s="20">
        <v>0.51139506000000001</v>
      </c>
      <c r="U327" s="20">
        <v>10.93741065</v>
      </c>
      <c r="V327" s="20">
        <v>0</v>
      </c>
      <c r="W327" s="20">
        <v>0</v>
      </c>
      <c r="X327" s="20">
        <v>6.5039396900000002</v>
      </c>
      <c r="Y327" s="20">
        <v>15.091474679999999</v>
      </c>
      <c r="Z327" s="20">
        <v>0</v>
      </c>
      <c r="AA327" s="20">
        <v>108.74018938</v>
      </c>
      <c r="AB327" s="20">
        <v>33.455921999999987</v>
      </c>
      <c r="AC327" s="20">
        <v>0</v>
      </c>
      <c r="AD327" s="20">
        <v>0</v>
      </c>
      <c r="AE327" s="20">
        <v>0</v>
      </c>
      <c r="AF327" s="20">
        <v>0</v>
      </c>
      <c r="AG327" s="20">
        <v>0</v>
      </c>
      <c r="AH327" s="20">
        <v>0</v>
      </c>
      <c r="AI327" s="20">
        <v>0</v>
      </c>
      <c r="AJ327" s="20">
        <v>33.590019259999998</v>
      </c>
      <c r="AK327" s="20">
        <v>33.590019259999998</v>
      </c>
      <c r="AL327" s="20">
        <v>18.898394239999998</v>
      </c>
      <c r="AM327" s="20">
        <v>18.898394239999998</v>
      </c>
      <c r="AN327" s="20">
        <v>0</v>
      </c>
      <c r="AO327" s="20">
        <v>0</v>
      </c>
      <c r="AP327" s="20">
        <v>0</v>
      </c>
      <c r="AQ327" s="20">
        <v>0</v>
      </c>
      <c r="AR327" s="20">
        <v>0</v>
      </c>
      <c r="AS327" s="20">
        <v>26.439078370000001</v>
      </c>
      <c r="AT327" s="20">
        <v>45.337472609999999</v>
      </c>
      <c r="AU327" s="20">
        <v>21.708468649999979</v>
      </c>
      <c r="AV327" s="20">
        <v>90.815769489999994</v>
      </c>
      <c r="AW327" s="20">
        <v>112.52423813999997</v>
      </c>
      <c r="AX327" s="20">
        <v>2.8337711200000002</v>
      </c>
      <c r="AY327" s="20">
        <v>12.497453949999999</v>
      </c>
      <c r="AZ327" s="18">
        <v>97.193013069999978</v>
      </c>
    </row>
    <row r="328" spans="2:52" x14ac:dyDescent="0.2">
      <c r="B328" s="12" t="s">
        <v>89</v>
      </c>
      <c r="C328" s="20">
        <v>51.109875430000002</v>
      </c>
      <c r="D328" s="20">
        <v>49.31361733</v>
      </c>
      <c r="E328" s="20">
        <v>14.250656599999999</v>
      </c>
      <c r="F328" s="20">
        <v>34.623856150000002</v>
      </c>
      <c r="G328" s="20">
        <v>0.43910458000000002</v>
      </c>
      <c r="H328" s="20">
        <v>1.7962581</v>
      </c>
      <c r="I328" s="20">
        <v>1.0636515600000001</v>
      </c>
      <c r="J328" s="20">
        <v>0.67114748999999996</v>
      </c>
      <c r="K328" s="20">
        <v>0</v>
      </c>
      <c r="L328" s="20">
        <v>6.1459050000000001E-2</v>
      </c>
      <c r="M328" s="20">
        <v>102.14737541</v>
      </c>
      <c r="N328" s="20">
        <v>89.614182</v>
      </c>
      <c r="O328" s="20">
        <v>4.8863940599999998</v>
      </c>
      <c r="P328" s="20">
        <v>0</v>
      </c>
      <c r="Q328" s="20">
        <v>7.6467993499999993</v>
      </c>
      <c r="R328" s="20">
        <v>153.25725083999998</v>
      </c>
      <c r="S328" s="20">
        <v>68.16831019</v>
      </c>
      <c r="T328" s="20">
        <v>5.4690621200000002</v>
      </c>
      <c r="U328" s="20">
        <v>5.8283599700000002</v>
      </c>
      <c r="V328" s="20">
        <v>0</v>
      </c>
      <c r="W328" s="20">
        <v>0</v>
      </c>
      <c r="X328" s="20">
        <v>3.4144279399999999</v>
      </c>
      <c r="Y328" s="20">
        <v>13.29045035</v>
      </c>
      <c r="Z328" s="20">
        <v>1.2315716399999999</v>
      </c>
      <c r="AA328" s="20">
        <v>97.402182209999992</v>
      </c>
      <c r="AB328" s="20">
        <v>55.855068629999991</v>
      </c>
      <c r="AC328" s="20">
        <v>0</v>
      </c>
      <c r="AD328" s="20">
        <v>0</v>
      </c>
      <c r="AE328" s="20">
        <v>0</v>
      </c>
      <c r="AF328" s="20">
        <v>0</v>
      </c>
      <c r="AG328" s="20">
        <v>0</v>
      </c>
      <c r="AH328" s="20">
        <v>0</v>
      </c>
      <c r="AI328" s="20">
        <v>0</v>
      </c>
      <c r="AJ328" s="20">
        <v>63.642062009999997</v>
      </c>
      <c r="AK328" s="20">
        <v>63.642062009999997</v>
      </c>
      <c r="AL328" s="20">
        <v>8.4137535700000008</v>
      </c>
      <c r="AM328" s="20">
        <v>8.4137535700000008</v>
      </c>
      <c r="AN328" s="20">
        <v>0</v>
      </c>
      <c r="AO328" s="20">
        <v>0</v>
      </c>
      <c r="AP328" s="20">
        <v>1.43036082</v>
      </c>
      <c r="AQ328" s="20">
        <v>1.43036082</v>
      </c>
      <c r="AR328" s="20">
        <v>0</v>
      </c>
      <c r="AS328" s="20">
        <v>57.7375434</v>
      </c>
      <c r="AT328" s="20">
        <v>67.581657790000008</v>
      </c>
      <c r="AU328" s="20">
        <v>51.915472849999986</v>
      </c>
      <c r="AV328" s="20">
        <v>48.25156398</v>
      </c>
      <c r="AW328" s="20">
        <v>100.16703682999999</v>
      </c>
      <c r="AX328" s="20">
        <v>2.0315639999999999</v>
      </c>
      <c r="AY328" s="20">
        <v>14.79430698</v>
      </c>
      <c r="AZ328" s="18">
        <v>83.341165849999982</v>
      </c>
    </row>
    <row r="329" spans="2:52" x14ac:dyDescent="0.2">
      <c r="B329" s="12" t="s">
        <v>543</v>
      </c>
      <c r="C329" s="20">
        <v>5.2819308500000002</v>
      </c>
      <c r="D329" s="20">
        <v>1.9150061199999999</v>
      </c>
      <c r="E329" s="20">
        <v>0.65535241999999994</v>
      </c>
      <c r="F329" s="20">
        <v>1.0065507</v>
      </c>
      <c r="G329" s="20">
        <v>0.25310300000000002</v>
      </c>
      <c r="H329" s="20">
        <v>3.36692473</v>
      </c>
      <c r="I329" s="20">
        <v>0.88676005000000002</v>
      </c>
      <c r="J329" s="20">
        <v>2.43779887</v>
      </c>
      <c r="K329" s="20">
        <v>0</v>
      </c>
      <c r="L329" s="20">
        <v>4.2365809999999997E-2</v>
      </c>
      <c r="M329" s="20">
        <v>113.84156341000001</v>
      </c>
      <c r="N329" s="20">
        <v>113.79148104000001</v>
      </c>
      <c r="O329" s="20">
        <v>5.0082370000000001E-2</v>
      </c>
      <c r="P329" s="20">
        <v>0</v>
      </c>
      <c r="Q329" s="20">
        <v>0</v>
      </c>
      <c r="R329" s="20">
        <v>119.12349426</v>
      </c>
      <c r="S329" s="20">
        <v>58.691164450000002</v>
      </c>
      <c r="T329" s="20">
        <v>0.14932124999999999</v>
      </c>
      <c r="U329" s="20">
        <v>7.35046351</v>
      </c>
      <c r="V329" s="20">
        <v>0</v>
      </c>
      <c r="W329" s="20">
        <v>0.40693122999999998</v>
      </c>
      <c r="X329" s="20">
        <v>9.6116661699999995</v>
      </c>
      <c r="Y329" s="20">
        <v>18.852593149999997</v>
      </c>
      <c r="Z329" s="20">
        <v>0</v>
      </c>
      <c r="AA329" s="20">
        <v>95.06213975999998</v>
      </c>
      <c r="AB329" s="20">
        <v>24.061354500000022</v>
      </c>
      <c r="AC329" s="20">
        <v>0</v>
      </c>
      <c r="AD329" s="20">
        <v>0</v>
      </c>
      <c r="AE329" s="20">
        <v>0</v>
      </c>
      <c r="AF329" s="20">
        <v>0</v>
      </c>
      <c r="AG329" s="20">
        <v>0</v>
      </c>
      <c r="AH329" s="20">
        <v>0</v>
      </c>
      <c r="AI329" s="20">
        <v>0</v>
      </c>
      <c r="AJ329" s="20">
        <v>24.525611300000001</v>
      </c>
      <c r="AK329" s="20">
        <v>24.525611300000001</v>
      </c>
      <c r="AL329" s="20">
        <v>17.739432999999998</v>
      </c>
      <c r="AM329" s="20">
        <v>17.739432999999998</v>
      </c>
      <c r="AN329" s="20">
        <v>0</v>
      </c>
      <c r="AO329" s="20">
        <v>0</v>
      </c>
      <c r="AP329" s="20">
        <v>0</v>
      </c>
      <c r="AQ329" s="20">
        <v>0</v>
      </c>
      <c r="AR329" s="20">
        <v>0</v>
      </c>
      <c r="AS329" s="20">
        <v>24.525611739999999</v>
      </c>
      <c r="AT329" s="20">
        <v>42.265044739999993</v>
      </c>
      <c r="AU329" s="20">
        <v>6.3219210600000295</v>
      </c>
      <c r="AV329" s="20">
        <v>27.512126909999999</v>
      </c>
      <c r="AW329" s="20">
        <v>33.834047970000029</v>
      </c>
      <c r="AX329" s="20">
        <v>0</v>
      </c>
      <c r="AY329" s="20">
        <v>6.2946254100000001</v>
      </c>
      <c r="AZ329" s="18">
        <v>27.539422560000027</v>
      </c>
    </row>
    <row r="330" spans="2:52" x14ac:dyDescent="0.2">
      <c r="B330" s="12" t="s">
        <v>544</v>
      </c>
      <c r="C330" s="20">
        <v>116.62075830000001</v>
      </c>
      <c r="D330" s="20">
        <v>64.433184589999996</v>
      </c>
      <c r="E330" s="20">
        <v>11.058735240000001</v>
      </c>
      <c r="F330" s="20">
        <v>51.898747329999999</v>
      </c>
      <c r="G330" s="20">
        <v>1.4757020199999999</v>
      </c>
      <c r="H330" s="20">
        <v>52.187573710000002</v>
      </c>
      <c r="I330" s="20">
        <v>17.28518609</v>
      </c>
      <c r="J330" s="20">
        <v>34.271808360000001</v>
      </c>
      <c r="K330" s="20">
        <v>0</v>
      </c>
      <c r="L330" s="20">
        <v>0.63057925999999997</v>
      </c>
      <c r="M330" s="20">
        <v>140.67477400000001</v>
      </c>
      <c r="N330" s="20">
        <v>139.962399</v>
      </c>
      <c r="O330" s="20">
        <v>0</v>
      </c>
      <c r="P330" s="20">
        <v>0.71237499999999998</v>
      </c>
      <c r="Q330" s="20">
        <v>0</v>
      </c>
      <c r="R330" s="20">
        <v>257.29553229999999</v>
      </c>
      <c r="S330" s="20">
        <v>101.46359165999999</v>
      </c>
      <c r="T330" s="20">
        <v>3.2846832799999999</v>
      </c>
      <c r="U330" s="20">
        <v>14.6395561</v>
      </c>
      <c r="V330" s="20">
        <v>0</v>
      </c>
      <c r="W330" s="20">
        <v>0</v>
      </c>
      <c r="X330" s="20">
        <v>8.7615539499999997</v>
      </c>
      <c r="Y330" s="20">
        <v>47.56263731</v>
      </c>
      <c r="Z330" s="20">
        <v>1.585</v>
      </c>
      <c r="AA330" s="20">
        <v>177.29702230000001</v>
      </c>
      <c r="AB330" s="20">
        <v>79.998509999999982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20">
        <v>0</v>
      </c>
      <c r="AI330" s="20">
        <v>0</v>
      </c>
      <c r="AJ330" s="20">
        <v>55.040768069999999</v>
      </c>
      <c r="AK330" s="20">
        <v>55.040768069999999</v>
      </c>
      <c r="AL330" s="20">
        <v>23.36865079</v>
      </c>
      <c r="AM330" s="20">
        <v>23.36865079</v>
      </c>
      <c r="AN330" s="20">
        <v>0</v>
      </c>
      <c r="AO330" s="20">
        <v>0</v>
      </c>
      <c r="AP330" s="20">
        <v>8.7859999999999996</v>
      </c>
      <c r="AQ330" s="20">
        <v>8.7859999999999996</v>
      </c>
      <c r="AR330" s="20">
        <v>0</v>
      </c>
      <c r="AS330" s="20">
        <v>50.280316630000002</v>
      </c>
      <c r="AT330" s="20">
        <v>82.434967419999992</v>
      </c>
      <c r="AU330" s="20">
        <v>52.604310649999974</v>
      </c>
      <c r="AV330" s="20">
        <v>137.01790922000001</v>
      </c>
      <c r="AW330" s="20">
        <v>189.62221986999998</v>
      </c>
      <c r="AX330" s="20">
        <v>6.4191139599999998</v>
      </c>
      <c r="AY330" s="20">
        <v>40.847430860000003</v>
      </c>
      <c r="AZ330" s="18">
        <v>142.35567504999997</v>
      </c>
    </row>
    <row r="331" spans="2:52" x14ac:dyDescent="0.2">
      <c r="B331" s="12" t="s">
        <v>545</v>
      </c>
      <c r="C331" s="20">
        <v>5.1080423100000001</v>
      </c>
      <c r="D331" s="20">
        <v>2.6368226000000003</v>
      </c>
      <c r="E331" s="20">
        <v>1.8181331200000002</v>
      </c>
      <c r="F331" s="20">
        <v>0.6073104399999999</v>
      </c>
      <c r="G331" s="20">
        <v>0.21137904000000002</v>
      </c>
      <c r="H331" s="20">
        <v>2.4712197100000002</v>
      </c>
      <c r="I331" s="20">
        <v>1.06009043</v>
      </c>
      <c r="J331" s="20">
        <v>1.3134779399999998</v>
      </c>
      <c r="K331" s="20">
        <v>0</v>
      </c>
      <c r="L331" s="20">
        <v>9.7651340000000003E-2</v>
      </c>
      <c r="M331" s="20">
        <v>70.569959040000001</v>
      </c>
      <c r="N331" s="20">
        <v>70.569959040000001</v>
      </c>
      <c r="O331" s="20">
        <v>0</v>
      </c>
      <c r="P331" s="20">
        <v>0</v>
      </c>
      <c r="Q331" s="20">
        <v>0</v>
      </c>
      <c r="R331" s="20">
        <v>75.678001350000002</v>
      </c>
      <c r="S331" s="20">
        <v>46.79009756</v>
      </c>
      <c r="T331" s="20">
        <v>0.90070549</v>
      </c>
      <c r="U331" s="20">
        <v>4.3665137199999995</v>
      </c>
      <c r="V331" s="20">
        <v>0</v>
      </c>
      <c r="W331" s="20">
        <v>0</v>
      </c>
      <c r="X331" s="20">
        <v>6.2014617200000002</v>
      </c>
      <c r="Y331" s="20">
        <v>15.668396210000001</v>
      </c>
      <c r="Z331" s="20">
        <v>0</v>
      </c>
      <c r="AA331" s="20">
        <v>73.927174699999995</v>
      </c>
      <c r="AB331" s="20">
        <v>1.7508266500000076</v>
      </c>
      <c r="AC331" s="20">
        <v>0</v>
      </c>
      <c r="AD331" s="20">
        <v>0</v>
      </c>
      <c r="AE331" s="20">
        <v>0</v>
      </c>
      <c r="AF331" s="20">
        <v>0</v>
      </c>
      <c r="AG331" s="20">
        <v>0</v>
      </c>
      <c r="AH331" s="20">
        <v>0</v>
      </c>
      <c r="AI331" s="20">
        <v>0</v>
      </c>
      <c r="AJ331" s="20">
        <v>25.128392609999999</v>
      </c>
      <c r="AK331" s="20">
        <v>25.128392609999999</v>
      </c>
      <c r="AL331" s="20">
        <v>1.14521523</v>
      </c>
      <c r="AM331" s="20">
        <v>1.14521523</v>
      </c>
      <c r="AN331" s="20">
        <v>0</v>
      </c>
      <c r="AO331" s="20">
        <v>0</v>
      </c>
      <c r="AP331" s="20">
        <v>0</v>
      </c>
      <c r="AQ331" s="20">
        <v>0</v>
      </c>
      <c r="AR331" s="20">
        <v>0</v>
      </c>
      <c r="AS331" s="20">
        <v>10.80749984</v>
      </c>
      <c r="AT331" s="20">
        <v>11.95271507</v>
      </c>
      <c r="AU331" s="20">
        <v>14.926504190000006</v>
      </c>
      <c r="AV331" s="20">
        <v>45.210348040000007</v>
      </c>
      <c r="AW331" s="20">
        <v>60.136852230000017</v>
      </c>
      <c r="AX331" s="20">
        <v>8.3912082100000003</v>
      </c>
      <c r="AY331" s="20">
        <v>9.7933993099999999</v>
      </c>
      <c r="AZ331" s="18">
        <v>41.952244710000016</v>
      </c>
    </row>
    <row r="332" spans="2:52" x14ac:dyDescent="0.2">
      <c r="B332" s="13" t="s">
        <v>1572</v>
      </c>
      <c r="C332" s="19">
        <v>514.80429965999997</v>
      </c>
      <c r="D332" s="19">
        <v>359.80433575000001</v>
      </c>
      <c r="E332" s="19">
        <v>79.168538529999992</v>
      </c>
      <c r="F332" s="19">
        <v>272.59814471999999</v>
      </c>
      <c r="G332" s="19">
        <v>8.0376525000000019</v>
      </c>
      <c r="H332" s="19">
        <v>154.99996390999999</v>
      </c>
      <c r="I332" s="19">
        <v>47.470871870000003</v>
      </c>
      <c r="J332" s="19">
        <v>69.558770330000002</v>
      </c>
      <c r="K332" s="19">
        <v>26.253404110000002</v>
      </c>
      <c r="L332" s="19">
        <v>11.716917599999999</v>
      </c>
      <c r="M332" s="19">
        <v>1806.0938904899999</v>
      </c>
      <c r="N332" s="19">
        <v>1779.75797592</v>
      </c>
      <c r="O332" s="19">
        <v>16.940705219999998</v>
      </c>
      <c r="P332" s="19">
        <v>1.182375</v>
      </c>
      <c r="Q332" s="19">
        <v>8.2128343499999996</v>
      </c>
      <c r="R332" s="19">
        <v>2320.8981901500006</v>
      </c>
      <c r="S332" s="19">
        <v>1062.8506062199999</v>
      </c>
      <c r="T332" s="19">
        <v>32.22806259</v>
      </c>
      <c r="U332" s="19">
        <v>120.67516849999998</v>
      </c>
      <c r="V332" s="19">
        <v>0</v>
      </c>
      <c r="W332" s="19">
        <v>0.40693122999999998</v>
      </c>
      <c r="X332" s="19">
        <v>85.974936189999994</v>
      </c>
      <c r="Y332" s="19">
        <v>290.29261742</v>
      </c>
      <c r="Z332" s="19">
        <v>5.2066827699999996</v>
      </c>
      <c r="AA332" s="19">
        <v>1597.63500492</v>
      </c>
      <c r="AB332" s="19">
        <v>723.26318523000009</v>
      </c>
      <c r="AC332" s="19">
        <v>5.5079999999999999E-3</v>
      </c>
      <c r="AD332" s="19">
        <v>5.5079999999999999E-3</v>
      </c>
      <c r="AE332" s="19">
        <v>0</v>
      </c>
      <c r="AF332" s="19">
        <v>0</v>
      </c>
      <c r="AG332" s="19">
        <v>49.471499999999999</v>
      </c>
      <c r="AH332" s="19">
        <v>49.471499999999999</v>
      </c>
      <c r="AI332" s="19">
        <v>0</v>
      </c>
      <c r="AJ332" s="19">
        <v>605.31357078999997</v>
      </c>
      <c r="AK332" s="19">
        <v>654.79057879000004</v>
      </c>
      <c r="AL332" s="19">
        <v>276.51022389999997</v>
      </c>
      <c r="AM332" s="19">
        <v>276.51022389999997</v>
      </c>
      <c r="AN332" s="19">
        <v>0</v>
      </c>
      <c r="AO332" s="19">
        <v>0</v>
      </c>
      <c r="AP332" s="19">
        <v>53.591998369999999</v>
      </c>
      <c r="AQ332" s="19">
        <v>53.591998369999999</v>
      </c>
      <c r="AR332" s="19">
        <v>0</v>
      </c>
      <c r="AS332" s="19">
        <v>579.81440419</v>
      </c>
      <c r="AT332" s="19">
        <v>909.91662645999986</v>
      </c>
      <c r="AU332" s="19">
        <v>468.13713755999999</v>
      </c>
      <c r="AV332" s="19">
        <v>1347.9510494200001</v>
      </c>
      <c r="AW332" s="19">
        <v>1816.0881869799996</v>
      </c>
      <c r="AX332" s="19">
        <v>63.178780240000009</v>
      </c>
      <c r="AY332" s="19">
        <v>266.14978042999991</v>
      </c>
      <c r="AZ332" s="19">
        <v>1486.7596263099999</v>
      </c>
    </row>
    <row r="333" spans="2:52" x14ac:dyDescent="0.2">
      <c r="B333" s="44"/>
      <c r="C333" s="43"/>
    </row>
    <row r="334" spans="2:52" x14ac:dyDescent="0.2">
      <c r="B334" s="22" t="s">
        <v>76</v>
      </c>
      <c r="C334" s="43"/>
    </row>
    <row r="335" spans="2:52" x14ac:dyDescent="0.2">
      <c r="B335" s="12" t="s">
        <v>546</v>
      </c>
      <c r="C335" s="20">
        <v>5.3166503199999999</v>
      </c>
      <c r="D335" s="20">
        <v>2.3338933800000001</v>
      </c>
      <c r="E335" s="20">
        <v>1.2251536000000001</v>
      </c>
      <c r="F335" s="20">
        <v>0.91626668</v>
      </c>
      <c r="G335" s="20">
        <v>0.19247310000000001</v>
      </c>
      <c r="H335" s="20">
        <v>2.9827569399999998</v>
      </c>
      <c r="I335" s="20">
        <v>1.2736484099999998</v>
      </c>
      <c r="J335" s="20">
        <v>0.66989699999999996</v>
      </c>
      <c r="K335" s="20">
        <v>0.98641509999999999</v>
      </c>
      <c r="L335" s="20">
        <v>5.2796429999999998E-2</v>
      </c>
      <c r="M335" s="20">
        <v>116.59261333000001</v>
      </c>
      <c r="N335" s="20">
        <v>116.443791</v>
      </c>
      <c r="O335" s="20">
        <v>0.14882232999999997</v>
      </c>
      <c r="P335" s="20">
        <v>0</v>
      </c>
      <c r="Q335" s="20">
        <v>0</v>
      </c>
      <c r="R335" s="20">
        <v>121.90926365</v>
      </c>
      <c r="S335" s="20">
        <v>78.183092129999991</v>
      </c>
      <c r="T335" s="20">
        <v>0.16282745000000001</v>
      </c>
      <c r="U335" s="20">
        <v>6.0662746399999996</v>
      </c>
      <c r="V335" s="20">
        <v>0</v>
      </c>
      <c r="W335" s="20">
        <v>0</v>
      </c>
      <c r="X335" s="20">
        <v>1.83744642</v>
      </c>
      <c r="Y335" s="20">
        <v>9.2318991599999993</v>
      </c>
      <c r="Z335" s="20">
        <v>4.6032919999999998E-2</v>
      </c>
      <c r="AA335" s="20">
        <v>95.527572719999995</v>
      </c>
      <c r="AB335" s="20">
        <v>26.381690930000005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20">
        <v>0</v>
      </c>
      <c r="AI335" s="20">
        <v>0</v>
      </c>
      <c r="AJ335" s="20">
        <v>0</v>
      </c>
      <c r="AK335" s="20">
        <v>0</v>
      </c>
      <c r="AL335" s="20">
        <v>19.43194957</v>
      </c>
      <c r="AM335" s="20">
        <v>19.43194957</v>
      </c>
      <c r="AN335" s="20">
        <v>0</v>
      </c>
      <c r="AO335" s="20">
        <v>0</v>
      </c>
      <c r="AP335" s="20">
        <v>1.2239435600000002</v>
      </c>
      <c r="AQ335" s="20">
        <v>1.2239435600000002</v>
      </c>
      <c r="AR335" s="20">
        <v>0</v>
      </c>
      <c r="AS335" s="20">
        <v>0</v>
      </c>
      <c r="AT335" s="20">
        <v>20.655893129999999</v>
      </c>
      <c r="AU335" s="20">
        <v>5.7257978000000058</v>
      </c>
      <c r="AV335" s="20">
        <v>27.764803199999999</v>
      </c>
      <c r="AW335" s="20">
        <v>33.490601000000005</v>
      </c>
      <c r="AX335" s="20">
        <v>1.7592933700000002</v>
      </c>
      <c r="AY335" s="20">
        <v>16.58765253</v>
      </c>
      <c r="AZ335" s="18">
        <v>15.143655100000004</v>
      </c>
    </row>
    <row r="336" spans="2:52" x14ac:dyDescent="0.2">
      <c r="B336" s="12" t="s">
        <v>547</v>
      </c>
      <c r="C336" s="20">
        <v>46.42037907000001</v>
      </c>
      <c r="D336" s="20">
        <v>36.592818060000006</v>
      </c>
      <c r="E336" s="20">
        <v>2.10155658</v>
      </c>
      <c r="F336" s="20">
        <v>34.124235920000004</v>
      </c>
      <c r="G336" s="20">
        <v>0.36702555999999997</v>
      </c>
      <c r="H336" s="20">
        <v>9.8275610100000002</v>
      </c>
      <c r="I336" s="20">
        <v>2.2488649600000001</v>
      </c>
      <c r="J336" s="20">
        <v>2.4239224100000003</v>
      </c>
      <c r="K336" s="20">
        <v>5.1547736399999993</v>
      </c>
      <c r="L336" s="20">
        <v>0</v>
      </c>
      <c r="M336" s="20">
        <v>114.79138404000001</v>
      </c>
      <c r="N336" s="20">
        <v>114.79138404000001</v>
      </c>
      <c r="O336" s="20">
        <v>0</v>
      </c>
      <c r="P336" s="20">
        <v>0</v>
      </c>
      <c r="Q336" s="20">
        <v>0</v>
      </c>
      <c r="R336" s="20">
        <v>161.21176311000002</v>
      </c>
      <c r="S336" s="20">
        <v>62.61444135</v>
      </c>
      <c r="T336" s="20">
        <v>4.3161352000000006</v>
      </c>
      <c r="U336" s="20">
        <v>9.5550930999999988</v>
      </c>
      <c r="V336" s="20">
        <v>0</v>
      </c>
      <c r="W336" s="20">
        <v>0.72316534999999993</v>
      </c>
      <c r="X336" s="20">
        <v>13.53608421</v>
      </c>
      <c r="Y336" s="20">
        <v>4.3902184400000008</v>
      </c>
      <c r="Z336" s="20">
        <v>0.84321645999999995</v>
      </c>
      <c r="AA336" s="20">
        <v>95.978354109999984</v>
      </c>
      <c r="AB336" s="20">
        <v>65.233409000000037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20">
        <v>0</v>
      </c>
      <c r="AI336" s="20">
        <v>0</v>
      </c>
      <c r="AJ336" s="20">
        <v>0</v>
      </c>
      <c r="AK336" s="20">
        <v>0</v>
      </c>
      <c r="AL336" s="20">
        <v>9.3666694199999991</v>
      </c>
      <c r="AM336" s="20">
        <v>9.3666694199999991</v>
      </c>
      <c r="AN336" s="20">
        <v>0</v>
      </c>
      <c r="AO336" s="20">
        <v>0</v>
      </c>
      <c r="AP336" s="20">
        <v>2.4530779200000001</v>
      </c>
      <c r="AQ336" s="20">
        <v>2.4530779200000001</v>
      </c>
      <c r="AR336" s="20">
        <v>0</v>
      </c>
      <c r="AS336" s="20">
        <v>0</v>
      </c>
      <c r="AT336" s="20">
        <v>11.819747339999999</v>
      </c>
      <c r="AU336" s="20">
        <v>53.413661660000038</v>
      </c>
      <c r="AV336" s="20">
        <v>113.50216621999999</v>
      </c>
      <c r="AW336" s="20">
        <v>166.91582788000002</v>
      </c>
      <c r="AX336" s="20">
        <v>0</v>
      </c>
      <c r="AY336" s="20">
        <v>5.40373196</v>
      </c>
      <c r="AZ336" s="18">
        <v>161.51209592000004</v>
      </c>
    </row>
    <row r="337" spans="2:52" x14ac:dyDescent="0.2">
      <c r="B337" s="16" t="s">
        <v>548</v>
      </c>
      <c r="C337" s="20">
        <v>16.73689478</v>
      </c>
      <c r="D337" s="20">
        <v>7.80883036</v>
      </c>
      <c r="E337" s="20">
        <v>1.5341045899999999</v>
      </c>
      <c r="F337" s="20">
        <v>5.9939795399999998</v>
      </c>
      <c r="G337" s="20">
        <v>0.28074622999999999</v>
      </c>
      <c r="H337" s="20">
        <v>8.9280644200000001</v>
      </c>
      <c r="I337" s="20">
        <v>2.4005120099999999</v>
      </c>
      <c r="J337" s="20">
        <v>6.5275524100000002</v>
      </c>
      <c r="K337" s="20">
        <v>0</v>
      </c>
      <c r="L337" s="20">
        <v>0</v>
      </c>
      <c r="M337" s="20">
        <v>161.51819269999999</v>
      </c>
      <c r="N337" s="20">
        <v>161.314212</v>
      </c>
      <c r="O337" s="20">
        <v>0.20398070000000001</v>
      </c>
      <c r="P337" s="20">
        <v>0</v>
      </c>
      <c r="Q337" s="20">
        <v>0</v>
      </c>
      <c r="R337" s="20">
        <v>178.25508747999999</v>
      </c>
      <c r="S337" s="20">
        <v>79.252560219999992</v>
      </c>
      <c r="T337" s="20">
        <v>0.17547499999999999</v>
      </c>
      <c r="U337" s="20">
        <v>9.3147993599999985</v>
      </c>
      <c r="V337" s="20">
        <v>0</v>
      </c>
      <c r="W337" s="20">
        <v>0</v>
      </c>
      <c r="X337" s="20">
        <v>4.1692523399999999</v>
      </c>
      <c r="Y337" s="20">
        <v>18.591447469999999</v>
      </c>
      <c r="Z337" s="20">
        <v>2.99415611</v>
      </c>
      <c r="AA337" s="20">
        <v>114.4976905</v>
      </c>
      <c r="AB337" s="20">
        <v>63.757396979999982</v>
      </c>
      <c r="AC337" s="20">
        <v>7.7770000000000006E-2</v>
      </c>
      <c r="AD337" s="20">
        <v>7.7770000000000006E-2</v>
      </c>
      <c r="AE337" s="20">
        <v>0</v>
      </c>
      <c r="AF337" s="20">
        <v>0</v>
      </c>
      <c r="AG337" s="20">
        <v>0</v>
      </c>
      <c r="AH337" s="20">
        <v>0</v>
      </c>
      <c r="AI337" s="20">
        <v>0</v>
      </c>
      <c r="AJ337" s="20">
        <v>0</v>
      </c>
      <c r="AK337" s="20">
        <v>7.7770000000000006E-2</v>
      </c>
      <c r="AL337" s="20">
        <v>35.837114490000005</v>
      </c>
      <c r="AM337" s="20">
        <v>35.837114490000005</v>
      </c>
      <c r="AN337" s="20">
        <v>0</v>
      </c>
      <c r="AO337" s="20">
        <v>0</v>
      </c>
      <c r="AP337" s="20">
        <v>10.16541204</v>
      </c>
      <c r="AQ337" s="20">
        <v>10.16541204</v>
      </c>
      <c r="AR337" s="20">
        <v>0</v>
      </c>
      <c r="AS337" s="20">
        <v>0</v>
      </c>
      <c r="AT337" s="20">
        <v>46.002526530000004</v>
      </c>
      <c r="AU337" s="20">
        <v>17.832640449999978</v>
      </c>
      <c r="AV337" s="20">
        <v>137.96116599999999</v>
      </c>
      <c r="AW337" s="20">
        <v>155.79380644999998</v>
      </c>
      <c r="AX337" s="20">
        <v>5.6121524800000007</v>
      </c>
      <c r="AY337" s="20">
        <v>15.620982740000001</v>
      </c>
      <c r="AZ337" s="18">
        <v>134.56067123</v>
      </c>
    </row>
    <row r="338" spans="2:52" x14ac:dyDescent="0.2">
      <c r="B338" s="12" t="s">
        <v>549</v>
      </c>
      <c r="C338" s="20">
        <v>31.890575940000005</v>
      </c>
      <c r="D338" s="20">
        <v>9.9272356800000008</v>
      </c>
      <c r="E338" s="20">
        <v>3.2164843100000002</v>
      </c>
      <c r="F338" s="20">
        <v>6.1852553600000002</v>
      </c>
      <c r="G338" s="20">
        <v>0.52549601000000001</v>
      </c>
      <c r="H338" s="20">
        <v>21.963340260000003</v>
      </c>
      <c r="I338" s="20">
        <v>3.4223514500000003</v>
      </c>
      <c r="J338" s="20">
        <v>4.0125303700000003</v>
      </c>
      <c r="K338" s="20">
        <v>14.528298439999999</v>
      </c>
      <c r="L338" s="20">
        <v>1.6000000000000001E-4</v>
      </c>
      <c r="M338" s="20">
        <v>223.256991</v>
      </c>
      <c r="N338" s="20">
        <v>223.256991</v>
      </c>
      <c r="O338" s="20">
        <v>0</v>
      </c>
      <c r="P338" s="20">
        <v>0</v>
      </c>
      <c r="Q338" s="20">
        <v>0</v>
      </c>
      <c r="R338" s="20">
        <v>255.14756693999999</v>
      </c>
      <c r="S338" s="20">
        <v>109.86374198999999</v>
      </c>
      <c r="T338" s="20">
        <v>5.2027795800000005</v>
      </c>
      <c r="U338" s="20">
        <v>13.77799755</v>
      </c>
      <c r="V338" s="20">
        <v>0.49680000000000002</v>
      </c>
      <c r="W338" s="20">
        <v>2.3698730399999999</v>
      </c>
      <c r="X338" s="20">
        <v>18.024757219999998</v>
      </c>
      <c r="Y338" s="20">
        <v>36.499413450000006</v>
      </c>
      <c r="Z338" s="20">
        <v>5.1400210900000003</v>
      </c>
      <c r="AA338" s="20">
        <v>191.37538391999999</v>
      </c>
      <c r="AB338" s="20">
        <v>63.77218302</v>
      </c>
      <c r="AC338" s="20">
        <v>0</v>
      </c>
      <c r="AD338" s="20">
        <v>0</v>
      </c>
      <c r="AE338" s="20">
        <v>0</v>
      </c>
      <c r="AF338" s="20">
        <v>0</v>
      </c>
      <c r="AG338" s="20">
        <v>0</v>
      </c>
      <c r="AH338" s="20">
        <v>0</v>
      </c>
      <c r="AI338" s="20">
        <v>0</v>
      </c>
      <c r="AJ338" s="20">
        <v>4.6512335599999997</v>
      </c>
      <c r="AK338" s="20">
        <v>4.6512335599999997</v>
      </c>
      <c r="AL338" s="20">
        <v>14.170100400000001</v>
      </c>
      <c r="AM338" s="20">
        <v>14.170100400000001</v>
      </c>
      <c r="AN338" s="20">
        <v>0</v>
      </c>
      <c r="AO338" s="20">
        <v>0</v>
      </c>
      <c r="AP338" s="20">
        <v>7.7191991299999998</v>
      </c>
      <c r="AQ338" s="20">
        <v>7.7191991299999998</v>
      </c>
      <c r="AR338" s="20">
        <v>0</v>
      </c>
      <c r="AS338" s="20">
        <v>0</v>
      </c>
      <c r="AT338" s="20">
        <v>21.889299530000002</v>
      </c>
      <c r="AU338" s="20">
        <v>46.534117049999992</v>
      </c>
      <c r="AV338" s="20">
        <v>112.56633051999999</v>
      </c>
      <c r="AW338" s="20">
        <v>159.10044756999997</v>
      </c>
      <c r="AX338" s="20">
        <v>0.60658719999999999</v>
      </c>
      <c r="AY338" s="20">
        <v>47.448720799999997</v>
      </c>
      <c r="AZ338" s="18">
        <v>111.04513956999998</v>
      </c>
    </row>
    <row r="339" spans="2:52" x14ac:dyDescent="0.2">
      <c r="B339" s="12" t="s">
        <v>550</v>
      </c>
      <c r="C339" s="20">
        <v>86.246384800000001</v>
      </c>
      <c r="D339" s="20">
        <v>85.067980300000002</v>
      </c>
      <c r="E339" s="20">
        <v>0.75447277000000001</v>
      </c>
      <c r="F339" s="20">
        <v>84.215936959999993</v>
      </c>
      <c r="G339" s="20">
        <v>9.7570570000000009E-2</v>
      </c>
      <c r="H339" s="20">
        <v>1.1784045000000001</v>
      </c>
      <c r="I339" s="20">
        <v>0.70422344999999997</v>
      </c>
      <c r="J339" s="20">
        <v>0.47268104999999999</v>
      </c>
      <c r="K339" s="20">
        <v>0</v>
      </c>
      <c r="L339" s="20">
        <v>1.5E-3</v>
      </c>
      <c r="M339" s="20">
        <v>298.90271495999997</v>
      </c>
      <c r="N339" s="20">
        <v>298.90271495999997</v>
      </c>
      <c r="O339" s="20">
        <v>0</v>
      </c>
      <c r="P339" s="20">
        <v>0</v>
      </c>
      <c r="Q339" s="20">
        <v>0</v>
      </c>
      <c r="R339" s="20">
        <v>385.14909975999996</v>
      </c>
      <c r="S339" s="20">
        <v>196.15889319999999</v>
      </c>
      <c r="T339" s="20">
        <v>1.5601919</v>
      </c>
      <c r="U339" s="20">
        <v>16.57484479</v>
      </c>
      <c r="V339" s="20">
        <v>0</v>
      </c>
      <c r="W339" s="20">
        <v>0</v>
      </c>
      <c r="X339" s="20">
        <v>10.51434744</v>
      </c>
      <c r="Y339" s="20">
        <v>19.924146199999999</v>
      </c>
      <c r="Z339" s="20">
        <v>2.8295523599999997</v>
      </c>
      <c r="AA339" s="20">
        <v>247.56197589000001</v>
      </c>
      <c r="AB339" s="20">
        <v>137.58712386999994</v>
      </c>
      <c r="AC339" s="20">
        <v>0</v>
      </c>
      <c r="AD339" s="20">
        <v>0</v>
      </c>
      <c r="AE339" s="20">
        <v>0</v>
      </c>
      <c r="AF339" s="20">
        <v>0</v>
      </c>
      <c r="AG339" s="20">
        <v>0</v>
      </c>
      <c r="AH339" s="20">
        <v>0</v>
      </c>
      <c r="AI339" s="20">
        <v>0</v>
      </c>
      <c r="AJ339" s="20">
        <v>0</v>
      </c>
      <c r="AK339" s="20">
        <v>0</v>
      </c>
      <c r="AL339" s="20">
        <v>25.386298370000002</v>
      </c>
      <c r="AM339" s="20">
        <v>25.386298370000002</v>
      </c>
      <c r="AN339" s="20">
        <v>0</v>
      </c>
      <c r="AO339" s="20">
        <v>0</v>
      </c>
      <c r="AP339" s="20">
        <v>14.41646542</v>
      </c>
      <c r="AQ339" s="20">
        <v>14.41646542</v>
      </c>
      <c r="AR339" s="20">
        <v>0</v>
      </c>
      <c r="AS339" s="20">
        <v>0</v>
      </c>
      <c r="AT339" s="20">
        <v>39.80276379</v>
      </c>
      <c r="AU339" s="20">
        <v>97.784360079999942</v>
      </c>
      <c r="AV339" s="20">
        <v>201.74494290999999</v>
      </c>
      <c r="AW339" s="20">
        <v>299.52930298999991</v>
      </c>
      <c r="AX339" s="20">
        <v>14.279432</v>
      </c>
      <c r="AY339" s="20">
        <v>46.456860859999999</v>
      </c>
      <c r="AZ339" s="18">
        <v>238.79301012999991</v>
      </c>
    </row>
    <row r="340" spans="2:52" x14ac:dyDescent="0.2">
      <c r="B340" s="12" t="s">
        <v>551</v>
      </c>
      <c r="C340" s="20">
        <v>5.1469015200000001</v>
      </c>
      <c r="D340" s="20">
        <v>2.4557647300000003</v>
      </c>
      <c r="E340" s="20">
        <v>1.3012697900000001</v>
      </c>
      <c r="F340" s="20">
        <v>0.94198899999999997</v>
      </c>
      <c r="G340" s="20">
        <v>0.21250594</v>
      </c>
      <c r="H340" s="20">
        <v>2.6911367899999998</v>
      </c>
      <c r="I340" s="20">
        <v>1.1456016899999999</v>
      </c>
      <c r="J340" s="20">
        <v>0.77484649999999999</v>
      </c>
      <c r="K340" s="20">
        <v>0.77068859999999995</v>
      </c>
      <c r="L340" s="20">
        <v>0</v>
      </c>
      <c r="M340" s="20">
        <v>64.364679960000004</v>
      </c>
      <c r="N340" s="20">
        <v>64.364679960000004</v>
      </c>
      <c r="O340" s="20">
        <v>0</v>
      </c>
      <c r="P340" s="20">
        <v>0</v>
      </c>
      <c r="Q340" s="20">
        <v>0</v>
      </c>
      <c r="R340" s="20">
        <v>69.511581480000004</v>
      </c>
      <c r="S340" s="20">
        <v>38.585901590000006</v>
      </c>
      <c r="T340" s="20">
        <v>0.86301894999999995</v>
      </c>
      <c r="U340" s="20">
        <v>5.6656408000000003</v>
      </c>
      <c r="V340" s="20">
        <v>0</v>
      </c>
      <c r="W340" s="20">
        <v>1.464132</v>
      </c>
      <c r="X340" s="20">
        <v>2.99211684</v>
      </c>
      <c r="Y340" s="20">
        <v>6.4403124900000002</v>
      </c>
      <c r="Z340" s="20">
        <v>0</v>
      </c>
      <c r="AA340" s="20">
        <v>56.011122670000006</v>
      </c>
      <c r="AB340" s="20">
        <v>13.500458809999998</v>
      </c>
      <c r="AC340" s="20">
        <v>0</v>
      </c>
      <c r="AD340" s="20">
        <v>0</v>
      </c>
      <c r="AE340" s="20">
        <v>0</v>
      </c>
      <c r="AF340" s="20">
        <v>0</v>
      </c>
      <c r="AG340" s="20">
        <v>0</v>
      </c>
      <c r="AH340" s="20">
        <v>0</v>
      </c>
      <c r="AI340" s="20">
        <v>0</v>
      </c>
      <c r="AJ340" s="20">
        <v>0</v>
      </c>
      <c r="AK340" s="20">
        <v>0</v>
      </c>
      <c r="AL340" s="20">
        <v>8.2305365599999991</v>
      </c>
      <c r="AM340" s="20">
        <v>8.2305365599999991</v>
      </c>
      <c r="AN340" s="20">
        <v>0</v>
      </c>
      <c r="AO340" s="20">
        <v>0</v>
      </c>
      <c r="AP340" s="20">
        <v>0</v>
      </c>
      <c r="AQ340" s="20">
        <v>0</v>
      </c>
      <c r="AR340" s="20">
        <v>0</v>
      </c>
      <c r="AS340" s="20">
        <v>11.2843315</v>
      </c>
      <c r="AT340" s="20">
        <v>19.514868059999998</v>
      </c>
      <c r="AU340" s="20">
        <v>-6.0144092499999999</v>
      </c>
      <c r="AV340" s="20">
        <v>18.263566409999999</v>
      </c>
      <c r="AW340" s="20">
        <v>12.249157159999999</v>
      </c>
      <c r="AX340" s="20">
        <v>0.61131546999999997</v>
      </c>
      <c r="AY340" s="20">
        <v>2.5044623500000003</v>
      </c>
      <c r="AZ340" s="18">
        <v>9.1333793399999994</v>
      </c>
    </row>
    <row r="341" spans="2:52" x14ac:dyDescent="0.2">
      <c r="B341" s="13" t="s">
        <v>1572</v>
      </c>
      <c r="C341" s="19">
        <v>191.75778643000001</v>
      </c>
      <c r="D341" s="19">
        <v>144.18652251</v>
      </c>
      <c r="E341" s="19">
        <v>10.133041639999998</v>
      </c>
      <c r="F341" s="19">
        <v>132.37766346000001</v>
      </c>
      <c r="G341" s="19">
        <v>1.6758174100000001</v>
      </c>
      <c r="H341" s="19">
        <v>47.571263920000007</v>
      </c>
      <c r="I341" s="19">
        <v>11.195201970000001</v>
      </c>
      <c r="J341" s="19">
        <v>14.881429740000002</v>
      </c>
      <c r="K341" s="19">
        <v>21.440175779999997</v>
      </c>
      <c r="L341" s="19">
        <v>5.445643E-2</v>
      </c>
      <c r="M341" s="19">
        <v>979.42657599000006</v>
      </c>
      <c r="N341" s="19">
        <v>979.07377295999993</v>
      </c>
      <c r="O341" s="19">
        <v>0.35280303000000002</v>
      </c>
      <c r="P341" s="19">
        <v>0</v>
      </c>
      <c r="Q341" s="19">
        <v>0</v>
      </c>
      <c r="R341" s="19">
        <v>1171.1843624199998</v>
      </c>
      <c r="S341" s="19">
        <v>564.65863048000006</v>
      </c>
      <c r="T341" s="19">
        <v>12.28042808</v>
      </c>
      <c r="U341" s="19">
        <v>60.954650239999999</v>
      </c>
      <c r="V341" s="19">
        <v>0.49680000000000002</v>
      </c>
      <c r="W341" s="19">
        <v>4.5571703899999996</v>
      </c>
      <c r="X341" s="19">
        <v>51.074004470000006</v>
      </c>
      <c r="Y341" s="19">
        <v>95.077437209999999</v>
      </c>
      <c r="Z341" s="19">
        <v>11.85297894</v>
      </c>
      <c r="AA341" s="19">
        <v>800.95209980999994</v>
      </c>
      <c r="AB341" s="19">
        <v>370.23226260999996</v>
      </c>
      <c r="AC341" s="19">
        <v>7.7770000000000006E-2</v>
      </c>
      <c r="AD341" s="19">
        <v>7.7770000000000006E-2</v>
      </c>
      <c r="AE341" s="19">
        <v>0</v>
      </c>
      <c r="AF341" s="19">
        <v>0</v>
      </c>
      <c r="AG341" s="19">
        <v>0</v>
      </c>
      <c r="AH341" s="19">
        <v>0</v>
      </c>
      <c r="AI341" s="19">
        <v>0</v>
      </c>
      <c r="AJ341" s="19">
        <v>4.6512335599999997</v>
      </c>
      <c r="AK341" s="19">
        <v>4.7290035599999998</v>
      </c>
      <c r="AL341" s="19">
        <v>112.42266881</v>
      </c>
      <c r="AM341" s="19">
        <v>112.42266881</v>
      </c>
      <c r="AN341" s="19">
        <v>0</v>
      </c>
      <c r="AO341" s="19">
        <v>0</v>
      </c>
      <c r="AP341" s="19">
        <v>35.978098070000001</v>
      </c>
      <c r="AQ341" s="19">
        <v>35.978098070000001</v>
      </c>
      <c r="AR341" s="19">
        <v>0</v>
      </c>
      <c r="AS341" s="19">
        <v>11.2843315</v>
      </c>
      <c r="AT341" s="19">
        <v>159.68509838000003</v>
      </c>
      <c r="AU341" s="19">
        <v>215.27616778999996</v>
      </c>
      <c r="AV341" s="19">
        <v>611.80297525999993</v>
      </c>
      <c r="AW341" s="19">
        <v>827.07914304999986</v>
      </c>
      <c r="AX341" s="19">
        <v>22.868780520000001</v>
      </c>
      <c r="AY341" s="19">
        <v>134.02241124000003</v>
      </c>
      <c r="AZ341" s="19">
        <v>670.18795128999989</v>
      </c>
    </row>
    <row r="342" spans="2:52" x14ac:dyDescent="0.2">
      <c r="B342" s="44"/>
      <c r="C342" s="43"/>
    </row>
    <row r="343" spans="2:52" x14ac:dyDescent="0.2">
      <c r="B343" s="46" t="s">
        <v>77</v>
      </c>
      <c r="C343" s="9">
        <v>7994.1624808300012</v>
      </c>
      <c r="D343" s="9">
        <v>5632.11926838</v>
      </c>
      <c r="E343" s="9">
        <v>2862.9041901200007</v>
      </c>
      <c r="F343" s="9">
        <v>2621.69116502</v>
      </c>
      <c r="G343" s="9">
        <v>147.52391323999998</v>
      </c>
      <c r="H343" s="9">
        <v>2362.0432124500003</v>
      </c>
      <c r="I343" s="9">
        <v>764.75162094999996</v>
      </c>
      <c r="J343" s="9">
        <v>452.06536090000003</v>
      </c>
      <c r="K343" s="9">
        <v>979.20152560999998</v>
      </c>
      <c r="L343" s="9">
        <v>166.02470498999995</v>
      </c>
      <c r="M343" s="9">
        <v>18786.056944060001</v>
      </c>
      <c r="N343" s="9">
        <v>18148.81416564</v>
      </c>
      <c r="O343" s="9">
        <v>414.17321238</v>
      </c>
      <c r="P343" s="9">
        <v>108.09619420999999</v>
      </c>
      <c r="Q343" s="9">
        <v>114.97337183</v>
      </c>
      <c r="R343" s="9">
        <v>26780.219424889998</v>
      </c>
      <c r="S343" s="9">
        <v>11500.441064890001</v>
      </c>
      <c r="T343" s="9">
        <v>741.85349692</v>
      </c>
      <c r="U343" s="9">
        <v>1913.6315750600002</v>
      </c>
      <c r="V343" s="9">
        <v>23.73164551</v>
      </c>
      <c r="W343" s="9">
        <v>404.10489974999996</v>
      </c>
      <c r="X343" s="9">
        <v>1617.4784578000001</v>
      </c>
      <c r="Y343" s="9">
        <v>2884.29452206</v>
      </c>
      <c r="Z343" s="9">
        <v>126.59580351</v>
      </c>
      <c r="AA343" s="9">
        <v>19212.131465499999</v>
      </c>
      <c r="AB343" s="9">
        <v>7568.0879593899999</v>
      </c>
      <c r="AC343" s="9">
        <v>12.358119349999999</v>
      </c>
      <c r="AD343" s="9">
        <v>2.2092259900000002</v>
      </c>
      <c r="AE343" s="9">
        <v>0</v>
      </c>
      <c r="AF343" s="9">
        <v>10.148893359999999</v>
      </c>
      <c r="AG343" s="9">
        <v>512.36752763000004</v>
      </c>
      <c r="AH343" s="9">
        <v>512.36752763000004</v>
      </c>
      <c r="AI343" s="9">
        <v>0</v>
      </c>
      <c r="AJ343" s="9">
        <v>339.98619563</v>
      </c>
      <c r="AK343" s="9">
        <v>864.71184260999996</v>
      </c>
      <c r="AL343" s="9">
        <v>3144.1045106399997</v>
      </c>
      <c r="AM343" s="9">
        <v>3142.77531064</v>
      </c>
      <c r="AN343" s="9">
        <v>0</v>
      </c>
      <c r="AO343" s="9">
        <v>1.3291999999999999</v>
      </c>
      <c r="AP343" s="9">
        <v>493.50157143000001</v>
      </c>
      <c r="AQ343" s="9">
        <v>493.50157143000001</v>
      </c>
      <c r="AR343" s="9">
        <v>0</v>
      </c>
      <c r="AS343" s="9">
        <v>1034.9359755999999</v>
      </c>
      <c r="AT343" s="9">
        <v>4672.5420576699998</v>
      </c>
      <c r="AU343" s="9">
        <v>3760.2577443299997</v>
      </c>
      <c r="AV343" s="9">
        <v>10018.874200460001</v>
      </c>
      <c r="AW343" s="9">
        <v>13779.131944789999</v>
      </c>
      <c r="AX343" s="9">
        <v>989.8951958099999</v>
      </c>
      <c r="AY343" s="9">
        <v>844.52992172999996</v>
      </c>
      <c r="AZ343" s="9">
        <v>11944.70682725</v>
      </c>
    </row>
    <row r="344" spans="2:52" x14ac:dyDescent="0.2">
      <c r="B344" s="22" t="s">
        <v>78</v>
      </c>
      <c r="C344" s="43"/>
    </row>
    <row r="345" spans="2:52" x14ac:dyDescent="0.2">
      <c r="B345" s="12" t="s">
        <v>552</v>
      </c>
      <c r="C345" s="20">
        <v>43.815663640000004</v>
      </c>
      <c r="D345" s="20">
        <v>22.008584930000001</v>
      </c>
      <c r="E345" s="20">
        <v>5.2817696999999999</v>
      </c>
      <c r="F345" s="20">
        <v>15.997078220000001</v>
      </c>
      <c r="G345" s="20">
        <v>0.72973701000000002</v>
      </c>
      <c r="H345" s="20">
        <v>21.807078710000003</v>
      </c>
      <c r="I345" s="20">
        <v>7.7703552900000004</v>
      </c>
      <c r="J345" s="20">
        <v>4.00587012</v>
      </c>
      <c r="K345" s="20">
        <v>9.9991571199999996</v>
      </c>
      <c r="L345" s="20">
        <v>3.1696179999999997E-2</v>
      </c>
      <c r="M345" s="20">
        <v>122.27415689</v>
      </c>
      <c r="N345" s="20">
        <v>103.48735499999999</v>
      </c>
      <c r="O345" s="20">
        <v>0.52946329000000003</v>
      </c>
      <c r="P345" s="20">
        <v>0.48084259999999995</v>
      </c>
      <c r="Q345" s="20">
        <v>17.776496000000002</v>
      </c>
      <c r="R345" s="20">
        <v>166.08982053</v>
      </c>
      <c r="S345" s="20">
        <v>52.086364869999997</v>
      </c>
      <c r="T345" s="20">
        <v>3.27350802</v>
      </c>
      <c r="U345" s="20">
        <v>4.9889038899999996</v>
      </c>
      <c r="V345" s="20">
        <v>0.69323564999999998</v>
      </c>
      <c r="W345" s="20">
        <v>0</v>
      </c>
      <c r="X345" s="20">
        <v>3.46250254</v>
      </c>
      <c r="Y345" s="20">
        <v>12.68523366</v>
      </c>
      <c r="Z345" s="20">
        <v>5.4259330199999996</v>
      </c>
      <c r="AA345" s="20">
        <v>82.615681649999985</v>
      </c>
      <c r="AB345" s="20">
        <v>83.474138880000012</v>
      </c>
      <c r="AC345" s="20">
        <v>0</v>
      </c>
      <c r="AD345" s="20">
        <v>0</v>
      </c>
      <c r="AE345" s="20">
        <v>0</v>
      </c>
      <c r="AF345" s="20">
        <v>0</v>
      </c>
      <c r="AG345" s="20">
        <v>56.987000000000002</v>
      </c>
      <c r="AH345" s="20">
        <v>56.987000000000002</v>
      </c>
      <c r="AI345" s="20">
        <v>0</v>
      </c>
      <c r="AJ345" s="20">
        <v>1.98422794</v>
      </c>
      <c r="AK345" s="20">
        <v>58.971227939999999</v>
      </c>
      <c r="AL345" s="20">
        <v>66.092376860000002</v>
      </c>
      <c r="AM345" s="20">
        <v>66.092376860000002</v>
      </c>
      <c r="AN345" s="20">
        <v>0</v>
      </c>
      <c r="AO345" s="20">
        <v>0</v>
      </c>
      <c r="AP345" s="20">
        <v>0</v>
      </c>
      <c r="AQ345" s="20">
        <v>0</v>
      </c>
      <c r="AR345" s="20">
        <v>0</v>
      </c>
      <c r="AS345" s="20">
        <v>71.470035199999998</v>
      </c>
      <c r="AT345" s="20">
        <v>137.56241205999999</v>
      </c>
      <c r="AU345" s="20">
        <v>4.8829547600000183</v>
      </c>
      <c r="AV345" s="20">
        <v>53.43640843</v>
      </c>
      <c r="AW345" s="20">
        <v>58.319363190000018</v>
      </c>
      <c r="AX345" s="20">
        <v>4.8234183099999992</v>
      </c>
      <c r="AY345" s="20">
        <v>1.6028510499999999</v>
      </c>
      <c r="AZ345" s="18">
        <v>51.893093830000019</v>
      </c>
    </row>
    <row r="346" spans="2:52" x14ac:dyDescent="0.2">
      <c r="B346" s="12" t="s">
        <v>553</v>
      </c>
      <c r="C346" s="20">
        <v>8.023772730000001</v>
      </c>
      <c r="D346" s="20">
        <v>5.0823364600000005</v>
      </c>
      <c r="E346" s="20">
        <v>1.5336697800000001</v>
      </c>
      <c r="F346" s="20">
        <v>3.0736391600000004</v>
      </c>
      <c r="G346" s="20">
        <v>0.47502752000000004</v>
      </c>
      <c r="H346" s="20">
        <v>2.9414362700000001</v>
      </c>
      <c r="I346" s="20">
        <v>1.11580173</v>
      </c>
      <c r="J346" s="20">
        <v>0.56710899999999997</v>
      </c>
      <c r="K346" s="20">
        <v>0.75248700000000002</v>
      </c>
      <c r="L346" s="20">
        <v>0.50603853999999993</v>
      </c>
      <c r="M346" s="20">
        <v>172.36005996</v>
      </c>
      <c r="N346" s="20">
        <v>172.36005996</v>
      </c>
      <c r="O346" s="20">
        <v>0</v>
      </c>
      <c r="P346" s="20">
        <v>0</v>
      </c>
      <c r="Q346" s="20">
        <v>0</v>
      </c>
      <c r="R346" s="20">
        <v>180.38383268999999</v>
      </c>
      <c r="S346" s="20">
        <v>41.538712429999997</v>
      </c>
      <c r="T346" s="20">
        <v>0.58828290000000005</v>
      </c>
      <c r="U346" s="20">
        <v>6.0978664900000004</v>
      </c>
      <c r="V346" s="20">
        <v>0</v>
      </c>
      <c r="W346" s="20">
        <v>0</v>
      </c>
      <c r="X346" s="20">
        <v>15.137942929999999</v>
      </c>
      <c r="Y346" s="20">
        <v>19.595006959999999</v>
      </c>
      <c r="Z346" s="20">
        <v>0</v>
      </c>
      <c r="AA346" s="20">
        <v>82.957811710000001</v>
      </c>
      <c r="AB346" s="20">
        <v>97.42602097999999</v>
      </c>
      <c r="AC346" s="20">
        <v>1.4398360000000001</v>
      </c>
      <c r="AD346" s="20">
        <v>0.11</v>
      </c>
      <c r="AE346" s="20">
        <v>0</v>
      </c>
      <c r="AF346" s="20">
        <v>1.329836</v>
      </c>
      <c r="AG346" s="20">
        <v>0</v>
      </c>
      <c r="AH346" s="20">
        <v>0</v>
      </c>
      <c r="AI346" s="20">
        <v>0</v>
      </c>
      <c r="AJ346" s="20">
        <v>0.35559251000000003</v>
      </c>
      <c r="AK346" s="20">
        <v>1.7954285100000003</v>
      </c>
      <c r="AL346" s="20">
        <v>17.967006179999998</v>
      </c>
      <c r="AM346" s="20">
        <v>16.637806179999998</v>
      </c>
      <c r="AN346" s="20">
        <v>0</v>
      </c>
      <c r="AO346" s="20">
        <v>1.3291999999999999</v>
      </c>
      <c r="AP346" s="20">
        <v>0</v>
      </c>
      <c r="AQ346" s="20">
        <v>0</v>
      </c>
      <c r="AR346" s="20">
        <v>0</v>
      </c>
      <c r="AS346" s="20">
        <v>34.44568538</v>
      </c>
      <c r="AT346" s="20">
        <v>52.412691559999999</v>
      </c>
      <c r="AU346" s="20">
        <v>46.808757929999985</v>
      </c>
      <c r="AV346" s="20">
        <v>76.051033910000001</v>
      </c>
      <c r="AW346" s="20">
        <v>122.85979183999999</v>
      </c>
      <c r="AX346" s="20">
        <v>2.2199140000000002</v>
      </c>
      <c r="AY346" s="20">
        <v>21.333963019999999</v>
      </c>
      <c r="AZ346" s="18">
        <v>99.305914819999984</v>
      </c>
    </row>
    <row r="347" spans="2:52" x14ac:dyDescent="0.2">
      <c r="B347" s="12" t="s">
        <v>554</v>
      </c>
      <c r="C347" s="20">
        <v>8.0291882399999999</v>
      </c>
      <c r="D347" s="20">
        <v>4.7159460199999996</v>
      </c>
      <c r="E347" s="20">
        <v>1.48038804</v>
      </c>
      <c r="F347" s="20">
        <v>3.0917112200000001</v>
      </c>
      <c r="G347" s="20">
        <v>0.14384676000000002</v>
      </c>
      <c r="H347" s="20">
        <v>3.3132422200000002</v>
      </c>
      <c r="I347" s="20">
        <v>0.86025439999999997</v>
      </c>
      <c r="J347" s="20">
        <v>0.85963204000000004</v>
      </c>
      <c r="K347" s="20">
        <v>0.595723</v>
      </c>
      <c r="L347" s="20">
        <v>0.99763278</v>
      </c>
      <c r="M347" s="20">
        <v>99.33189204</v>
      </c>
      <c r="N347" s="20">
        <v>99.33189204</v>
      </c>
      <c r="O347" s="20">
        <v>0</v>
      </c>
      <c r="P347" s="20">
        <v>0</v>
      </c>
      <c r="Q347" s="20">
        <v>0</v>
      </c>
      <c r="R347" s="20">
        <v>107.36108028</v>
      </c>
      <c r="S347" s="20">
        <v>39.676889330000002</v>
      </c>
      <c r="T347" s="20">
        <v>0.85111115000000004</v>
      </c>
      <c r="U347" s="20">
        <v>5.0887601500000006</v>
      </c>
      <c r="V347" s="20">
        <v>0</v>
      </c>
      <c r="W347" s="20">
        <v>0</v>
      </c>
      <c r="X347" s="20">
        <v>3.8557172599999996</v>
      </c>
      <c r="Y347" s="20">
        <v>2.9578105200000002</v>
      </c>
      <c r="Z347" s="20">
        <v>0.3349203</v>
      </c>
      <c r="AA347" s="20">
        <v>52.765208710000003</v>
      </c>
      <c r="AB347" s="20">
        <v>54.595871569999993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20">
        <v>0</v>
      </c>
      <c r="AI347" s="20">
        <v>0</v>
      </c>
      <c r="AJ347" s="20">
        <v>0.26806362</v>
      </c>
      <c r="AK347" s="20">
        <v>0.26806362</v>
      </c>
      <c r="AL347" s="20">
        <v>12.955197829999999</v>
      </c>
      <c r="AM347" s="20">
        <v>12.955197829999999</v>
      </c>
      <c r="AN347" s="20">
        <v>0</v>
      </c>
      <c r="AO347" s="20">
        <v>0</v>
      </c>
      <c r="AP347" s="20">
        <v>1.2596799599999999</v>
      </c>
      <c r="AQ347" s="20">
        <v>1.2596799599999999</v>
      </c>
      <c r="AR347" s="20">
        <v>0</v>
      </c>
      <c r="AS347" s="20">
        <v>24.262954969999999</v>
      </c>
      <c r="AT347" s="20">
        <v>38.477832759999998</v>
      </c>
      <c r="AU347" s="20">
        <v>16.386102429999994</v>
      </c>
      <c r="AV347" s="20">
        <v>37.790185039999997</v>
      </c>
      <c r="AW347" s="20">
        <v>54.176287469999991</v>
      </c>
      <c r="AX347" s="20">
        <v>0</v>
      </c>
      <c r="AY347" s="20">
        <v>3.7285959700000002</v>
      </c>
      <c r="AZ347" s="18">
        <v>50.447691499999991</v>
      </c>
    </row>
    <row r="348" spans="2:52" x14ac:dyDescent="0.2">
      <c r="B348" s="12" t="s">
        <v>555</v>
      </c>
      <c r="C348" s="20">
        <v>4.8144426899999999</v>
      </c>
      <c r="D348" s="20">
        <v>2.57472425</v>
      </c>
      <c r="E348" s="20">
        <v>1.2617638600000001</v>
      </c>
      <c r="F348" s="20">
        <v>0.69840256999999994</v>
      </c>
      <c r="G348" s="20">
        <v>0.61455781999999992</v>
      </c>
      <c r="H348" s="20">
        <v>2.2397184400000003</v>
      </c>
      <c r="I348" s="20">
        <v>0.53465463000000002</v>
      </c>
      <c r="J348" s="20">
        <v>0.54316799999999998</v>
      </c>
      <c r="K348" s="20">
        <v>1.0704208500000001</v>
      </c>
      <c r="L348" s="20">
        <v>9.1474960000000008E-2</v>
      </c>
      <c r="M348" s="20">
        <v>94.166501999999994</v>
      </c>
      <c r="N348" s="20">
        <v>94.166501999999994</v>
      </c>
      <c r="O348" s="20">
        <v>0</v>
      </c>
      <c r="P348" s="20">
        <v>0</v>
      </c>
      <c r="Q348" s="20">
        <v>0</v>
      </c>
      <c r="R348" s="20">
        <v>98.980944690000001</v>
      </c>
      <c r="S348" s="20">
        <v>42.080555369999999</v>
      </c>
      <c r="T348" s="20">
        <v>1.964599</v>
      </c>
      <c r="U348" s="20">
        <v>8.5678101400000006</v>
      </c>
      <c r="V348" s="20">
        <v>0.27559982999999999</v>
      </c>
      <c r="W348" s="20">
        <v>7.1789996799999996</v>
      </c>
      <c r="X348" s="20">
        <v>2.8649982599999997</v>
      </c>
      <c r="Y348" s="20">
        <v>12.450506429999999</v>
      </c>
      <c r="Z348" s="20">
        <v>0</v>
      </c>
      <c r="AA348" s="20">
        <v>75.383068709999989</v>
      </c>
      <c r="AB348" s="20">
        <v>23.597875980000012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20">
        <v>0</v>
      </c>
      <c r="AI348" s="20">
        <v>0</v>
      </c>
      <c r="AJ348" s="20">
        <v>0</v>
      </c>
      <c r="AK348" s="20">
        <v>0</v>
      </c>
      <c r="AL348" s="20">
        <v>0.1945365</v>
      </c>
      <c r="AM348" s="20">
        <v>0.1945365</v>
      </c>
      <c r="AN348" s="20">
        <v>0</v>
      </c>
      <c r="AO348" s="20">
        <v>0</v>
      </c>
      <c r="AP348" s="20">
        <v>0.84896547999999994</v>
      </c>
      <c r="AQ348" s="20">
        <v>0.84896547999999994</v>
      </c>
      <c r="AR348" s="20">
        <v>0</v>
      </c>
      <c r="AS348" s="20">
        <v>20.09018919</v>
      </c>
      <c r="AT348" s="20">
        <v>21.133691169999999</v>
      </c>
      <c r="AU348" s="20">
        <v>2.4641848100000132</v>
      </c>
      <c r="AV348" s="20">
        <v>16.396990519999999</v>
      </c>
      <c r="AW348" s="20">
        <v>18.861175330000012</v>
      </c>
      <c r="AX348" s="20">
        <v>0.19104482</v>
      </c>
      <c r="AY348" s="20">
        <v>0</v>
      </c>
      <c r="AZ348" s="18">
        <v>18.670130510000014</v>
      </c>
    </row>
    <row r="349" spans="2:52" x14ac:dyDescent="0.2">
      <c r="B349" s="12" t="s">
        <v>556</v>
      </c>
      <c r="C349" s="20">
        <v>9.7116219800000003</v>
      </c>
      <c r="D349" s="20">
        <v>3.9779570399999997</v>
      </c>
      <c r="E349" s="20">
        <v>2.7945792099999998</v>
      </c>
      <c r="F349" s="20">
        <v>0.8554526899999999</v>
      </c>
      <c r="G349" s="20">
        <v>0.32792514</v>
      </c>
      <c r="H349" s="20">
        <v>5.7336649400000006</v>
      </c>
      <c r="I349" s="20">
        <v>1.3121478</v>
      </c>
      <c r="J349" s="20">
        <v>0.84329699999999996</v>
      </c>
      <c r="K349" s="20">
        <v>3.5602621400000003</v>
      </c>
      <c r="L349" s="20">
        <v>1.7957999999999998E-2</v>
      </c>
      <c r="M349" s="20">
        <v>113.46605948999999</v>
      </c>
      <c r="N349" s="20">
        <v>113.29073699999999</v>
      </c>
      <c r="O349" s="20">
        <v>0.17532249</v>
      </c>
      <c r="P349" s="20">
        <v>0</v>
      </c>
      <c r="Q349" s="20">
        <v>0</v>
      </c>
      <c r="R349" s="20">
        <v>123.17768147</v>
      </c>
      <c r="S349" s="20">
        <v>56.205267939999999</v>
      </c>
      <c r="T349" s="20">
        <v>1.11800535</v>
      </c>
      <c r="U349" s="20">
        <v>5.7866802800000006</v>
      </c>
      <c r="V349" s="20">
        <v>0</v>
      </c>
      <c r="W349" s="20">
        <v>0</v>
      </c>
      <c r="X349" s="20">
        <v>4.4951966900000002</v>
      </c>
      <c r="Y349" s="20">
        <v>3.7796185099999997</v>
      </c>
      <c r="Z349" s="20">
        <v>1.5</v>
      </c>
      <c r="AA349" s="20">
        <v>72.884768769999994</v>
      </c>
      <c r="AB349" s="20">
        <v>50.292912700000002</v>
      </c>
      <c r="AC349" s="20">
        <v>1.294</v>
      </c>
      <c r="AD349" s="20">
        <v>1.294</v>
      </c>
      <c r="AE349" s="20">
        <v>0</v>
      </c>
      <c r="AF349" s="20">
        <v>0</v>
      </c>
      <c r="AG349" s="20">
        <v>0</v>
      </c>
      <c r="AH349" s="20">
        <v>0</v>
      </c>
      <c r="AI349" s="20">
        <v>0</v>
      </c>
      <c r="AJ349" s="20">
        <v>0.56361194999999997</v>
      </c>
      <c r="AK349" s="20">
        <v>1.8576119499999999</v>
      </c>
      <c r="AL349" s="20">
        <v>17.03519691</v>
      </c>
      <c r="AM349" s="20">
        <v>17.03519691</v>
      </c>
      <c r="AN349" s="20">
        <v>0</v>
      </c>
      <c r="AO349" s="20">
        <v>0</v>
      </c>
      <c r="AP349" s="20">
        <v>0</v>
      </c>
      <c r="AQ349" s="20">
        <v>0</v>
      </c>
      <c r="AR349" s="20">
        <v>0</v>
      </c>
      <c r="AS349" s="20">
        <v>25.51538652</v>
      </c>
      <c r="AT349" s="20">
        <v>42.550583430000003</v>
      </c>
      <c r="AU349" s="20">
        <v>9.5999412199999981</v>
      </c>
      <c r="AV349" s="20">
        <v>15.165966130000001</v>
      </c>
      <c r="AW349" s="20">
        <v>24.765907349999999</v>
      </c>
      <c r="AX349" s="20">
        <v>0</v>
      </c>
      <c r="AY349" s="20">
        <v>5.3129418600000005</v>
      </c>
      <c r="AZ349" s="18">
        <v>19.452965489999997</v>
      </c>
    </row>
    <row r="350" spans="2:52" x14ac:dyDescent="0.2">
      <c r="B350" s="12" t="s">
        <v>557</v>
      </c>
      <c r="C350" s="20">
        <v>15.49564964</v>
      </c>
      <c r="D350" s="20">
        <v>9.4122333300000012</v>
      </c>
      <c r="E350" s="20">
        <v>4.0321387900000003</v>
      </c>
      <c r="F350" s="20">
        <v>4.6146383899999996</v>
      </c>
      <c r="G350" s="20">
        <v>0.76545615</v>
      </c>
      <c r="H350" s="20">
        <v>6.0834163099999996</v>
      </c>
      <c r="I350" s="20">
        <v>2.72736154</v>
      </c>
      <c r="J350" s="20">
        <v>2.1497402499999998</v>
      </c>
      <c r="K350" s="20">
        <v>1.1444414999999999</v>
      </c>
      <c r="L350" s="20">
        <v>6.1873020000000001E-2</v>
      </c>
      <c r="M350" s="20">
        <v>128.85587088999998</v>
      </c>
      <c r="N350" s="20">
        <v>128.44169195999999</v>
      </c>
      <c r="O350" s="20">
        <v>0.41417893</v>
      </c>
      <c r="P350" s="20">
        <v>0</v>
      </c>
      <c r="Q350" s="20">
        <v>0</v>
      </c>
      <c r="R350" s="20">
        <v>144.35152052999999</v>
      </c>
      <c r="S350" s="20">
        <v>35.55657583</v>
      </c>
      <c r="T350" s="20">
        <v>1.3632450300000001</v>
      </c>
      <c r="U350" s="20">
        <v>7.9556487300000001</v>
      </c>
      <c r="V350" s="20">
        <v>0</v>
      </c>
      <c r="W350" s="20">
        <v>0</v>
      </c>
      <c r="X350" s="20">
        <v>15.493077119999999</v>
      </c>
      <c r="Y350" s="20">
        <v>10.14933315</v>
      </c>
      <c r="Z350" s="20">
        <v>0</v>
      </c>
      <c r="AA350" s="20">
        <v>70.517879860000008</v>
      </c>
      <c r="AB350" s="20">
        <v>73.83364066999998</v>
      </c>
      <c r="AC350" s="20">
        <v>0</v>
      </c>
      <c r="AD350" s="20">
        <v>0</v>
      </c>
      <c r="AE350" s="20">
        <v>0</v>
      </c>
      <c r="AF350" s="20">
        <v>0</v>
      </c>
      <c r="AG350" s="20">
        <v>0.24251500000000001</v>
      </c>
      <c r="AH350" s="20">
        <v>0.24251500000000001</v>
      </c>
      <c r="AI350" s="20">
        <v>0</v>
      </c>
      <c r="AJ350" s="20">
        <v>6.4564367499999999</v>
      </c>
      <c r="AK350" s="20">
        <v>6.69895175</v>
      </c>
      <c r="AL350" s="20">
        <v>14.92459298</v>
      </c>
      <c r="AM350" s="20">
        <v>14.92459298</v>
      </c>
      <c r="AN350" s="20">
        <v>0</v>
      </c>
      <c r="AO350" s="20">
        <v>0</v>
      </c>
      <c r="AP350" s="20">
        <v>0</v>
      </c>
      <c r="AQ350" s="20">
        <v>0</v>
      </c>
      <c r="AR350" s="20">
        <v>0</v>
      </c>
      <c r="AS350" s="20">
        <v>36.574997780000004</v>
      </c>
      <c r="AT350" s="20">
        <v>51.499590760000004</v>
      </c>
      <c r="AU350" s="20">
        <v>29.033001659999982</v>
      </c>
      <c r="AV350" s="20">
        <v>47.331990760000004</v>
      </c>
      <c r="AW350" s="20">
        <v>76.364992419999993</v>
      </c>
      <c r="AX350" s="20">
        <v>7.4308574600000004</v>
      </c>
      <c r="AY350" s="20">
        <v>12.92400866</v>
      </c>
      <c r="AZ350" s="18">
        <v>56.010126299999996</v>
      </c>
    </row>
    <row r="351" spans="2:52" x14ac:dyDescent="0.2">
      <c r="B351" s="12" t="s">
        <v>558</v>
      </c>
      <c r="C351" s="20">
        <v>21.444357</v>
      </c>
      <c r="D351" s="20">
        <v>12.09345512</v>
      </c>
      <c r="E351" s="20">
        <v>5.1928359200000003</v>
      </c>
      <c r="F351" s="20">
        <v>5.9128464699999999</v>
      </c>
      <c r="G351" s="20">
        <v>0.98777272999999999</v>
      </c>
      <c r="H351" s="20">
        <v>9.3509018800000003</v>
      </c>
      <c r="I351" s="20">
        <v>4.2186812099999997</v>
      </c>
      <c r="J351" s="20">
        <v>4.3921134200000003</v>
      </c>
      <c r="K351" s="20">
        <v>0</v>
      </c>
      <c r="L351" s="20">
        <v>0.74010724999999999</v>
      </c>
      <c r="M351" s="20">
        <v>155.24747113999999</v>
      </c>
      <c r="N351" s="20">
        <v>154.484556</v>
      </c>
      <c r="O351" s="20">
        <v>0.76291514000000005</v>
      </c>
      <c r="P351" s="20">
        <v>0</v>
      </c>
      <c r="Q351" s="20">
        <v>0</v>
      </c>
      <c r="R351" s="20">
        <v>176.69182813999998</v>
      </c>
      <c r="S351" s="20">
        <v>85.819390280000007</v>
      </c>
      <c r="T351" s="20">
        <v>3.8089365699999997</v>
      </c>
      <c r="U351" s="20">
        <v>7.3549371199999998</v>
      </c>
      <c r="V351" s="20">
        <v>0</v>
      </c>
      <c r="W351" s="20">
        <v>0</v>
      </c>
      <c r="X351" s="20">
        <v>3.95975923</v>
      </c>
      <c r="Y351" s="20">
        <v>8.0505182600000005</v>
      </c>
      <c r="Z351" s="20">
        <v>0</v>
      </c>
      <c r="AA351" s="20">
        <v>108.99354146000002</v>
      </c>
      <c r="AB351" s="20">
        <v>67.698286679999967</v>
      </c>
      <c r="AC351" s="20">
        <v>7.4415999999999996E-2</v>
      </c>
      <c r="AD351" s="20">
        <v>0</v>
      </c>
      <c r="AE351" s="20">
        <v>0</v>
      </c>
      <c r="AF351" s="20">
        <v>7.4415999999999996E-2</v>
      </c>
      <c r="AG351" s="20">
        <v>0</v>
      </c>
      <c r="AH351" s="20">
        <v>0</v>
      </c>
      <c r="AI351" s="20">
        <v>0</v>
      </c>
      <c r="AJ351" s="20">
        <v>1.33310408</v>
      </c>
      <c r="AK351" s="20">
        <v>1.4075200800000001</v>
      </c>
      <c r="AL351" s="20">
        <v>24.03028381</v>
      </c>
      <c r="AM351" s="20">
        <v>24.03028381</v>
      </c>
      <c r="AN351" s="20">
        <v>0</v>
      </c>
      <c r="AO351" s="20">
        <v>0</v>
      </c>
      <c r="AP351" s="20">
        <v>0</v>
      </c>
      <c r="AQ351" s="20">
        <v>0</v>
      </c>
      <c r="AR351" s="20">
        <v>0</v>
      </c>
      <c r="AS351" s="20">
        <v>44.391343329999998</v>
      </c>
      <c r="AT351" s="20">
        <v>68.421627139999998</v>
      </c>
      <c r="AU351" s="20">
        <v>0.68417961999996635</v>
      </c>
      <c r="AV351" s="20">
        <v>27.311032449999999</v>
      </c>
      <c r="AW351" s="20">
        <v>27.995212069999965</v>
      </c>
      <c r="AX351" s="20">
        <v>1.4524039399999999</v>
      </c>
      <c r="AY351" s="20">
        <v>0.8238788199999999</v>
      </c>
      <c r="AZ351" s="18">
        <v>25.718929309999965</v>
      </c>
    </row>
    <row r="352" spans="2:52" x14ac:dyDescent="0.2">
      <c r="B352" s="12" t="s">
        <v>559</v>
      </c>
      <c r="C352" s="20">
        <v>9.9449739099999999</v>
      </c>
      <c r="D352" s="20">
        <v>4.3744592999999998</v>
      </c>
      <c r="E352" s="20">
        <v>2.8189266100000006</v>
      </c>
      <c r="F352" s="20">
        <v>1.2747551000000001</v>
      </c>
      <c r="G352" s="20">
        <v>0.28077759000000002</v>
      </c>
      <c r="H352" s="20">
        <v>5.57051461</v>
      </c>
      <c r="I352" s="20">
        <v>0.97454324999999997</v>
      </c>
      <c r="J352" s="20">
        <v>1.1310718200000001</v>
      </c>
      <c r="K352" s="20">
        <v>0</v>
      </c>
      <c r="L352" s="20">
        <v>3.4648995400000002</v>
      </c>
      <c r="M352" s="20">
        <v>163.38002399999999</v>
      </c>
      <c r="N352" s="20">
        <v>163.38002399999999</v>
      </c>
      <c r="O352" s="20">
        <v>0</v>
      </c>
      <c r="P352" s="20">
        <v>0</v>
      </c>
      <c r="Q352" s="20">
        <v>0</v>
      </c>
      <c r="R352" s="20">
        <v>173.32499790999998</v>
      </c>
      <c r="S352" s="20">
        <v>40.648218540000002</v>
      </c>
      <c r="T352" s="20">
        <v>0.82276815000000003</v>
      </c>
      <c r="U352" s="20">
        <v>10.153613419999999</v>
      </c>
      <c r="V352" s="20">
        <v>0</v>
      </c>
      <c r="W352" s="20">
        <v>0</v>
      </c>
      <c r="X352" s="20">
        <v>7.56986633</v>
      </c>
      <c r="Y352" s="20">
        <v>14.11215593</v>
      </c>
      <c r="Z352" s="20">
        <v>0</v>
      </c>
      <c r="AA352" s="20">
        <v>73.306622369999999</v>
      </c>
      <c r="AB352" s="20">
        <v>100.01837553999998</v>
      </c>
      <c r="AC352" s="20">
        <v>0.13410872000000001</v>
      </c>
      <c r="AD352" s="20">
        <v>0.13410872000000001</v>
      </c>
      <c r="AE352" s="20">
        <v>0</v>
      </c>
      <c r="AF352" s="20">
        <v>0</v>
      </c>
      <c r="AG352" s="20">
        <v>0</v>
      </c>
      <c r="AH352" s="20">
        <v>0</v>
      </c>
      <c r="AI352" s="20">
        <v>0</v>
      </c>
      <c r="AJ352" s="20">
        <v>1.2410803799999999</v>
      </c>
      <c r="AK352" s="20">
        <v>1.3751890999999998</v>
      </c>
      <c r="AL352" s="20">
        <v>8.9746550599999999</v>
      </c>
      <c r="AM352" s="20">
        <v>8.9746550599999999</v>
      </c>
      <c r="AN352" s="20">
        <v>0</v>
      </c>
      <c r="AO352" s="20">
        <v>0</v>
      </c>
      <c r="AP352" s="20">
        <v>6.8086230700000003</v>
      </c>
      <c r="AQ352" s="20">
        <v>6.8086230700000003</v>
      </c>
      <c r="AR352" s="20">
        <v>0</v>
      </c>
      <c r="AS352" s="20">
        <v>21.141679679999999</v>
      </c>
      <c r="AT352" s="20">
        <v>36.924957809999995</v>
      </c>
      <c r="AU352" s="20">
        <v>64.468606829999985</v>
      </c>
      <c r="AV352" s="20">
        <v>56.185526989999993</v>
      </c>
      <c r="AW352" s="20">
        <v>120.65413381999997</v>
      </c>
      <c r="AX352" s="20">
        <v>0</v>
      </c>
      <c r="AY352" s="20">
        <v>0</v>
      </c>
      <c r="AZ352" s="18">
        <v>120.65413381999997</v>
      </c>
    </row>
    <row r="353" spans="2:52" x14ac:dyDescent="0.2">
      <c r="B353" s="13" t="s">
        <v>1572</v>
      </c>
      <c r="C353" s="19">
        <v>121.27966983</v>
      </c>
      <c r="D353" s="19">
        <v>64.239696450000011</v>
      </c>
      <c r="E353" s="19">
        <v>24.396071910000003</v>
      </c>
      <c r="F353" s="19">
        <v>35.518523819999999</v>
      </c>
      <c r="G353" s="19">
        <v>4.32510072</v>
      </c>
      <c r="H353" s="19">
        <v>57.039973380000006</v>
      </c>
      <c r="I353" s="19">
        <v>19.513799850000002</v>
      </c>
      <c r="J353" s="19">
        <v>14.492001650000001</v>
      </c>
      <c r="K353" s="19">
        <v>17.122491610000001</v>
      </c>
      <c r="L353" s="19">
        <v>5.9116802699999997</v>
      </c>
      <c r="M353" s="19">
        <v>1049.08203641</v>
      </c>
      <c r="N353" s="19">
        <v>1028.94281796</v>
      </c>
      <c r="O353" s="19">
        <v>1.88187985</v>
      </c>
      <c r="P353" s="19">
        <v>0.48084259999999995</v>
      </c>
      <c r="Q353" s="19">
        <v>17.776496000000002</v>
      </c>
      <c r="R353" s="19">
        <v>1170.3617062399999</v>
      </c>
      <c r="S353" s="19">
        <v>393.61197458999999</v>
      </c>
      <c r="T353" s="19">
        <v>13.790456170000001</v>
      </c>
      <c r="U353" s="19">
        <v>55.994220220000003</v>
      </c>
      <c r="V353" s="19">
        <v>0.96883547999999997</v>
      </c>
      <c r="W353" s="19">
        <v>7.1789996799999996</v>
      </c>
      <c r="X353" s="19">
        <v>56.839060360000005</v>
      </c>
      <c r="Y353" s="19">
        <v>83.78018342</v>
      </c>
      <c r="Z353" s="19">
        <v>7.2608533199999998</v>
      </c>
      <c r="AA353" s="19">
        <v>619.42458323999995</v>
      </c>
      <c r="AB353" s="19">
        <v>550.93712299999993</v>
      </c>
      <c r="AC353" s="19">
        <v>2.9423607199999999</v>
      </c>
      <c r="AD353" s="19">
        <v>1.5381087200000001</v>
      </c>
      <c r="AE353" s="19">
        <v>0</v>
      </c>
      <c r="AF353" s="19">
        <v>1.4042520000000001</v>
      </c>
      <c r="AG353" s="19">
        <v>57.229514999999999</v>
      </c>
      <c r="AH353" s="19">
        <v>57.229514999999999</v>
      </c>
      <c r="AI353" s="19">
        <v>0</v>
      </c>
      <c r="AJ353" s="19">
        <v>12.202117229999999</v>
      </c>
      <c r="AK353" s="19">
        <v>72.373992950000002</v>
      </c>
      <c r="AL353" s="19">
        <v>162.17384612999999</v>
      </c>
      <c r="AM353" s="19">
        <v>160.84464613</v>
      </c>
      <c r="AN353" s="19">
        <v>0</v>
      </c>
      <c r="AO353" s="19">
        <v>1.3291999999999999</v>
      </c>
      <c r="AP353" s="19">
        <v>8.9172685099999995</v>
      </c>
      <c r="AQ353" s="19">
        <v>8.9172685099999995</v>
      </c>
      <c r="AR353" s="19">
        <v>0</v>
      </c>
      <c r="AS353" s="19">
        <v>277.89227204999997</v>
      </c>
      <c r="AT353" s="19">
        <v>448.98338668999997</v>
      </c>
      <c r="AU353" s="19">
        <v>174.32772925999996</v>
      </c>
      <c r="AV353" s="19">
        <v>329.66913422999994</v>
      </c>
      <c r="AW353" s="19">
        <v>503.9968634899999</v>
      </c>
      <c r="AX353" s="19">
        <v>16.117638530000001</v>
      </c>
      <c r="AY353" s="19">
        <v>45.726239379999996</v>
      </c>
      <c r="AZ353" s="19">
        <v>442.15298557999989</v>
      </c>
    </row>
    <row r="354" spans="2:52" x14ac:dyDescent="0.2">
      <c r="B354" s="44"/>
      <c r="C354" s="43"/>
    </row>
    <row r="355" spans="2:52" x14ac:dyDescent="0.2">
      <c r="B355" s="22" t="s">
        <v>79</v>
      </c>
      <c r="C355" s="43"/>
    </row>
    <row r="356" spans="2:52" x14ac:dyDescent="0.2">
      <c r="B356" s="12" t="s">
        <v>560</v>
      </c>
      <c r="C356" s="20">
        <v>37.936855980000004</v>
      </c>
      <c r="D356" s="20">
        <v>24.215948400000002</v>
      </c>
      <c r="E356" s="20">
        <v>17.47036228</v>
      </c>
      <c r="F356" s="20">
        <v>6.3005266100000004</v>
      </c>
      <c r="G356" s="20">
        <v>0.44505950999999999</v>
      </c>
      <c r="H356" s="20">
        <v>13.72090758</v>
      </c>
      <c r="I356" s="20">
        <v>3.8980315600000002</v>
      </c>
      <c r="J356" s="20">
        <v>2.2855214300000002</v>
      </c>
      <c r="K356" s="20">
        <v>7.0308396399999999</v>
      </c>
      <c r="L356" s="20">
        <v>0.50651494999999991</v>
      </c>
      <c r="M356" s="20">
        <v>102.53379385</v>
      </c>
      <c r="N356" s="20">
        <v>102.071628</v>
      </c>
      <c r="O356" s="20">
        <v>0.22216585</v>
      </c>
      <c r="P356" s="20">
        <v>0</v>
      </c>
      <c r="Q356" s="20">
        <v>0.24</v>
      </c>
      <c r="R356" s="20">
        <v>140.47064983000001</v>
      </c>
      <c r="S356" s="20">
        <v>57.845954990000003</v>
      </c>
      <c r="T356" s="20">
        <v>6.12816296</v>
      </c>
      <c r="U356" s="20">
        <v>10.508287869999998</v>
      </c>
      <c r="V356" s="20">
        <v>0</v>
      </c>
      <c r="W356" s="20">
        <v>0</v>
      </c>
      <c r="X356" s="20">
        <v>4.5895527699999992</v>
      </c>
      <c r="Y356" s="20">
        <v>10.71993138</v>
      </c>
      <c r="Z356" s="20">
        <v>0</v>
      </c>
      <c r="AA356" s="20">
        <v>89.79188997</v>
      </c>
      <c r="AB356" s="20">
        <v>50.678759860000014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20">
        <v>0</v>
      </c>
      <c r="AI356" s="20">
        <v>0</v>
      </c>
      <c r="AJ356" s="20">
        <v>0</v>
      </c>
      <c r="AK356" s="20">
        <v>0</v>
      </c>
      <c r="AL356" s="20">
        <v>36.550998840000005</v>
      </c>
      <c r="AM356" s="20">
        <v>36.550998840000005</v>
      </c>
      <c r="AN356" s="20">
        <v>0</v>
      </c>
      <c r="AO356" s="20">
        <v>0</v>
      </c>
      <c r="AP356" s="20">
        <v>4.4537368900000001</v>
      </c>
      <c r="AQ356" s="20">
        <v>4.4537368900000001</v>
      </c>
      <c r="AR356" s="20">
        <v>0</v>
      </c>
      <c r="AS356" s="20">
        <v>0</v>
      </c>
      <c r="AT356" s="20">
        <v>41.004735730000007</v>
      </c>
      <c r="AU356" s="20">
        <v>9.6740241300000065</v>
      </c>
      <c r="AV356" s="20">
        <v>80.004023889999999</v>
      </c>
      <c r="AW356" s="20">
        <v>89.678048020000006</v>
      </c>
      <c r="AX356" s="20">
        <v>10.592043840000001</v>
      </c>
      <c r="AY356" s="20">
        <v>10</v>
      </c>
      <c r="AZ356" s="18">
        <v>69.086004180000003</v>
      </c>
    </row>
    <row r="357" spans="2:52" x14ac:dyDescent="0.2">
      <c r="B357" s="12" t="s">
        <v>561</v>
      </c>
      <c r="C357" s="20">
        <v>25.736831309999999</v>
      </c>
      <c r="D357" s="20">
        <v>17.964008419999999</v>
      </c>
      <c r="E357" s="20">
        <v>12.937014850000001</v>
      </c>
      <c r="F357" s="20">
        <v>4.5673415500000001</v>
      </c>
      <c r="G357" s="20">
        <v>0.45965201999999999</v>
      </c>
      <c r="H357" s="20">
        <v>7.7728228899999996</v>
      </c>
      <c r="I357" s="20">
        <v>1.87383323</v>
      </c>
      <c r="J357" s="20">
        <v>0.47937540000000001</v>
      </c>
      <c r="K357" s="20">
        <v>5.3401452899999997</v>
      </c>
      <c r="L357" s="20">
        <v>7.946897E-2</v>
      </c>
      <c r="M357" s="20">
        <v>105.40742315999999</v>
      </c>
      <c r="N357" s="20">
        <v>105.01771595999999</v>
      </c>
      <c r="O357" s="20">
        <v>0.38970720000000003</v>
      </c>
      <c r="P357" s="20">
        <v>0</v>
      </c>
      <c r="Q357" s="20">
        <v>0</v>
      </c>
      <c r="R357" s="20">
        <v>131.14425446999999</v>
      </c>
      <c r="S357" s="20">
        <v>66.267121490000008</v>
      </c>
      <c r="T357" s="20">
        <v>4.1599246399999998</v>
      </c>
      <c r="U357" s="20">
        <v>10.150314679999999</v>
      </c>
      <c r="V357" s="20">
        <v>0</v>
      </c>
      <c r="W357" s="20">
        <v>0</v>
      </c>
      <c r="X357" s="20">
        <v>4.4756501900000005</v>
      </c>
      <c r="Y357" s="20">
        <v>9.3570176499999995</v>
      </c>
      <c r="Z357" s="20">
        <v>0.97049619999999992</v>
      </c>
      <c r="AA357" s="20">
        <v>95.38052485</v>
      </c>
      <c r="AB357" s="20">
        <v>35.763729619999992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20">
        <v>0</v>
      </c>
      <c r="AI357" s="20">
        <v>0</v>
      </c>
      <c r="AJ357" s="20">
        <v>2.1295302299999999</v>
      </c>
      <c r="AK357" s="20">
        <v>2.1295302299999999</v>
      </c>
      <c r="AL357" s="20">
        <v>26.359576090000004</v>
      </c>
      <c r="AM357" s="20">
        <v>26.359576090000004</v>
      </c>
      <c r="AN357" s="20">
        <v>0</v>
      </c>
      <c r="AO357" s="20">
        <v>0</v>
      </c>
      <c r="AP357" s="20">
        <v>3.9031111200000002</v>
      </c>
      <c r="AQ357" s="20">
        <v>3.9031111200000002</v>
      </c>
      <c r="AR357" s="20">
        <v>0</v>
      </c>
      <c r="AS357" s="20">
        <v>0</v>
      </c>
      <c r="AT357" s="20">
        <v>30.262687210000003</v>
      </c>
      <c r="AU357" s="20">
        <v>7.6305726399999898</v>
      </c>
      <c r="AV357" s="20">
        <v>82.461913019999997</v>
      </c>
      <c r="AW357" s="20">
        <v>90.092485659999994</v>
      </c>
      <c r="AX357" s="20">
        <v>58.420892590000001</v>
      </c>
      <c r="AY357" s="20">
        <v>0</v>
      </c>
      <c r="AZ357" s="18">
        <v>31.671593069999993</v>
      </c>
    </row>
    <row r="358" spans="2:52" x14ac:dyDescent="0.2">
      <c r="B358" s="12" t="s">
        <v>562</v>
      </c>
      <c r="C358" s="20">
        <v>74.163368559999995</v>
      </c>
      <c r="D358" s="20">
        <v>46.573418909999994</v>
      </c>
      <c r="E358" s="20">
        <v>22.2014426</v>
      </c>
      <c r="F358" s="20">
        <v>22.706117489999997</v>
      </c>
      <c r="G358" s="20">
        <v>1.66585882</v>
      </c>
      <c r="H358" s="20">
        <v>27.589949649999998</v>
      </c>
      <c r="I358" s="20">
        <v>11.428980279999999</v>
      </c>
      <c r="J358" s="20">
        <v>4.9186874999999999</v>
      </c>
      <c r="K358" s="20">
        <v>9.4570397200000009</v>
      </c>
      <c r="L358" s="20">
        <v>1.78524215</v>
      </c>
      <c r="M358" s="20">
        <v>241.36265589999999</v>
      </c>
      <c r="N358" s="20">
        <v>202.35230496</v>
      </c>
      <c r="O358" s="20">
        <v>38.190350939999995</v>
      </c>
      <c r="P358" s="20">
        <v>0</v>
      </c>
      <c r="Q358" s="20">
        <v>0.82</v>
      </c>
      <c r="R358" s="20">
        <v>315.52602445999997</v>
      </c>
      <c r="S358" s="20">
        <v>164.29473877000001</v>
      </c>
      <c r="T358" s="20">
        <v>5.1181878099999993</v>
      </c>
      <c r="U358" s="20">
        <v>37.895932189999996</v>
      </c>
      <c r="V358" s="20">
        <v>0</v>
      </c>
      <c r="W358" s="20">
        <v>0</v>
      </c>
      <c r="X358" s="20">
        <v>18.68430687</v>
      </c>
      <c r="Y358" s="20">
        <v>24.861421280000002</v>
      </c>
      <c r="Z358" s="20">
        <v>1.648963</v>
      </c>
      <c r="AA358" s="20">
        <v>252.50354992000001</v>
      </c>
      <c r="AB358" s="20">
        <v>63.022474539999962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20">
        <v>0</v>
      </c>
      <c r="AI358" s="20">
        <v>0</v>
      </c>
      <c r="AJ358" s="20">
        <v>0</v>
      </c>
      <c r="AK358" s="20">
        <v>0</v>
      </c>
      <c r="AL358" s="20">
        <v>7.0934906399999997</v>
      </c>
      <c r="AM358" s="20">
        <v>7.0934906399999997</v>
      </c>
      <c r="AN358" s="20">
        <v>0</v>
      </c>
      <c r="AO358" s="20">
        <v>0</v>
      </c>
      <c r="AP358" s="20">
        <v>6.5438575400000003</v>
      </c>
      <c r="AQ358" s="20">
        <v>6.5438575400000003</v>
      </c>
      <c r="AR358" s="20">
        <v>0</v>
      </c>
      <c r="AS358" s="20">
        <v>0.27767999999999998</v>
      </c>
      <c r="AT358" s="20">
        <v>13.91502818</v>
      </c>
      <c r="AU358" s="20">
        <v>49.107446359999962</v>
      </c>
      <c r="AV358" s="20">
        <v>55.994680280000004</v>
      </c>
      <c r="AW358" s="20">
        <v>105.10212663999997</v>
      </c>
      <c r="AX358" s="20">
        <v>15.92258934</v>
      </c>
      <c r="AY358" s="20">
        <v>7.0395418899999997</v>
      </c>
      <c r="AZ358" s="18">
        <v>82.139995409999969</v>
      </c>
    </row>
    <row r="359" spans="2:52" x14ac:dyDescent="0.2">
      <c r="B359" s="12" t="s">
        <v>563</v>
      </c>
      <c r="C359" s="20">
        <v>64.128689269999995</v>
      </c>
      <c r="D359" s="20">
        <v>41.147795070000001</v>
      </c>
      <c r="E359" s="20">
        <v>19.27349834</v>
      </c>
      <c r="F359" s="20">
        <v>20.011128539999998</v>
      </c>
      <c r="G359" s="20">
        <v>1.8631681899999999</v>
      </c>
      <c r="H359" s="20">
        <v>22.980894200000002</v>
      </c>
      <c r="I359" s="20">
        <v>12.458986919999999</v>
      </c>
      <c r="J359" s="20">
        <v>1.9067240000000001</v>
      </c>
      <c r="K359" s="20">
        <v>8.3113435500000001</v>
      </c>
      <c r="L359" s="20">
        <v>0.30383972999999997</v>
      </c>
      <c r="M359" s="20">
        <v>197.73458710000003</v>
      </c>
      <c r="N359" s="20">
        <v>151.61929596000002</v>
      </c>
      <c r="O359" s="20">
        <v>46.115291140000004</v>
      </c>
      <c r="P359" s="20">
        <v>0</v>
      </c>
      <c r="Q359" s="20">
        <v>0</v>
      </c>
      <c r="R359" s="20">
        <v>261.86327636999999</v>
      </c>
      <c r="S359" s="20">
        <v>114.84671466</v>
      </c>
      <c r="T359" s="20">
        <v>7.1976007000000006</v>
      </c>
      <c r="U359" s="20">
        <v>11.471172749999999</v>
      </c>
      <c r="V359" s="20">
        <v>0</v>
      </c>
      <c r="W359" s="20">
        <v>4.1415E-2</v>
      </c>
      <c r="X359" s="20">
        <v>10.43231293</v>
      </c>
      <c r="Y359" s="20">
        <v>16.242979259999998</v>
      </c>
      <c r="Z359" s="20">
        <v>2.87115074</v>
      </c>
      <c r="AA359" s="20">
        <v>163.10334603999999</v>
      </c>
      <c r="AB359" s="20">
        <v>98.759930330000003</v>
      </c>
      <c r="AC359" s="20">
        <v>0</v>
      </c>
      <c r="AD359" s="20">
        <v>0</v>
      </c>
      <c r="AE359" s="20">
        <v>0</v>
      </c>
      <c r="AF359" s="20">
        <v>0</v>
      </c>
      <c r="AG359" s="20">
        <v>0</v>
      </c>
      <c r="AH359" s="20">
        <v>0</v>
      </c>
      <c r="AI359" s="20">
        <v>0</v>
      </c>
      <c r="AJ359" s="20">
        <v>0.97404762</v>
      </c>
      <c r="AK359" s="20">
        <v>0.97404762</v>
      </c>
      <c r="AL359" s="20">
        <v>71.387356940000004</v>
      </c>
      <c r="AM359" s="20">
        <v>71.387356940000004</v>
      </c>
      <c r="AN359" s="20">
        <v>0</v>
      </c>
      <c r="AO359" s="20">
        <v>0</v>
      </c>
      <c r="AP359" s="20">
        <v>9.6916024000000007</v>
      </c>
      <c r="AQ359" s="20">
        <v>9.6916024000000007</v>
      </c>
      <c r="AR359" s="20">
        <v>0</v>
      </c>
      <c r="AS359" s="20">
        <v>0</v>
      </c>
      <c r="AT359" s="20">
        <v>81.078959340000011</v>
      </c>
      <c r="AU359" s="20">
        <v>18.655018609999985</v>
      </c>
      <c r="AV359" s="20">
        <v>94.736520429999999</v>
      </c>
      <c r="AW359" s="20">
        <v>113.39153903999998</v>
      </c>
      <c r="AX359" s="20">
        <v>0</v>
      </c>
      <c r="AY359" s="20">
        <v>0</v>
      </c>
      <c r="AZ359" s="18">
        <v>113.39153903999998</v>
      </c>
    </row>
    <row r="360" spans="2:52" x14ac:dyDescent="0.2">
      <c r="B360" s="12" t="s">
        <v>564</v>
      </c>
      <c r="C360" s="20">
        <v>1016.3313198600001</v>
      </c>
      <c r="D360" s="20">
        <v>998.32050840000011</v>
      </c>
      <c r="E360" s="20">
        <v>949.96001516000013</v>
      </c>
      <c r="F360" s="20">
        <v>47.556264920000004</v>
      </c>
      <c r="G360" s="20">
        <v>0.80422832</v>
      </c>
      <c r="H360" s="20">
        <v>18.010811459999999</v>
      </c>
      <c r="I360" s="20">
        <v>14.19101672</v>
      </c>
      <c r="J360" s="20">
        <v>2.0090109599999999</v>
      </c>
      <c r="K360" s="20">
        <v>0.38927</v>
      </c>
      <c r="L360" s="20">
        <v>1.4215137799999997</v>
      </c>
      <c r="M360" s="20">
        <v>147.60386485000001</v>
      </c>
      <c r="N360" s="20">
        <v>146.666076</v>
      </c>
      <c r="O360" s="20">
        <v>0.78938885000000003</v>
      </c>
      <c r="P360" s="20">
        <v>0</v>
      </c>
      <c r="Q360" s="20">
        <v>0.1484</v>
      </c>
      <c r="R360" s="20">
        <v>1163.9351847100002</v>
      </c>
      <c r="S360" s="20">
        <v>142.22046197999998</v>
      </c>
      <c r="T360" s="20">
        <v>48.182716249999999</v>
      </c>
      <c r="U360" s="20">
        <v>17.680694030000002</v>
      </c>
      <c r="V360" s="20">
        <v>0</v>
      </c>
      <c r="W360" s="20">
        <v>0</v>
      </c>
      <c r="X360" s="20">
        <v>31.162840840000001</v>
      </c>
      <c r="Y360" s="20">
        <v>7.3949938200000007</v>
      </c>
      <c r="Z360" s="20">
        <v>0</v>
      </c>
      <c r="AA360" s="20">
        <v>246.64170691999999</v>
      </c>
      <c r="AB360" s="20">
        <v>917.29347779000022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20">
        <v>0</v>
      </c>
      <c r="AI360" s="20">
        <v>0</v>
      </c>
      <c r="AJ360" s="20">
        <v>2.5781225699999997</v>
      </c>
      <c r="AK360" s="20">
        <v>2.5781225699999997</v>
      </c>
      <c r="AL360" s="20">
        <v>121.62137297</v>
      </c>
      <c r="AM360" s="20">
        <v>121.62137297</v>
      </c>
      <c r="AN360" s="20">
        <v>0</v>
      </c>
      <c r="AO360" s="20">
        <v>0</v>
      </c>
      <c r="AP360" s="20">
        <v>0</v>
      </c>
      <c r="AQ360" s="20">
        <v>0</v>
      </c>
      <c r="AR360" s="20">
        <v>0</v>
      </c>
      <c r="AS360" s="20">
        <v>0</v>
      </c>
      <c r="AT360" s="20">
        <v>121.62137297</v>
      </c>
      <c r="AU360" s="20">
        <v>798.25022739000019</v>
      </c>
      <c r="AV360" s="20">
        <v>968.99440215000004</v>
      </c>
      <c r="AW360" s="20">
        <v>1767.2446295400002</v>
      </c>
      <c r="AX360" s="20">
        <v>91.31362055000001</v>
      </c>
      <c r="AY360" s="20">
        <v>23.329960539999998</v>
      </c>
      <c r="AZ360" s="18">
        <v>1652.6010484500002</v>
      </c>
    </row>
    <row r="361" spans="2:52" x14ac:dyDescent="0.2">
      <c r="B361" s="12" t="s">
        <v>565</v>
      </c>
      <c r="C361" s="20">
        <v>430.89967016999998</v>
      </c>
      <c r="D361" s="20">
        <v>393.59524322999999</v>
      </c>
      <c r="E361" s="20">
        <v>233.71782200000001</v>
      </c>
      <c r="F361" s="20">
        <v>152.66543844999998</v>
      </c>
      <c r="G361" s="20">
        <v>7.2119827800000005</v>
      </c>
      <c r="H361" s="20">
        <v>37.304426939999999</v>
      </c>
      <c r="I361" s="20">
        <v>21.274940879999999</v>
      </c>
      <c r="J361" s="20">
        <v>4.7790679999999996</v>
      </c>
      <c r="K361" s="20">
        <v>9.6544913300000008</v>
      </c>
      <c r="L361" s="20">
        <v>1.59592673</v>
      </c>
      <c r="M361" s="20">
        <v>259.36681312000002</v>
      </c>
      <c r="N361" s="20">
        <v>241.80062796000001</v>
      </c>
      <c r="O361" s="20">
        <v>17.56618516</v>
      </c>
      <c r="P361" s="20">
        <v>0</v>
      </c>
      <c r="Q361" s="20">
        <v>0</v>
      </c>
      <c r="R361" s="20">
        <v>690.26648329</v>
      </c>
      <c r="S361" s="20">
        <v>293.85355473999999</v>
      </c>
      <c r="T361" s="20">
        <v>42.92850189</v>
      </c>
      <c r="U361" s="20">
        <v>57.238418279999998</v>
      </c>
      <c r="V361" s="20">
        <v>0.12938114000000001</v>
      </c>
      <c r="W361" s="20">
        <v>0</v>
      </c>
      <c r="X361" s="20">
        <v>20.893046519999999</v>
      </c>
      <c r="Y361" s="20">
        <v>11.804380699999999</v>
      </c>
      <c r="Z361" s="20">
        <v>5.1809372500000004</v>
      </c>
      <c r="AA361" s="20">
        <v>432.02822052000005</v>
      </c>
      <c r="AB361" s="20">
        <v>258.23826276999995</v>
      </c>
      <c r="AC361" s="20">
        <v>0</v>
      </c>
      <c r="AD361" s="20">
        <v>0</v>
      </c>
      <c r="AE361" s="20">
        <v>0</v>
      </c>
      <c r="AF361" s="20">
        <v>0</v>
      </c>
      <c r="AG361" s="20">
        <v>0</v>
      </c>
      <c r="AH361" s="20">
        <v>0</v>
      </c>
      <c r="AI361" s="20">
        <v>0</v>
      </c>
      <c r="AJ361" s="20">
        <v>0</v>
      </c>
      <c r="AK361" s="20">
        <v>0</v>
      </c>
      <c r="AL361" s="20">
        <v>96.873095269999993</v>
      </c>
      <c r="AM361" s="20">
        <v>96.873095269999993</v>
      </c>
      <c r="AN361" s="20">
        <v>0</v>
      </c>
      <c r="AO361" s="20">
        <v>0</v>
      </c>
      <c r="AP361" s="20">
        <v>21.55329687</v>
      </c>
      <c r="AQ361" s="20">
        <v>21.55329687</v>
      </c>
      <c r="AR361" s="20">
        <v>0</v>
      </c>
      <c r="AS361" s="20">
        <v>0</v>
      </c>
      <c r="AT361" s="20">
        <v>118.42639213999999</v>
      </c>
      <c r="AU361" s="20">
        <v>139.81187062999996</v>
      </c>
      <c r="AV361" s="20">
        <v>401.57850422000001</v>
      </c>
      <c r="AW361" s="20">
        <v>541.39037484999994</v>
      </c>
      <c r="AX361" s="20">
        <v>0</v>
      </c>
      <c r="AY361" s="20">
        <v>0</v>
      </c>
      <c r="AZ361" s="18">
        <v>541.39037484999994</v>
      </c>
    </row>
    <row r="362" spans="2:52" x14ac:dyDescent="0.2">
      <c r="B362" s="12" t="s">
        <v>566</v>
      </c>
      <c r="C362" s="20">
        <v>40.047895959999998</v>
      </c>
      <c r="D362" s="20">
        <v>32.370889529999999</v>
      </c>
      <c r="E362" s="20">
        <v>19.47956357</v>
      </c>
      <c r="F362" s="20">
        <v>12.46951228</v>
      </c>
      <c r="G362" s="20">
        <v>0.42181367999999997</v>
      </c>
      <c r="H362" s="20">
        <v>7.6770064299999996</v>
      </c>
      <c r="I362" s="20">
        <v>3.6644833999999999</v>
      </c>
      <c r="J362" s="20">
        <v>1.6340671499999999</v>
      </c>
      <c r="K362" s="20">
        <v>1.71835</v>
      </c>
      <c r="L362" s="20">
        <v>0.66010588000000003</v>
      </c>
      <c r="M362" s="20">
        <v>133.24933827000001</v>
      </c>
      <c r="N362" s="20">
        <v>107.264064</v>
      </c>
      <c r="O362" s="20">
        <v>25.985274269999998</v>
      </c>
      <c r="P362" s="20">
        <v>0</v>
      </c>
      <c r="Q362" s="20">
        <v>0</v>
      </c>
      <c r="R362" s="20">
        <v>173.29723423000002</v>
      </c>
      <c r="S362" s="20">
        <v>83.169959340000005</v>
      </c>
      <c r="T362" s="20">
        <v>9.5580557300000013</v>
      </c>
      <c r="U362" s="20">
        <v>15.95531435</v>
      </c>
      <c r="V362" s="20">
        <v>0</v>
      </c>
      <c r="W362" s="20">
        <v>0</v>
      </c>
      <c r="X362" s="20">
        <v>4.9603939199999996</v>
      </c>
      <c r="Y362" s="20">
        <v>7.3278170300000003</v>
      </c>
      <c r="Z362" s="20">
        <v>0.52926806000000004</v>
      </c>
      <c r="AA362" s="20">
        <v>121.50080843000002</v>
      </c>
      <c r="AB362" s="20">
        <v>51.796425799999994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20">
        <v>0</v>
      </c>
      <c r="AI362" s="20">
        <v>0</v>
      </c>
      <c r="AJ362" s="20">
        <v>0</v>
      </c>
      <c r="AK362" s="20">
        <v>0</v>
      </c>
      <c r="AL362" s="20">
        <v>16.138019100000001</v>
      </c>
      <c r="AM362" s="20">
        <v>16.138019100000001</v>
      </c>
      <c r="AN362" s="20">
        <v>0</v>
      </c>
      <c r="AO362" s="20">
        <v>0</v>
      </c>
      <c r="AP362" s="20">
        <v>2.4444444399999998</v>
      </c>
      <c r="AQ362" s="20">
        <v>2.4444444399999998</v>
      </c>
      <c r="AR362" s="20">
        <v>0</v>
      </c>
      <c r="AS362" s="20">
        <v>0</v>
      </c>
      <c r="AT362" s="20">
        <v>18.582463539999999</v>
      </c>
      <c r="AU362" s="20">
        <v>33.213962259999995</v>
      </c>
      <c r="AV362" s="20">
        <v>87.521311949999998</v>
      </c>
      <c r="AW362" s="20">
        <v>120.73527421</v>
      </c>
      <c r="AX362" s="20">
        <v>14.892649710000001</v>
      </c>
      <c r="AY362" s="20">
        <v>0</v>
      </c>
      <c r="AZ362" s="18">
        <v>105.8426245</v>
      </c>
    </row>
    <row r="363" spans="2:52" x14ac:dyDescent="0.2">
      <c r="B363" s="12" t="s">
        <v>567</v>
      </c>
      <c r="C363" s="20">
        <v>80.698092279999997</v>
      </c>
      <c r="D363" s="20">
        <v>38.917282360000002</v>
      </c>
      <c r="E363" s="20">
        <v>18.11741821</v>
      </c>
      <c r="F363" s="20">
        <v>18.93832394</v>
      </c>
      <c r="G363" s="20">
        <v>1.86154021</v>
      </c>
      <c r="H363" s="20">
        <v>41.780809920000003</v>
      </c>
      <c r="I363" s="20">
        <v>7.3114775099999996</v>
      </c>
      <c r="J363" s="20">
        <v>9.8431902400000002</v>
      </c>
      <c r="K363" s="20">
        <v>20.282424940000002</v>
      </c>
      <c r="L363" s="20">
        <v>4.3437172300000002</v>
      </c>
      <c r="M363" s="20">
        <v>140.007666</v>
      </c>
      <c r="N363" s="20">
        <v>140.007666</v>
      </c>
      <c r="O363" s="20">
        <v>0</v>
      </c>
      <c r="P363" s="20">
        <v>0</v>
      </c>
      <c r="Q363" s="20">
        <v>0</v>
      </c>
      <c r="R363" s="20">
        <v>220.70575828</v>
      </c>
      <c r="S363" s="20">
        <v>140.32912193000001</v>
      </c>
      <c r="T363" s="20">
        <v>7.2608343099999999</v>
      </c>
      <c r="U363" s="20">
        <v>10.879469240000001</v>
      </c>
      <c r="V363" s="20">
        <v>0</v>
      </c>
      <c r="W363" s="20">
        <v>7.75782696</v>
      </c>
      <c r="X363" s="20">
        <v>2.7531791800000001</v>
      </c>
      <c r="Y363" s="20">
        <v>17.582166520000001</v>
      </c>
      <c r="Z363" s="20">
        <v>4.0302756099999995</v>
      </c>
      <c r="AA363" s="20">
        <v>190.59287374999997</v>
      </c>
      <c r="AB363" s="20">
        <v>30.112884530000031</v>
      </c>
      <c r="AC363" s="20">
        <v>0</v>
      </c>
      <c r="AD363" s="20">
        <v>0</v>
      </c>
      <c r="AE363" s="20">
        <v>0</v>
      </c>
      <c r="AF363" s="20">
        <v>0</v>
      </c>
      <c r="AG363" s="20">
        <v>3.2985000000000002</v>
      </c>
      <c r="AH363" s="20">
        <v>3.2985000000000002</v>
      </c>
      <c r="AI363" s="20">
        <v>0</v>
      </c>
      <c r="AJ363" s="20">
        <v>2.400805E-2</v>
      </c>
      <c r="AK363" s="20">
        <v>3.3225080500000002</v>
      </c>
      <c r="AL363" s="20">
        <v>23.19944555</v>
      </c>
      <c r="AM363" s="20">
        <v>23.19944555</v>
      </c>
      <c r="AN363" s="20">
        <v>0</v>
      </c>
      <c r="AO363" s="20">
        <v>0</v>
      </c>
      <c r="AP363" s="20">
        <v>6.1491161200000004</v>
      </c>
      <c r="AQ363" s="20">
        <v>6.1491161200000004</v>
      </c>
      <c r="AR363" s="20">
        <v>0</v>
      </c>
      <c r="AS363" s="20">
        <v>0</v>
      </c>
      <c r="AT363" s="20">
        <v>29.348561670000002</v>
      </c>
      <c r="AU363" s="20">
        <v>4.0868309100000317</v>
      </c>
      <c r="AV363" s="20">
        <v>50.080170819999999</v>
      </c>
      <c r="AW363" s="20">
        <v>54.167001730000031</v>
      </c>
      <c r="AX363" s="20">
        <v>0</v>
      </c>
      <c r="AY363" s="20">
        <v>0</v>
      </c>
      <c r="AZ363" s="18">
        <v>54.167001730000031</v>
      </c>
    </row>
    <row r="364" spans="2:52" x14ac:dyDescent="0.2">
      <c r="B364" s="12" t="s">
        <v>568</v>
      </c>
      <c r="C364" s="20">
        <v>32.547207069999999</v>
      </c>
      <c r="D364" s="20">
        <v>20.754971879999999</v>
      </c>
      <c r="E364" s="20">
        <v>11.3557433</v>
      </c>
      <c r="F364" s="20">
        <v>8.719196779999999</v>
      </c>
      <c r="G364" s="20">
        <v>0.68003180000000008</v>
      </c>
      <c r="H364" s="20">
        <v>11.79223519</v>
      </c>
      <c r="I364" s="20">
        <v>5.4276235100000001</v>
      </c>
      <c r="J364" s="20">
        <v>2.0091209999999999</v>
      </c>
      <c r="K364" s="20">
        <v>3.3519665000000001</v>
      </c>
      <c r="L364" s="20">
        <v>1.0035241800000001</v>
      </c>
      <c r="M364" s="20">
        <v>124.89289324000001</v>
      </c>
      <c r="N364" s="20">
        <v>124.00428804000001</v>
      </c>
      <c r="O364" s="20">
        <v>0.14060520000000001</v>
      </c>
      <c r="P364" s="20">
        <v>0.748</v>
      </c>
      <c r="Q364" s="20">
        <v>0</v>
      </c>
      <c r="R364" s="20">
        <v>157.44010030999999</v>
      </c>
      <c r="S364" s="20">
        <v>68.856787220000001</v>
      </c>
      <c r="T364" s="20">
        <v>6.4419685900000001</v>
      </c>
      <c r="U364" s="20">
        <v>16.648208690000001</v>
      </c>
      <c r="V364" s="20">
        <v>0</v>
      </c>
      <c r="W364" s="20">
        <v>0</v>
      </c>
      <c r="X364" s="20">
        <v>6.2918483499999995</v>
      </c>
      <c r="Y364" s="20">
        <v>9.3354616999999998</v>
      </c>
      <c r="Z364" s="20">
        <v>0</v>
      </c>
      <c r="AA364" s="20">
        <v>107.57427455</v>
      </c>
      <c r="AB364" s="20">
        <v>49.865825759999993</v>
      </c>
      <c r="AC364" s="20">
        <v>0</v>
      </c>
      <c r="AD364" s="20">
        <v>0</v>
      </c>
      <c r="AE364" s="20">
        <v>0</v>
      </c>
      <c r="AF364" s="20">
        <v>0</v>
      </c>
      <c r="AG364" s="20">
        <v>0</v>
      </c>
      <c r="AH364" s="20">
        <v>0</v>
      </c>
      <c r="AI364" s="20">
        <v>0</v>
      </c>
      <c r="AJ364" s="20">
        <v>0.16800000000000001</v>
      </c>
      <c r="AK364" s="20">
        <v>0.16800000000000001</v>
      </c>
      <c r="AL364" s="20">
        <v>10.79504841</v>
      </c>
      <c r="AM364" s="20">
        <v>10.79504841</v>
      </c>
      <c r="AN364" s="20">
        <v>0</v>
      </c>
      <c r="AO364" s="20">
        <v>0</v>
      </c>
      <c r="AP364" s="20">
        <v>0</v>
      </c>
      <c r="AQ364" s="20">
        <v>0</v>
      </c>
      <c r="AR364" s="20">
        <v>0</v>
      </c>
      <c r="AS364" s="20">
        <v>0</v>
      </c>
      <c r="AT364" s="20">
        <v>10.79504841</v>
      </c>
      <c r="AU364" s="20">
        <v>39.238777349999992</v>
      </c>
      <c r="AV364" s="20">
        <v>86.892660740000011</v>
      </c>
      <c r="AW364" s="20">
        <v>126.13143809</v>
      </c>
      <c r="AX364" s="20">
        <v>0</v>
      </c>
      <c r="AY364" s="20">
        <v>7.5538519299999995</v>
      </c>
      <c r="AZ364" s="18">
        <v>118.57758616000001</v>
      </c>
    </row>
    <row r="365" spans="2:52" x14ac:dyDescent="0.2">
      <c r="B365" s="12" t="s">
        <v>314</v>
      </c>
      <c r="C365" s="20">
        <v>33.68199808</v>
      </c>
      <c r="D365" s="20">
        <v>16.855215900000001</v>
      </c>
      <c r="E365" s="20">
        <v>8.4463149399999988</v>
      </c>
      <c r="F365" s="20">
        <v>7.8590238600000006</v>
      </c>
      <c r="G365" s="20">
        <v>0.54987710000000001</v>
      </c>
      <c r="H365" s="20">
        <v>16.826782180000002</v>
      </c>
      <c r="I365" s="20">
        <v>4.4962094700000002</v>
      </c>
      <c r="J365" s="20">
        <v>7.9119261100000005</v>
      </c>
      <c r="K365" s="20">
        <v>3.660962</v>
      </c>
      <c r="L365" s="20">
        <v>0.75768459999999993</v>
      </c>
      <c r="M365" s="20">
        <v>100.17236421</v>
      </c>
      <c r="N365" s="20">
        <v>98.673902999999996</v>
      </c>
      <c r="O365" s="20">
        <v>0.71196121000000001</v>
      </c>
      <c r="P365" s="20">
        <v>0.78649999999999998</v>
      </c>
      <c r="Q365" s="20">
        <v>0</v>
      </c>
      <c r="R365" s="20">
        <v>133.85436228999998</v>
      </c>
      <c r="S365" s="20">
        <v>69.239693920000008</v>
      </c>
      <c r="T365" s="20">
        <v>4.0487154800000003</v>
      </c>
      <c r="U365" s="20">
        <v>8.8787755600000011</v>
      </c>
      <c r="V365" s="20">
        <v>0</v>
      </c>
      <c r="W365" s="20">
        <v>1.724202</v>
      </c>
      <c r="X365" s="20">
        <v>1.7607644099999999</v>
      </c>
      <c r="Y365" s="20">
        <v>7.1198494800000001</v>
      </c>
      <c r="Z365" s="20">
        <v>1.0509952</v>
      </c>
      <c r="AA365" s="20">
        <v>93.822996050000015</v>
      </c>
      <c r="AB365" s="20">
        <v>40.031366239999969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20">
        <v>0</v>
      </c>
      <c r="AI365" s="20">
        <v>0</v>
      </c>
      <c r="AJ365" s="20">
        <v>0</v>
      </c>
      <c r="AK365" s="20">
        <v>0</v>
      </c>
      <c r="AL365" s="20">
        <v>32.649232159999997</v>
      </c>
      <c r="AM365" s="20">
        <v>32.649232159999997</v>
      </c>
      <c r="AN365" s="20">
        <v>0</v>
      </c>
      <c r="AO365" s="20">
        <v>0</v>
      </c>
      <c r="AP365" s="20">
        <v>8.7887501799999992</v>
      </c>
      <c r="AQ365" s="20">
        <v>8.7887501799999992</v>
      </c>
      <c r="AR365" s="20">
        <v>0</v>
      </c>
      <c r="AS365" s="20">
        <v>0</v>
      </c>
      <c r="AT365" s="20">
        <v>41.437982339999998</v>
      </c>
      <c r="AU365" s="20">
        <v>-1.4066161000000292</v>
      </c>
      <c r="AV365" s="20">
        <v>35.735238719999998</v>
      </c>
      <c r="AW365" s="20">
        <v>34.328622619999969</v>
      </c>
      <c r="AX365" s="20">
        <v>8.1325789499999992</v>
      </c>
      <c r="AY365" s="20">
        <v>0</v>
      </c>
      <c r="AZ365" s="18">
        <v>26.19604366999997</v>
      </c>
    </row>
    <row r="366" spans="2:52" x14ac:dyDescent="0.2">
      <c r="B366" s="12" t="s">
        <v>569</v>
      </c>
      <c r="C366" s="20">
        <v>46.50126521</v>
      </c>
      <c r="D366" s="20">
        <v>31.39881909</v>
      </c>
      <c r="E366" s="20">
        <v>15.50771707</v>
      </c>
      <c r="F366" s="20">
        <v>15.255458990000001</v>
      </c>
      <c r="G366" s="20">
        <v>0.63564303</v>
      </c>
      <c r="H366" s="20">
        <v>15.10244612</v>
      </c>
      <c r="I366" s="20">
        <v>1.9156114799999999</v>
      </c>
      <c r="J366" s="20">
        <v>1.85049551</v>
      </c>
      <c r="K366" s="20">
        <v>11.288649130000001</v>
      </c>
      <c r="L366" s="20">
        <v>4.7690000000000003E-2</v>
      </c>
      <c r="M366" s="20">
        <v>97.210617260000006</v>
      </c>
      <c r="N366" s="20">
        <v>91.822019040000001</v>
      </c>
      <c r="O366" s="20">
        <v>0.44505392999999999</v>
      </c>
      <c r="P366" s="20">
        <v>0</v>
      </c>
      <c r="Q366" s="20">
        <v>4.9435442900000002</v>
      </c>
      <c r="R366" s="20">
        <v>143.71188247000001</v>
      </c>
      <c r="S366" s="20">
        <v>98.69949901999999</v>
      </c>
      <c r="T366" s="20">
        <v>5.9609339100000005</v>
      </c>
      <c r="U366" s="20">
        <v>10.00436229</v>
      </c>
      <c r="V366" s="20">
        <v>0</v>
      </c>
      <c r="W366" s="20">
        <v>0</v>
      </c>
      <c r="X366" s="20">
        <v>4.8193429600000002</v>
      </c>
      <c r="Y366" s="20">
        <v>7.7481178699999997</v>
      </c>
      <c r="Z366" s="20">
        <v>1.8816587600000001</v>
      </c>
      <c r="AA366" s="20">
        <v>129.11391480999998</v>
      </c>
      <c r="AB366" s="20">
        <v>14.597967660000023</v>
      </c>
      <c r="AC366" s="20">
        <v>0</v>
      </c>
      <c r="AD366" s="20">
        <v>0</v>
      </c>
      <c r="AE366" s="20">
        <v>0</v>
      </c>
      <c r="AF366" s="20">
        <v>0</v>
      </c>
      <c r="AG366" s="20">
        <v>0</v>
      </c>
      <c r="AH366" s="20">
        <v>0</v>
      </c>
      <c r="AI366" s="20">
        <v>0</v>
      </c>
      <c r="AJ366" s="20">
        <v>0</v>
      </c>
      <c r="AK366" s="20">
        <v>0</v>
      </c>
      <c r="AL366" s="20">
        <v>9.5626125900000005</v>
      </c>
      <c r="AM366" s="20">
        <v>9.5626125900000005</v>
      </c>
      <c r="AN366" s="20">
        <v>0</v>
      </c>
      <c r="AO366" s="20">
        <v>0</v>
      </c>
      <c r="AP366" s="20">
        <v>4.4169999899999999</v>
      </c>
      <c r="AQ366" s="20">
        <v>4.4169999899999999</v>
      </c>
      <c r="AR366" s="20">
        <v>0</v>
      </c>
      <c r="AS366" s="20">
        <v>0</v>
      </c>
      <c r="AT366" s="20">
        <v>13.979612580000001</v>
      </c>
      <c r="AU366" s="20">
        <v>0.61835508000002193</v>
      </c>
      <c r="AV366" s="20">
        <v>38.756666179999996</v>
      </c>
      <c r="AW366" s="20">
        <v>39.375021260000018</v>
      </c>
      <c r="AX366" s="20">
        <v>0</v>
      </c>
      <c r="AY366" s="20">
        <v>0</v>
      </c>
      <c r="AZ366" s="18">
        <v>39.375021260000018</v>
      </c>
    </row>
    <row r="367" spans="2:52" x14ac:dyDescent="0.2">
      <c r="B367" s="13" t="s">
        <v>1572</v>
      </c>
      <c r="C367" s="19">
        <v>1882.6731937500003</v>
      </c>
      <c r="D367" s="19">
        <v>1662.1141011900002</v>
      </c>
      <c r="E367" s="19">
        <v>1328.4669123200003</v>
      </c>
      <c r="F367" s="19">
        <v>317.04833340999994</v>
      </c>
      <c r="G367" s="19">
        <v>16.598855459999999</v>
      </c>
      <c r="H367" s="19">
        <v>220.55909255999998</v>
      </c>
      <c r="I367" s="19">
        <v>87.94119495999999</v>
      </c>
      <c r="J367" s="19">
        <v>39.627187300000003</v>
      </c>
      <c r="K367" s="19">
        <v>80.485482099999999</v>
      </c>
      <c r="L367" s="19">
        <v>12.505228199999996</v>
      </c>
      <c r="M367" s="19">
        <v>1649.54201696</v>
      </c>
      <c r="N367" s="19">
        <v>1511.2995889199999</v>
      </c>
      <c r="O367" s="19">
        <v>130.55598375</v>
      </c>
      <c r="P367" s="19">
        <v>1.5345</v>
      </c>
      <c r="Q367" s="19">
        <v>6.1519442900000003</v>
      </c>
      <c r="R367" s="19">
        <v>3532.2152107100005</v>
      </c>
      <c r="S367" s="19">
        <v>1299.6236080599999</v>
      </c>
      <c r="T367" s="19">
        <v>146.98560226999999</v>
      </c>
      <c r="U367" s="19">
        <v>207.31094992999996</v>
      </c>
      <c r="V367" s="19">
        <v>0.12938114000000001</v>
      </c>
      <c r="W367" s="19">
        <v>9.5234439599999998</v>
      </c>
      <c r="X367" s="19">
        <v>110.82323894</v>
      </c>
      <c r="Y367" s="19">
        <v>129.49413669</v>
      </c>
      <c r="Z367" s="19">
        <v>18.163744819999998</v>
      </c>
      <c r="AA367" s="19">
        <v>1922.0541058100002</v>
      </c>
      <c r="AB367" s="19">
        <v>1610.1611048999998</v>
      </c>
      <c r="AC367" s="19">
        <v>0</v>
      </c>
      <c r="AD367" s="19">
        <v>0</v>
      </c>
      <c r="AE367" s="19">
        <v>0</v>
      </c>
      <c r="AF367" s="19">
        <v>0</v>
      </c>
      <c r="AG367" s="19">
        <v>3.2985000000000002</v>
      </c>
      <c r="AH367" s="19">
        <v>3.2985000000000002</v>
      </c>
      <c r="AI367" s="19">
        <v>0</v>
      </c>
      <c r="AJ367" s="19">
        <v>5.8737084699999995</v>
      </c>
      <c r="AK367" s="19">
        <v>9.1722084699999993</v>
      </c>
      <c r="AL367" s="19">
        <v>452.23024856000006</v>
      </c>
      <c r="AM367" s="19">
        <v>452.23024856000006</v>
      </c>
      <c r="AN367" s="19">
        <v>0</v>
      </c>
      <c r="AO367" s="19">
        <v>0</v>
      </c>
      <c r="AP367" s="19">
        <v>67.944915550000005</v>
      </c>
      <c r="AQ367" s="19">
        <v>67.944915550000005</v>
      </c>
      <c r="AR367" s="19">
        <v>0</v>
      </c>
      <c r="AS367" s="19">
        <v>0.27767999999999998</v>
      </c>
      <c r="AT367" s="19">
        <v>520.45284411</v>
      </c>
      <c r="AU367" s="19">
        <v>1098.8804692600002</v>
      </c>
      <c r="AV367" s="19">
        <v>1982.7560923999999</v>
      </c>
      <c r="AW367" s="19">
        <v>3081.6365616599996</v>
      </c>
      <c r="AX367" s="19">
        <v>199.27437498000003</v>
      </c>
      <c r="AY367" s="19">
        <v>47.923354359999998</v>
      </c>
      <c r="AZ367" s="19">
        <v>2834.4388323200001</v>
      </c>
    </row>
    <row r="368" spans="2:52" x14ac:dyDescent="0.2">
      <c r="B368" s="44"/>
      <c r="C368" s="43"/>
    </row>
    <row r="369" spans="2:52" x14ac:dyDescent="0.2">
      <c r="B369" s="22" t="s">
        <v>80</v>
      </c>
      <c r="C369" s="43"/>
    </row>
    <row r="370" spans="2:52" x14ac:dyDescent="0.2">
      <c r="B370" s="12" t="s">
        <v>570</v>
      </c>
      <c r="C370" s="20">
        <v>63.556302649999992</v>
      </c>
      <c r="D370" s="20">
        <v>45.439140289999997</v>
      </c>
      <c r="E370" s="20">
        <v>14.320780390000001</v>
      </c>
      <c r="F370" s="20">
        <v>30.295124980000001</v>
      </c>
      <c r="G370" s="20">
        <v>0.82323492000000009</v>
      </c>
      <c r="H370" s="20">
        <v>18.117162359999998</v>
      </c>
      <c r="I370" s="20">
        <v>4.4782189900000002</v>
      </c>
      <c r="J370" s="20">
        <v>5.8227452099999999</v>
      </c>
      <c r="K370" s="20">
        <v>7.7460972799999999</v>
      </c>
      <c r="L370" s="20">
        <v>7.0100880000000004E-2</v>
      </c>
      <c r="M370" s="20">
        <v>137.63742111000002</v>
      </c>
      <c r="N370" s="20">
        <v>128.91952404</v>
      </c>
      <c r="O370" s="20">
        <v>1.22789707</v>
      </c>
      <c r="P370" s="20">
        <v>7.49</v>
      </c>
      <c r="Q370" s="20">
        <v>0</v>
      </c>
      <c r="R370" s="20">
        <v>201.19372376000001</v>
      </c>
      <c r="S370" s="20">
        <v>85.337787709999986</v>
      </c>
      <c r="T370" s="20">
        <v>3.7017472900000001</v>
      </c>
      <c r="U370" s="20">
        <v>22.783515420000001</v>
      </c>
      <c r="V370" s="20">
        <v>6.4125000000000001E-2</v>
      </c>
      <c r="W370" s="20">
        <v>0</v>
      </c>
      <c r="X370" s="20">
        <v>3.97802568</v>
      </c>
      <c r="Y370" s="20">
        <v>12.487946529999999</v>
      </c>
      <c r="Z370" s="20">
        <v>0</v>
      </c>
      <c r="AA370" s="20">
        <v>128.35314763</v>
      </c>
      <c r="AB370" s="20">
        <v>72.840576130000017</v>
      </c>
      <c r="AC370" s="20">
        <v>0</v>
      </c>
      <c r="AD370" s="20">
        <v>0</v>
      </c>
      <c r="AE370" s="20">
        <v>0</v>
      </c>
      <c r="AF370" s="20">
        <v>0</v>
      </c>
      <c r="AG370" s="20">
        <v>0</v>
      </c>
      <c r="AH370" s="20">
        <v>0</v>
      </c>
      <c r="AI370" s="20">
        <v>0</v>
      </c>
      <c r="AJ370" s="20">
        <v>0</v>
      </c>
      <c r="AK370" s="20">
        <v>0</v>
      </c>
      <c r="AL370" s="20">
        <v>49.658183749999999</v>
      </c>
      <c r="AM370" s="20">
        <v>49.658183749999999</v>
      </c>
      <c r="AN370" s="20">
        <v>0</v>
      </c>
      <c r="AO370" s="20">
        <v>0</v>
      </c>
      <c r="AP370" s="20">
        <v>0</v>
      </c>
      <c r="AQ370" s="20">
        <v>0</v>
      </c>
      <c r="AR370" s="20">
        <v>0</v>
      </c>
      <c r="AS370" s="20">
        <v>0</v>
      </c>
      <c r="AT370" s="20">
        <v>49.658183749999999</v>
      </c>
      <c r="AU370" s="20">
        <v>23.182392380000017</v>
      </c>
      <c r="AV370" s="20">
        <v>87.609052890000001</v>
      </c>
      <c r="AW370" s="20">
        <v>110.79144527000003</v>
      </c>
      <c r="AX370" s="20">
        <v>12.076656300000002</v>
      </c>
      <c r="AY370" s="20">
        <v>0</v>
      </c>
      <c r="AZ370" s="18">
        <v>98.714788970000029</v>
      </c>
    </row>
    <row r="371" spans="2:52" x14ac:dyDescent="0.2">
      <c r="B371" s="12" t="s">
        <v>571</v>
      </c>
      <c r="C371" s="20">
        <v>124.07258620000002</v>
      </c>
      <c r="D371" s="20">
        <v>83.845221640000005</v>
      </c>
      <c r="E371" s="20">
        <v>29.562888870000002</v>
      </c>
      <c r="F371" s="20">
        <v>52.657848280000003</v>
      </c>
      <c r="G371" s="20">
        <v>1.6244844899999999</v>
      </c>
      <c r="H371" s="20">
        <v>40.227364560000005</v>
      </c>
      <c r="I371" s="20">
        <v>7.9272393399999999</v>
      </c>
      <c r="J371" s="20">
        <v>11.362928670000001</v>
      </c>
      <c r="K371" s="20">
        <v>14.862762</v>
      </c>
      <c r="L371" s="20">
        <v>6.0744345499999994</v>
      </c>
      <c r="M371" s="20">
        <v>146.25434051999997</v>
      </c>
      <c r="N371" s="20">
        <v>144.19307003999998</v>
      </c>
      <c r="O371" s="20">
        <v>2.0612704800000001</v>
      </c>
      <c r="P371" s="20">
        <v>0</v>
      </c>
      <c r="Q371" s="20">
        <v>0</v>
      </c>
      <c r="R371" s="20">
        <v>270.32692671999996</v>
      </c>
      <c r="S371" s="20">
        <v>129.45467977999999</v>
      </c>
      <c r="T371" s="20">
        <v>12.717298490000001</v>
      </c>
      <c r="U371" s="20">
        <v>12.6463055</v>
      </c>
      <c r="V371" s="20">
        <v>0</v>
      </c>
      <c r="W371" s="20">
        <v>0</v>
      </c>
      <c r="X371" s="20">
        <v>4.5206931299999997</v>
      </c>
      <c r="Y371" s="20">
        <v>74.86838702</v>
      </c>
      <c r="Z371" s="20">
        <v>2.0437571999999999</v>
      </c>
      <c r="AA371" s="20">
        <v>236.25112111999999</v>
      </c>
      <c r="AB371" s="20">
        <v>34.075805599999967</v>
      </c>
      <c r="AC371" s="20">
        <v>0</v>
      </c>
      <c r="AD371" s="20">
        <v>0</v>
      </c>
      <c r="AE371" s="20">
        <v>0</v>
      </c>
      <c r="AF371" s="20">
        <v>0</v>
      </c>
      <c r="AG371" s="20">
        <v>0</v>
      </c>
      <c r="AH371" s="20">
        <v>0</v>
      </c>
      <c r="AI371" s="20">
        <v>0</v>
      </c>
      <c r="AJ371" s="20">
        <v>0</v>
      </c>
      <c r="AK371" s="20">
        <v>0</v>
      </c>
      <c r="AL371" s="20">
        <v>20.94236038</v>
      </c>
      <c r="AM371" s="20">
        <v>20.94236038</v>
      </c>
      <c r="AN371" s="20">
        <v>0</v>
      </c>
      <c r="AO371" s="20">
        <v>0</v>
      </c>
      <c r="AP371" s="20">
        <v>4.4444444400000007</v>
      </c>
      <c r="AQ371" s="20">
        <v>4.4444444400000007</v>
      </c>
      <c r="AR371" s="20">
        <v>0</v>
      </c>
      <c r="AS371" s="20">
        <v>0</v>
      </c>
      <c r="AT371" s="20">
        <v>25.386804820000002</v>
      </c>
      <c r="AU371" s="20">
        <v>8.6890007799999651</v>
      </c>
      <c r="AV371" s="20">
        <v>111.01670987999999</v>
      </c>
      <c r="AW371" s="20">
        <v>119.70571065999997</v>
      </c>
      <c r="AX371" s="20">
        <v>2.7626507899999999</v>
      </c>
      <c r="AY371" s="20">
        <v>46.699744389999999</v>
      </c>
      <c r="AZ371" s="18">
        <v>70.243315479999978</v>
      </c>
    </row>
    <row r="372" spans="2:52" x14ac:dyDescent="0.2">
      <c r="B372" s="12" t="s">
        <v>572</v>
      </c>
      <c r="C372" s="20">
        <v>279.86343635000003</v>
      </c>
      <c r="D372" s="20">
        <v>200.35268802000002</v>
      </c>
      <c r="E372" s="20">
        <v>45.58862168000001</v>
      </c>
      <c r="F372" s="20">
        <v>150.73727581</v>
      </c>
      <c r="G372" s="20">
        <v>4.0267905299999995</v>
      </c>
      <c r="H372" s="20">
        <v>79.510748330000013</v>
      </c>
      <c r="I372" s="20">
        <v>20.300270809999997</v>
      </c>
      <c r="J372" s="20">
        <v>16.702846400000002</v>
      </c>
      <c r="K372" s="20">
        <v>41.718652490000004</v>
      </c>
      <c r="L372" s="20">
        <v>0.78897863000000001</v>
      </c>
      <c r="M372" s="20">
        <v>270.78096449999998</v>
      </c>
      <c r="N372" s="20">
        <v>259.51127495999998</v>
      </c>
      <c r="O372" s="20">
        <v>4.2696895399999999</v>
      </c>
      <c r="P372" s="20">
        <v>7</v>
      </c>
      <c r="Q372" s="20">
        <v>0</v>
      </c>
      <c r="R372" s="20">
        <v>550.64440085000001</v>
      </c>
      <c r="S372" s="20">
        <v>159.38974752000001</v>
      </c>
      <c r="T372" s="20">
        <v>32.33257571</v>
      </c>
      <c r="U372" s="20">
        <v>47.061348989999999</v>
      </c>
      <c r="V372" s="20">
        <v>2.8032012599999998</v>
      </c>
      <c r="W372" s="20">
        <v>69.982537730000004</v>
      </c>
      <c r="X372" s="20">
        <v>103.62832533</v>
      </c>
      <c r="Y372" s="20">
        <v>58.613242390000003</v>
      </c>
      <c r="Z372" s="20">
        <v>0.51338032</v>
      </c>
      <c r="AA372" s="20">
        <v>474.32435925000004</v>
      </c>
      <c r="AB372" s="20">
        <v>76.320041599999968</v>
      </c>
      <c r="AC372" s="20">
        <v>0</v>
      </c>
      <c r="AD372" s="20">
        <v>0</v>
      </c>
      <c r="AE372" s="20">
        <v>0</v>
      </c>
      <c r="AF372" s="20">
        <v>0</v>
      </c>
      <c r="AG372" s="20">
        <v>0</v>
      </c>
      <c r="AH372" s="20">
        <v>0</v>
      </c>
      <c r="AI372" s="20">
        <v>0</v>
      </c>
      <c r="AJ372" s="20">
        <v>8.564085519999999</v>
      </c>
      <c r="AK372" s="20">
        <v>8.564085519999999</v>
      </c>
      <c r="AL372" s="20">
        <v>32.651343730000001</v>
      </c>
      <c r="AM372" s="20">
        <v>32.651343730000001</v>
      </c>
      <c r="AN372" s="20">
        <v>0</v>
      </c>
      <c r="AO372" s="20">
        <v>0</v>
      </c>
      <c r="AP372" s="20">
        <v>1.6837444799999999</v>
      </c>
      <c r="AQ372" s="20">
        <v>1.6837444799999999</v>
      </c>
      <c r="AR372" s="20">
        <v>0</v>
      </c>
      <c r="AS372" s="20">
        <v>42.021153249999998</v>
      </c>
      <c r="AT372" s="20">
        <v>76.356241460000007</v>
      </c>
      <c r="AU372" s="20">
        <v>8.5278856599999528</v>
      </c>
      <c r="AV372" s="20">
        <v>144.67534788</v>
      </c>
      <c r="AW372" s="20">
        <v>153.20323353999996</v>
      </c>
      <c r="AX372" s="20">
        <v>27.94174516</v>
      </c>
      <c r="AY372" s="20">
        <v>1.6638883799999999</v>
      </c>
      <c r="AZ372" s="18">
        <v>123.59759999999996</v>
      </c>
    </row>
    <row r="373" spans="2:52" x14ac:dyDescent="0.2">
      <c r="B373" s="12" t="s">
        <v>573</v>
      </c>
      <c r="C373" s="20">
        <v>136.10062926000001</v>
      </c>
      <c r="D373" s="20">
        <v>104.59923012</v>
      </c>
      <c r="E373" s="20">
        <v>22.01324885</v>
      </c>
      <c r="F373" s="20">
        <v>79.257164760000009</v>
      </c>
      <c r="G373" s="20">
        <v>3.3288165099999998</v>
      </c>
      <c r="H373" s="20">
        <v>31.50139914</v>
      </c>
      <c r="I373" s="20">
        <v>15.908842699999999</v>
      </c>
      <c r="J373" s="20">
        <v>5.4899699999999996</v>
      </c>
      <c r="K373" s="20">
        <v>7.61548333</v>
      </c>
      <c r="L373" s="20">
        <v>2.4871031100000001</v>
      </c>
      <c r="M373" s="20">
        <v>214.28570841000001</v>
      </c>
      <c r="N373" s="20">
        <v>211.96197996000001</v>
      </c>
      <c r="O373" s="20">
        <v>2.17372845</v>
      </c>
      <c r="P373" s="20">
        <v>0</v>
      </c>
      <c r="Q373" s="20">
        <v>0.15</v>
      </c>
      <c r="R373" s="20">
        <v>350.38633766999999</v>
      </c>
      <c r="S373" s="20">
        <v>202.33271922999998</v>
      </c>
      <c r="T373" s="20">
        <v>7.82406107</v>
      </c>
      <c r="U373" s="20">
        <v>19.086550110000001</v>
      </c>
      <c r="V373" s="20">
        <v>0</v>
      </c>
      <c r="W373" s="20">
        <v>0</v>
      </c>
      <c r="X373" s="20">
        <v>2.1765834500000003</v>
      </c>
      <c r="Y373" s="20">
        <v>72.49316048</v>
      </c>
      <c r="Z373" s="20">
        <v>0</v>
      </c>
      <c r="AA373" s="20">
        <v>303.91307433999998</v>
      </c>
      <c r="AB373" s="20">
        <v>46.473263330000009</v>
      </c>
      <c r="AC373" s="20">
        <v>0</v>
      </c>
      <c r="AD373" s="20">
        <v>0</v>
      </c>
      <c r="AE373" s="20">
        <v>0</v>
      </c>
      <c r="AF373" s="20">
        <v>0</v>
      </c>
      <c r="AG373" s="20">
        <v>0</v>
      </c>
      <c r="AH373" s="20">
        <v>0</v>
      </c>
      <c r="AI373" s="20">
        <v>0</v>
      </c>
      <c r="AJ373" s="20">
        <v>0</v>
      </c>
      <c r="AK373" s="20">
        <v>0</v>
      </c>
      <c r="AL373" s="20">
        <v>1.9756269099999999</v>
      </c>
      <c r="AM373" s="20">
        <v>1.9756269099999999</v>
      </c>
      <c r="AN373" s="20">
        <v>0</v>
      </c>
      <c r="AO373" s="20">
        <v>0</v>
      </c>
      <c r="AP373" s="20">
        <v>5.7249679800000006</v>
      </c>
      <c r="AQ373" s="20">
        <v>5.7249679800000006</v>
      </c>
      <c r="AR373" s="20">
        <v>0</v>
      </c>
      <c r="AS373" s="20">
        <v>0</v>
      </c>
      <c r="AT373" s="20">
        <v>7.7005948900000005</v>
      </c>
      <c r="AU373" s="20">
        <v>38.772668440000011</v>
      </c>
      <c r="AV373" s="20">
        <v>119.71626344000001</v>
      </c>
      <c r="AW373" s="20">
        <v>158.48893188000002</v>
      </c>
      <c r="AX373" s="20">
        <v>21.050311839999999</v>
      </c>
      <c r="AY373" s="20">
        <v>36.026131619999994</v>
      </c>
      <c r="AZ373" s="18">
        <v>101.41248842000002</v>
      </c>
    </row>
    <row r="374" spans="2:52" x14ac:dyDescent="0.2">
      <c r="B374" s="12" t="s">
        <v>80</v>
      </c>
      <c r="C374" s="20">
        <v>37.324711149999999</v>
      </c>
      <c r="D374" s="20">
        <v>22.719224090000001</v>
      </c>
      <c r="E374" s="20">
        <v>12.551829980000001</v>
      </c>
      <c r="F374" s="20">
        <v>8.5218431199999998</v>
      </c>
      <c r="G374" s="20">
        <v>1.64555099</v>
      </c>
      <c r="H374" s="20">
        <v>14.605487060000002</v>
      </c>
      <c r="I374" s="20">
        <v>5.8073078799999998</v>
      </c>
      <c r="J374" s="20">
        <v>1.0985020000000001</v>
      </c>
      <c r="K374" s="20">
        <v>7.6137954900000002</v>
      </c>
      <c r="L374" s="20">
        <v>8.5881689999999997E-2</v>
      </c>
      <c r="M374" s="20">
        <v>155.73566157000002</v>
      </c>
      <c r="N374" s="20">
        <v>154.89233100000001</v>
      </c>
      <c r="O374" s="20">
        <v>0.84333057</v>
      </c>
      <c r="P374" s="20">
        <v>0</v>
      </c>
      <c r="Q374" s="20">
        <v>0</v>
      </c>
      <c r="R374" s="20">
        <v>193.06037272000003</v>
      </c>
      <c r="S374" s="20">
        <v>99.764460639999996</v>
      </c>
      <c r="T374" s="20">
        <v>3.6080116000000002</v>
      </c>
      <c r="U374" s="20">
        <v>17.462547960000002</v>
      </c>
      <c r="V374" s="20">
        <v>0</v>
      </c>
      <c r="W374" s="20">
        <v>0</v>
      </c>
      <c r="X374" s="20">
        <v>38.227371979999994</v>
      </c>
      <c r="Y374" s="20">
        <v>13.29617011</v>
      </c>
      <c r="Z374" s="20">
        <v>0</v>
      </c>
      <c r="AA374" s="20">
        <v>172.35856228999998</v>
      </c>
      <c r="AB374" s="20">
        <v>20.701810430000052</v>
      </c>
      <c r="AC374" s="20">
        <v>0</v>
      </c>
      <c r="AD374" s="20">
        <v>0</v>
      </c>
      <c r="AE374" s="20">
        <v>0</v>
      </c>
      <c r="AF374" s="20">
        <v>0</v>
      </c>
      <c r="AG374" s="20">
        <v>25.774503370000001</v>
      </c>
      <c r="AH374" s="20">
        <v>25.774503370000001</v>
      </c>
      <c r="AI374" s="20">
        <v>0</v>
      </c>
      <c r="AJ374" s="20">
        <v>0</v>
      </c>
      <c r="AK374" s="20">
        <v>25.774503370000001</v>
      </c>
      <c r="AL374" s="20">
        <v>28.68303302</v>
      </c>
      <c r="AM374" s="20">
        <v>28.68303302</v>
      </c>
      <c r="AN374" s="20">
        <v>0</v>
      </c>
      <c r="AO374" s="20">
        <v>0</v>
      </c>
      <c r="AP374" s="20">
        <v>2.0532824999999999</v>
      </c>
      <c r="AQ374" s="20">
        <v>2.0532824999999999</v>
      </c>
      <c r="AR374" s="20">
        <v>0</v>
      </c>
      <c r="AS374" s="20">
        <v>4.8896037799999998</v>
      </c>
      <c r="AT374" s="20">
        <v>35.6259193</v>
      </c>
      <c r="AU374" s="20">
        <v>10.850394500000057</v>
      </c>
      <c r="AV374" s="20">
        <v>13.731899720000001</v>
      </c>
      <c r="AW374" s="20">
        <v>24.582294220000058</v>
      </c>
      <c r="AX374" s="20">
        <v>0.2028722</v>
      </c>
      <c r="AY374" s="20">
        <v>0</v>
      </c>
      <c r="AZ374" s="18">
        <v>24.379422020000057</v>
      </c>
    </row>
    <row r="375" spans="2:52" x14ac:dyDescent="0.2">
      <c r="B375" s="12" t="s">
        <v>574</v>
      </c>
      <c r="C375" s="20">
        <v>37.39352641</v>
      </c>
      <c r="D375" s="20">
        <v>23.005496090000001</v>
      </c>
      <c r="E375" s="20">
        <v>11.229090660000001</v>
      </c>
      <c r="F375" s="20">
        <v>10.97770197</v>
      </c>
      <c r="G375" s="20">
        <v>0.79870345999999992</v>
      </c>
      <c r="H375" s="20">
        <v>14.38803032</v>
      </c>
      <c r="I375" s="20">
        <v>4.1460141000000004</v>
      </c>
      <c r="J375" s="20">
        <v>5.9408368899999999</v>
      </c>
      <c r="K375" s="20">
        <v>4.2493550000000004</v>
      </c>
      <c r="L375" s="20">
        <v>5.1824330000000002E-2</v>
      </c>
      <c r="M375" s="20">
        <v>141.74885408</v>
      </c>
      <c r="N375" s="20">
        <v>140.38781700000001</v>
      </c>
      <c r="O375" s="20">
        <v>1.36103708</v>
      </c>
      <c r="P375" s="20">
        <v>0</v>
      </c>
      <c r="Q375" s="20">
        <v>0</v>
      </c>
      <c r="R375" s="20">
        <v>179.14238048999999</v>
      </c>
      <c r="S375" s="20">
        <v>84.941330739999998</v>
      </c>
      <c r="T375" s="20">
        <v>3.4208396400000001</v>
      </c>
      <c r="U375" s="20">
        <v>20.665593170000001</v>
      </c>
      <c r="V375" s="20">
        <v>0</v>
      </c>
      <c r="W375" s="20">
        <v>0</v>
      </c>
      <c r="X375" s="20">
        <v>20.72851914</v>
      </c>
      <c r="Y375" s="20">
        <v>9.6634052700000002</v>
      </c>
      <c r="Z375" s="20">
        <v>0</v>
      </c>
      <c r="AA375" s="20">
        <v>139.41968796</v>
      </c>
      <c r="AB375" s="20">
        <v>39.722692529999989</v>
      </c>
      <c r="AC375" s="20">
        <v>0</v>
      </c>
      <c r="AD375" s="20">
        <v>0</v>
      </c>
      <c r="AE375" s="20">
        <v>0</v>
      </c>
      <c r="AF375" s="20">
        <v>0</v>
      </c>
      <c r="AG375" s="20">
        <v>0</v>
      </c>
      <c r="AH375" s="20">
        <v>0</v>
      </c>
      <c r="AI375" s="20">
        <v>0</v>
      </c>
      <c r="AJ375" s="20">
        <v>0</v>
      </c>
      <c r="AK375" s="20">
        <v>0</v>
      </c>
      <c r="AL375" s="20">
        <v>26.974872350000002</v>
      </c>
      <c r="AM375" s="20">
        <v>26.974872350000002</v>
      </c>
      <c r="AN375" s="20">
        <v>0</v>
      </c>
      <c r="AO375" s="20">
        <v>0</v>
      </c>
      <c r="AP375" s="20">
        <v>0</v>
      </c>
      <c r="AQ375" s="20">
        <v>0</v>
      </c>
      <c r="AR375" s="20">
        <v>0</v>
      </c>
      <c r="AS375" s="20">
        <v>0</v>
      </c>
      <c r="AT375" s="20">
        <v>26.974872350000002</v>
      </c>
      <c r="AU375" s="20">
        <v>12.747820179999987</v>
      </c>
      <c r="AV375" s="20">
        <v>24.869176439999997</v>
      </c>
      <c r="AW375" s="20">
        <v>37.616996619999981</v>
      </c>
      <c r="AX375" s="20">
        <v>0</v>
      </c>
      <c r="AY375" s="20">
        <v>0</v>
      </c>
      <c r="AZ375" s="18">
        <v>37.616996619999981</v>
      </c>
    </row>
    <row r="376" spans="2:52" x14ac:dyDescent="0.2">
      <c r="B376" s="12" t="s">
        <v>575</v>
      </c>
      <c r="C376" s="20">
        <v>90.624120960000013</v>
      </c>
      <c r="D376" s="20">
        <v>75.076695590000014</v>
      </c>
      <c r="E376" s="20">
        <v>30.730508130000004</v>
      </c>
      <c r="F376" s="20">
        <v>42.519599509999999</v>
      </c>
      <c r="G376" s="20">
        <v>1.82658795</v>
      </c>
      <c r="H376" s="20">
        <v>15.547425370000001</v>
      </c>
      <c r="I376" s="20">
        <v>3.8915992099999999</v>
      </c>
      <c r="J376" s="20">
        <v>3.1701579999999998</v>
      </c>
      <c r="K376" s="20">
        <v>6.9750543499999997</v>
      </c>
      <c r="L376" s="20">
        <v>1.5106138099999999</v>
      </c>
      <c r="M376" s="20">
        <v>201.90197836999999</v>
      </c>
      <c r="N376" s="20">
        <v>200.46015</v>
      </c>
      <c r="O376" s="20">
        <v>1.4418283700000001</v>
      </c>
      <c r="P376" s="20">
        <v>0</v>
      </c>
      <c r="Q376" s="20">
        <v>0</v>
      </c>
      <c r="R376" s="20">
        <v>292.52609933000002</v>
      </c>
      <c r="S376" s="20">
        <v>117.03114917000001</v>
      </c>
      <c r="T376" s="20">
        <v>19.04279296</v>
      </c>
      <c r="U376" s="20">
        <v>15.23643234</v>
      </c>
      <c r="V376" s="20">
        <v>0</v>
      </c>
      <c r="W376" s="20">
        <v>0</v>
      </c>
      <c r="X376" s="20">
        <v>28.40496212</v>
      </c>
      <c r="Y376" s="20">
        <v>27.96658918</v>
      </c>
      <c r="Z376" s="20">
        <v>1.9542594</v>
      </c>
      <c r="AA376" s="20">
        <v>209.63618517</v>
      </c>
      <c r="AB376" s="20">
        <v>82.889914160000018</v>
      </c>
      <c r="AC376" s="20">
        <v>0</v>
      </c>
      <c r="AD376" s="20">
        <v>0</v>
      </c>
      <c r="AE376" s="20">
        <v>0</v>
      </c>
      <c r="AF376" s="20">
        <v>0</v>
      </c>
      <c r="AG376" s="20">
        <v>0.74981573999999995</v>
      </c>
      <c r="AH376" s="20">
        <v>0.74981573999999995</v>
      </c>
      <c r="AI376" s="20">
        <v>0</v>
      </c>
      <c r="AJ376" s="20">
        <v>0</v>
      </c>
      <c r="AK376" s="20">
        <v>0.74981573999999995</v>
      </c>
      <c r="AL376" s="20">
        <v>25.764245949999999</v>
      </c>
      <c r="AM376" s="20">
        <v>25.764245949999999</v>
      </c>
      <c r="AN376" s="20">
        <v>0</v>
      </c>
      <c r="AO376" s="20">
        <v>0</v>
      </c>
      <c r="AP376" s="20">
        <v>3.85038408</v>
      </c>
      <c r="AQ376" s="20">
        <v>3.85038408</v>
      </c>
      <c r="AR376" s="20">
        <v>0</v>
      </c>
      <c r="AS376" s="20">
        <v>0</v>
      </c>
      <c r="AT376" s="20">
        <v>29.614630030000001</v>
      </c>
      <c r="AU376" s="20">
        <v>54.02509987000002</v>
      </c>
      <c r="AV376" s="20">
        <v>55.741523690000001</v>
      </c>
      <c r="AW376" s="20">
        <v>109.76662356000003</v>
      </c>
      <c r="AX376" s="20">
        <v>10.101023490000001</v>
      </c>
      <c r="AY376" s="20">
        <v>10.43874025</v>
      </c>
      <c r="AZ376" s="18">
        <v>89.22685982000003</v>
      </c>
    </row>
    <row r="377" spans="2:52" x14ac:dyDescent="0.2">
      <c r="B377" s="12" t="s">
        <v>576</v>
      </c>
      <c r="C377" s="20">
        <v>16.012039440000002</v>
      </c>
      <c r="D377" s="20">
        <v>7.1033475600000004</v>
      </c>
      <c r="E377" s="20">
        <v>2.9212935300000002</v>
      </c>
      <c r="F377" s="20">
        <v>3.9150492000000003</v>
      </c>
      <c r="G377" s="20">
        <v>0.26700483000000003</v>
      </c>
      <c r="H377" s="20">
        <v>8.908691880000001</v>
      </c>
      <c r="I377" s="20">
        <v>1.08507216</v>
      </c>
      <c r="J377" s="20">
        <v>1.36784861</v>
      </c>
      <c r="K377" s="20">
        <v>6.1582023600000007</v>
      </c>
      <c r="L377" s="20">
        <v>0.29756874999999999</v>
      </c>
      <c r="M377" s="20">
        <v>208.28834863000003</v>
      </c>
      <c r="N377" s="20">
        <v>200.93331396000002</v>
      </c>
      <c r="O377" s="20">
        <v>7.3550346700000002</v>
      </c>
      <c r="P377" s="20">
        <v>0</v>
      </c>
      <c r="Q377" s="20">
        <v>0</v>
      </c>
      <c r="R377" s="20">
        <v>224.30038807000003</v>
      </c>
      <c r="S377" s="20">
        <v>66.63930452000001</v>
      </c>
      <c r="T377" s="20">
        <v>1.30766849</v>
      </c>
      <c r="U377" s="20">
        <v>10.433093169999999</v>
      </c>
      <c r="V377" s="20">
        <v>0</v>
      </c>
      <c r="W377" s="20">
        <v>0</v>
      </c>
      <c r="X377" s="20">
        <v>25.91708045</v>
      </c>
      <c r="Y377" s="20">
        <v>16.19201039</v>
      </c>
      <c r="Z377" s="20">
        <v>0</v>
      </c>
      <c r="AA377" s="20">
        <v>120.48915701999999</v>
      </c>
      <c r="AB377" s="20">
        <v>103.81123105000003</v>
      </c>
      <c r="AC377" s="20">
        <v>0</v>
      </c>
      <c r="AD377" s="20">
        <v>0</v>
      </c>
      <c r="AE377" s="20">
        <v>0</v>
      </c>
      <c r="AF377" s="20">
        <v>0</v>
      </c>
      <c r="AG377" s="20">
        <v>0</v>
      </c>
      <c r="AH377" s="20">
        <v>0</v>
      </c>
      <c r="AI377" s="20">
        <v>0</v>
      </c>
      <c r="AJ377" s="20">
        <v>9.5201279099999994</v>
      </c>
      <c r="AK377" s="20">
        <v>9.5201279099999994</v>
      </c>
      <c r="AL377" s="20">
        <v>53.507828939999996</v>
      </c>
      <c r="AM377" s="20">
        <v>53.507828939999996</v>
      </c>
      <c r="AN377" s="20">
        <v>0</v>
      </c>
      <c r="AO377" s="20">
        <v>0</v>
      </c>
      <c r="AP377" s="20">
        <v>0</v>
      </c>
      <c r="AQ377" s="20">
        <v>0</v>
      </c>
      <c r="AR377" s="20">
        <v>0</v>
      </c>
      <c r="AS377" s="20">
        <v>0</v>
      </c>
      <c r="AT377" s="20">
        <v>53.507828939999996</v>
      </c>
      <c r="AU377" s="20">
        <v>59.823530020000035</v>
      </c>
      <c r="AV377" s="20">
        <v>113.11135167</v>
      </c>
      <c r="AW377" s="20">
        <v>172.93488169000005</v>
      </c>
      <c r="AX377" s="20">
        <v>12.16121807</v>
      </c>
      <c r="AY377" s="20">
        <v>0</v>
      </c>
      <c r="AZ377" s="18">
        <v>160.77366362000006</v>
      </c>
    </row>
    <row r="378" spans="2:52" x14ac:dyDescent="0.2">
      <c r="B378" s="12" t="s">
        <v>577</v>
      </c>
      <c r="C378" s="20">
        <v>273.24073959999998</v>
      </c>
      <c r="D378" s="20">
        <v>218.61096180000001</v>
      </c>
      <c r="E378" s="20">
        <v>70.225464590000001</v>
      </c>
      <c r="F378" s="20">
        <v>146.49487137</v>
      </c>
      <c r="G378" s="20">
        <v>1.89062584</v>
      </c>
      <c r="H378" s="20">
        <v>54.629777799999999</v>
      </c>
      <c r="I378" s="20">
        <v>14.487652689999999</v>
      </c>
      <c r="J378" s="20">
        <v>12.107221669999999</v>
      </c>
      <c r="K378" s="20">
        <v>26.553629559999997</v>
      </c>
      <c r="L378" s="20">
        <v>1.4812738799999998</v>
      </c>
      <c r="M378" s="20">
        <v>184.96480148000001</v>
      </c>
      <c r="N378" s="20">
        <v>182.210274</v>
      </c>
      <c r="O378" s="20">
        <v>2.7545274800000001</v>
      </c>
      <c r="P378" s="20">
        <v>0</v>
      </c>
      <c r="Q378" s="20">
        <v>0</v>
      </c>
      <c r="R378" s="20">
        <v>458.20554107999999</v>
      </c>
      <c r="S378" s="20">
        <v>208.88574192999999</v>
      </c>
      <c r="T378" s="20">
        <v>17.990373600000002</v>
      </c>
      <c r="U378" s="20">
        <v>26.333136249999999</v>
      </c>
      <c r="V378" s="20">
        <v>0</v>
      </c>
      <c r="W378" s="20">
        <v>0</v>
      </c>
      <c r="X378" s="20">
        <v>24.49635357</v>
      </c>
      <c r="Y378" s="20">
        <v>32.012203720000002</v>
      </c>
      <c r="Z378" s="20">
        <v>0</v>
      </c>
      <c r="AA378" s="20">
        <v>309.71780906999999</v>
      </c>
      <c r="AB378" s="20">
        <v>148.48773201</v>
      </c>
      <c r="AC378" s="20">
        <v>0</v>
      </c>
      <c r="AD378" s="20">
        <v>0</v>
      </c>
      <c r="AE378" s="20">
        <v>0</v>
      </c>
      <c r="AF378" s="20">
        <v>0</v>
      </c>
      <c r="AG378" s="20">
        <v>2.89</v>
      </c>
      <c r="AH378" s="20">
        <v>2.89</v>
      </c>
      <c r="AI378" s="20">
        <v>0</v>
      </c>
      <c r="AJ378" s="20">
        <v>0</v>
      </c>
      <c r="AK378" s="20">
        <v>2.89</v>
      </c>
      <c r="AL378" s="20">
        <v>17.965928999999999</v>
      </c>
      <c r="AM378" s="20">
        <v>17.965928999999999</v>
      </c>
      <c r="AN378" s="20">
        <v>0</v>
      </c>
      <c r="AO378" s="20">
        <v>0</v>
      </c>
      <c r="AP378" s="20">
        <v>2.17389893</v>
      </c>
      <c r="AQ378" s="20">
        <v>2.17389893</v>
      </c>
      <c r="AR378" s="20">
        <v>0</v>
      </c>
      <c r="AS378" s="20">
        <v>0</v>
      </c>
      <c r="AT378" s="20">
        <v>20.139827929999999</v>
      </c>
      <c r="AU378" s="20">
        <v>131.23790407999999</v>
      </c>
      <c r="AV378" s="20">
        <v>224.12883545</v>
      </c>
      <c r="AW378" s="20">
        <v>355.36673953000002</v>
      </c>
      <c r="AX378" s="20">
        <v>73.498543069999997</v>
      </c>
      <c r="AY378" s="20">
        <v>8.6715766099999989</v>
      </c>
      <c r="AZ378" s="18">
        <v>273.19661985000005</v>
      </c>
    </row>
    <row r="379" spans="2:52" x14ac:dyDescent="0.2">
      <c r="B379" s="12" t="s">
        <v>578</v>
      </c>
      <c r="C379" s="20">
        <v>57.97694473</v>
      </c>
      <c r="D379" s="20">
        <v>34.254450509999998</v>
      </c>
      <c r="E379" s="20">
        <v>12.166192629999999</v>
      </c>
      <c r="F379" s="20">
        <v>20.390775140000002</v>
      </c>
      <c r="G379" s="20">
        <v>1.6974827400000001</v>
      </c>
      <c r="H379" s="20">
        <v>23.722494220000002</v>
      </c>
      <c r="I379" s="20">
        <v>4.9125720599999996</v>
      </c>
      <c r="J379" s="20">
        <v>2.7666300000000001</v>
      </c>
      <c r="K379" s="20">
        <v>13.44003859</v>
      </c>
      <c r="L379" s="20">
        <v>2.6032535699999997</v>
      </c>
      <c r="M379" s="20">
        <v>238.15762799999999</v>
      </c>
      <c r="N379" s="20">
        <v>238.15762799999999</v>
      </c>
      <c r="O379" s="20">
        <v>0</v>
      </c>
      <c r="P379" s="20">
        <v>0</v>
      </c>
      <c r="Q379" s="20">
        <v>0</v>
      </c>
      <c r="R379" s="20">
        <v>296.13457273</v>
      </c>
      <c r="S379" s="20">
        <v>162.39629588</v>
      </c>
      <c r="T379" s="20">
        <v>2.28756286</v>
      </c>
      <c r="U379" s="20">
        <v>20.644279699999998</v>
      </c>
      <c r="V379" s="20">
        <v>0</v>
      </c>
      <c r="W379" s="20">
        <v>0</v>
      </c>
      <c r="X379" s="20">
        <v>7.0054025900000001</v>
      </c>
      <c r="Y379" s="20">
        <v>68.698414599999992</v>
      </c>
      <c r="Z379" s="20">
        <v>0</v>
      </c>
      <c r="AA379" s="20">
        <v>261.03195562999997</v>
      </c>
      <c r="AB379" s="20">
        <v>35.102617100000032</v>
      </c>
      <c r="AC379" s="20">
        <v>0</v>
      </c>
      <c r="AD379" s="20">
        <v>0</v>
      </c>
      <c r="AE379" s="20">
        <v>0</v>
      </c>
      <c r="AF379" s="20">
        <v>0</v>
      </c>
      <c r="AG379" s="20">
        <v>0</v>
      </c>
      <c r="AH379" s="20">
        <v>0</v>
      </c>
      <c r="AI379" s="20">
        <v>0</v>
      </c>
      <c r="AJ379" s="20">
        <v>0</v>
      </c>
      <c r="AK379" s="20">
        <v>0</v>
      </c>
      <c r="AL379" s="20">
        <v>3.2664238399999999</v>
      </c>
      <c r="AM379" s="20">
        <v>3.2664238399999999</v>
      </c>
      <c r="AN379" s="20">
        <v>0</v>
      </c>
      <c r="AO379" s="20">
        <v>0</v>
      </c>
      <c r="AP379" s="20">
        <v>8.4804931099999994</v>
      </c>
      <c r="AQ379" s="20">
        <v>8.4804931099999994</v>
      </c>
      <c r="AR379" s="20">
        <v>0</v>
      </c>
      <c r="AS379" s="20">
        <v>0</v>
      </c>
      <c r="AT379" s="20">
        <v>11.746916949999999</v>
      </c>
      <c r="AU379" s="20">
        <v>23.355700150000033</v>
      </c>
      <c r="AV379" s="20">
        <v>41.895424829999996</v>
      </c>
      <c r="AW379" s="20">
        <v>65.251124980000029</v>
      </c>
      <c r="AX379" s="20">
        <v>8.3809184099999996</v>
      </c>
      <c r="AY379" s="20">
        <v>0</v>
      </c>
      <c r="AZ379" s="18">
        <v>56.870206570000029</v>
      </c>
    </row>
    <row r="380" spans="2:52" x14ac:dyDescent="0.2">
      <c r="B380" s="12" t="s">
        <v>579</v>
      </c>
      <c r="C380" s="20">
        <v>407.31189033999999</v>
      </c>
      <c r="D380" s="20">
        <v>306.46884442999999</v>
      </c>
      <c r="E380" s="20">
        <v>75.762777999999997</v>
      </c>
      <c r="F380" s="20">
        <v>225.90570555000002</v>
      </c>
      <c r="G380" s="20">
        <v>4.8003608799999995</v>
      </c>
      <c r="H380" s="20">
        <v>100.84304591</v>
      </c>
      <c r="I380" s="20">
        <v>45.977627130000002</v>
      </c>
      <c r="J380" s="20">
        <v>39.297788850000003</v>
      </c>
      <c r="K380" s="20">
        <v>13.095143</v>
      </c>
      <c r="L380" s="20">
        <v>2.4724869300000001</v>
      </c>
      <c r="M380" s="20">
        <v>398.67829974</v>
      </c>
      <c r="N380" s="20">
        <v>362.22361295999997</v>
      </c>
      <c r="O380" s="20">
        <v>3.7508389700000002</v>
      </c>
      <c r="P380" s="20">
        <v>32.480207809999996</v>
      </c>
      <c r="Q380" s="20">
        <v>0.22364000000000001</v>
      </c>
      <c r="R380" s="20">
        <v>805.99019008000005</v>
      </c>
      <c r="S380" s="20">
        <v>340.29824680000002</v>
      </c>
      <c r="T380" s="20">
        <v>39.311979819999998</v>
      </c>
      <c r="U380" s="20">
        <v>71.454552309999997</v>
      </c>
      <c r="V380" s="20">
        <v>0</v>
      </c>
      <c r="W380" s="20">
        <v>0</v>
      </c>
      <c r="X380" s="20">
        <v>29.90207594</v>
      </c>
      <c r="Y380" s="20">
        <v>101.81665129000001</v>
      </c>
      <c r="Z380" s="20">
        <v>0</v>
      </c>
      <c r="AA380" s="20">
        <v>582.78350616</v>
      </c>
      <c r="AB380" s="20">
        <v>223.20668392000005</v>
      </c>
      <c r="AC380" s="20">
        <v>0</v>
      </c>
      <c r="AD380" s="20">
        <v>0</v>
      </c>
      <c r="AE380" s="20">
        <v>0</v>
      </c>
      <c r="AF380" s="20">
        <v>0</v>
      </c>
      <c r="AG380" s="20">
        <v>0</v>
      </c>
      <c r="AH380" s="20">
        <v>0</v>
      </c>
      <c r="AI380" s="20">
        <v>0</v>
      </c>
      <c r="AJ380" s="20">
        <v>0</v>
      </c>
      <c r="AK380" s="20">
        <v>0</v>
      </c>
      <c r="AL380" s="20">
        <v>150.04296603</v>
      </c>
      <c r="AM380" s="20">
        <v>150.04296603</v>
      </c>
      <c r="AN380" s="20">
        <v>0</v>
      </c>
      <c r="AO380" s="20">
        <v>0</v>
      </c>
      <c r="AP380" s="20">
        <v>0</v>
      </c>
      <c r="AQ380" s="20">
        <v>0</v>
      </c>
      <c r="AR380" s="20">
        <v>0</v>
      </c>
      <c r="AS380" s="20">
        <v>0</v>
      </c>
      <c r="AT380" s="20">
        <v>150.04296603</v>
      </c>
      <c r="AU380" s="20">
        <v>73.163717890000044</v>
      </c>
      <c r="AV380" s="20">
        <v>244.05740645</v>
      </c>
      <c r="AW380" s="20">
        <v>317.22112434000007</v>
      </c>
      <c r="AX380" s="20">
        <v>40.080926259999998</v>
      </c>
      <c r="AY380" s="20">
        <v>0</v>
      </c>
      <c r="AZ380" s="18">
        <v>277.14019808000006</v>
      </c>
    </row>
    <row r="381" spans="2:52" x14ac:dyDescent="0.2">
      <c r="B381" s="16" t="s">
        <v>580</v>
      </c>
      <c r="C381" s="20">
        <v>186.48546718999998</v>
      </c>
      <c r="D381" s="20">
        <v>158.75471317999998</v>
      </c>
      <c r="E381" s="20">
        <v>95.441894550000001</v>
      </c>
      <c r="F381" s="20">
        <v>62.031803420000003</v>
      </c>
      <c r="G381" s="20">
        <v>1.2810152100000001</v>
      </c>
      <c r="H381" s="20">
        <v>27.730754009999998</v>
      </c>
      <c r="I381" s="20">
        <v>17.560756789999999</v>
      </c>
      <c r="J381" s="20">
        <v>6.9083199999999998</v>
      </c>
      <c r="K381" s="20">
        <v>1.9728351399999999</v>
      </c>
      <c r="L381" s="20">
        <v>1.2888420799999998</v>
      </c>
      <c r="M381" s="20">
        <v>240.88426886000002</v>
      </c>
      <c r="N381" s="20">
        <v>237.24055896000002</v>
      </c>
      <c r="O381" s="20">
        <v>3.6437098999999997</v>
      </c>
      <c r="P381" s="20">
        <v>0</v>
      </c>
      <c r="Q381" s="20">
        <v>0</v>
      </c>
      <c r="R381" s="20">
        <v>427.36973605000003</v>
      </c>
      <c r="S381" s="20">
        <v>120.48508446</v>
      </c>
      <c r="T381" s="20">
        <v>14.382684060000001</v>
      </c>
      <c r="U381" s="20">
        <v>36.798459350000002</v>
      </c>
      <c r="V381" s="20">
        <v>0</v>
      </c>
      <c r="W381" s="20">
        <v>0</v>
      </c>
      <c r="X381" s="20">
        <v>16.512584220000001</v>
      </c>
      <c r="Y381" s="20">
        <v>21.107470120000002</v>
      </c>
      <c r="Z381" s="20">
        <v>3.0719119999999999E-2</v>
      </c>
      <c r="AA381" s="20">
        <v>209.31700133000001</v>
      </c>
      <c r="AB381" s="20">
        <v>218.05273472000002</v>
      </c>
      <c r="AC381" s="20">
        <v>0</v>
      </c>
      <c r="AD381" s="20">
        <v>0</v>
      </c>
      <c r="AE381" s="20">
        <v>0</v>
      </c>
      <c r="AF381" s="20">
        <v>0</v>
      </c>
      <c r="AG381" s="20">
        <v>0</v>
      </c>
      <c r="AH381" s="20">
        <v>0</v>
      </c>
      <c r="AI381" s="20">
        <v>0</v>
      </c>
      <c r="AJ381" s="20">
        <v>0</v>
      </c>
      <c r="AK381" s="20">
        <v>0</v>
      </c>
      <c r="AL381" s="20">
        <v>49.811580509999999</v>
      </c>
      <c r="AM381" s="20">
        <v>49.811580509999999</v>
      </c>
      <c r="AN381" s="20">
        <v>0</v>
      </c>
      <c r="AO381" s="20">
        <v>0</v>
      </c>
      <c r="AP381" s="20">
        <v>0.93259259999999999</v>
      </c>
      <c r="AQ381" s="20">
        <v>0.93259259999999999</v>
      </c>
      <c r="AR381" s="20">
        <v>0</v>
      </c>
      <c r="AS381" s="20">
        <v>0</v>
      </c>
      <c r="AT381" s="20">
        <v>50.744173109999998</v>
      </c>
      <c r="AU381" s="20">
        <v>167.30856161000003</v>
      </c>
      <c r="AV381" s="20">
        <v>140.49070023000002</v>
      </c>
      <c r="AW381" s="20">
        <v>307.79926184000004</v>
      </c>
      <c r="AX381" s="20">
        <v>11.32325376</v>
      </c>
      <c r="AY381" s="20">
        <v>13.289317840000001</v>
      </c>
      <c r="AZ381" s="18">
        <v>283.18669024000002</v>
      </c>
    </row>
    <row r="382" spans="2:52" x14ac:dyDescent="0.2">
      <c r="B382" s="16" t="s">
        <v>581</v>
      </c>
      <c r="C382" s="20">
        <v>43.358074039999998</v>
      </c>
      <c r="D382" s="20">
        <v>16.38333042</v>
      </c>
      <c r="E382" s="20">
        <v>7.8740245999999994</v>
      </c>
      <c r="F382" s="20">
        <v>7.8298899400000002</v>
      </c>
      <c r="G382" s="20">
        <v>0.67941587999999997</v>
      </c>
      <c r="H382" s="20">
        <v>26.974743619999998</v>
      </c>
      <c r="I382" s="20">
        <v>4.2676145500000002</v>
      </c>
      <c r="J382" s="20">
        <v>1.7952705</v>
      </c>
      <c r="K382" s="20">
        <v>5.9210476700000001</v>
      </c>
      <c r="L382" s="20">
        <v>14.9908109</v>
      </c>
      <c r="M382" s="20">
        <v>126.11728204000001</v>
      </c>
      <c r="N382" s="20">
        <v>125.99868204000001</v>
      </c>
      <c r="O382" s="20">
        <v>0</v>
      </c>
      <c r="P382" s="20">
        <v>0</v>
      </c>
      <c r="Q382" s="20">
        <v>0.1186</v>
      </c>
      <c r="R382" s="20">
        <v>169.47535608000001</v>
      </c>
      <c r="S382" s="20">
        <v>120.13542795000001</v>
      </c>
      <c r="T382" s="20">
        <v>3.3403585499999999</v>
      </c>
      <c r="U382" s="20">
        <v>9.9261125399999983</v>
      </c>
      <c r="V382" s="20">
        <v>0</v>
      </c>
      <c r="W382" s="20">
        <v>0</v>
      </c>
      <c r="X382" s="20">
        <v>1.01814308</v>
      </c>
      <c r="Y382" s="20">
        <v>24.211353170000002</v>
      </c>
      <c r="Z382" s="20">
        <v>0</v>
      </c>
      <c r="AA382" s="20">
        <v>158.63139529</v>
      </c>
      <c r="AB382" s="20">
        <v>10.843960790000011</v>
      </c>
      <c r="AC382" s="20">
        <v>0</v>
      </c>
      <c r="AD382" s="20">
        <v>0</v>
      </c>
      <c r="AE382" s="20">
        <v>0</v>
      </c>
      <c r="AF382" s="20">
        <v>0</v>
      </c>
      <c r="AG382" s="20">
        <v>0</v>
      </c>
      <c r="AH382" s="20">
        <v>0</v>
      </c>
      <c r="AI382" s="20">
        <v>0</v>
      </c>
      <c r="AJ382" s="20">
        <v>0</v>
      </c>
      <c r="AK382" s="20">
        <v>0</v>
      </c>
      <c r="AL382" s="20">
        <v>1.1172470000000001</v>
      </c>
      <c r="AM382" s="20">
        <v>1.1172470000000001</v>
      </c>
      <c r="AN382" s="20">
        <v>0</v>
      </c>
      <c r="AO382" s="20">
        <v>0</v>
      </c>
      <c r="AP382" s="20">
        <v>0</v>
      </c>
      <c r="AQ382" s="20">
        <v>0</v>
      </c>
      <c r="AR382" s="20">
        <v>0</v>
      </c>
      <c r="AS382" s="20">
        <v>0</v>
      </c>
      <c r="AT382" s="20">
        <v>1.1172470000000001</v>
      </c>
      <c r="AU382" s="20">
        <v>9.7267137900000105</v>
      </c>
      <c r="AV382" s="20">
        <v>61.377534240000003</v>
      </c>
      <c r="AW382" s="20">
        <v>71.104248030000008</v>
      </c>
      <c r="AX382" s="20">
        <v>2.2087232599999997</v>
      </c>
      <c r="AY382" s="20">
        <v>8.2278117399999999</v>
      </c>
      <c r="AZ382" s="18">
        <v>60.667713030000009</v>
      </c>
    </row>
    <row r="383" spans="2:52" x14ac:dyDescent="0.2">
      <c r="B383" s="12" t="s">
        <v>582</v>
      </c>
      <c r="C383" s="20">
        <v>57.206033740000002</v>
      </c>
      <c r="D383" s="20">
        <v>38.294306980000002</v>
      </c>
      <c r="E383" s="20">
        <v>20.558261630000004</v>
      </c>
      <c r="F383" s="20">
        <v>16.373198689999999</v>
      </c>
      <c r="G383" s="20">
        <v>1.36284666</v>
      </c>
      <c r="H383" s="20">
        <v>18.911726760000001</v>
      </c>
      <c r="I383" s="20">
        <v>8.2133943200000008</v>
      </c>
      <c r="J383" s="20">
        <v>4.1889050000000001</v>
      </c>
      <c r="K383" s="20">
        <v>3.7381092999999996</v>
      </c>
      <c r="L383" s="20">
        <v>2.7713181399999995</v>
      </c>
      <c r="M383" s="20">
        <v>178.86411770999996</v>
      </c>
      <c r="N383" s="20">
        <v>166.35803303999998</v>
      </c>
      <c r="O383" s="20">
        <v>1.3884502299999999</v>
      </c>
      <c r="P383" s="20">
        <v>0</v>
      </c>
      <c r="Q383" s="20">
        <v>11.11763444</v>
      </c>
      <c r="R383" s="20">
        <v>236.07015144999997</v>
      </c>
      <c r="S383" s="20">
        <v>95.511106010000006</v>
      </c>
      <c r="T383" s="20">
        <v>6.7679263899999995</v>
      </c>
      <c r="U383" s="20">
        <v>25.921455980000001</v>
      </c>
      <c r="V383" s="20">
        <v>0</v>
      </c>
      <c r="W383" s="20">
        <v>0</v>
      </c>
      <c r="X383" s="20">
        <v>5.5722248499999996</v>
      </c>
      <c r="Y383" s="20">
        <v>39.147552709999999</v>
      </c>
      <c r="Z383" s="20">
        <v>0</v>
      </c>
      <c r="AA383" s="20">
        <v>172.92026593999998</v>
      </c>
      <c r="AB383" s="20">
        <v>63.14988550999999</v>
      </c>
      <c r="AC383" s="20">
        <v>0</v>
      </c>
      <c r="AD383" s="20">
        <v>0</v>
      </c>
      <c r="AE383" s="20">
        <v>0</v>
      </c>
      <c r="AF383" s="20">
        <v>0</v>
      </c>
      <c r="AG383" s="20">
        <v>0</v>
      </c>
      <c r="AH383" s="20">
        <v>0</v>
      </c>
      <c r="AI383" s="20">
        <v>0</v>
      </c>
      <c r="AJ383" s="20">
        <v>0</v>
      </c>
      <c r="AK383" s="20">
        <v>0</v>
      </c>
      <c r="AL383" s="20">
        <v>4.7356259999999999</v>
      </c>
      <c r="AM383" s="20">
        <v>4.7356259999999999</v>
      </c>
      <c r="AN383" s="20">
        <v>0</v>
      </c>
      <c r="AO383" s="20">
        <v>0</v>
      </c>
      <c r="AP383" s="20">
        <v>0</v>
      </c>
      <c r="AQ383" s="20">
        <v>0</v>
      </c>
      <c r="AR383" s="20">
        <v>0</v>
      </c>
      <c r="AS383" s="20">
        <v>0</v>
      </c>
      <c r="AT383" s="20">
        <v>4.7356259999999999</v>
      </c>
      <c r="AU383" s="20">
        <v>58.414259509999994</v>
      </c>
      <c r="AV383" s="20">
        <v>170.99424715999999</v>
      </c>
      <c r="AW383" s="20">
        <v>229.40850666999998</v>
      </c>
      <c r="AX383" s="20">
        <v>0</v>
      </c>
      <c r="AY383" s="20">
        <v>0</v>
      </c>
      <c r="AZ383" s="18">
        <v>229.40850666999998</v>
      </c>
    </row>
    <row r="384" spans="2:52" x14ac:dyDescent="0.2">
      <c r="B384" s="12" t="s">
        <v>583</v>
      </c>
      <c r="C384" s="20">
        <v>15.39927484</v>
      </c>
      <c r="D384" s="20">
        <v>10.803612469999999</v>
      </c>
      <c r="E384" s="20">
        <v>7.018315359999999</v>
      </c>
      <c r="F384" s="20">
        <v>3.3135235199999999</v>
      </c>
      <c r="G384" s="20">
        <v>0.47177359000000002</v>
      </c>
      <c r="H384" s="20">
        <v>4.5956623700000003</v>
      </c>
      <c r="I384" s="20">
        <v>2.01462013</v>
      </c>
      <c r="J384" s="20">
        <v>0.18403600000000001</v>
      </c>
      <c r="K384" s="20">
        <v>1.8484956499999998</v>
      </c>
      <c r="L384" s="20">
        <v>0.54851059000000002</v>
      </c>
      <c r="M384" s="20">
        <v>119.37031998</v>
      </c>
      <c r="N384" s="20">
        <v>116.581152</v>
      </c>
      <c r="O384" s="20">
        <v>0.94788472999999995</v>
      </c>
      <c r="P384" s="20">
        <v>1.84128325</v>
      </c>
      <c r="Q384" s="20">
        <v>0</v>
      </c>
      <c r="R384" s="20">
        <v>134.76959482000001</v>
      </c>
      <c r="S384" s="20">
        <v>86.284997829999995</v>
      </c>
      <c r="T384" s="20">
        <v>2.6951465299999997</v>
      </c>
      <c r="U384" s="20">
        <v>10.600132990000001</v>
      </c>
      <c r="V384" s="20">
        <v>0.87003505000000003</v>
      </c>
      <c r="W384" s="20">
        <v>0</v>
      </c>
      <c r="X384" s="20">
        <v>4.0876782</v>
      </c>
      <c r="Y384" s="20">
        <v>8.7111556700000001</v>
      </c>
      <c r="Z384" s="20">
        <v>0.65740785000000002</v>
      </c>
      <c r="AA384" s="20">
        <v>113.90655412</v>
      </c>
      <c r="AB384" s="20">
        <v>20.863040700000013</v>
      </c>
      <c r="AC384" s="20">
        <v>0</v>
      </c>
      <c r="AD384" s="20">
        <v>0</v>
      </c>
      <c r="AE384" s="20">
        <v>0</v>
      </c>
      <c r="AF384" s="20">
        <v>0</v>
      </c>
      <c r="AG384" s="20">
        <v>0</v>
      </c>
      <c r="AH384" s="20">
        <v>0</v>
      </c>
      <c r="AI384" s="20">
        <v>0</v>
      </c>
      <c r="AJ384" s="20">
        <v>0</v>
      </c>
      <c r="AK384" s="20">
        <v>0</v>
      </c>
      <c r="AL384" s="20">
        <v>6.5349037999999995</v>
      </c>
      <c r="AM384" s="20">
        <v>6.5349037999999995</v>
      </c>
      <c r="AN384" s="20">
        <v>0</v>
      </c>
      <c r="AO384" s="20">
        <v>0</v>
      </c>
      <c r="AP384" s="20">
        <v>4.311026</v>
      </c>
      <c r="AQ384" s="20">
        <v>4.311026</v>
      </c>
      <c r="AR384" s="20">
        <v>0</v>
      </c>
      <c r="AS384" s="20">
        <v>0</v>
      </c>
      <c r="AT384" s="20">
        <v>10.8459298</v>
      </c>
      <c r="AU384" s="20">
        <v>10.017110900000013</v>
      </c>
      <c r="AV384" s="20">
        <v>27.392411239999998</v>
      </c>
      <c r="AW384" s="20">
        <v>37.409522140000007</v>
      </c>
      <c r="AX384" s="20">
        <v>1.1102460000000001</v>
      </c>
      <c r="AY384" s="20">
        <v>0</v>
      </c>
      <c r="AZ384" s="18">
        <v>36.299276140000003</v>
      </c>
    </row>
    <row r="385" spans="2:52" x14ac:dyDescent="0.2">
      <c r="B385" s="16" t="s">
        <v>584</v>
      </c>
      <c r="C385" s="20">
        <v>136.21473157</v>
      </c>
      <c r="D385" s="20">
        <v>104.78011203999999</v>
      </c>
      <c r="E385" s="20">
        <v>36.563256960000004</v>
      </c>
      <c r="F385" s="20">
        <v>66.073312939999994</v>
      </c>
      <c r="G385" s="20">
        <v>2.1435421400000001</v>
      </c>
      <c r="H385" s="20">
        <v>31.434619530000006</v>
      </c>
      <c r="I385" s="20">
        <v>12.817160970000002</v>
      </c>
      <c r="J385" s="20">
        <v>4.6762370000000004</v>
      </c>
      <c r="K385" s="20">
        <v>11.277162050000001</v>
      </c>
      <c r="L385" s="20">
        <v>2.66405951</v>
      </c>
      <c r="M385" s="20">
        <v>197.41267212000002</v>
      </c>
      <c r="N385" s="20">
        <v>195.36174600000001</v>
      </c>
      <c r="O385" s="20">
        <v>2.0509261200000002</v>
      </c>
      <c r="P385" s="20">
        <v>0</v>
      </c>
      <c r="Q385" s="20">
        <v>0</v>
      </c>
      <c r="R385" s="20">
        <v>333.62740369000005</v>
      </c>
      <c r="S385" s="20">
        <v>178.33268968000002</v>
      </c>
      <c r="T385" s="20">
        <v>11.399407009999999</v>
      </c>
      <c r="U385" s="20">
        <v>41.029428950000003</v>
      </c>
      <c r="V385" s="20">
        <v>0</v>
      </c>
      <c r="W385" s="20">
        <v>0</v>
      </c>
      <c r="X385" s="20">
        <v>36.688172000000002</v>
      </c>
      <c r="Y385" s="20">
        <v>39.974769420000001</v>
      </c>
      <c r="Z385" s="20">
        <v>0</v>
      </c>
      <c r="AA385" s="20">
        <v>307.42446705999998</v>
      </c>
      <c r="AB385" s="20">
        <v>26.202936630000067</v>
      </c>
      <c r="AC385" s="20">
        <v>0</v>
      </c>
      <c r="AD385" s="20">
        <v>0</v>
      </c>
      <c r="AE385" s="20">
        <v>0</v>
      </c>
      <c r="AF385" s="20">
        <v>0</v>
      </c>
      <c r="AG385" s="20">
        <v>0</v>
      </c>
      <c r="AH385" s="20">
        <v>0</v>
      </c>
      <c r="AI385" s="20">
        <v>0</v>
      </c>
      <c r="AJ385" s="20">
        <v>0</v>
      </c>
      <c r="AK385" s="20">
        <v>0</v>
      </c>
      <c r="AL385" s="20">
        <v>14.69338875</v>
      </c>
      <c r="AM385" s="20">
        <v>14.69338875</v>
      </c>
      <c r="AN385" s="20">
        <v>0</v>
      </c>
      <c r="AO385" s="20">
        <v>0</v>
      </c>
      <c r="AP385" s="20">
        <v>0</v>
      </c>
      <c r="AQ385" s="20">
        <v>0</v>
      </c>
      <c r="AR385" s="20">
        <v>0</v>
      </c>
      <c r="AS385" s="20">
        <v>0</v>
      </c>
      <c r="AT385" s="20">
        <v>14.69338875</v>
      </c>
      <c r="AU385" s="20">
        <v>11.509547880000067</v>
      </c>
      <c r="AV385" s="20">
        <v>124.88839892</v>
      </c>
      <c r="AW385" s="20">
        <v>136.39794680000006</v>
      </c>
      <c r="AX385" s="20">
        <v>0</v>
      </c>
      <c r="AY385" s="20">
        <v>0</v>
      </c>
      <c r="AZ385" s="18">
        <v>136.39794680000006</v>
      </c>
    </row>
    <row r="386" spans="2:52" x14ac:dyDescent="0.2">
      <c r="B386" s="12" t="s">
        <v>585</v>
      </c>
      <c r="C386" s="20">
        <v>255.47408659000001</v>
      </c>
      <c r="D386" s="20">
        <v>132.27871173</v>
      </c>
      <c r="E386" s="20">
        <v>50.830578780000003</v>
      </c>
      <c r="F386" s="20">
        <v>78.511168799999993</v>
      </c>
      <c r="G386" s="20">
        <v>2.9369641500000001</v>
      </c>
      <c r="H386" s="20">
        <v>123.19537486</v>
      </c>
      <c r="I386" s="20">
        <v>29.19899534</v>
      </c>
      <c r="J386" s="20">
        <v>7.9122927199999999</v>
      </c>
      <c r="K386" s="20">
        <v>78.065793930000012</v>
      </c>
      <c r="L386" s="20">
        <v>8.0182928699999998</v>
      </c>
      <c r="M386" s="20">
        <v>183.18693691999999</v>
      </c>
      <c r="N386" s="20">
        <v>180.405462</v>
      </c>
      <c r="O386" s="20">
        <v>2.78147492</v>
      </c>
      <c r="P386" s="20">
        <v>0</v>
      </c>
      <c r="Q386" s="20">
        <v>0</v>
      </c>
      <c r="R386" s="20">
        <v>438.66102351000001</v>
      </c>
      <c r="S386" s="20">
        <v>208.25526393999999</v>
      </c>
      <c r="T386" s="20">
        <v>22.12506715</v>
      </c>
      <c r="U386" s="20">
        <v>32.635295649999996</v>
      </c>
      <c r="V386" s="20">
        <v>0</v>
      </c>
      <c r="W386" s="20">
        <v>0</v>
      </c>
      <c r="X386" s="20">
        <v>33.619888799999998</v>
      </c>
      <c r="Y386" s="20">
        <v>48.126279740000001</v>
      </c>
      <c r="Z386" s="20">
        <v>0</v>
      </c>
      <c r="AA386" s="20">
        <v>344.76179528</v>
      </c>
      <c r="AB386" s="20">
        <v>93.899228230000006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20">
        <v>0</v>
      </c>
      <c r="AI386" s="20">
        <v>0</v>
      </c>
      <c r="AJ386" s="20">
        <v>0</v>
      </c>
      <c r="AK386" s="20">
        <v>0</v>
      </c>
      <c r="AL386" s="20">
        <v>10.284025</v>
      </c>
      <c r="AM386" s="20">
        <v>10.284025</v>
      </c>
      <c r="AN386" s="20">
        <v>0</v>
      </c>
      <c r="AO386" s="20">
        <v>0</v>
      </c>
      <c r="AP386" s="20">
        <v>0</v>
      </c>
      <c r="AQ386" s="20">
        <v>0</v>
      </c>
      <c r="AR386" s="20">
        <v>0</v>
      </c>
      <c r="AS386" s="20">
        <v>0</v>
      </c>
      <c r="AT386" s="20">
        <v>10.284025</v>
      </c>
      <c r="AU386" s="20">
        <v>83.615203230000006</v>
      </c>
      <c r="AV386" s="20">
        <v>151.34384924</v>
      </c>
      <c r="AW386" s="20">
        <v>234.95905247000002</v>
      </c>
      <c r="AX386" s="20">
        <v>9.5551466900000008</v>
      </c>
      <c r="AY386" s="20">
        <v>37.359966</v>
      </c>
      <c r="AZ386" s="18">
        <v>188.04393978000002</v>
      </c>
    </row>
    <row r="387" spans="2:52" x14ac:dyDescent="0.2">
      <c r="B387" s="12" t="s">
        <v>407</v>
      </c>
      <c r="C387" s="20">
        <v>179.34081768000001</v>
      </c>
      <c r="D387" s="20">
        <v>153.76729214000002</v>
      </c>
      <c r="E387" s="20">
        <v>101.71940065000001</v>
      </c>
      <c r="F387" s="20">
        <v>51.204409299999995</v>
      </c>
      <c r="G387" s="20">
        <v>0.84348218999999991</v>
      </c>
      <c r="H387" s="20">
        <v>25.573525540000002</v>
      </c>
      <c r="I387" s="20">
        <v>5.0448761500000003</v>
      </c>
      <c r="J387" s="20">
        <v>2.538008</v>
      </c>
      <c r="K387" s="20">
        <v>17.727498870000002</v>
      </c>
      <c r="L387" s="20">
        <v>0.26314252000000005</v>
      </c>
      <c r="M387" s="20">
        <v>206.21280829999998</v>
      </c>
      <c r="N387" s="20">
        <v>204.01091603999998</v>
      </c>
      <c r="O387" s="20">
        <v>2.2018922599999997</v>
      </c>
      <c r="P387" s="20">
        <v>0</v>
      </c>
      <c r="Q387" s="20">
        <v>0</v>
      </c>
      <c r="R387" s="20">
        <v>385.55362597999999</v>
      </c>
      <c r="S387" s="20">
        <v>162.21678284999999</v>
      </c>
      <c r="T387" s="20">
        <v>17.160711320000001</v>
      </c>
      <c r="U387" s="20">
        <v>19.920991520000001</v>
      </c>
      <c r="V387" s="20">
        <v>0</v>
      </c>
      <c r="W387" s="20">
        <v>0</v>
      </c>
      <c r="X387" s="20">
        <v>8.7826941600000001</v>
      </c>
      <c r="Y387" s="20">
        <v>22.996868750000001</v>
      </c>
      <c r="Z387" s="20">
        <v>5.33604331</v>
      </c>
      <c r="AA387" s="20">
        <v>236.41409191</v>
      </c>
      <c r="AB387" s="20">
        <v>149.13953407</v>
      </c>
      <c r="AC387" s="20">
        <v>0</v>
      </c>
      <c r="AD387" s="20">
        <v>0</v>
      </c>
      <c r="AE387" s="20">
        <v>0</v>
      </c>
      <c r="AF387" s="20">
        <v>0</v>
      </c>
      <c r="AG387" s="20">
        <v>0</v>
      </c>
      <c r="AH387" s="20">
        <v>0</v>
      </c>
      <c r="AI387" s="20">
        <v>0</v>
      </c>
      <c r="AJ387" s="20">
        <v>0</v>
      </c>
      <c r="AK387" s="20">
        <v>0</v>
      </c>
      <c r="AL387" s="20">
        <v>15.631945699999999</v>
      </c>
      <c r="AM387" s="20">
        <v>15.631945699999999</v>
      </c>
      <c r="AN387" s="20">
        <v>0</v>
      </c>
      <c r="AO387" s="20">
        <v>0</v>
      </c>
      <c r="AP387" s="20">
        <v>13.846153800000002</v>
      </c>
      <c r="AQ387" s="20">
        <v>13.846153800000002</v>
      </c>
      <c r="AR387" s="20">
        <v>0</v>
      </c>
      <c r="AS387" s="20">
        <v>0</v>
      </c>
      <c r="AT387" s="20">
        <v>29.478099499999999</v>
      </c>
      <c r="AU387" s="20">
        <v>119.66143457</v>
      </c>
      <c r="AV387" s="20">
        <v>331.01226682999999</v>
      </c>
      <c r="AW387" s="20">
        <v>450.67370139999997</v>
      </c>
      <c r="AX387" s="20">
        <v>151.75422412999998</v>
      </c>
      <c r="AY387" s="20">
        <v>0</v>
      </c>
      <c r="AZ387" s="18">
        <v>298.91947727000002</v>
      </c>
    </row>
    <row r="388" spans="2:52" x14ac:dyDescent="0.2">
      <c r="B388" s="12" t="s">
        <v>586</v>
      </c>
      <c r="C388" s="20">
        <v>76.425649300000003</v>
      </c>
      <c r="D388" s="20">
        <v>55.92279087</v>
      </c>
      <c r="E388" s="20">
        <v>29.861575990000002</v>
      </c>
      <c r="F388" s="20">
        <v>25.060914219999997</v>
      </c>
      <c r="G388" s="20">
        <v>1.00030066</v>
      </c>
      <c r="H388" s="20">
        <v>20.50285843</v>
      </c>
      <c r="I388" s="20">
        <v>9.3551047500000006</v>
      </c>
      <c r="J388" s="20">
        <v>2.4136681600000003</v>
      </c>
      <c r="K388" s="20">
        <v>8.6069433499999999</v>
      </c>
      <c r="L388" s="20">
        <v>0.12714217</v>
      </c>
      <c r="M388" s="20">
        <v>295.35905406000001</v>
      </c>
      <c r="N388" s="20">
        <v>292.99523496</v>
      </c>
      <c r="O388" s="20">
        <v>2.3638191000000002</v>
      </c>
      <c r="P388" s="20">
        <v>0</v>
      </c>
      <c r="Q388" s="20">
        <v>0</v>
      </c>
      <c r="R388" s="20">
        <v>371.78470335999998</v>
      </c>
      <c r="S388" s="20">
        <v>153.17437165999999</v>
      </c>
      <c r="T388" s="20">
        <v>14.035440119999999</v>
      </c>
      <c r="U388" s="20">
        <v>29.800470280000003</v>
      </c>
      <c r="V388" s="20">
        <v>0</v>
      </c>
      <c r="W388" s="20">
        <v>0</v>
      </c>
      <c r="X388" s="20">
        <v>12.21221899</v>
      </c>
      <c r="Y388" s="20">
        <v>86.744851709999992</v>
      </c>
      <c r="Z388" s="20">
        <v>0</v>
      </c>
      <c r="AA388" s="20">
        <v>295.96735275999998</v>
      </c>
      <c r="AB388" s="20">
        <v>75.817350599999997</v>
      </c>
      <c r="AC388" s="20">
        <v>0</v>
      </c>
      <c r="AD388" s="20">
        <v>0</v>
      </c>
      <c r="AE388" s="20">
        <v>0</v>
      </c>
      <c r="AF388" s="20">
        <v>0</v>
      </c>
      <c r="AG388" s="20">
        <v>0</v>
      </c>
      <c r="AH388" s="20">
        <v>0</v>
      </c>
      <c r="AI388" s="20">
        <v>0</v>
      </c>
      <c r="AJ388" s="20">
        <v>0</v>
      </c>
      <c r="AK388" s="20">
        <v>0</v>
      </c>
      <c r="AL388" s="20">
        <v>6.9148405000000004</v>
      </c>
      <c r="AM388" s="20">
        <v>6.9148405000000004</v>
      </c>
      <c r="AN388" s="20">
        <v>0</v>
      </c>
      <c r="AO388" s="20">
        <v>0</v>
      </c>
      <c r="AP388" s="20">
        <v>0</v>
      </c>
      <c r="AQ388" s="20">
        <v>0</v>
      </c>
      <c r="AR388" s="20">
        <v>0</v>
      </c>
      <c r="AS388" s="20">
        <v>0</v>
      </c>
      <c r="AT388" s="20">
        <v>6.9148405000000004</v>
      </c>
      <c r="AU388" s="20">
        <v>68.902510100000001</v>
      </c>
      <c r="AV388" s="20">
        <v>78.267772350000016</v>
      </c>
      <c r="AW388" s="20">
        <v>147.17028245</v>
      </c>
      <c r="AX388" s="20">
        <v>8.1151473499999991</v>
      </c>
      <c r="AY388" s="20">
        <v>0</v>
      </c>
      <c r="AZ388" s="18">
        <v>139.0551351</v>
      </c>
    </row>
    <row r="389" spans="2:52" x14ac:dyDescent="0.2">
      <c r="B389" s="12" t="s">
        <v>587</v>
      </c>
      <c r="C389" s="20">
        <v>110.11672426000001</v>
      </c>
      <c r="D389" s="20">
        <v>63.153270300000003</v>
      </c>
      <c r="E389" s="20">
        <v>23.272631630000003</v>
      </c>
      <c r="F389" s="20">
        <v>38.871383310000006</v>
      </c>
      <c r="G389" s="20">
        <v>1.00925536</v>
      </c>
      <c r="H389" s="20">
        <v>46.963453960000002</v>
      </c>
      <c r="I389" s="20">
        <v>26.248501090000001</v>
      </c>
      <c r="J389" s="20">
        <v>3.5564763999999998</v>
      </c>
      <c r="K389" s="20">
        <v>14.954191140000001</v>
      </c>
      <c r="L389" s="20">
        <v>2.2042853300000003</v>
      </c>
      <c r="M389" s="20">
        <v>194.49249815000002</v>
      </c>
      <c r="N389" s="20">
        <v>193.15079496000001</v>
      </c>
      <c r="O389" s="20">
        <v>1.34170319</v>
      </c>
      <c r="P389" s="20">
        <v>0</v>
      </c>
      <c r="Q389" s="20">
        <v>0</v>
      </c>
      <c r="R389" s="20">
        <v>304.60922241000003</v>
      </c>
      <c r="S389" s="20">
        <v>91.564751930000014</v>
      </c>
      <c r="T389" s="20">
        <v>2.7288470600000001</v>
      </c>
      <c r="U389" s="20">
        <v>28.685459160000001</v>
      </c>
      <c r="V389" s="20">
        <v>0</v>
      </c>
      <c r="W389" s="20">
        <v>6.5374582999999999</v>
      </c>
      <c r="X389" s="20">
        <v>10.67377722</v>
      </c>
      <c r="Y389" s="20">
        <v>27.888176739999999</v>
      </c>
      <c r="Z389" s="20">
        <v>0</v>
      </c>
      <c r="AA389" s="20">
        <v>168.07847041000002</v>
      </c>
      <c r="AB389" s="20">
        <v>136.53075200000001</v>
      </c>
      <c r="AC389" s="20">
        <v>0</v>
      </c>
      <c r="AD389" s="20">
        <v>0</v>
      </c>
      <c r="AE389" s="20">
        <v>0</v>
      </c>
      <c r="AF389" s="20">
        <v>0</v>
      </c>
      <c r="AG389" s="20">
        <v>0</v>
      </c>
      <c r="AH389" s="20">
        <v>0</v>
      </c>
      <c r="AI389" s="20">
        <v>0</v>
      </c>
      <c r="AJ389" s="20">
        <v>0</v>
      </c>
      <c r="AK389" s="20">
        <v>0</v>
      </c>
      <c r="AL389" s="20">
        <v>50.316184390000004</v>
      </c>
      <c r="AM389" s="20">
        <v>50.316184390000004</v>
      </c>
      <c r="AN389" s="20">
        <v>0</v>
      </c>
      <c r="AO389" s="20">
        <v>0</v>
      </c>
      <c r="AP389" s="20">
        <v>16.809070559999999</v>
      </c>
      <c r="AQ389" s="20">
        <v>16.809070559999999</v>
      </c>
      <c r="AR389" s="20">
        <v>0</v>
      </c>
      <c r="AS389" s="20">
        <v>0.59040079000000001</v>
      </c>
      <c r="AT389" s="20">
        <v>67.715655740000003</v>
      </c>
      <c r="AU389" s="20">
        <v>68.815096260000004</v>
      </c>
      <c r="AV389" s="20">
        <v>134.16529199999999</v>
      </c>
      <c r="AW389" s="20">
        <v>202.98038825999998</v>
      </c>
      <c r="AX389" s="20">
        <v>7.216933140000001</v>
      </c>
      <c r="AY389" s="20">
        <v>0</v>
      </c>
      <c r="AZ389" s="18">
        <v>195.76345511999997</v>
      </c>
    </row>
    <row r="390" spans="2:52" x14ac:dyDescent="0.2">
      <c r="B390" s="12" t="s">
        <v>414</v>
      </c>
      <c r="C390" s="20">
        <v>314.91146672000002</v>
      </c>
      <c r="D390" s="20">
        <v>240.68791160000001</v>
      </c>
      <c r="E390" s="20">
        <v>93.743473469999998</v>
      </c>
      <c r="F390" s="20">
        <v>141.44896588</v>
      </c>
      <c r="G390" s="20">
        <v>5.4954722499999997</v>
      </c>
      <c r="H390" s="20">
        <v>74.22355512</v>
      </c>
      <c r="I390" s="20">
        <v>26.852758770000001</v>
      </c>
      <c r="J390" s="20">
        <v>20.477044829999997</v>
      </c>
      <c r="K390" s="20">
        <v>25.06857784</v>
      </c>
      <c r="L390" s="20">
        <v>1.8251736800000002</v>
      </c>
      <c r="M390" s="20">
        <v>422.02139399999999</v>
      </c>
      <c r="N390" s="20">
        <v>422.02139399999999</v>
      </c>
      <c r="O390" s="20">
        <v>0</v>
      </c>
      <c r="P390" s="20">
        <v>0</v>
      </c>
      <c r="Q390" s="20">
        <v>0</v>
      </c>
      <c r="R390" s="20">
        <v>736.93286072000001</v>
      </c>
      <c r="S390" s="20">
        <v>179.26657890999999</v>
      </c>
      <c r="T390" s="20">
        <v>47.196628130000001</v>
      </c>
      <c r="U390" s="20">
        <v>49.655959559999999</v>
      </c>
      <c r="V390" s="20">
        <v>0</v>
      </c>
      <c r="W390" s="20">
        <v>0</v>
      </c>
      <c r="X390" s="20">
        <v>54.634506930000001</v>
      </c>
      <c r="Y390" s="20">
        <v>151.57417531999999</v>
      </c>
      <c r="Z390" s="20">
        <v>0</v>
      </c>
      <c r="AA390" s="20">
        <v>482.32784884999995</v>
      </c>
      <c r="AB390" s="20">
        <v>254.60501187000006</v>
      </c>
      <c r="AC390" s="20">
        <v>0</v>
      </c>
      <c r="AD390" s="20">
        <v>0</v>
      </c>
      <c r="AE390" s="20">
        <v>0</v>
      </c>
      <c r="AF390" s="20">
        <v>0</v>
      </c>
      <c r="AG390" s="20">
        <v>0</v>
      </c>
      <c r="AH390" s="20">
        <v>0</v>
      </c>
      <c r="AI390" s="20">
        <v>0</v>
      </c>
      <c r="AJ390" s="20">
        <v>0</v>
      </c>
      <c r="AK390" s="20">
        <v>0</v>
      </c>
      <c r="AL390" s="20">
        <v>248.95796584999999</v>
      </c>
      <c r="AM390" s="20">
        <v>248.95796584999999</v>
      </c>
      <c r="AN390" s="20">
        <v>0</v>
      </c>
      <c r="AO390" s="20">
        <v>0</v>
      </c>
      <c r="AP390" s="20">
        <v>0</v>
      </c>
      <c r="AQ390" s="20">
        <v>0</v>
      </c>
      <c r="AR390" s="20">
        <v>0</v>
      </c>
      <c r="AS390" s="20">
        <v>0</v>
      </c>
      <c r="AT390" s="20">
        <v>248.95796584999999</v>
      </c>
      <c r="AU390" s="20">
        <v>5.6470460200000616</v>
      </c>
      <c r="AV390" s="20">
        <v>339.94680812000001</v>
      </c>
      <c r="AW390" s="20">
        <v>345.59385414000008</v>
      </c>
      <c r="AX390" s="20">
        <v>10.530095680000001</v>
      </c>
      <c r="AY390" s="20">
        <v>15.452429</v>
      </c>
      <c r="AZ390" s="18">
        <v>319.61132946000009</v>
      </c>
    </row>
    <row r="391" spans="2:52" x14ac:dyDescent="0.2">
      <c r="B391" s="13" t="s">
        <v>1572</v>
      </c>
      <c r="C391" s="19">
        <v>2898.4092530200001</v>
      </c>
      <c r="D391" s="19">
        <v>2096.30135187</v>
      </c>
      <c r="E391" s="19">
        <v>793.95611093000014</v>
      </c>
      <c r="F391" s="19">
        <v>1262.39152971</v>
      </c>
      <c r="G391" s="19">
        <v>39.953711230000003</v>
      </c>
      <c r="H391" s="19">
        <v>802.10790115000009</v>
      </c>
      <c r="I391" s="19">
        <v>270.49619992999999</v>
      </c>
      <c r="J391" s="19">
        <v>159.77773491000005</v>
      </c>
      <c r="K391" s="19">
        <v>319.20886838999996</v>
      </c>
      <c r="L391" s="19">
        <v>52.625097919999988</v>
      </c>
      <c r="M391" s="19">
        <v>4462.3553585499994</v>
      </c>
      <c r="N391" s="19">
        <v>4357.9749499200007</v>
      </c>
      <c r="O391" s="19">
        <v>43.959043129999998</v>
      </c>
      <c r="P391" s="19">
        <v>48.811491059999994</v>
      </c>
      <c r="Q391" s="19">
        <v>11.60987444</v>
      </c>
      <c r="R391" s="19">
        <v>7360.7646115700009</v>
      </c>
      <c r="S391" s="19">
        <v>3051.6985191400004</v>
      </c>
      <c r="T391" s="19">
        <v>285.37712784999997</v>
      </c>
      <c r="U391" s="19">
        <v>568.78112090000013</v>
      </c>
      <c r="V391" s="19">
        <v>3.7373613099999998</v>
      </c>
      <c r="W391" s="19">
        <v>76.519996030000001</v>
      </c>
      <c r="X391" s="19">
        <v>472.78728182999998</v>
      </c>
      <c r="Y391" s="19">
        <v>958.59083433000012</v>
      </c>
      <c r="Z391" s="19">
        <v>10.535567199999999</v>
      </c>
      <c r="AA391" s="19">
        <v>5428.027808589999</v>
      </c>
      <c r="AB391" s="19">
        <v>1932.7368029800009</v>
      </c>
      <c r="AC391" s="19">
        <v>0</v>
      </c>
      <c r="AD391" s="19">
        <v>0</v>
      </c>
      <c r="AE391" s="19">
        <v>0</v>
      </c>
      <c r="AF391" s="19">
        <v>0</v>
      </c>
      <c r="AG391" s="19">
        <v>29.414319110000001</v>
      </c>
      <c r="AH391" s="19">
        <v>29.414319110000001</v>
      </c>
      <c r="AI391" s="19">
        <v>0</v>
      </c>
      <c r="AJ391" s="19">
        <v>18.084213429999998</v>
      </c>
      <c r="AK391" s="19">
        <v>47.498532539999999</v>
      </c>
      <c r="AL391" s="19">
        <v>820.43052140000009</v>
      </c>
      <c r="AM391" s="19">
        <v>820.43052140000009</v>
      </c>
      <c r="AN391" s="19">
        <v>0</v>
      </c>
      <c r="AO391" s="19">
        <v>0</v>
      </c>
      <c r="AP391" s="19">
        <v>64.310058479999995</v>
      </c>
      <c r="AQ391" s="19">
        <v>64.310058479999995</v>
      </c>
      <c r="AR391" s="19">
        <v>0</v>
      </c>
      <c r="AS391" s="19">
        <v>47.501157819999996</v>
      </c>
      <c r="AT391" s="19">
        <v>932.24173770000016</v>
      </c>
      <c r="AU391" s="19">
        <v>1047.9935978200001</v>
      </c>
      <c r="AV391" s="19">
        <v>2740.4322726700002</v>
      </c>
      <c r="AW391" s="19">
        <v>3788.4258704900008</v>
      </c>
      <c r="AX391" s="19">
        <v>410.07063559999989</v>
      </c>
      <c r="AY391" s="19">
        <v>177.82960582999999</v>
      </c>
      <c r="AZ391" s="19">
        <v>3200.5256290600005</v>
      </c>
    </row>
    <row r="392" spans="2:52" x14ac:dyDescent="0.2">
      <c r="B392" s="44"/>
      <c r="C392" s="43"/>
    </row>
    <row r="393" spans="2:52" x14ac:dyDescent="0.2">
      <c r="B393" s="22" t="s">
        <v>81</v>
      </c>
      <c r="C393" s="43"/>
    </row>
    <row r="394" spans="2:52" x14ac:dyDescent="0.2">
      <c r="B394" s="12" t="s">
        <v>588</v>
      </c>
      <c r="C394" s="20">
        <v>19.126837139999999</v>
      </c>
      <c r="D394" s="20">
        <v>15.76677814</v>
      </c>
      <c r="E394" s="20">
        <v>8.2525860599999987</v>
      </c>
      <c r="F394" s="20">
        <v>6.7961109800000008</v>
      </c>
      <c r="G394" s="20">
        <v>0.71808110000000003</v>
      </c>
      <c r="H394" s="20">
        <v>3.3600590000000001</v>
      </c>
      <c r="I394" s="20">
        <v>1.03738445</v>
      </c>
      <c r="J394" s="20">
        <v>1.2337499999999999</v>
      </c>
      <c r="K394" s="20">
        <v>0.96355999999999997</v>
      </c>
      <c r="L394" s="20">
        <v>0.12536454999999999</v>
      </c>
      <c r="M394" s="20">
        <v>140.05023899999998</v>
      </c>
      <c r="N394" s="20">
        <v>139.01269403999999</v>
      </c>
      <c r="O394" s="20">
        <v>0.90754495999999996</v>
      </c>
      <c r="P394" s="20">
        <v>0</v>
      </c>
      <c r="Q394" s="20">
        <v>0.13</v>
      </c>
      <c r="R394" s="20">
        <v>159.17707613999997</v>
      </c>
      <c r="S394" s="20">
        <v>48.221100369999995</v>
      </c>
      <c r="T394" s="20">
        <v>1.7926620500000001</v>
      </c>
      <c r="U394" s="20">
        <v>10.24564234</v>
      </c>
      <c r="V394" s="20">
        <v>0</v>
      </c>
      <c r="W394" s="20">
        <v>1.4118658899999998</v>
      </c>
      <c r="X394" s="20">
        <v>11.718450220000001</v>
      </c>
      <c r="Y394" s="20">
        <v>11.804354369999999</v>
      </c>
      <c r="Z394" s="20">
        <v>2.0986500299999999</v>
      </c>
      <c r="AA394" s="20">
        <v>87.292725269999991</v>
      </c>
      <c r="AB394" s="20">
        <v>71.884350869999977</v>
      </c>
      <c r="AC394" s="20">
        <v>0</v>
      </c>
      <c r="AD394" s="20">
        <v>0</v>
      </c>
      <c r="AE394" s="20">
        <v>0</v>
      </c>
      <c r="AF394" s="20">
        <v>0</v>
      </c>
      <c r="AG394" s="20">
        <v>0</v>
      </c>
      <c r="AH394" s="20">
        <v>0</v>
      </c>
      <c r="AI394" s="20">
        <v>0</v>
      </c>
      <c r="AJ394" s="20">
        <v>0</v>
      </c>
      <c r="AK394" s="20">
        <v>0</v>
      </c>
      <c r="AL394" s="20">
        <v>33.286800839999998</v>
      </c>
      <c r="AM394" s="20">
        <v>33.286800839999998</v>
      </c>
      <c r="AN394" s="20">
        <v>0</v>
      </c>
      <c r="AO394" s="20">
        <v>0</v>
      </c>
      <c r="AP394" s="20">
        <v>8.5485360000000004</v>
      </c>
      <c r="AQ394" s="20">
        <v>8.5485360000000004</v>
      </c>
      <c r="AR394" s="20">
        <v>0</v>
      </c>
      <c r="AS394" s="20">
        <v>4.0379465899999998</v>
      </c>
      <c r="AT394" s="20">
        <v>45.873283429999994</v>
      </c>
      <c r="AU394" s="20">
        <v>26.011067439999984</v>
      </c>
      <c r="AV394" s="20">
        <v>97.927175380000008</v>
      </c>
      <c r="AW394" s="20">
        <v>123.93824282</v>
      </c>
      <c r="AX394" s="20">
        <v>1.68290344</v>
      </c>
      <c r="AY394" s="20">
        <v>0</v>
      </c>
      <c r="AZ394" s="18">
        <v>122.25533938</v>
      </c>
    </row>
    <row r="395" spans="2:52" x14ac:dyDescent="0.2">
      <c r="B395" s="12" t="s">
        <v>589</v>
      </c>
      <c r="C395" s="20">
        <v>28.731489889999999</v>
      </c>
      <c r="D395" s="20">
        <v>14.33610047</v>
      </c>
      <c r="E395" s="20">
        <v>7.5449024299999996</v>
      </c>
      <c r="F395" s="20">
        <v>5.7198247100000001</v>
      </c>
      <c r="G395" s="20">
        <v>1.0713733300000001</v>
      </c>
      <c r="H395" s="20">
        <v>14.395389420000001</v>
      </c>
      <c r="I395" s="20">
        <v>3.4304524700000001</v>
      </c>
      <c r="J395" s="20">
        <v>2.8522690000000002</v>
      </c>
      <c r="K395" s="20">
        <v>7.6757600000000004</v>
      </c>
      <c r="L395" s="20">
        <v>0.43690794999999999</v>
      </c>
      <c r="M395" s="20">
        <v>169.6596332</v>
      </c>
      <c r="N395" s="20">
        <v>168.62743703999999</v>
      </c>
      <c r="O395" s="20">
        <v>1.03219616</v>
      </c>
      <c r="P395" s="20">
        <v>0</v>
      </c>
      <c r="Q395" s="20">
        <v>0</v>
      </c>
      <c r="R395" s="20">
        <v>198.39112309000001</v>
      </c>
      <c r="S395" s="20">
        <v>71.616222280000002</v>
      </c>
      <c r="T395" s="20">
        <v>3.32351302</v>
      </c>
      <c r="U395" s="20">
        <v>11.16933972</v>
      </c>
      <c r="V395" s="20">
        <v>0</v>
      </c>
      <c r="W395" s="20">
        <v>13.4530615</v>
      </c>
      <c r="X395" s="20">
        <v>10.57040132</v>
      </c>
      <c r="Y395" s="20">
        <v>26.029156329999999</v>
      </c>
      <c r="Z395" s="20">
        <v>0</v>
      </c>
      <c r="AA395" s="20">
        <v>136.16169417</v>
      </c>
      <c r="AB395" s="20">
        <v>62.229428920000004</v>
      </c>
      <c r="AC395" s="20">
        <v>0</v>
      </c>
      <c r="AD395" s="20">
        <v>0</v>
      </c>
      <c r="AE395" s="20">
        <v>0</v>
      </c>
      <c r="AF395" s="20">
        <v>0</v>
      </c>
      <c r="AG395" s="20">
        <v>0</v>
      </c>
      <c r="AH395" s="20">
        <v>0</v>
      </c>
      <c r="AI395" s="20">
        <v>0</v>
      </c>
      <c r="AJ395" s="20">
        <v>0</v>
      </c>
      <c r="AK395" s="20">
        <v>0</v>
      </c>
      <c r="AL395" s="20">
        <v>18.851915399999999</v>
      </c>
      <c r="AM395" s="20">
        <v>18.851915399999999</v>
      </c>
      <c r="AN395" s="20">
        <v>0</v>
      </c>
      <c r="AO395" s="20">
        <v>0</v>
      </c>
      <c r="AP395" s="20">
        <v>15.5906839</v>
      </c>
      <c r="AQ395" s="20">
        <v>15.5906839</v>
      </c>
      <c r="AR395" s="20">
        <v>0</v>
      </c>
      <c r="AS395" s="20">
        <v>0</v>
      </c>
      <c r="AT395" s="20">
        <v>34.442599299999998</v>
      </c>
      <c r="AU395" s="20">
        <v>27.786829620000006</v>
      </c>
      <c r="AV395" s="20">
        <v>59.027355839999998</v>
      </c>
      <c r="AW395" s="20">
        <v>86.814185460000004</v>
      </c>
      <c r="AX395" s="20">
        <v>13.1219269</v>
      </c>
      <c r="AY395" s="20">
        <v>4.0140780999999999</v>
      </c>
      <c r="AZ395" s="18">
        <v>69.678180459999993</v>
      </c>
    </row>
    <row r="396" spans="2:52" x14ac:dyDescent="0.2">
      <c r="B396" s="12" t="s">
        <v>590</v>
      </c>
      <c r="C396" s="20">
        <v>31.277669540000002</v>
      </c>
      <c r="D396" s="20">
        <v>21.517925050000002</v>
      </c>
      <c r="E396" s="20">
        <v>11.71033707</v>
      </c>
      <c r="F396" s="20">
        <v>8.8265849799999998</v>
      </c>
      <c r="G396" s="20">
        <v>0.98100299999999996</v>
      </c>
      <c r="H396" s="20">
        <v>9.7597444899999992</v>
      </c>
      <c r="I396" s="20">
        <v>3.1347500899999998</v>
      </c>
      <c r="J396" s="20">
        <v>1.666147</v>
      </c>
      <c r="K396" s="20">
        <v>4.3270879999999998</v>
      </c>
      <c r="L396" s="20">
        <v>0.63175939999999997</v>
      </c>
      <c r="M396" s="20">
        <v>165.76228333999998</v>
      </c>
      <c r="N396" s="20">
        <v>164.61476795999999</v>
      </c>
      <c r="O396" s="20">
        <v>1.14751538</v>
      </c>
      <c r="P396" s="20">
        <v>0</v>
      </c>
      <c r="Q396" s="20">
        <v>0</v>
      </c>
      <c r="R396" s="20">
        <v>197.03995287999999</v>
      </c>
      <c r="S396" s="20">
        <v>91.987754069999994</v>
      </c>
      <c r="T396" s="20">
        <v>5.6804111700000002</v>
      </c>
      <c r="U396" s="20">
        <v>16.566991429999998</v>
      </c>
      <c r="V396" s="20">
        <v>1.13674655</v>
      </c>
      <c r="W396" s="20">
        <v>11.8941281</v>
      </c>
      <c r="X396" s="20">
        <v>16.77574117</v>
      </c>
      <c r="Y396" s="20">
        <v>22.82392527</v>
      </c>
      <c r="Z396" s="20">
        <v>0.25729204999999999</v>
      </c>
      <c r="AA396" s="20">
        <v>167.12298980999998</v>
      </c>
      <c r="AB396" s="20">
        <v>29.916963070000008</v>
      </c>
      <c r="AC396" s="20">
        <v>0</v>
      </c>
      <c r="AD396" s="20">
        <v>0</v>
      </c>
      <c r="AE396" s="20">
        <v>0</v>
      </c>
      <c r="AF396" s="20">
        <v>0</v>
      </c>
      <c r="AG396" s="20">
        <v>0</v>
      </c>
      <c r="AH396" s="20">
        <v>0</v>
      </c>
      <c r="AI396" s="20">
        <v>0</v>
      </c>
      <c r="AJ396" s="20">
        <v>0</v>
      </c>
      <c r="AK396" s="20">
        <v>0</v>
      </c>
      <c r="AL396" s="20">
        <v>19.657589600000001</v>
      </c>
      <c r="AM396" s="20">
        <v>19.657589600000001</v>
      </c>
      <c r="AN396" s="20">
        <v>0</v>
      </c>
      <c r="AO396" s="20">
        <v>0</v>
      </c>
      <c r="AP396" s="20">
        <v>0</v>
      </c>
      <c r="AQ396" s="20">
        <v>0</v>
      </c>
      <c r="AR396" s="20">
        <v>0</v>
      </c>
      <c r="AS396" s="20">
        <v>0</v>
      </c>
      <c r="AT396" s="20">
        <v>19.657589600000001</v>
      </c>
      <c r="AU396" s="20">
        <v>10.259373470000007</v>
      </c>
      <c r="AV396" s="20">
        <v>19.362811570000002</v>
      </c>
      <c r="AW396" s="20">
        <v>29.622185040000009</v>
      </c>
      <c r="AX396" s="20">
        <v>0</v>
      </c>
      <c r="AY396" s="20">
        <v>4.798908</v>
      </c>
      <c r="AZ396" s="18">
        <v>24.823277040000008</v>
      </c>
    </row>
    <row r="397" spans="2:52" x14ac:dyDescent="0.2">
      <c r="B397" s="12" t="s">
        <v>591</v>
      </c>
      <c r="C397" s="20">
        <v>9.1443959699999997</v>
      </c>
      <c r="D397" s="20">
        <v>4.8963115099999994</v>
      </c>
      <c r="E397" s="20">
        <v>2.7191665699999996</v>
      </c>
      <c r="F397" s="20">
        <v>1.6661799399999999</v>
      </c>
      <c r="G397" s="20">
        <v>0.510965</v>
      </c>
      <c r="H397" s="20">
        <v>4.2480844600000003</v>
      </c>
      <c r="I397" s="20">
        <v>1.2742359999999999</v>
      </c>
      <c r="J397" s="20">
        <v>0.60680000000000001</v>
      </c>
      <c r="K397" s="20">
        <v>1.9059389799999999</v>
      </c>
      <c r="L397" s="20">
        <v>0.46110947999999996</v>
      </c>
      <c r="M397" s="20">
        <v>197.03088535999998</v>
      </c>
      <c r="N397" s="20">
        <v>195.34334699999999</v>
      </c>
      <c r="O397" s="20">
        <v>1.68753836</v>
      </c>
      <c r="P397" s="20">
        <v>0</v>
      </c>
      <c r="Q397" s="20">
        <v>0</v>
      </c>
      <c r="R397" s="20">
        <v>206.17528132999999</v>
      </c>
      <c r="S397" s="20">
        <v>110.61903185</v>
      </c>
      <c r="T397" s="20">
        <v>0.74389765000000008</v>
      </c>
      <c r="U397" s="20">
        <v>8.4999228000000002</v>
      </c>
      <c r="V397" s="20">
        <v>0</v>
      </c>
      <c r="W397" s="20">
        <v>0</v>
      </c>
      <c r="X397" s="20">
        <v>6.4550710799999997</v>
      </c>
      <c r="Y397" s="20">
        <v>20.685863949999998</v>
      </c>
      <c r="Z397" s="20">
        <v>0</v>
      </c>
      <c r="AA397" s="20">
        <v>147.00378732999997</v>
      </c>
      <c r="AB397" s="20">
        <v>59.171494000000024</v>
      </c>
      <c r="AC397" s="20">
        <v>0</v>
      </c>
      <c r="AD397" s="20">
        <v>0</v>
      </c>
      <c r="AE397" s="20">
        <v>0</v>
      </c>
      <c r="AF397" s="20">
        <v>0</v>
      </c>
      <c r="AG397" s="20">
        <v>0</v>
      </c>
      <c r="AH397" s="20">
        <v>0</v>
      </c>
      <c r="AI397" s="20">
        <v>0</v>
      </c>
      <c r="AJ397" s="20">
        <v>0</v>
      </c>
      <c r="AK397" s="20">
        <v>0</v>
      </c>
      <c r="AL397" s="20">
        <v>18.49427906</v>
      </c>
      <c r="AM397" s="20">
        <v>18.49427906</v>
      </c>
      <c r="AN397" s="20">
        <v>0</v>
      </c>
      <c r="AO397" s="20">
        <v>0</v>
      </c>
      <c r="AP397" s="20">
        <v>0</v>
      </c>
      <c r="AQ397" s="20">
        <v>0</v>
      </c>
      <c r="AR397" s="20">
        <v>0</v>
      </c>
      <c r="AS397" s="20">
        <v>0</v>
      </c>
      <c r="AT397" s="20">
        <v>18.49427906</v>
      </c>
      <c r="AU397" s="20">
        <v>40.677214940000027</v>
      </c>
      <c r="AV397" s="20">
        <v>70.05315444</v>
      </c>
      <c r="AW397" s="20">
        <v>110.73036938000003</v>
      </c>
      <c r="AX397" s="20">
        <v>0</v>
      </c>
      <c r="AY397" s="20">
        <v>0</v>
      </c>
      <c r="AZ397" s="18">
        <v>110.73036938000003</v>
      </c>
    </row>
    <row r="398" spans="2:52" x14ac:dyDescent="0.2">
      <c r="B398" s="12" t="s">
        <v>592</v>
      </c>
      <c r="C398" s="20">
        <v>26.390717460000001</v>
      </c>
      <c r="D398" s="20">
        <v>14.269827950000002</v>
      </c>
      <c r="E398" s="20">
        <v>8.4946807300000007</v>
      </c>
      <c r="F398" s="20">
        <v>5.1671082999999998</v>
      </c>
      <c r="G398" s="20">
        <v>0.60803892000000004</v>
      </c>
      <c r="H398" s="20">
        <v>12.12088951</v>
      </c>
      <c r="I398" s="20">
        <v>3.6176149500000001</v>
      </c>
      <c r="J398" s="20">
        <v>2.0975536800000003</v>
      </c>
      <c r="K398" s="20">
        <v>6.2885551699999995</v>
      </c>
      <c r="L398" s="20">
        <v>0.11716571000000001</v>
      </c>
      <c r="M398" s="20">
        <v>170.15702900000002</v>
      </c>
      <c r="N398" s="20">
        <v>159.48070896000002</v>
      </c>
      <c r="O398" s="20">
        <v>10.676320039999998</v>
      </c>
      <c r="P398" s="20">
        <v>0</v>
      </c>
      <c r="Q398" s="20">
        <v>0</v>
      </c>
      <c r="R398" s="20">
        <v>196.54774646000001</v>
      </c>
      <c r="S398" s="20">
        <v>87.555486770000002</v>
      </c>
      <c r="T398" s="20">
        <v>2.2752888199999997</v>
      </c>
      <c r="U398" s="20">
        <v>16.239665410000001</v>
      </c>
      <c r="V398" s="20">
        <v>0</v>
      </c>
      <c r="W398" s="20">
        <v>1.8322920300000001</v>
      </c>
      <c r="X398" s="20">
        <v>7.5776552400000003</v>
      </c>
      <c r="Y398" s="20">
        <v>25.59307042</v>
      </c>
      <c r="Z398" s="20">
        <v>0.95214321999999996</v>
      </c>
      <c r="AA398" s="20">
        <v>142.02560191000001</v>
      </c>
      <c r="AB398" s="20">
        <v>54.522144550000007</v>
      </c>
      <c r="AC398" s="20">
        <v>0</v>
      </c>
      <c r="AD398" s="20">
        <v>0</v>
      </c>
      <c r="AE398" s="20">
        <v>0</v>
      </c>
      <c r="AF398" s="20">
        <v>0</v>
      </c>
      <c r="AG398" s="20">
        <v>15.304</v>
      </c>
      <c r="AH398" s="20">
        <v>15.304</v>
      </c>
      <c r="AI398" s="20">
        <v>0</v>
      </c>
      <c r="AJ398" s="20">
        <v>2.5850685599999998</v>
      </c>
      <c r="AK398" s="20">
        <v>17.889068559999998</v>
      </c>
      <c r="AL398" s="20">
        <v>48.10344714</v>
      </c>
      <c r="AM398" s="20">
        <v>48.10344714</v>
      </c>
      <c r="AN398" s="20">
        <v>0</v>
      </c>
      <c r="AO398" s="20">
        <v>0</v>
      </c>
      <c r="AP398" s="20">
        <v>4.6227436600000003</v>
      </c>
      <c r="AQ398" s="20">
        <v>4.6227436600000003</v>
      </c>
      <c r="AR398" s="20">
        <v>0</v>
      </c>
      <c r="AS398" s="20">
        <v>10.016579999999999</v>
      </c>
      <c r="AT398" s="20">
        <v>62.742770799999995</v>
      </c>
      <c r="AU398" s="20">
        <v>9.6684423100000103</v>
      </c>
      <c r="AV398" s="20">
        <v>17.999618060000003</v>
      </c>
      <c r="AW398" s="20">
        <v>27.668060370000013</v>
      </c>
      <c r="AX398" s="20">
        <v>2.5041473299999999</v>
      </c>
      <c r="AY398" s="20">
        <v>2.9376120000000001</v>
      </c>
      <c r="AZ398" s="18">
        <v>22.226301040000013</v>
      </c>
    </row>
    <row r="399" spans="2:52" x14ac:dyDescent="0.2">
      <c r="B399" s="16" t="s">
        <v>593</v>
      </c>
      <c r="C399" s="20">
        <v>6.9994802899999993</v>
      </c>
      <c r="D399" s="20">
        <v>3.9999981199999999</v>
      </c>
      <c r="E399" s="20">
        <v>2.15558169</v>
      </c>
      <c r="F399" s="20">
        <v>1.1816628</v>
      </c>
      <c r="G399" s="20">
        <v>0.66275362999999998</v>
      </c>
      <c r="H399" s="20">
        <v>2.9994821699999998</v>
      </c>
      <c r="I399" s="20">
        <v>1.0917766599999998</v>
      </c>
      <c r="J399" s="20">
        <v>0.22303500000000001</v>
      </c>
      <c r="K399" s="20">
        <v>1.662201</v>
      </c>
      <c r="L399" s="20">
        <v>2.2469509999999998E-2</v>
      </c>
      <c r="M399" s="20">
        <v>119.00002404000001</v>
      </c>
      <c r="N399" s="20">
        <v>118.98502404000001</v>
      </c>
      <c r="O399" s="20">
        <v>0</v>
      </c>
      <c r="P399" s="20">
        <v>0</v>
      </c>
      <c r="Q399" s="20">
        <v>1.4999999999999999E-2</v>
      </c>
      <c r="R399" s="20">
        <v>125.99950433000001</v>
      </c>
      <c r="S399" s="20">
        <v>66.454129879999996</v>
      </c>
      <c r="T399" s="20">
        <v>0.96527028000000004</v>
      </c>
      <c r="U399" s="20">
        <v>12.034516720000001</v>
      </c>
      <c r="V399" s="20">
        <v>0</v>
      </c>
      <c r="W399" s="20">
        <v>0</v>
      </c>
      <c r="X399" s="20">
        <v>3.2595445399999998</v>
      </c>
      <c r="Y399" s="20">
        <v>12.51777457</v>
      </c>
      <c r="Z399" s="20">
        <v>0.1004958</v>
      </c>
      <c r="AA399" s="20">
        <v>95.331731789999992</v>
      </c>
      <c r="AB399" s="20">
        <v>30.667772540000016</v>
      </c>
      <c r="AC399" s="20">
        <v>0</v>
      </c>
      <c r="AD399" s="20">
        <v>0</v>
      </c>
      <c r="AE399" s="20">
        <v>0</v>
      </c>
      <c r="AF399" s="20">
        <v>0</v>
      </c>
      <c r="AG399" s="20">
        <v>3.2000000000000001E-2</v>
      </c>
      <c r="AH399" s="20">
        <v>3.2000000000000001E-2</v>
      </c>
      <c r="AI399" s="20">
        <v>0</v>
      </c>
      <c r="AJ399" s="20">
        <v>0.84053308999999998</v>
      </c>
      <c r="AK399" s="20">
        <v>0.87253309000000001</v>
      </c>
      <c r="AL399" s="20">
        <v>22.48931241</v>
      </c>
      <c r="AM399" s="20">
        <v>22.48931241</v>
      </c>
      <c r="AN399" s="20">
        <v>0</v>
      </c>
      <c r="AO399" s="20">
        <v>0</v>
      </c>
      <c r="AP399" s="20">
        <v>1.5966276499999998</v>
      </c>
      <c r="AQ399" s="20">
        <v>1.5966276499999998</v>
      </c>
      <c r="AR399" s="20">
        <v>0</v>
      </c>
      <c r="AS399" s="20">
        <v>0</v>
      </c>
      <c r="AT399" s="20">
        <v>24.085940059999999</v>
      </c>
      <c r="AU399" s="20">
        <v>7.454365570000018</v>
      </c>
      <c r="AV399" s="20">
        <v>41.759843869999997</v>
      </c>
      <c r="AW399" s="20">
        <v>49.214209440000019</v>
      </c>
      <c r="AX399" s="20">
        <v>3.1767520600000001</v>
      </c>
      <c r="AY399" s="20">
        <v>1.75451293</v>
      </c>
      <c r="AZ399" s="18">
        <v>44.282944450000024</v>
      </c>
    </row>
    <row r="400" spans="2:52" x14ac:dyDescent="0.2">
      <c r="B400" s="12" t="s">
        <v>594</v>
      </c>
      <c r="C400" s="20">
        <v>17.287828640000001</v>
      </c>
      <c r="D400" s="20">
        <v>10.264440720000001</v>
      </c>
      <c r="E400" s="20">
        <v>7.4904059800000002</v>
      </c>
      <c r="F400" s="20">
        <v>2.3194929700000002</v>
      </c>
      <c r="G400" s="20">
        <v>0.45454177000000001</v>
      </c>
      <c r="H400" s="20">
        <v>7.0233879199999993</v>
      </c>
      <c r="I400" s="20">
        <v>3.3642183599999997</v>
      </c>
      <c r="J400" s="20">
        <v>1.3222315600000001</v>
      </c>
      <c r="K400" s="20">
        <v>2.2932100000000002</v>
      </c>
      <c r="L400" s="20">
        <v>4.3728000000000003E-2</v>
      </c>
      <c r="M400" s="20">
        <v>110.28864183</v>
      </c>
      <c r="N400" s="20">
        <v>110.25785904</v>
      </c>
      <c r="O400" s="20">
        <v>3.0782790000000001E-2</v>
      </c>
      <c r="P400" s="20">
        <v>0</v>
      </c>
      <c r="Q400" s="20">
        <v>0</v>
      </c>
      <c r="R400" s="20">
        <v>127.57647047</v>
      </c>
      <c r="S400" s="20">
        <v>69.954173019999999</v>
      </c>
      <c r="T400" s="20">
        <v>2.6289947400000004</v>
      </c>
      <c r="U400" s="20">
        <v>2.0180058000000001</v>
      </c>
      <c r="V400" s="20">
        <v>0</v>
      </c>
      <c r="W400" s="20">
        <v>0</v>
      </c>
      <c r="X400" s="20">
        <v>7.0708170900000002</v>
      </c>
      <c r="Y400" s="20">
        <v>20.973655179999998</v>
      </c>
      <c r="Z400" s="20">
        <v>0</v>
      </c>
      <c r="AA400" s="20">
        <v>102.64564582999999</v>
      </c>
      <c r="AB400" s="20">
        <v>24.930824640000012</v>
      </c>
      <c r="AC400" s="20">
        <v>0</v>
      </c>
      <c r="AD400" s="20">
        <v>0</v>
      </c>
      <c r="AE400" s="20">
        <v>0</v>
      </c>
      <c r="AF400" s="20">
        <v>0</v>
      </c>
      <c r="AG400" s="20">
        <v>0</v>
      </c>
      <c r="AH400" s="20">
        <v>0</v>
      </c>
      <c r="AI400" s="20">
        <v>0</v>
      </c>
      <c r="AJ400" s="20">
        <v>9.8074060000000005E-2</v>
      </c>
      <c r="AK400" s="20">
        <v>9.8074060000000005E-2</v>
      </c>
      <c r="AL400" s="20">
        <v>3.8610237599999997</v>
      </c>
      <c r="AM400" s="20">
        <v>3.8610237599999997</v>
      </c>
      <c r="AN400" s="20">
        <v>0</v>
      </c>
      <c r="AO400" s="20">
        <v>0</v>
      </c>
      <c r="AP400" s="20">
        <v>0</v>
      </c>
      <c r="AQ400" s="20">
        <v>0</v>
      </c>
      <c r="AR400" s="20">
        <v>0</v>
      </c>
      <c r="AS400" s="20">
        <v>0</v>
      </c>
      <c r="AT400" s="20">
        <v>3.8610237599999997</v>
      </c>
      <c r="AU400" s="20">
        <v>21.167874940000011</v>
      </c>
      <c r="AV400" s="20">
        <v>40.866596430000001</v>
      </c>
      <c r="AW400" s="20">
        <v>62.034471370000013</v>
      </c>
      <c r="AX400" s="20">
        <v>0</v>
      </c>
      <c r="AY400" s="20">
        <v>0</v>
      </c>
      <c r="AZ400" s="18">
        <v>62.034471370000013</v>
      </c>
    </row>
    <row r="401" spans="2:52" x14ac:dyDescent="0.2">
      <c r="B401" s="12" t="s">
        <v>595</v>
      </c>
      <c r="C401" s="20">
        <v>26.520663819999996</v>
      </c>
      <c r="D401" s="20">
        <v>14.084589649999998</v>
      </c>
      <c r="E401" s="20">
        <v>5.5075540999999992</v>
      </c>
      <c r="F401" s="20">
        <v>2.5157730699999998</v>
      </c>
      <c r="G401" s="20">
        <v>6.0612624800000008</v>
      </c>
      <c r="H401" s="20">
        <v>12.436074169999999</v>
      </c>
      <c r="I401" s="20">
        <v>2.2070351100000001</v>
      </c>
      <c r="J401" s="20">
        <v>6.5685060199999992</v>
      </c>
      <c r="K401" s="20">
        <v>3.5389506499999999</v>
      </c>
      <c r="L401" s="20">
        <v>0.12158239</v>
      </c>
      <c r="M401" s="20">
        <v>181.54822942999999</v>
      </c>
      <c r="N401" s="20">
        <v>180.84685500000001</v>
      </c>
      <c r="O401" s="20">
        <v>0.60637443000000002</v>
      </c>
      <c r="P401" s="20">
        <v>0</v>
      </c>
      <c r="Q401" s="20">
        <v>9.5000000000000001E-2</v>
      </c>
      <c r="R401" s="20">
        <v>208.06889324999997</v>
      </c>
      <c r="S401" s="20">
        <v>101.05392283</v>
      </c>
      <c r="T401" s="20">
        <v>1.4616260000000001</v>
      </c>
      <c r="U401" s="20">
        <v>18.78035556</v>
      </c>
      <c r="V401" s="20">
        <v>0</v>
      </c>
      <c r="W401" s="20">
        <v>0</v>
      </c>
      <c r="X401" s="20">
        <v>9.4597629100000002</v>
      </c>
      <c r="Y401" s="20">
        <v>36.984517950000004</v>
      </c>
      <c r="Z401" s="20">
        <v>1.75619598</v>
      </c>
      <c r="AA401" s="20">
        <v>169.49638123</v>
      </c>
      <c r="AB401" s="20">
        <v>38.572512019999976</v>
      </c>
      <c r="AC401" s="20">
        <v>0</v>
      </c>
      <c r="AD401" s="20">
        <v>0</v>
      </c>
      <c r="AE401" s="20">
        <v>0</v>
      </c>
      <c r="AF401" s="20">
        <v>0</v>
      </c>
      <c r="AG401" s="20">
        <v>0</v>
      </c>
      <c r="AH401" s="20">
        <v>0</v>
      </c>
      <c r="AI401" s="20">
        <v>0</v>
      </c>
      <c r="AJ401" s="20">
        <v>3.4933129900000002</v>
      </c>
      <c r="AK401" s="20">
        <v>3.4933129900000002</v>
      </c>
      <c r="AL401" s="20">
        <v>12.454113660000001</v>
      </c>
      <c r="AM401" s="20">
        <v>12.454113660000001</v>
      </c>
      <c r="AN401" s="20">
        <v>0</v>
      </c>
      <c r="AO401" s="20">
        <v>0</v>
      </c>
      <c r="AP401" s="20">
        <v>26.964456909999999</v>
      </c>
      <c r="AQ401" s="20">
        <v>26.964456909999999</v>
      </c>
      <c r="AR401" s="20">
        <v>0</v>
      </c>
      <c r="AS401" s="20">
        <v>0</v>
      </c>
      <c r="AT401" s="20">
        <v>39.41857057</v>
      </c>
      <c r="AU401" s="20">
        <v>2.6472544399999762</v>
      </c>
      <c r="AV401" s="20">
        <v>3.3995703799999997</v>
      </c>
      <c r="AW401" s="20">
        <v>6.0468248199999763</v>
      </c>
      <c r="AX401" s="20">
        <v>0</v>
      </c>
      <c r="AY401" s="20">
        <v>0</v>
      </c>
      <c r="AZ401" s="18">
        <v>6.0468248199999763</v>
      </c>
    </row>
    <row r="402" spans="2:52" x14ac:dyDescent="0.2">
      <c r="B402" s="12" t="s">
        <v>596</v>
      </c>
      <c r="C402" s="20">
        <v>63.564024020000005</v>
      </c>
      <c r="D402" s="20">
        <v>34.813493070000007</v>
      </c>
      <c r="E402" s="20">
        <v>16.285000650000001</v>
      </c>
      <c r="F402" s="20">
        <v>17.286646770000001</v>
      </c>
      <c r="G402" s="20">
        <v>1.2418456499999999</v>
      </c>
      <c r="H402" s="20">
        <v>28.750530949999998</v>
      </c>
      <c r="I402" s="20">
        <v>7.5128583300000003</v>
      </c>
      <c r="J402" s="20">
        <v>1.7051058000000001</v>
      </c>
      <c r="K402" s="20">
        <v>18.733286589999999</v>
      </c>
      <c r="L402" s="20">
        <v>0.79928023000000004</v>
      </c>
      <c r="M402" s="20">
        <v>246.36935281999999</v>
      </c>
      <c r="N402" s="20">
        <v>244.06956203999999</v>
      </c>
      <c r="O402" s="20">
        <v>2.2290082200000003</v>
      </c>
      <c r="P402" s="20">
        <v>0</v>
      </c>
      <c r="Q402" s="20">
        <v>7.0782559999999994E-2</v>
      </c>
      <c r="R402" s="20">
        <v>309.93337683999999</v>
      </c>
      <c r="S402" s="20">
        <v>103.33735601000001</v>
      </c>
      <c r="T402" s="20">
        <v>7.2645830700000005</v>
      </c>
      <c r="U402" s="20">
        <v>41.80842363</v>
      </c>
      <c r="V402" s="20">
        <v>0.12088488999999999</v>
      </c>
      <c r="W402" s="20">
        <v>1.56009654</v>
      </c>
      <c r="X402" s="20">
        <v>12.87123695</v>
      </c>
      <c r="Y402" s="20">
        <v>30.86478413</v>
      </c>
      <c r="Z402" s="20">
        <v>9.3533750500000004</v>
      </c>
      <c r="AA402" s="20">
        <v>207.18074027000003</v>
      </c>
      <c r="AB402" s="20">
        <v>102.75263656999996</v>
      </c>
      <c r="AC402" s="20">
        <v>0</v>
      </c>
      <c r="AD402" s="20">
        <v>0</v>
      </c>
      <c r="AE402" s="20">
        <v>0</v>
      </c>
      <c r="AF402" s="20">
        <v>0</v>
      </c>
      <c r="AG402" s="20">
        <v>0</v>
      </c>
      <c r="AH402" s="20">
        <v>0</v>
      </c>
      <c r="AI402" s="20">
        <v>0</v>
      </c>
      <c r="AJ402" s="20">
        <v>0</v>
      </c>
      <c r="AK402" s="20">
        <v>0</v>
      </c>
      <c r="AL402" s="20">
        <v>5.0861904299999994</v>
      </c>
      <c r="AM402" s="20">
        <v>5.0861904299999994</v>
      </c>
      <c r="AN402" s="20">
        <v>0</v>
      </c>
      <c r="AO402" s="20">
        <v>0</v>
      </c>
      <c r="AP402" s="20">
        <v>25.266813420000002</v>
      </c>
      <c r="AQ402" s="20">
        <v>25.266813420000002</v>
      </c>
      <c r="AR402" s="20">
        <v>0</v>
      </c>
      <c r="AS402" s="20">
        <v>0</v>
      </c>
      <c r="AT402" s="20">
        <v>30.35300385</v>
      </c>
      <c r="AU402" s="20">
        <v>72.399632719999971</v>
      </c>
      <c r="AV402" s="20">
        <v>138.73593437</v>
      </c>
      <c r="AW402" s="20">
        <v>211.13556708999997</v>
      </c>
      <c r="AX402" s="20">
        <v>0</v>
      </c>
      <c r="AY402" s="20">
        <v>21.397120939999997</v>
      </c>
      <c r="AZ402" s="18">
        <v>189.73844614999996</v>
      </c>
    </row>
    <row r="403" spans="2:52" x14ac:dyDescent="0.2">
      <c r="B403" s="12" t="s">
        <v>597</v>
      </c>
      <c r="C403" s="20">
        <v>20.436179729999999</v>
      </c>
      <c r="D403" s="20">
        <v>13.143069520000001</v>
      </c>
      <c r="E403" s="20">
        <v>8.1013075600000004</v>
      </c>
      <c r="F403" s="20">
        <v>4.5016601500000002</v>
      </c>
      <c r="G403" s="20">
        <v>0.54010181000000002</v>
      </c>
      <c r="H403" s="20">
        <v>7.29311021</v>
      </c>
      <c r="I403" s="20">
        <v>2.2402734999999998</v>
      </c>
      <c r="J403" s="20">
        <v>1.5066008</v>
      </c>
      <c r="K403" s="20">
        <v>2.8081399999999999</v>
      </c>
      <c r="L403" s="20">
        <v>0.73809591000000008</v>
      </c>
      <c r="M403" s="20">
        <v>153.34702156</v>
      </c>
      <c r="N403" s="20">
        <v>152.32176000000001</v>
      </c>
      <c r="O403" s="20">
        <v>0.9952615600000001</v>
      </c>
      <c r="P403" s="20">
        <v>0.03</v>
      </c>
      <c r="Q403" s="20">
        <v>0</v>
      </c>
      <c r="R403" s="20">
        <v>173.78320128999999</v>
      </c>
      <c r="S403" s="20">
        <v>109.41760826000001</v>
      </c>
      <c r="T403" s="20">
        <v>0</v>
      </c>
      <c r="U403" s="20">
        <v>14.051201730000001</v>
      </c>
      <c r="V403" s="20">
        <v>0</v>
      </c>
      <c r="W403" s="20">
        <v>0</v>
      </c>
      <c r="X403" s="20">
        <v>13.39686429</v>
      </c>
      <c r="Y403" s="20">
        <v>14.42265613</v>
      </c>
      <c r="Z403" s="20">
        <v>1.209535E-2</v>
      </c>
      <c r="AA403" s="20">
        <v>151.30042576000002</v>
      </c>
      <c r="AB403" s="20">
        <v>22.482775529999969</v>
      </c>
      <c r="AC403" s="20">
        <v>0</v>
      </c>
      <c r="AD403" s="20">
        <v>0</v>
      </c>
      <c r="AE403" s="20">
        <v>0</v>
      </c>
      <c r="AF403" s="20">
        <v>0</v>
      </c>
      <c r="AG403" s="20">
        <v>0</v>
      </c>
      <c r="AH403" s="20">
        <v>0</v>
      </c>
      <c r="AI403" s="20">
        <v>0</v>
      </c>
      <c r="AJ403" s="20">
        <v>0</v>
      </c>
      <c r="AK403" s="20">
        <v>0</v>
      </c>
      <c r="AL403" s="20">
        <v>0.90891060000000001</v>
      </c>
      <c r="AM403" s="20">
        <v>0.90891060000000001</v>
      </c>
      <c r="AN403" s="20">
        <v>0</v>
      </c>
      <c r="AO403" s="20">
        <v>0</v>
      </c>
      <c r="AP403" s="20">
        <v>0.22700000000000001</v>
      </c>
      <c r="AQ403" s="20">
        <v>0.22700000000000001</v>
      </c>
      <c r="AR403" s="20">
        <v>0</v>
      </c>
      <c r="AS403" s="20">
        <v>0</v>
      </c>
      <c r="AT403" s="20">
        <v>1.1359106000000001</v>
      </c>
      <c r="AU403" s="20">
        <v>21.34686492999997</v>
      </c>
      <c r="AV403" s="20">
        <v>35.003736100000005</v>
      </c>
      <c r="AW403" s="20">
        <v>56.350601029999979</v>
      </c>
      <c r="AX403" s="20">
        <v>0</v>
      </c>
      <c r="AY403" s="20">
        <v>0</v>
      </c>
      <c r="AZ403" s="18">
        <v>56.350601029999979</v>
      </c>
    </row>
    <row r="404" spans="2:52" x14ac:dyDescent="0.2">
      <c r="B404" s="12" t="s">
        <v>598</v>
      </c>
      <c r="C404" s="20">
        <v>14.226731300000001</v>
      </c>
      <c r="D404" s="20">
        <v>5.3279634600000003</v>
      </c>
      <c r="E404" s="20">
        <v>3.56490521</v>
      </c>
      <c r="F404" s="20">
        <v>1.53100725</v>
      </c>
      <c r="G404" s="20">
        <v>0.23205100000000001</v>
      </c>
      <c r="H404" s="20">
        <v>8.8987678399999997</v>
      </c>
      <c r="I404" s="20">
        <v>0.42725225999999999</v>
      </c>
      <c r="J404" s="20">
        <v>0.39497571000000004</v>
      </c>
      <c r="K404" s="20">
        <v>7.5896210499999999</v>
      </c>
      <c r="L404" s="20">
        <v>0.48691882000000003</v>
      </c>
      <c r="M404" s="20">
        <v>127.41295896</v>
      </c>
      <c r="N404" s="20">
        <v>127.41295896</v>
      </c>
      <c r="O404" s="20">
        <v>0</v>
      </c>
      <c r="P404" s="20">
        <v>0</v>
      </c>
      <c r="Q404" s="20">
        <v>0</v>
      </c>
      <c r="R404" s="20">
        <v>141.63969026000001</v>
      </c>
      <c r="S404" s="20">
        <v>63.124309500000003</v>
      </c>
      <c r="T404" s="20">
        <v>0.97820600000000002</v>
      </c>
      <c r="U404" s="20">
        <v>11.68393569</v>
      </c>
      <c r="V404" s="20">
        <v>0</v>
      </c>
      <c r="W404" s="20">
        <v>0</v>
      </c>
      <c r="X404" s="20">
        <v>7.0836369299999999</v>
      </c>
      <c r="Y404" s="20">
        <v>16.78594549</v>
      </c>
      <c r="Z404" s="20">
        <v>0.26573947999999997</v>
      </c>
      <c r="AA404" s="20">
        <v>99.921773089999988</v>
      </c>
      <c r="AB404" s="20">
        <v>41.717917170000021</v>
      </c>
      <c r="AC404" s="20">
        <v>0</v>
      </c>
      <c r="AD404" s="20">
        <v>0</v>
      </c>
      <c r="AE404" s="20">
        <v>0</v>
      </c>
      <c r="AF404" s="20">
        <v>0</v>
      </c>
      <c r="AG404" s="20">
        <v>0</v>
      </c>
      <c r="AH404" s="20">
        <v>0</v>
      </c>
      <c r="AI404" s="20">
        <v>0</v>
      </c>
      <c r="AJ404" s="20">
        <v>0</v>
      </c>
      <c r="AK404" s="20">
        <v>0</v>
      </c>
      <c r="AL404" s="20">
        <v>2.89350767</v>
      </c>
      <c r="AM404" s="20">
        <v>2.89350767</v>
      </c>
      <c r="AN404" s="20">
        <v>0</v>
      </c>
      <c r="AO404" s="20">
        <v>0</v>
      </c>
      <c r="AP404" s="20">
        <v>7.3508953300000002</v>
      </c>
      <c r="AQ404" s="20">
        <v>7.3508953300000002</v>
      </c>
      <c r="AR404" s="20">
        <v>0</v>
      </c>
      <c r="AS404" s="20">
        <v>8.9844494000000008</v>
      </c>
      <c r="AT404" s="20">
        <v>19.228852400000001</v>
      </c>
      <c r="AU404" s="20">
        <v>22.48906477000002</v>
      </c>
      <c r="AV404" s="20">
        <v>60.851485680000003</v>
      </c>
      <c r="AW404" s="20">
        <v>83.340550450000023</v>
      </c>
      <c r="AX404" s="20">
        <v>0</v>
      </c>
      <c r="AY404" s="20">
        <v>0</v>
      </c>
      <c r="AZ404" s="18">
        <v>83.340550450000023</v>
      </c>
    </row>
    <row r="405" spans="2:52" x14ac:dyDescent="0.2">
      <c r="B405" s="12" t="s">
        <v>599</v>
      </c>
      <c r="C405" s="20">
        <v>5.8279006399999993</v>
      </c>
      <c r="D405" s="20">
        <v>3.26324938</v>
      </c>
      <c r="E405" s="20">
        <v>2.2113131500000001</v>
      </c>
      <c r="F405" s="20">
        <v>0.83503347999999999</v>
      </c>
      <c r="G405" s="20">
        <v>0.21690275000000001</v>
      </c>
      <c r="H405" s="20">
        <v>2.5646512599999998</v>
      </c>
      <c r="I405" s="20">
        <v>0.76154699999999997</v>
      </c>
      <c r="J405" s="20">
        <v>0.64512999999999998</v>
      </c>
      <c r="K405" s="20">
        <v>1.1278049999999999</v>
      </c>
      <c r="L405" s="20">
        <v>3.016926E-2</v>
      </c>
      <c r="M405" s="20">
        <v>83.852480959999994</v>
      </c>
      <c r="N405" s="20">
        <v>82.703448959999989</v>
      </c>
      <c r="O405" s="20">
        <v>0.34703200000000001</v>
      </c>
      <c r="P405" s="20">
        <v>0</v>
      </c>
      <c r="Q405" s="20">
        <v>0.80200000000000005</v>
      </c>
      <c r="R405" s="20">
        <v>89.68038159999999</v>
      </c>
      <c r="S405" s="20">
        <v>56.027319720000001</v>
      </c>
      <c r="T405" s="20">
        <v>0.79010497999999996</v>
      </c>
      <c r="U405" s="20">
        <v>5.8042544000000005</v>
      </c>
      <c r="V405" s="20">
        <v>0</v>
      </c>
      <c r="W405" s="20">
        <v>0</v>
      </c>
      <c r="X405" s="20">
        <v>6.2309999999999999</v>
      </c>
      <c r="Y405" s="20">
        <v>3.80682608</v>
      </c>
      <c r="Z405" s="20">
        <v>3.3482564300000002</v>
      </c>
      <c r="AA405" s="20">
        <v>76.007761610000003</v>
      </c>
      <c r="AB405" s="20">
        <v>13.672619989999987</v>
      </c>
      <c r="AC405" s="20">
        <v>0</v>
      </c>
      <c r="AD405" s="20">
        <v>0</v>
      </c>
      <c r="AE405" s="20">
        <v>0</v>
      </c>
      <c r="AF405" s="20">
        <v>0</v>
      </c>
      <c r="AG405" s="20">
        <v>24.318767000000001</v>
      </c>
      <c r="AH405" s="20">
        <v>24.318767000000001</v>
      </c>
      <c r="AI405" s="20">
        <v>0</v>
      </c>
      <c r="AJ405" s="20">
        <v>0</v>
      </c>
      <c r="AK405" s="20">
        <v>24.318767000000001</v>
      </c>
      <c r="AL405" s="20">
        <v>30.479647610000001</v>
      </c>
      <c r="AM405" s="20">
        <v>30.479647610000001</v>
      </c>
      <c r="AN405" s="20">
        <v>0</v>
      </c>
      <c r="AO405" s="20">
        <v>0</v>
      </c>
      <c r="AP405" s="20">
        <v>6.1028139699999997</v>
      </c>
      <c r="AQ405" s="20">
        <v>6.1028139699999997</v>
      </c>
      <c r="AR405" s="20">
        <v>0</v>
      </c>
      <c r="AS405" s="20">
        <v>0</v>
      </c>
      <c r="AT405" s="20">
        <v>36.58246158</v>
      </c>
      <c r="AU405" s="20">
        <v>1.4089254099999877</v>
      </c>
      <c r="AV405" s="20">
        <v>6.9985156599999998</v>
      </c>
      <c r="AW405" s="20">
        <v>8.4074410699999866</v>
      </c>
      <c r="AX405" s="20">
        <v>0</v>
      </c>
      <c r="AY405" s="20">
        <v>0</v>
      </c>
      <c r="AZ405" s="18">
        <v>8.4074410699999866</v>
      </c>
    </row>
    <row r="406" spans="2:52" x14ac:dyDescent="0.2">
      <c r="B406" s="16" t="s">
        <v>600</v>
      </c>
      <c r="C406" s="20">
        <v>18.03002747</v>
      </c>
      <c r="D406" s="20">
        <v>13.532865979999999</v>
      </c>
      <c r="E406" s="20">
        <v>11.55357993</v>
      </c>
      <c r="F406" s="20">
        <v>1.6795203600000002</v>
      </c>
      <c r="G406" s="20">
        <v>0.29976569000000003</v>
      </c>
      <c r="H406" s="20">
        <v>4.4971614899999999</v>
      </c>
      <c r="I406" s="20">
        <v>1.6596839999999999</v>
      </c>
      <c r="J406" s="20">
        <v>0.89546588000000005</v>
      </c>
      <c r="K406" s="20">
        <v>1.8873743799999998</v>
      </c>
      <c r="L406" s="20">
        <v>5.4637230000000002E-2</v>
      </c>
      <c r="M406" s="20">
        <v>107.38018242999999</v>
      </c>
      <c r="N406" s="20">
        <v>106.94299595999999</v>
      </c>
      <c r="O406" s="20">
        <v>0.43718646999999999</v>
      </c>
      <c r="P406" s="20">
        <v>0</v>
      </c>
      <c r="Q406" s="20">
        <v>0</v>
      </c>
      <c r="R406" s="20">
        <v>125.41020989999998</v>
      </c>
      <c r="S406" s="20">
        <v>55.9791484</v>
      </c>
      <c r="T406" s="20">
        <v>3.4946843799999998</v>
      </c>
      <c r="U406" s="20">
        <v>8.1562658900000002</v>
      </c>
      <c r="V406" s="20">
        <v>1.5954841200000001</v>
      </c>
      <c r="W406" s="20">
        <v>0</v>
      </c>
      <c r="X406" s="20">
        <v>3.3939468700000002</v>
      </c>
      <c r="Y406" s="20">
        <v>10.39587444</v>
      </c>
      <c r="Z406" s="20">
        <v>1.0831878700000002</v>
      </c>
      <c r="AA406" s="20">
        <v>84.098591969999987</v>
      </c>
      <c r="AB406" s="20">
        <v>41.311617929999997</v>
      </c>
      <c r="AC406" s="20">
        <v>0</v>
      </c>
      <c r="AD406" s="20">
        <v>0</v>
      </c>
      <c r="AE406" s="20">
        <v>0</v>
      </c>
      <c r="AF406" s="20">
        <v>0</v>
      </c>
      <c r="AG406" s="20">
        <v>0</v>
      </c>
      <c r="AH406" s="20">
        <v>0</v>
      </c>
      <c r="AI406" s="20">
        <v>0</v>
      </c>
      <c r="AJ406" s="20">
        <v>0</v>
      </c>
      <c r="AK406" s="20">
        <v>0</v>
      </c>
      <c r="AL406" s="20">
        <v>16.120234189999998</v>
      </c>
      <c r="AM406" s="20">
        <v>16.120234189999998</v>
      </c>
      <c r="AN406" s="20">
        <v>0</v>
      </c>
      <c r="AO406" s="20">
        <v>0</v>
      </c>
      <c r="AP406" s="20">
        <v>5.2954602099999999</v>
      </c>
      <c r="AQ406" s="20">
        <v>5.2954602099999999</v>
      </c>
      <c r="AR406" s="20">
        <v>0</v>
      </c>
      <c r="AS406" s="20">
        <v>0</v>
      </c>
      <c r="AT406" s="20">
        <v>21.4156944</v>
      </c>
      <c r="AU406" s="20">
        <v>19.895923529999997</v>
      </c>
      <c r="AV406" s="20">
        <v>31.041552840000001</v>
      </c>
      <c r="AW406" s="20">
        <v>50.937476369999999</v>
      </c>
      <c r="AX406" s="20">
        <v>0</v>
      </c>
      <c r="AY406" s="20">
        <v>5.2330872099999999</v>
      </c>
      <c r="AZ406" s="18">
        <v>45.704389159999998</v>
      </c>
    </row>
    <row r="407" spans="2:52" x14ac:dyDescent="0.2">
      <c r="B407" s="12" t="s">
        <v>601</v>
      </c>
      <c r="C407" s="20">
        <v>15.99768362</v>
      </c>
      <c r="D407" s="20">
        <v>6.6678830500000004</v>
      </c>
      <c r="E407" s="20">
        <v>4.34324815</v>
      </c>
      <c r="F407" s="20">
        <v>1.88112675</v>
      </c>
      <c r="G407" s="20">
        <v>0.44350815000000005</v>
      </c>
      <c r="H407" s="20">
        <v>9.3298005699999997</v>
      </c>
      <c r="I407" s="20">
        <v>1.67140501</v>
      </c>
      <c r="J407" s="20">
        <v>0.56591287999999995</v>
      </c>
      <c r="K407" s="20">
        <v>5.5254310000000002</v>
      </c>
      <c r="L407" s="20">
        <v>1.5670516799999998</v>
      </c>
      <c r="M407" s="20">
        <v>113.76539795999999</v>
      </c>
      <c r="N407" s="20">
        <v>113.76539795999999</v>
      </c>
      <c r="O407" s="20">
        <v>0</v>
      </c>
      <c r="P407" s="20">
        <v>0</v>
      </c>
      <c r="Q407" s="20">
        <v>0</v>
      </c>
      <c r="R407" s="20">
        <v>129.76308157999998</v>
      </c>
      <c r="S407" s="20">
        <v>57.307531529999999</v>
      </c>
      <c r="T407" s="20">
        <v>1.983725</v>
      </c>
      <c r="U407" s="20">
        <v>6.7039044699999994</v>
      </c>
      <c r="V407" s="20">
        <v>0</v>
      </c>
      <c r="W407" s="20">
        <v>0</v>
      </c>
      <c r="X407" s="20">
        <v>4.5410074299999996</v>
      </c>
      <c r="Y407" s="20">
        <v>10.084446699999999</v>
      </c>
      <c r="Z407" s="20">
        <v>2.21138317</v>
      </c>
      <c r="AA407" s="20">
        <v>82.831998299999995</v>
      </c>
      <c r="AB407" s="20">
        <v>46.931083279999982</v>
      </c>
      <c r="AC407" s="20">
        <v>0</v>
      </c>
      <c r="AD407" s="20">
        <v>0</v>
      </c>
      <c r="AE407" s="20">
        <v>0</v>
      </c>
      <c r="AF407" s="20">
        <v>0</v>
      </c>
      <c r="AG407" s="20">
        <v>0</v>
      </c>
      <c r="AH407" s="20">
        <v>0</v>
      </c>
      <c r="AI407" s="20">
        <v>0</v>
      </c>
      <c r="AJ407" s="20">
        <v>0</v>
      </c>
      <c r="AK407" s="20">
        <v>0</v>
      </c>
      <c r="AL407" s="20">
        <v>0.31671241</v>
      </c>
      <c r="AM407" s="20">
        <v>0.31671241</v>
      </c>
      <c r="AN407" s="20">
        <v>0</v>
      </c>
      <c r="AO407" s="20">
        <v>0</v>
      </c>
      <c r="AP407" s="20">
        <v>6.5728068400000002</v>
      </c>
      <c r="AQ407" s="20">
        <v>6.5728068400000002</v>
      </c>
      <c r="AR407" s="20">
        <v>0</v>
      </c>
      <c r="AS407" s="20">
        <v>0</v>
      </c>
      <c r="AT407" s="20">
        <v>6.8895192500000002</v>
      </c>
      <c r="AU407" s="20">
        <v>40.041564029999982</v>
      </c>
      <c r="AV407" s="20">
        <v>18.741184449999999</v>
      </c>
      <c r="AW407" s="20">
        <v>58.782748479999981</v>
      </c>
      <c r="AX407" s="20">
        <v>3.9118390499999998</v>
      </c>
      <c r="AY407" s="20">
        <v>0</v>
      </c>
      <c r="AZ407" s="18">
        <v>54.870909429999983</v>
      </c>
    </row>
    <row r="408" spans="2:52" x14ac:dyDescent="0.2">
      <c r="B408" s="12" t="s">
        <v>602</v>
      </c>
      <c r="C408" s="20">
        <v>11.18374455</v>
      </c>
      <c r="D408" s="20">
        <v>2.05718779</v>
      </c>
      <c r="E408" s="20">
        <v>1.5453672599999999</v>
      </c>
      <c r="F408" s="20">
        <v>0.34558053000000005</v>
      </c>
      <c r="G408" s="20">
        <v>0.16624</v>
      </c>
      <c r="H408" s="20">
        <v>9.1265567599999997</v>
      </c>
      <c r="I408" s="20">
        <v>0.70554360999999999</v>
      </c>
      <c r="J408" s="20">
        <v>0.16137499999999999</v>
      </c>
      <c r="K408" s="20">
        <v>7.7868720700000003</v>
      </c>
      <c r="L408" s="20">
        <v>0.47276608000000003</v>
      </c>
      <c r="M408" s="20">
        <v>60.686895</v>
      </c>
      <c r="N408" s="20">
        <v>60.686895</v>
      </c>
      <c r="O408" s="20">
        <v>0</v>
      </c>
      <c r="P408" s="20">
        <v>0</v>
      </c>
      <c r="Q408" s="20">
        <v>0</v>
      </c>
      <c r="R408" s="20">
        <v>71.870639549999993</v>
      </c>
      <c r="S408" s="20">
        <v>33.567784100000004</v>
      </c>
      <c r="T408" s="20">
        <v>0.50084399999999996</v>
      </c>
      <c r="U408" s="20">
        <v>4.9760737000000006</v>
      </c>
      <c r="V408" s="20">
        <v>0</v>
      </c>
      <c r="W408" s="20">
        <v>0</v>
      </c>
      <c r="X408" s="20">
        <v>1.9370024399999999</v>
      </c>
      <c r="Y408" s="20">
        <v>7.4436989100000002</v>
      </c>
      <c r="Z408" s="20">
        <v>0.86617253000000005</v>
      </c>
      <c r="AA408" s="20">
        <v>49.291575680000008</v>
      </c>
      <c r="AB408" s="20">
        <v>22.579063869999985</v>
      </c>
      <c r="AC408" s="20">
        <v>0</v>
      </c>
      <c r="AD408" s="20">
        <v>0</v>
      </c>
      <c r="AE408" s="20">
        <v>0</v>
      </c>
      <c r="AF408" s="20">
        <v>0</v>
      </c>
      <c r="AG408" s="20">
        <v>0</v>
      </c>
      <c r="AH408" s="20">
        <v>0</v>
      </c>
      <c r="AI408" s="20">
        <v>0</v>
      </c>
      <c r="AJ408" s="20">
        <v>0</v>
      </c>
      <c r="AK408" s="20">
        <v>0</v>
      </c>
      <c r="AL408" s="20">
        <v>11.92817142</v>
      </c>
      <c r="AM408" s="20">
        <v>11.92817142</v>
      </c>
      <c r="AN408" s="20">
        <v>0</v>
      </c>
      <c r="AO408" s="20">
        <v>0</v>
      </c>
      <c r="AP408" s="20">
        <v>0</v>
      </c>
      <c r="AQ408" s="20">
        <v>0</v>
      </c>
      <c r="AR408" s="20">
        <v>0</v>
      </c>
      <c r="AS408" s="20">
        <v>0</v>
      </c>
      <c r="AT408" s="20">
        <v>11.92817142</v>
      </c>
      <c r="AU408" s="20">
        <v>10.650892449999985</v>
      </c>
      <c r="AV408" s="20">
        <v>11.74976056</v>
      </c>
      <c r="AW408" s="20">
        <v>22.400653009999985</v>
      </c>
      <c r="AX408" s="20">
        <v>0</v>
      </c>
      <c r="AY408" s="20">
        <v>0.196024</v>
      </c>
      <c r="AZ408" s="18">
        <v>22.204629009999984</v>
      </c>
    </row>
    <row r="409" spans="2:52" x14ac:dyDescent="0.2">
      <c r="B409" s="12" t="s">
        <v>603</v>
      </c>
      <c r="C409" s="20">
        <v>79.096102540000004</v>
      </c>
      <c r="D409" s="20">
        <v>48.7985799</v>
      </c>
      <c r="E409" s="20">
        <v>18.213544980000002</v>
      </c>
      <c r="F409" s="20">
        <v>30.21171725</v>
      </c>
      <c r="G409" s="20">
        <v>0.37331766999999999</v>
      </c>
      <c r="H409" s="20">
        <v>30.297522639999997</v>
      </c>
      <c r="I409" s="20">
        <v>2.4723546499999998</v>
      </c>
      <c r="J409" s="20">
        <v>0.122345</v>
      </c>
      <c r="K409" s="20">
        <v>27.486563459999999</v>
      </c>
      <c r="L409" s="20">
        <v>0.21625953000000001</v>
      </c>
      <c r="M409" s="20">
        <v>135.13194084</v>
      </c>
      <c r="N409" s="20">
        <v>132.80198999999999</v>
      </c>
      <c r="O409" s="20">
        <v>1.98668884</v>
      </c>
      <c r="P409" s="20">
        <v>0</v>
      </c>
      <c r="Q409" s="20">
        <v>0.34326200000000001</v>
      </c>
      <c r="R409" s="20">
        <v>214.22804338</v>
      </c>
      <c r="S409" s="20">
        <v>97.902068999999997</v>
      </c>
      <c r="T409" s="20">
        <v>1.8552630000000001</v>
      </c>
      <c r="U409" s="20">
        <v>12.062056</v>
      </c>
      <c r="V409" s="20">
        <v>0</v>
      </c>
      <c r="W409" s="20">
        <v>0</v>
      </c>
      <c r="X409" s="20">
        <v>9.8379180000000002</v>
      </c>
      <c r="Y409" s="20">
        <v>38.358550689999994</v>
      </c>
      <c r="Z409" s="20">
        <v>8.8683669999999992</v>
      </c>
      <c r="AA409" s="20">
        <v>168.88422369</v>
      </c>
      <c r="AB409" s="20">
        <v>45.343819690000004</v>
      </c>
      <c r="AC409" s="20">
        <v>0</v>
      </c>
      <c r="AD409" s="20">
        <v>0</v>
      </c>
      <c r="AE409" s="20">
        <v>0</v>
      </c>
      <c r="AF409" s="20">
        <v>0</v>
      </c>
      <c r="AG409" s="20">
        <v>0</v>
      </c>
      <c r="AH409" s="20">
        <v>0</v>
      </c>
      <c r="AI409" s="20">
        <v>0</v>
      </c>
      <c r="AJ409" s="20">
        <v>0.43268890999999998</v>
      </c>
      <c r="AK409" s="20">
        <v>0.43268890999999998</v>
      </c>
      <c r="AL409" s="20">
        <v>24.556113</v>
      </c>
      <c r="AM409" s="20">
        <v>24.556113</v>
      </c>
      <c r="AN409" s="20">
        <v>0</v>
      </c>
      <c r="AO409" s="20">
        <v>0</v>
      </c>
      <c r="AP409" s="20">
        <v>21.266819999999999</v>
      </c>
      <c r="AQ409" s="20">
        <v>21.266819999999999</v>
      </c>
      <c r="AR409" s="20">
        <v>0</v>
      </c>
      <c r="AS409" s="20">
        <v>0</v>
      </c>
      <c r="AT409" s="20">
        <v>45.822932999999999</v>
      </c>
      <c r="AU409" s="20">
        <v>-4.6424399999992261E-2</v>
      </c>
      <c r="AV409" s="20">
        <v>23.840185580000004</v>
      </c>
      <c r="AW409" s="20">
        <v>23.793761180000011</v>
      </c>
      <c r="AX409" s="20">
        <v>2.4493700400000002</v>
      </c>
      <c r="AY409" s="20">
        <v>0</v>
      </c>
      <c r="AZ409" s="18">
        <v>21.34439114000001</v>
      </c>
    </row>
    <row r="410" spans="2:52" x14ac:dyDescent="0.2">
      <c r="B410" s="12" t="s">
        <v>604</v>
      </c>
      <c r="C410" s="20">
        <v>18.950978880000001</v>
      </c>
      <c r="D410" s="20">
        <v>11.188870270000001</v>
      </c>
      <c r="E410" s="20">
        <v>8.5282869000000012</v>
      </c>
      <c r="F410" s="20">
        <v>2.2482384</v>
      </c>
      <c r="G410" s="20">
        <v>0.41234496999999998</v>
      </c>
      <c r="H410" s="20">
        <v>7.7621086099999994</v>
      </c>
      <c r="I410" s="20">
        <v>2.4267220699999998</v>
      </c>
      <c r="J410" s="20">
        <v>0.65845460999999994</v>
      </c>
      <c r="K410" s="20">
        <v>3.7967555399999999</v>
      </c>
      <c r="L410" s="20">
        <v>0.88017638999999992</v>
      </c>
      <c r="M410" s="20">
        <v>107.81047423000001</v>
      </c>
      <c r="N410" s="20">
        <v>89.171081040000004</v>
      </c>
      <c r="O410" s="20">
        <v>0.44112251000000002</v>
      </c>
      <c r="P410" s="20">
        <v>2.5804329900000003</v>
      </c>
      <c r="Q410" s="20">
        <v>15.61783769</v>
      </c>
      <c r="R410" s="20">
        <v>126.76145311000002</v>
      </c>
      <c r="S410" s="20">
        <v>79.249615800000001</v>
      </c>
      <c r="T410" s="20">
        <v>4.0342531900000003</v>
      </c>
      <c r="U410" s="20">
        <v>6.0462736100000001</v>
      </c>
      <c r="V410" s="20">
        <v>0</v>
      </c>
      <c r="W410" s="20">
        <v>0</v>
      </c>
      <c r="X410" s="20">
        <v>5.6714377999999996</v>
      </c>
      <c r="Y410" s="20">
        <v>10.779824319999999</v>
      </c>
      <c r="Z410" s="20">
        <v>0.76671951999999999</v>
      </c>
      <c r="AA410" s="20">
        <v>106.54812423999999</v>
      </c>
      <c r="AB410" s="20">
        <v>20.213328870000026</v>
      </c>
      <c r="AC410" s="20">
        <v>0</v>
      </c>
      <c r="AD410" s="20">
        <v>0</v>
      </c>
      <c r="AE410" s="20">
        <v>0</v>
      </c>
      <c r="AF410" s="20">
        <v>0</v>
      </c>
      <c r="AG410" s="20">
        <v>0</v>
      </c>
      <c r="AH410" s="20">
        <v>0</v>
      </c>
      <c r="AI410" s="20">
        <v>0</v>
      </c>
      <c r="AJ410" s="20">
        <v>4.5701279999999997E-2</v>
      </c>
      <c r="AK410" s="20">
        <v>4.5701279999999997E-2</v>
      </c>
      <c r="AL410" s="20">
        <v>2.4207608899999999</v>
      </c>
      <c r="AM410" s="20">
        <v>2.4207608899999999</v>
      </c>
      <c r="AN410" s="20">
        <v>0</v>
      </c>
      <c r="AO410" s="20">
        <v>0</v>
      </c>
      <c r="AP410" s="20">
        <v>1.5464821499999999</v>
      </c>
      <c r="AQ410" s="20">
        <v>1.5464821499999999</v>
      </c>
      <c r="AR410" s="20">
        <v>0</v>
      </c>
      <c r="AS410" s="20">
        <v>0</v>
      </c>
      <c r="AT410" s="20">
        <v>3.9672430399999996</v>
      </c>
      <c r="AU410" s="20">
        <v>16.291787110000026</v>
      </c>
      <c r="AV410" s="20">
        <v>24.698466669999998</v>
      </c>
      <c r="AW410" s="20">
        <v>40.990253780000025</v>
      </c>
      <c r="AX410" s="20">
        <v>0</v>
      </c>
      <c r="AY410" s="20">
        <v>0</v>
      </c>
      <c r="AZ410" s="18">
        <v>40.990253780000025</v>
      </c>
    </row>
    <row r="411" spans="2:52" x14ac:dyDescent="0.2">
      <c r="B411" s="12" t="s">
        <v>89</v>
      </c>
      <c r="C411" s="20">
        <v>21.316926519999999</v>
      </c>
      <c r="D411" s="20">
        <v>8.7836591100000003</v>
      </c>
      <c r="E411" s="20">
        <v>6.9343245399999995</v>
      </c>
      <c r="F411" s="20">
        <v>1.0336057700000001</v>
      </c>
      <c r="G411" s="20">
        <v>0.81572880000000003</v>
      </c>
      <c r="H411" s="20">
        <v>12.533267409999999</v>
      </c>
      <c r="I411" s="20">
        <v>1.007223</v>
      </c>
      <c r="J411" s="20">
        <v>0.641648</v>
      </c>
      <c r="K411" s="20">
        <v>10.15301695</v>
      </c>
      <c r="L411" s="20">
        <v>0.73137945999999998</v>
      </c>
      <c r="M411" s="20">
        <v>120.26689068</v>
      </c>
      <c r="N411" s="20">
        <v>101.29314395999999</v>
      </c>
      <c r="O411" s="20">
        <v>0.15983635000000002</v>
      </c>
      <c r="P411" s="20">
        <v>0</v>
      </c>
      <c r="Q411" s="20">
        <v>18.813910370000002</v>
      </c>
      <c r="R411" s="20">
        <v>141.5838172</v>
      </c>
      <c r="S411" s="20">
        <v>79.386657780000007</v>
      </c>
      <c r="T411" s="20">
        <v>0.72392495999999995</v>
      </c>
      <c r="U411" s="20">
        <v>5.1254945999999997</v>
      </c>
      <c r="V411" s="20">
        <v>0</v>
      </c>
      <c r="W411" s="20">
        <v>0</v>
      </c>
      <c r="X411" s="20">
        <v>2.93412359</v>
      </c>
      <c r="Y411" s="20">
        <v>10.63861771</v>
      </c>
      <c r="Z411" s="20">
        <v>0</v>
      </c>
      <c r="AA411" s="20">
        <v>98.808818640000013</v>
      </c>
      <c r="AB411" s="20">
        <v>42.774998559999986</v>
      </c>
      <c r="AC411" s="20">
        <v>0</v>
      </c>
      <c r="AD411" s="20">
        <v>0</v>
      </c>
      <c r="AE411" s="20">
        <v>0</v>
      </c>
      <c r="AF411" s="20">
        <v>0</v>
      </c>
      <c r="AG411" s="20">
        <v>3.30328015</v>
      </c>
      <c r="AH411" s="20">
        <v>3.30328015</v>
      </c>
      <c r="AI411" s="20">
        <v>0</v>
      </c>
      <c r="AJ411" s="20">
        <v>0</v>
      </c>
      <c r="AK411" s="20">
        <v>3.30328015</v>
      </c>
      <c r="AL411" s="20">
        <v>4.9204187699999995</v>
      </c>
      <c r="AM411" s="20">
        <v>4.9204187699999995</v>
      </c>
      <c r="AN411" s="20">
        <v>0</v>
      </c>
      <c r="AO411" s="20">
        <v>0</v>
      </c>
      <c r="AP411" s="20">
        <v>4.8738367499999997</v>
      </c>
      <c r="AQ411" s="20">
        <v>4.8738367499999997</v>
      </c>
      <c r="AR411" s="20">
        <v>0</v>
      </c>
      <c r="AS411" s="20">
        <v>0.37975721000000001</v>
      </c>
      <c r="AT411" s="20">
        <v>10.174012729999999</v>
      </c>
      <c r="AU411" s="20">
        <v>35.904265979999984</v>
      </c>
      <c r="AV411" s="20">
        <v>8.1874923700000011</v>
      </c>
      <c r="AW411" s="20">
        <v>44.091758349999985</v>
      </c>
      <c r="AX411" s="20">
        <v>0</v>
      </c>
      <c r="AY411" s="20">
        <v>0</v>
      </c>
      <c r="AZ411" s="18">
        <v>44.091758349999985</v>
      </c>
    </row>
    <row r="412" spans="2:52" x14ac:dyDescent="0.2">
      <c r="B412" s="12" t="s">
        <v>90</v>
      </c>
      <c r="C412" s="20">
        <v>28.756746389999996</v>
      </c>
      <c r="D412" s="20">
        <v>12.284797869999998</v>
      </c>
      <c r="E412" s="20">
        <v>6.7762505700000002</v>
      </c>
      <c r="F412" s="20">
        <v>4.8813083900000001</v>
      </c>
      <c r="G412" s="20">
        <v>0.62723890999999998</v>
      </c>
      <c r="H412" s="20">
        <v>16.471948519999998</v>
      </c>
      <c r="I412" s="20">
        <v>4.6955988899999994</v>
      </c>
      <c r="J412" s="20">
        <v>2.84646708</v>
      </c>
      <c r="K412" s="20">
        <v>8.8088099999999994</v>
      </c>
      <c r="L412" s="20">
        <v>0.12107255</v>
      </c>
      <c r="M412" s="20">
        <v>145.35553848000001</v>
      </c>
      <c r="N412" s="20">
        <v>144.62413896000001</v>
      </c>
      <c r="O412" s="20">
        <v>0.73139951999999997</v>
      </c>
      <c r="P412" s="20">
        <v>0</v>
      </c>
      <c r="Q412" s="20">
        <v>0</v>
      </c>
      <c r="R412" s="20">
        <v>174.11228487</v>
      </c>
      <c r="S412" s="20">
        <v>79.244390040000013</v>
      </c>
      <c r="T412" s="20">
        <v>3.4808805</v>
      </c>
      <c r="U412" s="20">
        <v>10.46430018</v>
      </c>
      <c r="V412" s="20">
        <v>0</v>
      </c>
      <c r="W412" s="20">
        <v>0</v>
      </c>
      <c r="X412" s="20">
        <v>5.9273491199999997</v>
      </c>
      <c r="Y412" s="20">
        <v>21.094114399999999</v>
      </c>
      <c r="Z412" s="20">
        <v>3.63317136</v>
      </c>
      <c r="AA412" s="20">
        <v>123.84420560000001</v>
      </c>
      <c r="AB412" s="20">
        <v>50.268079269999987</v>
      </c>
      <c r="AC412" s="20">
        <v>0</v>
      </c>
      <c r="AD412" s="20">
        <v>0</v>
      </c>
      <c r="AE412" s="20">
        <v>0</v>
      </c>
      <c r="AF412" s="20">
        <v>0</v>
      </c>
      <c r="AG412" s="20">
        <v>11.690363099999999</v>
      </c>
      <c r="AH412" s="20">
        <v>11.690363099999999</v>
      </c>
      <c r="AI412" s="20">
        <v>0</v>
      </c>
      <c r="AJ412" s="20">
        <v>0</v>
      </c>
      <c r="AK412" s="20">
        <v>11.690363099999999</v>
      </c>
      <c r="AL412" s="20">
        <v>56.622551269999995</v>
      </c>
      <c r="AM412" s="20">
        <v>56.622551269999995</v>
      </c>
      <c r="AN412" s="20">
        <v>0</v>
      </c>
      <c r="AO412" s="20">
        <v>0</v>
      </c>
      <c r="AP412" s="20">
        <v>6.1492222300000003</v>
      </c>
      <c r="AQ412" s="20">
        <v>6.1492222300000003</v>
      </c>
      <c r="AR412" s="20">
        <v>0</v>
      </c>
      <c r="AS412" s="20">
        <v>0</v>
      </c>
      <c r="AT412" s="20">
        <v>62.771773499999995</v>
      </c>
      <c r="AU412" s="20">
        <v>-0.81333113000000878</v>
      </c>
      <c r="AV412" s="20">
        <v>77.522922370000003</v>
      </c>
      <c r="AW412" s="20">
        <v>76.709591239999995</v>
      </c>
      <c r="AX412" s="20">
        <v>1.7209939299999999</v>
      </c>
      <c r="AY412" s="20">
        <v>24.226664710000001</v>
      </c>
      <c r="AZ412" s="18">
        <v>50.761932599999987</v>
      </c>
    </row>
    <row r="413" spans="2:52" x14ac:dyDescent="0.2">
      <c r="B413" s="12" t="s">
        <v>605</v>
      </c>
      <c r="C413" s="20">
        <v>25.939850989999997</v>
      </c>
      <c r="D413" s="20">
        <v>11.374864799999999</v>
      </c>
      <c r="E413" s="20">
        <v>8.1419963499999994</v>
      </c>
      <c r="F413" s="20">
        <v>2.7045070299999998</v>
      </c>
      <c r="G413" s="20">
        <v>0.52836142000000008</v>
      </c>
      <c r="H413" s="20">
        <v>14.564986189999999</v>
      </c>
      <c r="I413" s="20">
        <v>1.2009012100000001</v>
      </c>
      <c r="J413" s="20">
        <v>2.5689872500000002</v>
      </c>
      <c r="K413" s="20">
        <v>10.438948269999999</v>
      </c>
      <c r="L413" s="20">
        <v>0.35614946000000003</v>
      </c>
      <c r="M413" s="20">
        <v>176.14740712</v>
      </c>
      <c r="N413" s="20">
        <v>169.95378696</v>
      </c>
      <c r="O413" s="20">
        <v>0.99362016000000009</v>
      </c>
      <c r="P413" s="20">
        <v>5.2</v>
      </c>
      <c r="Q413" s="20">
        <v>0</v>
      </c>
      <c r="R413" s="20">
        <v>202.08725810999999</v>
      </c>
      <c r="S413" s="20">
        <v>105.74767065</v>
      </c>
      <c r="T413" s="20">
        <v>5.5745666099999998</v>
      </c>
      <c r="U413" s="20">
        <v>10.63256949</v>
      </c>
      <c r="V413" s="20">
        <v>0.18047568999999999</v>
      </c>
      <c r="W413" s="20">
        <v>0</v>
      </c>
      <c r="X413" s="20">
        <v>20.4193718</v>
      </c>
      <c r="Y413" s="20">
        <v>16.542830210000002</v>
      </c>
      <c r="Z413" s="20">
        <v>7.6870239400000004</v>
      </c>
      <c r="AA413" s="20">
        <v>166.78450838999998</v>
      </c>
      <c r="AB413" s="20">
        <v>35.302749720000008</v>
      </c>
      <c r="AC413" s="20">
        <v>0</v>
      </c>
      <c r="AD413" s="20">
        <v>0</v>
      </c>
      <c r="AE413" s="20">
        <v>0</v>
      </c>
      <c r="AF413" s="20">
        <v>0</v>
      </c>
      <c r="AG413" s="20">
        <v>43.055149999999998</v>
      </c>
      <c r="AH413" s="20">
        <v>43.055149999999998</v>
      </c>
      <c r="AI413" s="20">
        <v>0</v>
      </c>
      <c r="AJ413" s="20">
        <v>0</v>
      </c>
      <c r="AK413" s="20">
        <v>43.055149999999998</v>
      </c>
      <c r="AL413" s="20">
        <v>66.293850500000005</v>
      </c>
      <c r="AM413" s="20">
        <v>66.293850500000005</v>
      </c>
      <c r="AN413" s="20">
        <v>0</v>
      </c>
      <c r="AO413" s="20">
        <v>0</v>
      </c>
      <c r="AP413" s="20">
        <v>16.188331859999998</v>
      </c>
      <c r="AQ413" s="20">
        <v>16.188331859999998</v>
      </c>
      <c r="AR413" s="20">
        <v>0</v>
      </c>
      <c r="AS413" s="20">
        <v>0</v>
      </c>
      <c r="AT413" s="20">
        <v>82.482182359999996</v>
      </c>
      <c r="AU413" s="20">
        <v>-4.1242826399999899</v>
      </c>
      <c r="AV413" s="20">
        <v>27.53874484</v>
      </c>
      <c r="AW413" s="20">
        <v>23.41446220000001</v>
      </c>
      <c r="AX413" s="20">
        <v>0</v>
      </c>
      <c r="AY413" s="20">
        <v>0</v>
      </c>
      <c r="AZ413" s="18">
        <v>23.41446220000001</v>
      </c>
    </row>
    <row r="414" spans="2:52" x14ac:dyDescent="0.2">
      <c r="B414" s="12" t="s">
        <v>316</v>
      </c>
      <c r="C414" s="20">
        <v>26.267525919999997</v>
      </c>
      <c r="D414" s="20">
        <v>17.276038119999999</v>
      </c>
      <c r="E414" s="20">
        <v>10.49564043</v>
      </c>
      <c r="F414" s="20">
        <v>6.1496530199999997</v>
      </c>
      <c r="G414" s="20">
        <v>0.63074467000000001</v>
      </c>
      <c r="H414" s="20">
        <v>8.9914877999999998</v>
      </c>
      <c r="I414" s="20">
        <v>1.70605765</v>
      </c>
      <c r="J414" s="20">
        <v>0.84531365000000003</v>
      </c>
      <c r="K414" s="20">
        <v>6.40932412</v>
      </c>
      <c r="L414" s="20">
        <v>3.0792380000000001E-2</v>
      </c>
      <c r="M414" s="20">
        <v>117.13454383999999</v>
      </c>
      <c r="N414" s="20">
        <v>115.93581395999999</v>
      </c>
      <c r="O414" s="20">
        <v>0.98917546999999995</v>
      </c>
      <c r="P414" s="20">
        <v>0</v>
      </c>
      <c r="Q414" s="20">
        <v>0.20955441</v>
      </c>
      <c r="R414" s="20">
        <v>143.40206975999999</v>
      </c>
      <c r="S414" s="20">
        <v>89.345664790000001</v>
      </c>
      <c r="T414" s="20">
        <v>3.0481389999999999</v>
      </c>
      <c r="U414" s="20">
        <v>11.569566310000001</v>
      </c>
      <c r="V414" s="20">
        <v>0</v>
      </c>
      <c r="W414" s="20">
        <v>0</v>
      </c>
      <c r="X414" s="20">
        <v>15.13729165</v>
      </c>
      <c r="Y414" s="20">
        <v>9.4848241999999985</v>
      </c>
      <c r="Z414" s="20">
        <v>4.1764999999999999</v>
      </c>
      <c r="AA414" s="20">
        <v>132.76198595</v>
      </c>
      <c r="AB414" s="20">
        <v>10.640083809999993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20">
        <v>0</v>
      </c>
      <c r="AI414" s="20">
        <v>0</v>
      </c>
      <c r="AJ414" s="20">
        <v>1.8130653700000001</v>
      </c>
      <c r="AK414" s="20">
        <v>1.8130653700000001</v>
      </c>
      <c r="AL414" s="20">
        <v>2.2959367200000003</v>
      </c>
      <c r="AM414" s="20">
        <v>2.2959367200000003</v>
      </c>
      <c r="AN414" s="20">
        <v>0</v>
      </c>
      <c r="AO414" s="20">
        <v>0</v>
      </c>
      <c r="AP414" s="20">
        <v>7.3235000000000001</v>
      </c>
      <c r="AQ414" s="20">
        <v>7.3235000000000001</v>
      </c>
      <c r="AR414" s="20">
        <v>0</v>
      </c>
      <c r="AS414" s="20">
        <v>0</v>
      </c>
      <c r="AT414" s="20">
        <v>9.6194367199999995</v>
      </c>
      <c r="AU414" s="20">
        <v>2.8337124599999939</v>
      </c>
      <c r="AV414" s="20">
        <v>21.948922420000002</v>
      </c>
      <c r="AW414" s="20">
        <v>24.782634879999996</v>
      </c>
      <c r="AX414" s="20">
        <v>0</v>
      </c>
      <c r="AY414" s="20">
        <v>17.036000000000001</v>
      </c>
      <c r="AZ414" s="18">
        <v>7.7466348799999949</v>
      </c>
    </row>
    <row r="415" spans="2:52" x14ac:dyDescent="0.2">
      <c r="B415" s="12" t="s">
        <v>606</v>
      </c>
      <c r="C415" s="20">
        <v>54.779162729999996</v>
      </c>
      <c r="D415" s="20">
        <v>27.527655660000001</v>
      </c>
      <c r="E415" s="20">
        <v>13.17828834</v>
      </c>
      <c r="F415" s="20">
        <v>11.60694919</v>
      </c>
      <c r="G415" s="20">
        <v>2.7424181299999999</v>
      </c>
      <c r="H415" s="20">
        <v>27.251507069999999</v>
      </c>
      <c r="I415" s="20">
        <v>2.8544605699999996</v>
      </c>
      <c r="J415" s="20">
        <v>3.2384291600000004</v>
      </c>
      <c r="K415" s="20">
        <v>21.158617339999999</v>
      </c>
      <c r="L415" s="20">
        <v>0</v>
      </c>
      <c r="M415" s="20">
        <v>151.43192436000001</v>
      </c>
      <c r="N415" s="20">
        <v>150.34727304</v>
      </c>
      <c r="O415" s="20">
        <v>1.0846513200000001</v>
      </c>
      <c r="P415" s="20">
        <v>0</v>
      </c>
      <c r="Q415" s="20">
        <v>0</v>
      </c>
      <c r="R415" s="20">
        <v>206.21108709000001</v>
      </c>
      <c r="S415" s="20">
        <v>118.38291069</v>
      </c>
      <c r="T415" s="20">
        <v>9.7641528900000001</v>
      </c>
      <c r="U415" s="20">
        <v>9.0834919099999993</v>
      </c>
      <c r="V415" s="20">
        <v>0</v>
      </c>
      <c r="W415" s="20">
        <v>0</v>
      </c>
      <c r="X415" s="20">
        <v>18.328173230000001</v>
      </c>
      <c r="Y415" s="20">
        <v>16.287259389999999</v>
      </c>
      <c r="Z415" s="20">
        <v>0</v>
      </c>
      <c r="AA415" s="20">
        <v>171.84598811000001</v>
      </c>
      <c r="AB415" s="20">
        <v>34.365098979999999</v>
      </c>
      <c r="AC415" s="20">
        <v>0</v>
      </c>
      <c r="AD415" s="20">
        <v>0</v>
      </c>
      <c r="AE415" s="20">
        <v>0</v>
      </c>
      <c r="AF415" s="20">
        <v>0</v>
      </c>
      <c r="AG415" s="20">
        <v>36.230908479999997</v>
      </c>
      <c r="AH415" s="20">
        <v>36.230908479999997</v>
      </c>
      <c r="AI415" s="20">
        <v>0</v>
      </c>
      <c r="AJ415" s="20">
        <v>0</v>
      </c>
      <c r="AK415" s="20">
        <v>36.230908479999997</v>
      </c>
      <c r="AL415" s="20">
        <v>0.40897723999999996</v>
      </c>
      <c r="AM415" s="20">
        <v>0.40897723999999996</v>
      </c>
      <c r="AN415" s="20">
        <v>0</v>
      </c>
      <c r="AO415" s="20">
        <v>0</v>
      </c>
      <c r="AP415" s="20">
        <v>37.938867649999999</v>
      </c>
      <c r="AQ415" s="20">
        <v>37.938867649999999</v>
      </c>
      <c r="AR415" s="20">
        <v>0</v>
      </c>
      <c r="AS415" s="20">
        <v>0.47504183</v>
      </c>
      <c r="AT415" s="20">
        <v>38.82288672</v>
      </c>
      <c r="AU415" s="20">
        <v>31.773120739999996</v>
      </c>
      <c r="AV415" s="20">
        <v>6.6027708499999997</v>
      </c>
      <c r="AW415" s="20">
        <v>38.375891589999995</v>
      </c>
      <c r="AX415" s="20">
        <v>0</v>
      </c>
      <c r="AY415" s="20">
        <v>0</v>
      </c>
      <c r="AZ415" s="18">
        <v>38.375891589999995</v>
      </c>
    </row>
    <row r="416" spans="2:52" x14ac:dyDescent="0.2">
      <c r="B416" s="12" t="s">
        <v>607</v>
      </c>
      <c r="C416" s="20">
        <v>53.72071923</v>
      </c>
      <c r="D416" s="20">
        <v>34.776822510000002</v>
      </c>
      <c r="E416" s="20">
        <v>21.039227370000003</v>
      </c>
      <c r="F416" s="20">
        <v>13.03248814</v>
      </c>
      <c r="G416" s="20">
        <v>0.70510700000000004</v>
      </c>
      <c r="H416" s="20">
        <v>18.943896719999998</v>
      </c>
      <c r="I416" s="20">
        <v>7.1125288800000002</v>
      </c>
      <c r="J416" s="20">
        <v>1.0744557800000001</v>
      </c>
      <c r="K416" s="20">
        <v>10.64877764</v>
      </c>
      <c r="L416" s="20">
        <v>0.10813441999999999</v>
      </c>
      <c r="M416" s="20">
        <v>157.51843069</v>
      </c>
      <c r="N416" s="20">
        <v>156.06353496</v>
      </c>
      <c r="O416" s="20">
        <v>1.4078957299999999</v>
      </c>
      <c r="P416" s="20">
        <v>0</v>
      </c>
      <c r="Q416" s="20">
        <v>4.7E-2</v>
      </c>
      <c r="R416" s="20">
        <v>211.23914991999999</v>
      </c>
      <c r="S416" s="20">
        <v>77.323016199999998</v>
      </c>
      <c r="T416" s="20">
        <v>3.8746109300000002</v>
      </c>
      <c r="U416" s="20">
        <v>17.841001170000002</v>
      </c>
      <c r="V416" s="20">
        <v>0</v>
      </c>
      <c r="W416" s="20">
        <v>7.4710214199999996</v>
      </c>
      <c r="X416" s="20">
        <v>2.7146402999999997</v>
      </c>
      <c r="Y416" s="20">
        <v>18.886254190000002</v>
      </c>
      <c r="Z416" s="20">
        <v>3.5662871200000001</v>
      </c>
      <c r="AA416" s="20">
        <v>131.67683133</v>
      </c>
      <c r="AB416" s="20">
        <v>79.56231858999999</v>
      </c>
      <c r="AC416" s="20">
        <v>0</v>
      </c>
      <c r="AD416" s="20">
        <v>0</v>
      </c>
      <c r="AE416" s="20">
        <v>0</v>
      </c>
      <c r="AF416" s="20">
        <v>0</v>
      </c>
      <c r="AG416" s="20">
        <v>24.212867729999999</v>
      </c>
      <c r="AH416" s="20">
        <v>24.212867729999999</v>
      </c>
      <c r="AI416" s="20">
        <v>0</v>
      </c>
      <c r="AJ416" s="20">
        <v>0</v>
      </c>
      <c r="AK416" s="20">
        <v>24.212867729999999</v>
      </c>
      <c r="AL416" s="20">
        <v>35.217653599999998</v>
      </c>
      <c r="AM416" s="20">
        <v>35.217653599999998</v>
      </c>
      <c r="AN416" s="20">
        <v>0</v>
      </c>
      <c r="AO416" s="20">
        <v>0</v>
      </c>
      <c r="AP416" s="20">
        <v>6.8419318699999998</v>
      </c>
      <c r="AQ416" s="20">
        <v>6.8419318699999998</v>
      </c>
      <c r="AR416" s="20">
        <v>0</v>
      </c>
      <c r="AS416" s="20">
        <v>0</v>
      </c>
      <c r="AT416" s="20">
        <v>42.059585470000002</v>
      </c>
      <c r="AU416" s="20">
        <v>61.715600849999987</v>
      </c>
      <c r="AV416" s="20">
        <v>79.557849840000003</v>
      </c>
      <c r="AW416" s="20">
        <v>141.27345069</v>
      </c>
      <c r="AX416" s="20">
        <v>0</v>
      </c>
      <c r="AY416" s="20">
        <v>82.45040985</v>
      </c>
      <c r="AZ416" s="18">
        <v>58.823040840000004</v>
      </c>
    </row>
    <row r="417" spans="2:52" x14ac:dyDescent="0.2">
      <c r="B417" s="12" t="s">
        <v>416</v>
      </c>
      <c r="C417" s="20">
        <v>23.07104206</v>
      </c>
      <c r="D417" s="20">
        <v>12.880615219999999</v>
      </c>
      <c r="E417" s="20">
        <v>9.2987512399999996</v>
      </c>
      <c r="F417" s="20">
        <v>2.7021659800000002</v>
      </c>
      <c r="G417" s="20">
        <v>0.87969799999999998</v>
      </c>
      <c r="H417" s="20">
        <v>10.190426840000001</v>
      </c>
      <c r="I417" s="20">
        <v>2.1925668599999999</v>
      </c>
      <c r="J417" s="20">
        <v>1.5196890000000001</v>
      </c>
      <c r="K417" s="20">
        <v>5.1902720700000007</v>
      </c>
      <c r="L417" s="20">
        <v>1.28789891</v>
      </c>
      <c r="M417" s="20">
        <v>132.89417683000002</v>
      </c>
      <c r="N417" s="20">
        <v>128.02459704</v>
      </c>
      <c r="O417" s="20">
        <v>1.1269067800000001</v>
      </c>
      <c r="P417" s="20">
        <v>3.49769744</v>
      </c>
      <c r="Q417" s="20">
        <v>0.24497557</v>
      </c>
      <c r="R417" s="20">
        <v>155.96521889000002</v>
      </c>
      <c r="S417" s="20">
        <v>71.032944540000003</v>
      </c>
      <c r="T417" s="20">
        <v>3.1794567799999998</v>
      </c>
      <c r="U417" s="20">
        <v>9.325319480000001</v>
      </c>
      <c r="V417" s="20">
        <v>0</v>
      </c>
      <c r="W417" s="20">
        <v>0</v>
      </c>
      <c r="X417" s="20">
        <v>29.642030800000001</v>
      </c>
      <c r="Y417" s="20">
        <v>13.91751352</v>
      </c>
      <c r="Z417" s="20">
        <v>2.2005950099999998</v>
      </c>
      <c r="AA417" s="20">
        <v>129.29786013</v>
      </c>
      <c r="AB417" s="20">
        <v>26.667358760000013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20">
        <v>0</v>
      </c>
      <c r="AI417" s="20">
        <v>0</v>
      </c>
      <c r="AJ417" s="20">
        <v>0.56289489999999998</v>
      </c>
      <c r="AK417" s="20">
        <v>0.56289489999999998</v>
      </c>
      <c r="AL417" s="20">
        <v>43.488700460000004</v>
      </c>
      <c r="AM417" s="20">
        <v>43.488700460000004</v>
      </c>
      <c r="AN417" s="20">
        <v>0</v>
      </c>
      <c r="AO417" s="20">
        <v>0</v>
      </c>
      <c r="AP417" s="20">
        <v>6.0088026799999996</v>
      </c>
      <c r="AQ417" s="20">
        <v>6.0088026799999996</v>
      </c>
      <c r="AR417" s="20">
        <v>0</v>
      </c>
      <c r="AS417" s="20">
        <v>2.3530427700000001</v>
      </c>
      <c r="AT417" s="20">
        <v>51.850545910000008</v>
      </c>
      <c r="AU417" s="20">
        <v>-24.620292249999995</v>
      </c>
      <c r="AV417" s="20">
        <v>74.901090740000015</v>
      </c>
      <c r="AW417" s="20">
        <v>50.280798490000024</v>
      </c>
      <c r="AX417" s="20">
        <v>12.144041199999998</v>
      </c>
      <c r="AY417" s="20">
        <v>2.3422436699999998</v>
      </c>
      <c r="AZ417" s="18">
        <v>35.794513620000025</v>
      </c>
    </row>
    <row r="418" spans="2:52" x14ac:dyDescent="0.2">
      <c r="B418" s="12" t="s">
        <v>608</v>
      </c>
      <c r="C418" s="20">
        <v>92.953709889999999</v>
      </c>
      <c r="D418" s="20">
        <v>60.456467459999999</v>
      </c>
      <c r="E418" s="20">
        <v>34.801830330000001</v>
      </c>
      <c r="F418" s="20">
        <v>23.445663700000001</v>
      </c>
      <c r="G418" s="20">
        <v>2.2089734300000003</v>
      </c>
      <c r="H418" s="20">
        <v>32.49724243</v>
      </c>
      <c r="I418" s="20">
        <v>13.902882230000001</v>
      </c>
      <c r="J418" s="20">
        <v>5.2900295700000006</v>
      </c>
      <c r="K418" s="20">
        <v>13.195774650000001</v>
      </c>
      <c r="L418" s="20">
        <v>0.10855598</v>
      </c>
      <c r="M418" s="20">
        <v>241.71843339999998</v>
      </c>
      <c r="N418" s="20">
        <v>238.72821503999998</v>
      </c>
      <c r="O418" s="20">
        <v>2.5402183599999999</v>
      </c>
      <c r="P418" s="20">
        <v>0.45</v>
      </c>
      <c r="Q418" s="20">
        <v>0</v>
      </c>
      <c r="R418" s="20">
        <v>334.67214329000001</v>
      </c>
      <c r="S418" s="20">
        <v>103.45215288</v>
      </c>
      <c r="T418" s="20">
        <v>15.390114389999999</v>
      </c>
      <c r="U418" s="20">
        <v>29.366478870000002</v>
      </c>
      <c r="V418" s="20">
        <v>1.4505009499999999</v>
      </c>
      <c r="W418" s="20">
        <v>2.0811627800000001</v>
      </c>
      <c r="X418" s="20">
        <v>27.70996036</v>
      </c>
      <c r="Y418" s="20">
        <v>45.633535500000001</v>
      </c>
      <c r="Z418" s="20">
        <v>7.91657353</v>
      </c>
      <c r="AA418" s="20">
        <v>233.00047925999996</v>
      </c>
      <c r="AB418" s="20">
        <v>101.67166403000004</v>
      </c>
      <c r="AC418" s="20">
        <v>0.46685900000000002</v>
      </c>
      <c r="AD418" s="20">
        <v>0</v>
      </c>
      <c r="AE418" s="20">
        <v>0</v>
      </c>
      <c r="AF418" s="20">
        <v>0.46685900000000002</v>
      </c>
      <c r="AG418" s="20">
        <v>27.936693859999998</v>
      </c>
      <c r="AH418" s="20">
        <v>27.936693859999998</v>
      </c>
      <c r="AI418" s="20">
        <v>0</v>
      </c>
      <c r="AJ418" s="20">
        <v>0.69535000000000002</v>
      </c>
      <c r="AK418" s="20">
        <v>29.098902859999999</v>
      </c>
      <c r="AL418" s="20">
        <v>86.020524170000002</v>
      </c>
      <c r="AM418" s="20">
        <v>86.020524170000002</v>
      </c>
      <c r="AN418" s="20">
        <v>0</v>
      </c>
      <c r="AO418" s="20">
        <v>0</v>
      </c>
      <c r="AP418" s="20">
        <v>23.800465199999998</v>
      </c>
      <c r="AQ418" s="20">
        <v>23.800465199999998</v>
      </c>
      <c r="AR418" s="20">
        <v>0</v>
      </c>
      <c r="AS418" s="20">
        <v>5.0435634699999996</v>
      </c>
      <c r="AT418" s="20">
        <v>114.86455284</v>
      </c>
      <c r="AU418" s="20">
        <v>15.906014050000053</v>
      </c>
      <c r="AV418" s="20">
        <v>75.959673819999992</v>
      </c>
      <c r="AW418" s="20">
        <v>91.865687870000045</v>
      </c>
      <c r="AX418" s="20">
        <v>0.44583675</v>
      </c>
      <c r="AY418" s="20">
        <v>13.112952570000001</v>
      </c>
      <c r="AZ418" s="18">
        <v>78.306898550000042</v>
      </c>
    </row>
    <row r="419" spans="2:52" x14ac:dyDescent="0.2">
      <c r="B419" s="12" t="s">
        <v>609</v>
      </c>
      <c r="C419" s="20">
        <v>12.014055080000002</v>
      </c>
      <c r="D419" s="20">
        <v>5.1381423499999999</v>
      </c>
      <c r="E419" s="20">
        <v>4.17906025</v>
      </c>
      <c r="F419" s="20">
        <v>0.83043431999999995</v>
      </c>
      <c r="G419" s="20">
        <v>0.12864777999999999</v>
      </c>
      <c r="H419" s="20">
        <v>6.8759127300000014</v>
      </c>
      <c r="I419" s="20">
        <v>3.1063049300000003</v>
      </c>
      <c r="J419" s="20">
        <v>2.5984704300000003</v>
      </c>
      <c r="K419" s="20">
        <v>0.88619540000000008</v>
      </c>
      <c r="L419" s="20">
        <v>0.28494196999999999</v>
      </c>
      <c r="M419" s="20">
        <v>80.356614000000008</v>
      </c>
      <c r="N419" s="20">
        <v>79.921614000000005</v>
      </c>
      <c r="O419" s="20">
        <v>0</v>
      </c>
      <c r="P419" s="20">
        <v>0.435</v>
      </c>
      <c r="Q419" s="20">
        <v>0</v>
      </c>
      <c r="R419" s="20">
        <v>92.370669080000013</v>
      </c>
      <c r="S419" s="20">
        <v>36.78894339</v>
      </c>
      <c r="T419" s="20">
        <v>1.29667</v>
      </c>
      <c r="U419" s="20">
        <v>6.60990403</v>
      </c>
      <c r="V419" s="20">
        <v>0</v>
      </c>
      <c r="W419" s="20">
        <v>0.1718539</v>
      </c>
      <c r="X419" s="20">
        <v>7.0696209699999999</v>
      </c>
      <c r="Y419" s="20">
        <v>14.966514699999999</v>
      </c>
      <c r="Z419" s="20">
        <v>4.1886611299999998</v>
      </c>
      <c r="AA419" s="20">
        <v>71.092168120000011</v>
      </c>
      <c r="AB419" s="20">
        <v>21.278500960000002</v>
      </c>
      <c r="AC419" s="20">
        <v>0</v>
      </c>
      <c r="AD419" s="20">
        <v>0</v>
      </c>
      <c r="AE419" s="20">
        <v>0</v>
      </c>
      <c r="AF419" s="20">
        <v>0</v>
      </c>
      <c r="AG419" s="20">
        <v>0</v>
      </c>
      <c r="AH419" s="20">
        <v>0</v>
      </c>
      <c r="AI419" s="20">
        <v>0</v>
      </c>
      <c r="AJ419" s="20">
        <v>7.5552068099999996</v>
      </c>
      <c r="AK419" s="20">
        <v>7.5552068099999996</v>
      </c>
      <c r="AL419" s="20">
        <v>9.2150885999999996</v>
      </c>
      <c r="AM419" s="20">
        <v>9.2150885999999996</v>
      </c>
      <c r="AN419" s="20">
        <v>0</v>
      </c>
      <c r="AO419" s="20">
        <v>0</v>
      </c>
      <c r="AP419" s="20">
        <v>6.1167877699999993</v>
      </c>
      <c r="AQ419" s="20">
        <v>6.1167877699999993</v>
      </c>
      <c r="AR419" s="20">
        <v>0</v>
      </c>
      <c r="AS419" s="20">
        <v>2.5529304599999998</v>
      </c>
      <c r="AT419" s="20">
        <v>17.884806829999999</v>
      </c>
      <c r="AU419" s="20">
        <v>10.948900940000005</v>
      </c>
      <c r="AV419" s="20">
        <v>23.849715070000002</v>
      </c>
      <c r="AW419" s="20">
        <v>34.798616010000003</v>
      </c>
      <c r="AX419" s="20">
        <v>5.6182063399999995</v>
      </c>
      <c r="AY419" s="20">
        <v>2.9896864999999999</v>
      </c>
      <c r="AZ419" s="18">
        <v>26.190723170000002</v>
      </c>
    </row>
    <row r="420" spans="2:52" x14ac:dyDescent="0.2">
      <c r="B420" s="12" t="s">
        <v>610</v>
      </c>
      <c r="C420" s="20">
        <v>24.114704949999997</v>
      </c>
      <c r="D420" s="20">
        <v>17.105345479999997</v>
      </c>
      <c r="E420" s="20">
        <v>10.960986879999998</v>
      </c>
      <c r="F420" s="20">
        <v>5.4624318000000001</v>
      </c>
      <c r="G420" s="20">
        <v>0.68192680000000006</v>
      </c>
      <c r="H420" s="20">
        <v>7.0093594700000006</v>
      </c>
      <c r="I420" s="20">
        <v>3.5640954799999998</v>
      </c>
      <c r="J420" s="20">
        <v>0.85608600000000001</v>
      </c>
      <c r="K420" s="20">
        <v>2.4968728900000001</v>
      </c>
      <c r="L420" s="20">
        <v>9.2305100000000001E-2</v>
      </c>
      <c r="M420" s="20">
        <v>116.36467832</v>
      </c>
      <c r="N420" s="20">
        <v>115.49528904</v>
      </c>
      <c r="O420" s="20">
        <v>0.86938928000000004</v>
      </c>
      <c r="P420" s="20">
        <v>0</v>
      </c>
      <c r="Q420" s="20">
        <v>0</v>
      </c>
      <c r="R420" s="20">
        <v>140.47938327</v>
      </c>
      <c r="S420" s="20">
        <v>56.422916909999998</v>
      </c>
      <c r="T420" s="20">
        <v>3.8518627300000001</v>
      </c>
      <c r="U420" s="20">
        <v>11.75695453</v>
      </c>
      <c r="V420" s="20">
        <v>0</v>
      </c>
      <c r="W420" s="20">
        <v>0.46824274999999999</v>
      </c>
      <c r="X420" s="20">
        <v>31.684323329999998</v>
      </c>
      <c r="Y420" s="20">
        <v>14.122147050000001</v>
      </c>
      <c r="Z420" s="20">
        <v>0.36127898999999997</v>
      </c>
      <c r="AA420" s="20">
        <v>118.66772628999999</v>
      </c>
      <c r="AB420" s="20">
        <v>21.811656980000009</v>
      </c>
      <c r="AC420" s="20">
        <v>0</v>
      </c>
      <c r="AD420" s="20">
        <v>0</v>
      </c>
      <c r="AE420" s="20">
        <v>0</v>
      </c>
      <c r="AF420" s="20">
        <v>0</v>
      </c>
      <c r="AG420" s="20">
        <v>0</v>
      </c>
      <c r="AH420" s="20">
        <v>0</v>
      </c>
      <c r="AI420" s="20">
        <v>0</v>
      </c>
      <c r="AJ420" s="20">
        <v>0.75839500000000004</v>
      </c>
      <c r="AK420" s="20">
        <v>0.75839500000000004</v>
      </c>
      <c r="AL420" s="20">
        <v>11.52673925</v>
      </c>
      <c r="AM420" s="20">
        <v>11.52673925</v>
      </c>
      <c r="AN420" s="20">
        <v>0</v>
      </c>
      <c r="AO420" s="20">
        <v>0</v>
      </c>
      <c r="AP420" s="20">
        <v>2.9758302000000003</v>
      </c>
      <c r="AQ420" s="20">
        <v>2.9758302000000003</v>
      </c>
      <c r="AR420" s="20">
        <v>0</v>
      </c>
      <c r="AS420" s="20">
        <v>0.77312000000000003</v>
      </c>
      <c r="AT420" s="20">
        <v>15.275689450000002</v>
      </c>
      <c r="AU420" s="20">
        <v>7.2943625300000079</v>
      </c>
      <c r="AV420" s="20">
        <v>44.602215710000003</v>
      </c>
      <c r="AW420" s="20">
        <v>51.896578240000011</v>
      </c>
      <c r="AX420" s="20">
        <v>0.18725900000000001</v>
      </c>
      <c r="AY420" s="20">
        <v>8.5916011599999997</v>
      </c>
      <c r="AZ420" s="18">
        <v>43.117718080000017</v>
      </c>
    </row>
    <row r="421" spans="2:52" x14ac:dyDescent="0.2">
      <c r="B421" s="13" t="s">
        <v>1572</v>
      </c>
      <c r="C421" s="19">
        <v>775.72689925999998</v>
      </c>
      <c r="D421" s="19">
        <v>445.53354260999998</v>
      </c>
      <c r="E421" s="19">
        <v>254.02812471999999</v>
      </c>
      <c r="F421" s="19">
        <v>166.56247602999997</v>
      </c>
      <c r="G421" s="19">
        <v>24.942941860000001</v>
      </c>
      <c r="H421" s="19">
        <v>330.19335665</v>
      </c>
      <c r="I421" s="19">
        <v>80.377728220000009</v>
      </c>
      <c r="J421" s="19">
        <v>44.70523386</v>
      </c>
      <c r="K421" s="19">
        <v>194.78372221999999</v>
      </c>
      <c r="L421" s="19">
        <v>10.326672350000003</v>
      </c>
      <c r="M421" s="19">
        <v>3828.4423076799994</v>
      </c>
      <c r="N421" s="19">
        <v>3747.43218996</v>
      </c>
      <c r="O421" s="19">
        <v>32.427664689999993</v>
      </c>
      <c r="P421" s="19">
        <v>12.19313043</v>
      </c>
      <c r="Q421" s="19">
        <v>36.3893226</v>
      </c>
      <c r="R421" s="19">
        <v>4604.1692069399996</v>
      </c>
      <c r="S421" s="19">
        <v>2120.50183126</v>
      </c>
      <c r="T421" s="19">
        <v>89.957706139999985</v>
      </c>
      <c r="U421" s="19">
        <v>328.62190947000005</v>
      </c>
      <c r="V421" s="19">
        <v>4.4840922000000001</v>
      </c>
      <c r="W421" s="19">
        <v>40.343724910000006</v>
      </c>
      <c r="X421" s="19">
        <v>299.41837943000002</v>
      </c>
      <c r="Y421" s="19">
        <v>501.92853580000002</v>
      </c>
      <c r="Z421" s="19">
        <v>65.670164560000003</v>
      </c>
      <c r="AA421" s="19">
        <v>3450.9263437699997</v>
      </c>
      <c r="AB421" s="19">
        <v>1153.24286317</v>
      </c>
      <c r="AC421" s="19">
        <v>0.46685900000000002</v>
      </c>
      <c r="AD421" s="19">
        <v>0</v>
      </c>
      <c r="AE421" s="19">
        <v>0</v>
      </c>
      <c r="AF421" s="19">
        <v>0.46685900000000002</v>
      </c>
      <c r="AG421" s="19">
        <v>186.08403031999998</v>
      </c>
      <c r="AH421" s="19">
        <v>186.08403031999998</v>
      </c>
      <c r="AI421" s="19">
        <v>0</v>
      </c>
      <c r="AJ421" s="19">
        <v>18.880290969999997</v>
      </c>
      <c r="AK421" s="19">
        <v>205.43118028999999</v>
      </c>
      <c r="AL421" s="19">
        <v>587.91917066999997</v>
      </c>
      <c r="AM421" s="19">
        <v>587.91917066999997</v>
      </c>
      <c r="AN421" s="19">
        <v>0</v>
      </c>
      <c r="AO421" s="19">
        <v>0</v>
      </c>
      <c r="AP421" s="19">
        <v>249.16971624999999</v>
      </c>
      <c r="AQ421" s="19">
        <v>249.16971624999999</v>
      </c>
      <c r="AR421" s="19">
        <v>0</v>
      </c>
      <c r="AS421" s="19">
        <v>34.616431729999995</v>
      </c>
      <c r="AT421" s="19">
        <v>871.70531864999987</v>
      </c>
      <c r="AU421" s="19">
        <v>486.96872481000008</v>
      </c>
      <c r="AV421" s="19">
        <v>1142.7283459100001</v>
      </c>
      <c r="AW421" s="19">
        <v>1629.6970707200005</v>
      </c>
      <c r="AX421" s="19">
        <v>46.963276039999997</v>
      </c>
      <c r="AY421" s="19">
        <v>191.08090164000001</v>
      </c>
      <c r="AZ421" s="19">
        <v>1391.6528930400002</v>
      </c>
    </row>
    <row r="422" spans="2:52" x14ac:dyDescent="0.2">
      <c r="B422" s="44"/>
      <c r="C422" s="43"/>
    </row>
    <row r="423" spans="2:52" x14ac:dyDescent="0.2">
      <c r="B423" s="22" t="s">
        <v>82</v>
      </c>
      <c r="C423" s="43"/>
    </row>
    <row r="424" spans="2:52" x14ac:dyDescent="0.2">
      <c r="B424" s="12" t="s">
        <v>611</v>
      </c>
      <c r="C424" s="20">
        <v>71.762380150000013</v>
      </c>
      <c r="D424" s="20">
        <v>45.382785960000007</v>
      </c>
      <c r="E424" s="20">
        <v>13.94092798</v>
      </c>
      <c r="F424" s="20">
        <v>30.331835690000002</v>
      </c>
      <c r="G424" s="20">
        <v>1.1100222900000001</v>
      </c>
      <c r="H424" s="20">
        <v>26.379594189999999</v>
      </c>
      <c r="I424" s="20">
        <v>10.026056240000001</v>
      </c>
      <c r="J424" s="20">
        <v>4.5758521299999995</v>
      </c>
      <c r="K424" s="20">
        <v>7.3083545299999999</v>
      </c>
      <c r="L424" s="20">
        <v>4.4693312900000004</v>
      </c>
      <c r="M424" s="20">
        <v>200.44198059999999</v>
      </c>
      <c r="N424" s="20">
        <v>199.44349703999998</v>
      </c>
      <c r="O424" s="20">
        <v>0.99848356000000005</v>
      </c>
      <c r="P424" s="20">
        <v>0</v>
      </c>
      <c r="Q424" s="20">
        <v>0</v>
      </c>
      <c r="R424" s="20">
        <v>272.20436074999998</v>
      </c>
      <c r="S424" s="20">
        <v>178.79288561999999</v>
      </c>
      <c r="T424" s="20">
        <v>7.37384124</v>
      </c>
      <c r="U424" s="20">
        <v>18.09891593</v>
      </c>
      <c r="V424" s="20">
        <v>0</v>
      </c>
      <c r="W424" s="20">
        <v>0</v>
      </c>
      <c r="X424" s="20">
        <v>32.576154500000001</v>
      </c>
      <c r="Y424" s="20">
        <v>51.926443949999999</v>
      </c>
      <c r="Z424" s="20">
        <v>0</v>
      </c>
      <c r="AA424" s="20">
        <v>288.76824124000001</v>
      </c>
      <c r="AB424" s="20">
        <v>-16.563880490000031</v>
      </c>
      <c r="AC424" s="20">
        <v>0</v>
      </c>
      <c r="AD424" s="20">
        <v>0</v>
      </c>
      <c r="AE424" s="20">
        <v>0</v>
      </c>
      <c r="AF424" s="20">
        <v>0</v>
      </c>
      <c r="AG424" s="20">
        <v>0</v>
      </c>
      <c r="AH424" s="20">
        <v>0</v>
      </c>
      <c r="AI424" s="20">
        <v>0</v>
      </c>
      <c r="AJ424" s="20">
        <v>0</v>
      </c>
      <c r="AK424" s="20">
        <v>0</v>
      </c>
      <c r="AL424" s="20">
        <v>2.23454949</v>
      </c>
      <c r="AM424" s="20">
        <v>2.23454949</v>
      </c>
      <c r="AN424" s="20">
        <v>0</v>
      </c>
      <c r="AO424" s="20">
        <v>0</v>
      </c>
      <c r="AP424" s="20">
        <v>0</v>
      </c>
      <c r="AQ424" s="20">
        <v>0</v>
      </c>
      <c r="AR424" s="20">
        <v>0</v>
      </c>
      <c r="AS424" s="20">
        <v>0</v>
      </c>
      <c r="AT424" s="20">
        <v>2.23454949</v>
      </c>
      <c r="AU424" s="20">
        <v>-18.79842998000003</v>
      </c>
      <c r="AV424" s="20">
        <v>42.722793459999998</v>
      </c>
      <c r="AW424" s="20">
        <v>23.924363479999968</v>
      </c>
      <c r="AX424" s="20">
        <v>0</v>
      </c>
      <c r="AY424" s="20">
        <v>8.1411815799999996</v>
      </c>
      <c r="AZ424" s="18">
        <v>15.783181899999969</v>
      </c>
    </row>
    <row r="425" spans="2:52" x14ac:dyDescent="0.2">
      <c r="B425" s="12" t="s">
        <v>612</v>
      </c>
      <c r="C425" s="20">
        <v>29.582766670000002</v>
      </c>
      <c r="D425" s="20">
        <v>19.08038582</v>
      </c>
      <c r="E425" s="20">
        <v>5.2413935299999999</v>
      </c>
      <c r="F425" s="20">
        <v>11.838688339999999</v>
      </c>
      <c r="G425" s="20">
        <v>2.0003039500000002</v>
      </c>
      <c r="H425" s="20">
        <v>10.502380850000002</v>
      </c>
      <c r="I425" s="20">
        <v>2.2875799900000002</v>
      </c>
      <c r="J425" s="20">
        <v>4.3155902300000006</v>
      </c>
      <c r="K425" s="20">
        <v>3.81612565</v>
      </c>
      <c r="L425" s="20">
        <v>8.3084980000000003E-2</v>
      </c>
      <c r="M425" s="20">
        <v>249.43945173</v>
      </c>
      <c r="N425" s="20">
        <v>248.34800196</v>
      </c>
      <c r="O425" s="20">
        <v>1.03144977</v>
      </c>
      <c r="P425" s="20">
        <v>0</v>
      </c>
      <c r="Q425" s="20">
        <v>0.06</v>
      </c>
      <c r="R425" s="20">
        <v>279.02221839999999</v>
      </c>
      <c r="S425" s="20">
        <v>122.84420949</v>
      </c>
      <c r="T425" s="20">
        <v>6.8302091699999998</v>
      </c>
      <c r="U425" s="20">
        <v>26.627456909999999</v>
      </c>
      <c r="V425" s="20">
        <v>0</v>
      </c>
      <c r="W425" s="20">
        <v>64.468278179999999</v>
      </c>
      <c r="X425" s="20">
        <v>36.406072039999998</v>
      </c>
      <c r="Y425" s="20">
        <v>12.56643708</v>
      </c>
      <c r="Z425" s="20">
        <v>0</v>
      </c>
      <c r="AA425" s="20">
        <v>269.74266287</v>
      </c>
      <c r="AB425" s="20">
        <v>9.2795555299999819</v>
      </c>
      <c r="AC425" s="20">
        <v>0</v>
      </c>
      <c r="AD425" s="20">
        <v>0</v>
      </c>
      <c r="AE425" s="20">
        <v>0</v>
      </c>
      <c r="AF425" s="20">
        <v>0</v>
      </c>
      <c r="AG425" s="20">
        <v>0</v>
      </c>
      <c r="AH425" s="20">
        <v>0</v>
      </c>
      <c r="AI425" s="20">
        <v>0</v>
      </c>
      <c r="AJ425" s="20">
        <v>0</v>
      </c>
      <c r="AK425" s="20">
        <v>0</v>
      </c>
      <c r="AL425" s="20">
        <v>4.4429355199999998</v>
      </c>
      <c r="AM425" s="20">
        <v>4.4429355199999998</v>
      </c>
      <c r="AN425" s="20">
        <v>0</v>
      </c>
      <c r="AO425" s="20">
        <v>0</v>
      </c>
      <c r="AP425" s="20">
        <v>0</v>
      </c>
      <c r="AQ425" s="20">
        <v>0</v>
      </c>
      <c r="AR425" s="20">
        <v>0</v>
      </c>
      <c r="AS425" s="20">
        <v>0</v>
      </c>
      <c r="AT425" s="20">
        <v>4.4429355199999998</v>
      </c>
      <c r="AU425" s="20">
        <v>4.8366200099999821</v>
      </c>
      <c r="AV425" s="20">
        <v>13.219812660000001</v>
      </c>
      <c r="AW425" s="20">
        <v>18.056432669999982</v>
      </c>
      <c r="AX425" s="20">
        <v>0</v>
      </c>
      <c r="AY425" s="20">
        <v>0</v>
      </c>
      <c r="AZ425" s="18">
        <v>18.056432669999982</v>
      </c>
    </row>
    <row r="426" spans="2:52" x14ac:dyDescent="0.2">
      <c r="B426" s="12" t="s">
        <v>613</v>
      </c>
      <c r="C426" s="20">
        <v>75.630182700000006</v>
      </c>
      <c r="D426" s="20">
        <v>37.007556010000002</v>
      </c>
      <c r="E426" s="20">
        <v>11.694887029999999</v>
      </c>
      <c r="F426" s="20">
        <v>23.887789480000002</v>
      </c>
      <c r="G426" s="20">
        <v>1.4248795000000001</v>
      </c>
      <c r="H426" s="20">
        <v>38.622626689999997</v>
      </c>
      <c r="I426" s="20">
        <v>29.680675040000001</v>
      </c>
      <c r="J426" s="20">
        <v>2.2793749999999999</v>
      </c>
      <c r="K426" s="20">
        <v>3.7701553300000001</v>
      </c>
      <c r="L426" s="20">
        <v>2.89242132</v>
      </c>
      <c r="M426" s="20">
        <v>104.02609190000001</v>
      </c>
      <c r="N426" s="20">
        <v>100.97692704000001</v>
      </c>
      <c r="O426" s="20">
        <v>3.0491648599999999</v>
      </c>
      <c r="P426" s="20">
        <v>0</v>
      </c>
      <c r="Q426" s="20">
        <v>0</v>
      </c>
      <c r="R426" s="20">
        <v>179.65627460000002</v>
      </c>
      <c r="S426" s="20">
        <v>98.499510349999994</v>
      </c>
      <c r="T426" s="20">
        <v>2.8399848599999999</v>
      </c>
      <c r="U426" s="20">
        <v>17.743052540000001</v>
      </c>
      <c r="V426" s="20">
        <v>0</v>
      </c>
      <c r="W426" s="20">
        <v>2.4948083900000002</v>
      </c>
      <c r="X426" s="20">
        <v>12.67623058</v>
      </c>
      <c r="Y426" s="20">
        <v>28.478570550000001</v>
      </c>
      <c r="Z426" s="20">
        <v>0</v>
      </c>
      <c r="AA426" s="20">
        <v>162.73215727000002</v>
      </c>
      <c r="AB426" s="20">
        <v>16.924117330000001</v>
      </c>
      <c r="AC426" s="20">
        <v>0</v>
      </c>
      <c r="AD426" s="20">
        <v>0</v>
      </c>
      <c r="AE426" s="20">
        <v>0</v>
      </c>
      <c r="AF426" s="20">
        <v>0</v>
      </c>
      <c r="AG426" s="20">
        <v>0</v>
      </c>
      <c r="AH426" s="20">
        <v>0</v>
      </c>
      <c r="AI426" s="20">
        <v>0</v>
      </c>
      <c r="AJ426" s="20">
        <v>0</v>
      </c>
      <c r="AK426" s="20">
        <v>0</v>
      </c>
      <c r="AL426" s="20">
        <v>6.6230711200000005</v>
      </c>
      <c r="AM426" s="20">
        <v>6.6230711200000005</v>
      </c>
      <c r="AN426" s="20">
        <v>0</v>
      </c>
      <c r="AO426" s="20">
        <v>0</v>
      </c>
      <c r="AP426" s="20">
        <v>0</v>
      </c>
      <c r="AQ426" s="20">
        <v>0</v>
      </c>
      <c r="AR426" s="20">
        <v>0</v>
      </c>
      <c r="AS426" s="20">
        <v>0</v>
      </c>
      <c r="AT426" s="20">
        <v>6.6230711200000005</v>
      </c>
      <c r="AU426" s="20">
        <v>10.301046210000001</v>
      </c>
      <c r="AV426" s="20">
        <v>74.761185959999992</v>
      </c>
      <c r="AW426" s="20">
        <v>85.062232169999987</v>
      </c>
      <c r="AX426" s="20">
        <v>0</v>
      </c>
      <c r="AY426" s="20">
        <v>0</v>
      </c>
      <c r="AZ426" s="18">
        <v>85.062232169999987</v>
      </c>
    </row>
    <row r="427" spans="2:52" x14ac:dyDescent="0.2">
      <c r="B427" s="12" t="s">
        <v>614</v>
      </c>
      <c r="C427" s="20">
        <v>16.443981209999997</v>
      </c>
      <c r="D427" s="20">
        <v>7.3321515399999999</v>
      </c>
      <c r="E427" s="20">
        <v>2.1125789400000001</v>
      </c>
      <c r="F427" s="20">
        <v>4.5590819900000001</v>
      </c>
      <c r="G427" s="20">
        <v>0.66049060999999998</v>
      </c>
      <c r="H427" s="20">
        <v>9.1118296699999988</v>
      </c>
      <c r="I427" s="20">
        <v>1.6388344500000001</v>
      </c>
      <c r="J427" s="20">
        <v>4.2755477699999993</v>
      </c>
      <c r="K427" s="20">
        <v>3.0932882300000002</v>
      </c>
      <c r="L427" s="20">
        <v>0.10415922</v>
      </c>
      <c r="M427" s="20">
        <v>223.67987428000001</v>
      </c>
      <c r="N427" s="20">
        <v>222.604221</v>
      </c>
      <c r="O427" s="20">
        <v>1.0206532800000001</v>
      </c>
      <c r="P427" s="20">
        <v>0</v>
      </c>
      <c r="Q427" s="20">
        <v>5.5E-2</v>
      </c>
      <c r="R427" s="20">
        <v>240.12385549000001</v>
      </c>
      <c r="S427" s="20">
        <v>116.14460951000001</v>
      </c>
      <c r="T427" s="20">
        <v>2.55505519</v>
      </c>
      <c r="U427" s="20">
        <v>29.737638860000001</v>
      </c>
      <c r="V427" s="20">
        <v>0</v>
      </c>
      <c r="W427" s="20">
        <v>0</v>
      </c>
      <c r="X427" s="20">
        <v>17.060040870000002</v>
      </c>
      <c r="Y427" s="20">
        <v>37.710213539999998</v>
      </c>
      <c r="Z427" s="20">
        <v>0</v>
      </c>
      <c r="AA427" s="20">
        <v>203.20755796999998</v>
      </c>
      <c r="AB427" s="20">
        <v>36.916297520000029</v>
      </c>
      <c r="AC427" s="20">
        <v>1.3172719999999999E-2</v>
      </c>
      <c r="AD427" s="20">
        <v>0</v>
      </c>
      <c r="AE427" s="20">
        <v>0</v>
      </c>
      <c r="AF427" s="20">
        <v>1.3172719999999999E-2</v>
      </c>
      <c r="AG427" s="20">
        <v>0</v>
      </c>
      <c r="AH427" s="20">
        <v>0</v>
      </c>
      <c r="AI427" s="20">
        <v>0</v>
      </c>
      <c r="AJ427" s="20">
        <v>1.3860068300000001</v>
      </c>
      <c r="AK427" s="20">
        <v>1.3991795500000002</v>
      </c>
      <c r="AL427" s="20">
        <v>0.16500000000000001</v>
      </c>
      <c r="AM427" s="20">
        <v>0.16500000000000001</v>
      </c>
      <c r="AN427" s="20">
        <v>0</v>
      </c>
      <c r="AO427" s="20">
        <v>0</v>
      </c>
      <c r="AP427" s="20">
        <v>0</v>
      </c>
      <c r="AQ427" s="20">
        <v>0</v>
      </c>
      <c r="AR427" s="20">
        <v>0</v>
      </c>
      <c r="AS427" s="20">
        <v>0</v>
      </c>
      <c r="AT427" s="20">
        <v>0.16500000000000001</v>
      </c>
      <c r="AU427" s="20">
        <v>38.150477070000029</v>
      </c>
      <c r="AV427" s="20">
        <v>79.349919020000016</v>
      </c>
      <c r="AW427" s="20">
        <v>117.50039609000004</v>
      </c>
      <c r="AX427" s="20">
        <v>9.773463529999999</v>
      </c>
      <c r="AY427" s="20">
        <v>23.493911860000001</v>
      </c>
      <c r="AZ427" s="18">
        <v>84.23302070000004</v>
      </c>
    </row>
    <row r="428" spans="2:52" x14ac:dyDescent="0.2">
      <c r="B428" s="12" t="s">
        <v>615</v>
      </c>
      <c r="C428" s="20">
        <v>68.623431619999991</v>
      </c>
      <c r="D428" s="20">
        <v>30.747914520000002</v>
      </c>
      <c r="E428" s="20">
        <v>5.9386084499999994</v>
      </c>
      <c r="F428" s="20">
        <v>23.3168325</v>
      </c>
      <c r="G428" s="20">
        <v>1.49247357</v>
      </c>
      <c r="H428" s="20">
        <v>37.875517099999996</v>
      </c>
      <c r="I428" s="20">
        <v>9.4873417599999996</v>
      </c>
      <c r="J428" s="20">
        <v>20.240403000000001</v>
      </c>
      <c r="K428" s="20">
        <v>8.1477723399999995</v>
      </c>
      <c r="L428" s="20">
        <v>0</v>
      </c>
      <c r="M428" s="20">
        <v>243.48934768000001</v>
      </c>
      <c r="N428" s="20">
        <v>242.293395</v>
      </c>
      <c r="O428" s="20">
        <v>1.14385739</v>
      </c>
      <c r="P428" s="20">
        <v>5.2095290000000002E-2</v>
      </c>
      <c r="Q428" s="20">
        <v>0</v>
      </c>
      <c r="R428" s="20">
        <v>312.1127793</v>
      </c>
      <c r="S428" s="20">
        <v>143.82751881999999</v>
      </c>
      <c r="T428" s="20">
        <v>1.5455332500000001</v>
      </c>
      <c r="U428" s="20">
        <v>14.150010949999999</v>
      </c>
      <c r="V428" s="20">
        <v>0</v>
      </c>
      <c r="W428" s="20">
        <v>0</v>
      </c>
      <c r="X428" s="20">
        <v>50.441698799999998</v>
      </c>
      <c r="Y428" s="20">
        <v>33.523737329999996</v>
      </c>
      <c r="Z428" s="20">
        <v>0</v>
      </c>
      <c r="AA428" s="20">
        <v>243.48849914999997</v>
      </c>
      <c r="AB428" s="20">
        <v>68.624280150000033</v>
      </c>
      <c r="AC428" s="20">
        <v>0</v>
      </c>
      <c r="AD428" s="20">
        <v>0</v>
      </c>
      <c r="AE428" s="20">
        <v>0</v>
      </c>
      <c r="AF428" s="20">
        <v>0</v>
      </c>
      <c r="AG428" s="20">
        <v>0</v>
      </c>
      <c r="AH428" s="20">
        <v>0</v>
      </c>
      <c r="AI428" s="20">
        <v>0</v>
      </c>
      <c r="AJ428" s="20">
        <v>1.47223828</v>
      </c>
      <c r="AK428" s="20">
        <v>1.47223828</v>
      </c>
      <c r="AL428" s="20">
        <v>28.115354960000001</v>
      </c>
      <c r="AM428" s="20">
        <v>28.115354960000001</v>
      </c>
      <c r="AN428" s="20">
        <v>0</v>
      </c>
      <c r="AO428" s="20">
        <v>0</v>
      </c>
      <c r="AP428" s="20">
        <v>0</v>
      </c>
      <c r="AQ428" s="20">
        <v>0</v>
      </c>
      <c r="AR428" s="20">
        <v>0</v>
      </c>
      <c r="AS428" s="20">
        <v>0</v>
      </c>
      <c r="AT428" s="20">
        <v>28.115354960000001</v>
      </c>
      <c r="AU428" s="20">
        <v>41.981163470000027</v>
      </c>
      <c r="AV428" s="20">
        <v>98.483907279999997</v>
      </c>
      <c r="AW428" s="20">
        <v>140.46507075000002</v>
      </c>
      <c r="AX428" s="20">
        <v>0</v>
      </c>
      <c r="AY428" s="20">
        <v>0</v>
      </c>
      <c r="AZ428" s="18">
        <v>140.46507075000002</v>
      </c>
    </row>
    <row r="429" spans="2:52" x14ac:dyDescent="0.2">
      <c r="B429" s="12" t="s">
        <v>616</v>
      </c>
      <c r="C429" s="20">
        <v>73.504626040000005</v>
      </c>
      <c r="D429" s="20">
        <v>40.15765785</v>
      </c>
      <c r="E429" s="20">
        <v>10.049134449999999</v>
      </c>
      <c r="F429" s="20">
        <v>28.87202229</v>
      </c>
      <c r="G429" s="20">
        <v>1.2365011100000001</v>
      </c>
      <c r="H429" s="20">
        <v>33.346968189999998</v>
      </c>
      <c r="I429" s="20">
        <v>17.64761773</v>
      </c>
      <c r="J429" s="20">
        <v>4.1423084599999997</v>
      </c>
      <c r="K429" s="20">
        <v>9.9083764700000003</v>
      </c>
      <c r="L429" s="20">
        <v>1.6486655299999999</v>
      </c>
      <c r="M429" s="20">
        <v>212.68558207999999</v>
      </c>
      <c r="N429" s="20">
        <v>211.18448003999998</v>
      </c>
      <c r="O429" s="20">
        <v>1.5011020400000001</v>
      </c>
      <c r="P429" s="20">
        <v>0</v>
      </c>
      <c r="Q429" s="20">
        <v>0</v>
      </c>
      <c r="R429" s="20">
        <v>286.19020811999997</v>
      </c>
      <c r="S429" s="20">
        <v>135.35110498</v>
      </c>
      <c r="T429" s="20">
        <v>3.1758978399999997</v>
      </c>
      <c r="U429" s="20">
        <v>19.772729210000001</v>
      </c>
      <c r="V429" s="20">
        <v>0</v>
      </c>
      <c r="W429" s="20">
        <v>0</v>
      </c>
      <c r="X429" s="20">
        <v>33.819682340000007</v>
      </c>
      <c r="Y429" s="20">
        <v>77.618673110000003</v>
      </c>
      <c r="Z429" s="20">
        <v>0</v>
      </c>
      <c r="AA429" s="20">
        <v>269.73808747999999</v>
      </c>
      <c r="AB429" s="20">
        <v>16.452120639999976</v>
      </c>
      <c r="AC429" s="20">
        <v>0</v>
      </c>
      <c r="AD429" s="20">
        <v>0</v>
      </c>
      <c r="AE429" s="20">
        <v>0</v>
      </c>
      <c r="AF429" s="20">
        <v>0</v>
      </c>
      <c r="AG429" s="20">
        <v>0</v>
      </c>
      <c r="AH429" s="20">
        <v>0</v>
      </c>
      <c r="AI429" s="20">
        <v>0</v>
      </c>
      <c r="AJ429" s="20">
        <v>0</v>
      </c>
      <c r="AK429" s="20">
        <v>0</v>
      </c>
      <c r="AL429" s="20">
        <v>7.6079680999999999</v>
      </c>
      <c r="AM429" s="20">
        <v>7.6079680999999999</v>
      </c>
      <c r="AN429" s="20">
        <v>0</v>
      </c>
      <c r="AO429" s="20">
        <v>0</v>
      </c>
      <c r="AP429" s="20">
        <v>0</v>
      </c>
      <c r="AQ429" s="20">
        <v>0</v>
      </c>
      <c r="AR429" s="20">
        <v>0</v>
      </c>
      <c r="AS429" s="20">
        <v>0</v>
      </c>
      <c r="AT429" s="20">
        <v>7.6079680999999999</v>
      </c>
      <c r="AU429" s="20">
        <v>8.8441525399999747</v>
      </c>
      <c r="AV429" s="20">
        <v>65.569358660000006</v>
      </c>
      <c r="AW429" s="20">
        <v>74.413511199999988</v>
      </c>
      <c r="AX429" s="20">
        <v>0</v>
      </c>
      <c r="AY429" s="20">
        <v>0</v>
      </c>
      <c r="AZ429" s="18">
        <v>74.413511199999988</v>
      </c>
    </row>
    <row r="430" spans="2:52" x14ac:dyDescent="0.2">
      <c r="B430" s="12" t="s">
        <v>617</v>
      </c>
      <c r="C430" s="20">
        <v>53.880280909999996</v>
      </c>
      <c r="D430" s="20">
        <v>29.463200450000002</v>
      </c>
      <c r="E430" s="20">
        <v>9.1811594299999992</v>
      </c>
      <c r="F430" s="20">
        <v>18.85202786</v>
      </c>
      <c r="G430" s="20">
        <v>1.4300131599999999</v>
      </c>
      <c r="H430" s="20">
        <v>24.417080459999998</v>
      </c>
      <c r="I430" s="20">
        <v>11.422676239999999</v>
      </c>
      <c r="J430" s="20">
        <v>8.0925838099999989</v>
      </c>
      <c r="K430" s="20">
        <v>3.4050867200000003</v>
      </c>
      <c r="L430" s="20">
        <v>1.4967336900000001</v>
      </c>
      <c r="M430" s="20">
        <v>294.27711769000001</v>
      </c>
      <c r="N430" s="20">
        <v>292.92888299999998</v>
      </c>
      <c r="O430" s="20">
        <v>1.1061657600000001</v>
      </c>
      <c r="P430" s="20">
        <v>0</v>
      </c>
      <c r="Q430" s="20">
        <v>0.24206892999999999</v>
      </c>
      <c r="R430" s="20">
        <v>348.15739860000002</v>
      </c>
      <c r="S430" s="20">
        <v>158.70650171</v>
      </c>
      <c r="T430" s="20">
        <v>8.3751173100000003</v>
      </c>
      <c r="U430" s="20">
        <v>30.91602086</v>
      </c>
      <c r="V430" s="20">
        <v>0</v>
      </c>
      <c r="W430" s="20">
        <v>0</v>
      </c>
      <c r="X430" s="20">
        <v>22.197907899999997</v>
      </c>
      <c r="Y430" s="20">
        <v>75.214109980000003</v>
      </c>
      <c r="Z430" s="20">
        <v>0</v>
      </c>
      <c r="AA430" s="20">
        <v>295.40965776000002</v>
      </c>
      <c r="AB430" s="20">
        <v>52.747740840000006</v>
      </c>
      <c r="AC430" s="20">
        <v>0</v>
      </c>
      <c r="AD430" s="20">
        <v>0</v>
      </c>
      <c r="AE430" s="20">
        <v>0</v>
      </c>
      <c r="AF430" s="20">
        <v>0</v>
      </c>
      <c r="AG430" s="20">
        <v>0</v>
      </c>
      <c r="AH430" s="20">
        <v>0</v>
      </c>
      <c r="AI430" s="20">
        <v>0</v>
      </c>
      <c r="AJ430" s="20">
        <v>0</v>
      </c>
      <c r="AK430" s="20">
        <v>0</v>
      </c>
      <c r="AL430" s="20">
        <v>31.351586699999999</v>
      </c>
      <c r="AM430" s="20">
        <v>31.351586699999999</v>
      </c>
      <c r="AN430" s="20">
        <v>0</v>
      </c>
      <c r="AO430" s="20">
        <v>0</v>
      </c>
      <c r="AP430" s="20">
        <v>0</v>
      </c>
      <c r="AQ430" s="20">
        <v>0</v>
      </c>
      <c r="AR430" s="20">
        <v>0</v>
      </c>
      <c r="AS430" s="20">
        <v>0</v>
      </c>
      <c r="AT430" s="20">
        <v>31.351586699999999</v>
      </c>
      <c r="AU430" s="20">
        <v>21.396154140000007</v>
      </c>
      <c r="AV430" s="20">
        <v>206.8174617</v>
      </c>
      <c r="AW430" s="20">
        <v>228.21361583999999</v>
      </c>
      <c r="AX430" s="20">
        <v>0</v>
      </c>
      <c r="AY430" s="20">
        <v>0</v>
      </c>
      <c r="AZ430" s="18">
        <v>228.21361583999999</v>
      </c>
    </row>
    <row r="431" spans="2:52" x14ac:dyDescent="0.2">
      <c r="B431" s="12" t="s">
        <v>618</v>
      </c>
      <c r="C431" s="20">
        <v>18.464395510000003</v>
      </c>
      <c r="D431" s="20">
        <v>9.3184001300000006</v>
      </c>
      <c r="E431" s="20">
        <v>4.7817782200000005</v>
      </c>
      <c r="F431" s="20">
        <v>3.8284011099999997</v>
      </c>
      <c r="G431" s="20">
        <v>0.70822080000000009</v>
      </c>
      <c r="H431" s="20">
        <v>9.1459953800000005</v>
      </c>
      <c r="I431" s="20">
        <v>4.1469211100000001</v>
      </c>
      <c r="J431" s="20">
        <v>1.5319854399999999</v>
      </c>
      <c r="K431" s="20">
        <v>3.4670888300000002</v>
      </c>
      <c r="L431" s="20">
        <v>0</v>
      </c>
      <c r="M431" s="20">
        <v>159.74426887999999</v>
      </c>
      <c r="N431" s="20">
        <v>158.81370899999999</v>
      </c>
      <c r="O431" s="20">
        <v>0.93055988000000001</v>
      </c>
      <c r="P431" s="20">
        <v>0</v>
      </c>
      <c r="Q431" s="20">
        <v>0</v>
      </c>
      <c r="R431" s="20">
        <v>178.20866439</v>
      </c>
      <c r="S431" s="20">
        <v>92.777926090000008</v>
      </c>
      <c r="T431" s="20">
        <v>15.95936944</v>
      </c>
      <c r="U431" s="20">
        <v>14.559190259999999</v>
      </c>
      <c r="V431" s="20">
        <v>0</v>
      </c>
      <c r="W431" s="20">
        <v>33.971722139999997</v>
      </c>
      <c r="X431" s="20">
        <v>14.679603759999999</v>
      </c>
      <c r="Y431" s="20">
        <v>9.1662676999999988</v>
      </c>
      <c r="Z431" s="20">
        <v>0</v>
      </c>
      <c r="AA431" s="20">
        <v>181.11407939</v>
      </c>
      <c r="AB431" s="20">
        <v>-2.905415000000005</v>
      </c>
      <c r="AC431" s="20">
        <v>0</v>
      </c>
      <c r="AD431" s="20">
        <v>0</v>
      </c>
      <c r="AE431" s="20">
        <v>0</v>
      </c>
      <c r="AF431" s="20">
        <v>0</v>
      </c>
      <c r="AG431" s="20">
        <v>0</v>
      </c>
      <c r="AH431" s="20">
        <v>0</v>
      </c>
      <c r="AI431" s="20">
        <v>0</v>
      </c>
      <c r="AJ431" s="20">
        <v>0</v>
      </c>
      <c r="AK431" s="20">
        <v>0</v>
      </c>
      <c r="AL431" s="20">
        <v>0.63741340000000002</v>
      </c>
      <c r="AM431" s="20">
        <v>0.63741340000000002</v>
      </c>
      <c r="AN431" s="20">
        <v>0</v>
      </c>
      <c r="AO431" s="20">
        <v>0</v>
      </c>
      <c r="AP431" s="20">
        <v>0</v>
      </c>
      <c r="AQ431" s="20">
        <v>0</v>
      </c>
      <c r="AR431" s="20">
        <v>0</v>
      </c>
      <c r="AS431" s="20">
        <v>0</v>
      </c>
      <c r="AT431" s="20">
        <v>0.63741340000000002</v>
      </c>
      <c r="AU431" s="20">
        <v>-3.5428284000000048</v>
      </c>
      <c r="AV431" s="20">
        <v>5.3580741500000002</v>
      </c>
      <c r="AW431" s="20">
        <v>1.8152457499999954</v>
      </c>
      <c r="AX431" s="20">
        <v>0</v>
      </c>
      <c r="AY431" s="20">
        <v>0</v>
      </c>
      <c r="AZ431" s="18">
        <v>1.8152457499999954</v>
      </c>
    </row>
    <row r="432" spans="2:52" x14ac:dyDescent="0.2">
      <c r="B432" s="12" t="s">
        <v>619</v>
      </c>
      <c r="C432" s="20">
        <v>58.893653759999999</v>
      </c>
      <c r="D432" s="20">
        <v>35.744890589999997</v>
      </c>
      <c r="E432" s="20">
        <v>10.34727125</v>
      </c>
      <c r="F432" s="20">
        <v>22.348709329999998</v>
      </c>
      <c r="G432" s="20">
        <v>3.0489100099999997</v>
      </c>
      <c r="H432" s="20">
        <v>23.148763170000002</v>
      </c>
      <c r="I432" s="20">
        <v>9.3019518200000011</v>
      </c>
      <c r="J432" s="20">
        <v>4.8401750000000003</v>
      </c>
      <c r="K432" s="20">
        <v>8.9137160000000009</v>
      </c>
      <c r="L432" s="20">
        <v>9.2920350000000013E-2</v>
      </c>
      <c r="M432" s="20">
        <v>214.13948882</v>
      </c>
      <c r="N432" s="20">
        <v>212.94631404</v>
      </c>
      <c r="O432" s="20">
        <v>1.1931747800000001</v>
      </c>
      <c r="P432" s="20">
        <v>0</v>
      </c>
      <c r="Q432" s="20">
        <v>0</v>
      </c>
      <c r="R432" s="20">
        <v>273.03314258</v>
      </c>
      <c r="S432" s="20">
        <v>149.7795959</v>
      </c>
      <c r="T432" s="20">
        <v>8.8392980999999988</v>
      </c>
      <c r="U432" s="20">
        <v>13.317546249999999</v>
      </c>
      <c r="V432" s="20">
        <v>0</v>
      </c>
      <c r="W432" s="20">
        <v>44.04116612</v>
      </c>
      <c r="X432" s="20">
        <v>26.617942210000002</v>
      </c>
      <c r="Y432" s="20">
        <v>25.834495390000001</v>
      </c>
      <c r="Z432" s="20">
        <v>0.23371123999999999</v>
      </c>
      <c r="AA432" s="20">
        <v>268.66375520999998</v>
      </c>
      <c r="AB432" s="20">
        <v>4.3693873700000267</v>
      </c>
      <c r="AC432" s="20">
        <v>0</v>
      </c>
      <c r="AD432" s="20">
        <v>0</v>
      </c>
      <c r="AE432" s="20">
        <v>0</v>
      </c>
      <c r="AF432" s="20">
        <v>0</v>
      </c>
      <c r="AG432" s="20">
        <v>0</v>
      </c>
      <c r="AH432" s="20">
        <v>0</v>
      </c>
      <c r="AI432" s="20">
        <v>0</v>
      </c>
      <c r="AJ432" s="20">
        <v>0</v>
      </c>
      <c r="AK432" s="20">
        <v>0</v>
      </c>
      <c r="AL432" s="20">
        <v>6.1911829999999997</v>
      </c>
      <c r="AM432" s="20">
        <v>6.1911829999999997</v>
      </c>
      <c r="AN432" s="20">
        <v>0</v>
      </c>
      <c r="AO432" s="20">
        <v>0</v>
      </c>
      <c r="AP432" s="20">
        <v>1.0354686099999999</v>
      </c>
      <c r="AQ432" s="20">
        <v>1.0354686099999999</v>
      </c>
      <c r="AR432" s="20">
        <v>0</v>
      </c>
      <c r="AS432" s="20">
        <v>0</v>
      </c>
      <c r="AT432" s="20">
        <v>7.2266516099999993</v>
      </c>
      <c r="AU432" s="20">
        <v>-2.8572642399999726</v>
      </c>
      <c r="AV432" s="20">
        <v>53.512994409999997</v>
      </c>
      <c r="AW432" s="20">
        <v>50.655730170000027</v>
      </c>
      <c r="AX432" s="20">
        <v>0.39638572</v>
      </c>
      <c r="AY432" s="20">
        <v>4.1353873199999995</v>
      </c>
      <c r="AZ432" s="18">
        <v>46.123957130000029</v>
      </c>
    </row>
    <row r="433" spans="2:52" x14ac:dyDescent="0.2">
      <c r="B433" s="12" t="s">
        <v>620</v>
      </c>
      <c r="C433" s="20">
        <v>13.499605799999999</v>
      </c>
      <c r="D433" s="20">
        <v>7.1744862099999995</v>
      </c>
      <c r="E433" s="20">
        <v>2.5381361799999995</v>
      </c>
      <c r="F433" s="20">
        <v>4.1162587400000001</v>
      </c>
      <c r="G433" s="20">
        <v>0.52009128999999998</v>
      </c>
      <c r="H433" s="20">
        <v>6.3251195899999999</v>
      </c>
      <c r="I433" s="20">
        <v>1.44479351</v>
      </c>
      <c r="J433" s="20">
        <v>0.59476178000000002</v>
      </c>
      <c r="K433" s="20">
        <v>4.1807382500000001</v>
      </c>
      <c r="L433" s="20">
        <v>0.10482605</v>
      </c>
      <c r="M433" s="20">
        <v>124.14849084999999</v>
      </c>
      <c r="N433" s="20">
        <v>122.34142799999999</v>
      </c>
      <c r="O433" s="20">
        <v>0.75918485000000002</v>
      </c>
      <c r="P433" s="20">
        <v>1.0478780000000001</v>
      </c>
      <c r="Q433" s="20">
        <v>0</v>
      </c>
      <c r="R433" s="20">
        <v>137.64809664999999</v>
      </c>
      <c r="S433" s="20">
        <v>71.815522510000008</v>
      </c>
      <c r="T433" s="20">
        <v>2.9118550000000001</v>
      </c>
      <c r="U433" s="20">
        <v>13.01677531</v>
      </c>
      <c r="V433" s="20">
        <v>0</v>
      </c>
      <c r="W433" s="20">
        <v>0</v>
      </c>
      <c r="X433" s="20">
        <v>9.6346859499999997</v>
      </c>
      <c r="Y433" s="20">
        <v>24.171744329999999</v>
      </c>
      <c r="Z433" s="20">
        <v>0</v>
      </c>
      <c r="AA433" s="20">
        <v>121.55058310000001</v>
      </c>
      <c r="AB433" s="20">
        <v>16.097513549999974</v>
      </c>
      <c r="AC433" s="20">
        <v>0</v>
      </c>
      <c r="AD433" s="20">
        <v>0</v>
      </c>
      <c r="AE433" s="20">
        <v>0</v>
      </c>
      <c r="AF433" s="20">
        <v>0</v>
      </c>
      <c r="AG433" s="20">
        <v>0</v>
      </c>
      <c r="AH433" s="20">
        <v>0</v>
      </c>
      <c r="AI433" s="20">
        <v>0</v>
      </c>
      <c r="AJ433" s="20">
        <v>1.3</v>
      </c>
      <c r="AK433" s="20">
        <v>1.3</v>
      </c>
      <c r="AL433" s="20">
        <v>3.8743786499999997</v>
      </c>
      <c r="AM433" s="20">
        <v>3.8743786499999997</v>
      </c>
      <c r="AN433" s="20">
        <v>0</v>
      </c>
      <c r="AO433" s="20">
        <v>0</v>
      </c>
      <c r="AP433" s="20">
        <v>0</v>
      </c>
      <c r="AQ433" s="20">
        <v>0</v>
      </c>
      <c r="AR433" s="20">
        <v>0</v>
      </c>
      <c r="AS433" s="20">
        <v>0</v>
      </c>
      <c r="AT433" s="20">
        <v>3.8743786499999997</v>
      </c>
      <c r="AU433" s="20">
        <v>13.523134899999974</v>
      </c>
      <c r="AV433" s="20">
        <v>23.921759820000002</v>
      </c>
      <c r="AW433" s="20">
        <v>37.444894719999979</v>
      </c>
      <c r="AX433" s="20">
        <v>0</v>
      </c>
      <c r="AY433" s="20">
        <v>6.40234317</v>
      </c>
      <c r="AZ433" s="18">
        <v>31.042551549999978</v>
      </c>
    </row>
    <row r="434" spans="2:52" x14ac:dyDescent="0.2">
      <c r="B434" s="12" t="s">
        <v>621</v>
      </c>
      <c r="C434" s="20">
        <v>199.53655730000003</v>
      </c>
      <c r="D434" s="20">
        <v>132.24960904000002</v>
      </c>
      <c r="E434" s="20">
        <v>24.06124647</v>
      </c>
      <c r="F434" s="20">
        <v>105.27774445</v>
      </c>
      <c r="G434" s="20">
        <v>2.9106181200000001</v>
      </c>
      <c r="H434" s="20">
        <v>67.286948259999988</v>
      </c>
      <c r="I434" s="20">
        <v>12.908162429999999</v>
      </c>
      <c r="J434" s="20">
        <v>5.1271319599999998</v>
      </c>
      <c r="K434" s="20">
        <v>48.569481830000001</v>
      </c>
      <c r="L434" s="20">
        <v>0.68217204000000009</v>
      </c>
      <c r="M434" s="20">
        <v>302.20881573999992</v>
      </c>
      <c r="N434" s="20">
        <v>276.68565695999996</v>
      </c>
      <c r="O434" s="20">
        <v>6.1231587800000007</v>
      </c>
      <c r="P434" s="20">
        <v>19.399999999999999</v>
      </c>
      <c r="Q434" s="20">
        <v>0</v>
      </c>
      <c r="R434" s="20">
        <v>501.74537303999995</v>
      </c>
      <c r="S434" s="20">
        <v>206.70647566999997</v>
      </c>
      <c r="T434" s="20">
        <v>2.20225618</v>
      </c>
      <c r="U434" s="20">
        <v>57.740415920000004</v>
      </c>
      <c r="V434" s="20">
        <v>0</v>
      </c>
      <c r="W434" s="20">
        <v>4</v>
      </c>
      <c r="X434" s="20">
        <v>13.582927509999999</v>
      </c>
      <c r="Y434" s="20">
        <v>106.55174826000001</v>
      </c>
      <c r="Z434" s="20">
        <v>0</v>
      </c>
      <c r="AA434" s="20">
        <v>390.78382354000001</v>
      </c>
      <c r="AB434" s="20">
        <v>110.96154949999993</v>
      </c>
      <c r="AC434" s="20">
        <v>0</v>
      </c>
      <c r="AD434" s="20">
        <v>0</v>
      </c>
      <c r="AE434" s="20">
        <v>0</v>
      </c>
      <c r="AF434" s="20">
        <v>0</v>
      </c>
      <c r="AG434" s="20">
        <v>0</v>
      </c>
      <c r="AH434" s="20">
        <v>0</v>
      </c>
      <c r="AI434" s="20">
        <v>0</v>
      </c>
      <c r="AJ434" s="20">
        <v>0</v>
      </c>
      <c r="AK434" s="20">
        <v>0</v>
      </c>
      <c r="AL434" s="20">
        <v>69.701664049999991</v>
      </c>
      <c r="AM434" s="20">
        <v>69.701664049999991</v>
      </c>
      <c r="AN434" s="20">
        <v>0</v>
      </c>
      <c r="AO434" s="20">
        <v>0</v>
      </c>
      <c r="AP434" s="20">
        <v>0</v>
      </c>
      <c r="AQ434" s="20">
        <v>0</v>
      </c>
      <c r="AR434" s="20">
        <v>0</v>
      </c>
      <c r="AS434" s="20">
        <v>0</v>
      </c>
      <c r="AT434" s="20">
        <v>69.701664049999991</v>
      </c>
      <c r="AU434" s="20">
        <v>41.259885449999942</v>
      </c>
      <c r="AV434" s="20">
        <v>162.70526215999999</v>
      </c>
      <c r="AW434" s="20">
        <v>203.96514760999992</v>
      </c>
      <c r="AX434" s="20">
        <v>0</v>
      </c>
      <c r="AY434" s="20">
        <v>12.33513063</v>
      </c>
      <c r="AZ434" s="18">
        <v>191.63001697999991</v>
      </c>
    </row>
    <row r="435" spans="2:52" x14ac:dyDescent="0.2">
      <c r="B435" s="12" t="s">
        <v>622</v>
      </c>
      <c r="C435" s="20">
        <v>15.37849351</v>
      </c>
      <c r="D435" s="20">
        <v>12.87576921</v>
      </c>
      <c r="E435" s="20">
        <v>3.6959299400000001</v>
      </c>
      <c r="F435" s="20">
        <v>8.8666512599999994</v>
      </c>
      <c r="G435" s="20">
        <v>0.31318801000000002</v>
      </c>
      <c r="H435" s="20">
        <v>2.5027243000000006</v>
      </c>
      <c r="I435" s="20">
        <v>1.53527433</v>
      </c>
      <c r="J435" s="20">
        <v>0.29320000000000002</v>
      </c>
      <c r="K435" s="20">
        <v>0.65971595999999999</v>
      </c>
      <c r="L435" s="20">
        <v>1.453401E-2</v>
      </c>
      <c r="M435" s="20">
        <v>108.71095031</v>
      </c>
      <c r="N435" s="20">
        <v>108.69447396</v>
      </c>
      <c r="O435" s="20">
        <v>1.6476349999999997E-2</v>
      </c>
      <c r="P435" s="20">
        <v>0</v>
      </c>
      <c r="Q435" s="20">
        <v>0</v>
      </c>
      <c r="R435" s="20">
        <v>124.08944382</v>
      </c>
      <c r="S435" s="20">
        <v>76.91100698000001</v>
      </c>
      <c r="T435" s="20">
        <v>1.64314282</v>
      </c>
      <c r="U435" s="20">
        <v>7.1859459599999997</v>
      </c>
      <c r="V435" s="20">
        <v>0</v>
      </c>
      <c r="W435" s="20">
        <v>0</v>
      </c>
      <c r="X435" s="20">
        <v>13.028855480000001</v>
      </c>
      <c r="Y435" s="20">
        <v>7.93842786</v>
      </c>
      <c r="Z435" s="20">
        <v>0</v>
      </c>
      <c r="AA435" s="20">
        <v>106.70737910000001</v>
      </c>
      <c r="AB435" s="20">
        <v>17.382064719999988</v>
      </c>
      <c r="AC435" s="20">
        <v>0</v>
      </c>
      <c r="AD435" s="20">
        <v>0</v>
      </c>
      <c r="AE435" s="20">
        <v>0</v>
      </c>
      <c r="AF435" s="20">
        <v>0</v>
      </c>
      <c r="AG435" s="20">
        <v>0</v>
      </c>
      <c r="AH435" s="20">
        <v>0</v>
      </c>
      <c r="AI435" s="20">
        <v>0</v>
      </c>
      <c r="AJ435" s="20">
        <v>0</v>
      </c>
      <c r="AK435" s="20">
        <v>0</v>
      </c>
      <c r="AL435" s="20">
        <v>15.06747785</v>
      </c>
      <c r="AM435" s="20">
        <v>15.06747785</v>
      </c>
      <c r="AN435" s="20">
        <v>0</v>
      </c>
      <c r="AO435" s="20">
        <v>0</v>
      </c>
      <c r="AP435" s="20">
        <v>0</v>
      </c>
      <c r="AQ435" s="20">
        <v>0</v>
      </c>
      <c r="AR435" s="20">
        <v>0</v>
      </c>
      <c r="AS435" s="20">
        <v>0</v>
      </c>
      <c r="AT435" s="20">
        <v>15.06747785</v>
      </c>
      <c r="AU435" s="20">
        <v>2.3145868699999887</v>
      </c>
      <c r="AV435" s="20">
        <v>17.70666284</v>
      </c>
      <c r="AW435" s="20">
        <v>20.021249709999989</v>
      </c>
      <c r="AX435" s="20">
        <v>0</v>
      </c>
      <c r="AY435" s="20">
        <v>8.25947955</v>
      </c>
      <c r="AZ435" s="18">
        <v>11.761770159999989</v>
      </c>
    </row>
    <row r="436" spans="2:52" x14ac:dyDescent="0.2">
      <c r="B436" s="12" t="s">
        <v>623</v>
      </c>
      <c r="C436" s="20">
        <v>100.41652336</v>
      </c>
      <c r="D436" s="20">
        <v>52.064218529999991</v>
      </c>
      <c r="E436" s="20">
        <v>11.52258685</v>
      </c>
      <c r="F436" s="20">
        <v>38.300539979999996</v>
      </c>
      <c r="G436" s="20">
        <v>2.2410917000000001</v>
      </c>
      <c r="H436" s="20">
        <v>48.352304830000008</v>
      </c>
      <c r="I436" s="20">
        <v>10.222051460000001</v>
      </c>
      <c r="J436" s="20">
        <v>32.986870000000003</v>
      </c>
      <c r="K436" s="20">
        <v>1.5812255100000001</v>
      </c>
      <c r="L436" s="20">
        <v>3.5621578599999997</v>
      </c>
      <c r="M436" s="20">
        <v>263.05450784999999</v>
      </c>
      <c r="N436" s="20">
        <v>261.21440303999998</v>
      </c>
      <c r="O436" s="20">
        <v>1.8401048100000001</v>
      </c>
      <c r="P436" s="20">
        <v>0</v>
      </c>
      <c r="Q436" s="20">
        <v>0</v>
      </c>
      <c r="R436" s="20">
        <v>363.47103120999998</v>
      </c>
      <c r="S436" s="20">
        <v>93.354784080000002</v>
      </c>
      <c r="T436" s="20">
        <v>8.1336209999999998</v>
      </c>
      <c r="U436" s="20">
        <v>19.05566511</v>
      </c>
      <c r="V436" s="20">
        <v>0</v>
      </c>
      <c r="W436" s="20">
        <v>41.346449219999997</v>
      </c>
      <c r="X436" s="20">
        <v>55.78842221</v>
      </c>
      <c r="Y436" s="20">
        <v>21.892512800000002</v>
      </c>
      <c r="Z436" s="20">
        <v>0</v>
      </c>
      <c r="AA436" s="20">
        <v>239.57145442000001</v>
      </c>
      <c r="AB436" s="20">
        <v>123.89957678999997</v>
      </c>
      <c r="AC436" s="20">
        <v>0</v>
      </c>
      <c r="AD436" s="20">
        <v>0</v>
      </c>
      <c r="AE436" s="20">
        <v>0</v>
      </c>
      <c r="AF436" s="20">
        <v>0</v>
      </c>
      <c r="AG436" s="20">
        <v>0</v>
      </c>
      <c r="AH436" s="20">
        <v>0</v>
      </c>
      <c r="AI436" s="20">
        <v>0</v>
      </c>
      <c r="AJ436" s="20">
        <v>0</v>
      </c>
      <c r="AK436" s="20">
        <v>0</v>
      </c>
      <c r="AL436" s="20">
        <v>4.4193833100000006</v>
      </c>
      <c r="AM436" s="20">
        <v>4.4193833100000006</v>
      </c>
      <c r="AN436" s="20">
        <v>0</v>
      </c>
      <c r="AO436" s="20">
        <v>0</v>
      </c>
      <c r="AP436" s="20">
        <v>0</v>
      </c>
      <c r="AQ436" s="20">
        <v>0</v>
      </c>
      <c r="AR436" s="20">
        <v>0</v>
      </c>
      <c r="AS436" s="20">
        <v>75.883517010000006</v>
      </c>
      <c r="AT436" s="20">
        <v>80.302900320000006</v>
      </c>
      <c r="AU436" s="20">
        <v>43.596676469999963</v>
      </c>
      <c r="AV436" s="20">
        <v>218.28531619999998</v>
      </c>
      <c r="AW436" s="20">
        <v>261.88199266999993</v>
      </c>
      <c r="AX436" s="20">
        <v>0</v>
      </c>
      <c r="AY436" s="20">
        <v>0</v>
      </c>
      <c r="AZ436" s="18">
        <v>261.88199266999993</v>
      </c>
    </row>
    <row r="437" spans="2:52" x14ac:dyDescent="0.2">
      <c r="B437" s="12" t="s">
        <v>559</v>
      </c>
      <c r="C437" s="20">
        <v>8.8089828099999998</v>
      </c>
      <c r="D437" s="20">
        <v>3.6839051500000002</v>
      </c>
      <c r="E437" s="20">
        <v>1.2916075200000001</v>
      </c>
      <c r="F437" s="20">
        <v>1.96536183</v>
      </c>
      <c r="G437" s="20">
        <v>0.42693579999999998</v>
      </c>
      <c r="H437" s="20">
        <v>5.1250776599999996</v>
      </c>
      <c r="I437" s="20">
        <v>1.6918311000000001</v>
      </c>
      <c r="J437" s="20">
        <v>1.2140192400000001</v>
      </c>
      <c r="K437" s="20">
        <v>2.0091226299999998</v>
      </c>
      <c r="L437" s="20">
        <v>0.21010469000000001</v>
      </c>
      <c r="M437" s="20">
        <v>120.56950250000001</v>
      </c>
      <c r="N437" s="20">
        <v>119.62124304000001</v>
      </c>
      <c r="O437" s="20">
        <v>0.89825946000000001</v>
      </c>
      <c r="P437" s="20">
        <v>0</v>
      </c>
      <c r="Q437" s="20">
        <v>0.05</v>
      </c>
      <c r="R437" s="20">
        <v>129.37848531</v>
      </c>
      <c r="S437" s="20">
        <v>55.244896070000003</v>
      </c>
      <c r="T437" s="20">
        <v>1.7220853500000002</v>
      </c>
      <c r="U437" s="20">
        <v>14.337128609999999</v>
      </c>
      <c r="V437" s="20">
        <v>0</v>
      </c>
      <c r="W437" s="20">
        <v>0</v>
      </c>
      <c r="X437" s="20">
        <v>9.8942851400000009</v>
      </c>
      <c r="Y437" s="20">
        <v>20.414569190000002</v>
      </c>
      <c r="Z437" s="20">
        <v>0</v>
      </c>
      <c r="AA437" s="20">
        <v>101.61296436000001</v>
      </c>
      <c r="AB437" s="20">
        <v>27.765520949999996</v>
      </c>
      <c r="AC437" s="20">
        <v>0</v>
      </c>
      <c r="AD437" s="20">
        <v>0</v>
      </c>
      <c r="AE437" s="20">
        <v>0</v>
      </c>
      <c r="AF437" s="20">
        <v>0</v>
      </c>
      <c r="AG437" s="20">
        <v>0</v>
      </c>
      <c r="AH437" s="20">
        <v>0</v>
      </c>
      <c r="AI437" s="20">
        <v>0</v>
      </c>
      <c r="AJ437" s="20">
        <v>0</v>
      </c>
      <c r="AK437" s="20">
        <v>0</v>
      </c>
      <c r="AL437" s="20">
        <v>29.286330299999999</v>
      </c>
      <c r="AM437" s="20">
        <v>29.286330299999999</v>
      </c>
      <c r="AN437" s="20">
        <v>0</v>
      </c>
      <c r="AO437" s="20">
        <v>0</v>
      </c>
      <c r="AP437" s="20">
        <v>0</v>
      </c>
      <c r="AQ437" s="20">
        <v>0</v>
      </c>
      <c r="AR437" s="20">
        <v>0</v>
      </c>
      <c r="AS437" s="20">
        <v>0</v>
      </c>
      <c r="AT437" s="20">
        <v>29.286330299999999</v>
      </c>
      <c r="AU437" s="20">
        <v>-1.5208093500000039</v>
      </c>
      <c r="AV437" s="20">
        <v>65.461927630000005</v>
      </c>
      <c r="AW437" s="20">
        <v>63.941118279999998</v>
      </c>
      <c r="AX437" s="20">
        <v>4.703831590000001</v>
      </c>
      <c r="AY437" s="20">
        <v>6.4884210900000001</v>
      </c>
      <c r="AZ437" s="18">
        <v>52.748865599999995</v>
      </c>
    </row>
    <row r="438" spans="2:52" x14ac:dyDescent="0.2">
      <c r="B438" s="12" t="s">
        <v>624</v>
      </c>
      <c r="C438" s="20">
        <v>100.21841648</v>
      </c>
      <c r="D438" s="20">
        <v>53.371670969999997</v>
      </c>
      <c r="E438" s="20">
        <v>8.7112154299999993</v>
      </c>
      <c r="F438" s="20">
        <v>43.480488940000001</v>
      </c>
      <c r="G438" s="20">
        <v>1.1799666000000002</v>
      </c>
      <c r="H438" s="20">
        <v>46.846745510000005</v>
      </c>
      <c r="I438" s="20">
        <v>30.39381393</v>
      </c>
      <c r="J438" s="20">
        <v>8.2713272300000007</v>
      </c>
      <c r="K438" s="20">
        <v>1.227088</v>
      </c>
      <c r="L438" s="20">
        <v>6.9545163499999996</v>
      </c>
      <c r="M438" s="20">
        <v>119.26916781999999</v>
      </c>
      <c r="N438" s="20">
        <v>118.29129395999999</v>
      </c>
      <c r="O438" s="20">
        <v>0.47051386000000001</v>
      </c>
      <c r="P438" s="20">
        <v>0.50736000000000003</v>
      </c>
      <c r="Q438" s="20">
        <v>0</v>
      </c>
      <c r="R438" s="20">
        <v>219.48758429999998</v>
      </c>
      <c r="S438" s="20">
        <v>78.526349180000011</v>
      </c>
      <c r="T438" s="20">
        <v>4.0830372400000003</v>
      </c>
      <c r="U438" s="20">
        <v>19.193626870000003</v>
      </c>
      <c r="V438" s="20">
        <v>0</v>
      </c>
      <c r="W438" s="20">
        <v>1</v>
      </c>
      <c r="X438" s="20">
        <v>35.202323399999997</v>
      </c>
      <c r="Y438" s="20">
        <v>31.55032799</v>
      </c>
      <c r="Z438" s="20">
        <v>0</v>
      </c>
      <c r="AA438" s="20">
        <v>169.55566468000001</v>
      </c>
      <c r="AB438" s="20">
        <v>49.931919619999974</v>
      </c>
      <c r="AC438" s="20">
        <v>0</v>
      </c>
      <c r="AD438" s="20">
        <v>0</v>
      </c>
      <c r="AE438" s="20">
        <v>0</v>
      </c>
      <c r="AF438" s="20">
        <v>0</v>
      </c>
      <c r="AG438" s="20">
        <v>0</v>
      </c>
      <c r="AH438" s="20">
        <v>0</v>
      </c>
      <c r="AI438" s="20">
        <v>0</v>
      </c>
      <c r="AJ438" s="20">
        <v>0</v>
      </c>
      <c r="AK438" s="20">
        <v>0</v>
      </c>
      <c r="AL438" s="20">
        <v>11.50898993</v>
      </c>
      <c r="AM438" s="20">
        <v>11.50898993</v>
      </c>
      <c r="AN438" s="20">
        <v>0</v>
      </c>
      <c r="AO438" s="20">
        <v>0</v>
      </c>
      <c r="AP438" s="20">
        <v>0</v>
      </c>
      <c r="AQ438" s="20">
        <v>0</v>
      </c>
      <c r="AR438" s="20">
        <v>0</v>
      </c>
      <c r="AS438" s="20">
        <v>0</v>
      </c>
      <c r="AT438" s="20">
        <v>11.50898993</v>
      </c>
      <c r="AU438" s="20">
        <v>38.422929689999975</v>
      </c>
      <c r="AV438" s="20">
        <v>29.52954317</v>
      </c>
      <c r="AW438" s="20">
        <v>67.952472859999972</v>
      </c>
      <c r="AX438" s="20">
        <v>0</v>
      </c>
      <c r="AY438" s="20">
        <v>15.8444</v>
      </c>
      <c r="AZ438" s="18">
        <v>52.108072859999972</v>
      </c>
    </row>
    <row r="439" spans="2:52" x14ac:dyDescent="0.2">
      <c r="B439" s="12" t="s">
        <v>503</v>
      </c>
      <c r="C439" s="20">
        <v>9.7726009299999994</v>
      </c>
      <c r="D439" s="20">
        <v>5.7837105300000005</v>
      </c>
      <c r="E439" s="20">
        <v>1.5226542299999999</v>
      </c>
      <c r="F439" s="20">
        <v>3.9209122999999999</v>
      </c>
      <c r="G439" s="20">
        <v>0.340144</v>
      </c>
      <c r="H439" s="20">
        <v>3.9888903999999998</v>
      </c>
      <c r="I439" s="20">
        <v>1.6620644499999999</v>
      </c>
      <c r="J439" s="20">
        <v>0.491147</v>
      </c>
      <c r="K439" s="20">
        <v>1.8356789499999999</v>
      </c>
      <c r="L439" s="20">
        <v>0</v>
      </c>
      <c r="M439" s="20">
        <v>119.0182732</v>
      </c>
      <c r="N439" s="20">
        <v>118.48891596</v>
      </c>
      <c r="O439" s="20">
        <v>0.52935723999999995</v>
      </c>
      <c r="P439" s="20">
        <v>0</v>
      </c>
      <c r="Q439" s="20">
        <v>0</v>
      </c>
      <c r="R439" s="20">
        <v>128.79087412999999</v>
      </c>
      <c r="S439" s="20">
        <v>71.447437249999993</v>
      </c>
      <c r="T439" s="20">
        <v>0.49525457000000001</v>
      </c>
      <c r="U439" s="20">
        <v>9.7876026300000003</v>
      </c>
      <c r="V439" s="20">
        <v>0</v>
      </c>
      <c r="W439" s="20">
        <v>0</v>
      </c>
      <c r="X439" s="20">
        <v>5.5396301100000001</v>
      </c>
      <c r="Y439" s="20">
        <v>29.086279960000002</v>
      </c>
      <c r="Z439" s="20">
        <v>0</v>
      </c>
      <c r="AA439" s="20">
        <v>116.35620451999999</v>
      </c>
      <c r="AB439" s="20">
        <v>12.43466961</v>
      </c>
      <c r="AC439" s="20">
        <v>0</v>
      </c>
      <c r="AD439" s="20">
        <v>0</v>
      </c>
      <c r="AE439" s="20">
        <v>0</v>
      </c>
      <c r="AF439" s="20">
        <v>0</v>
      </c>
      <c r="AG439" s="20">
        <v>0</v>
      </c>
      <c r="AH439" s="20">
        <v>0</v>
      </c>
      <c r="AI439" s="20">
        <v>0</v>
      </c>
      <c r="AJ439" s="20">
        <v>0</v>
      </c>
      <c r="AK439" s="20">
        <v>0</v>
      </c>
      <c r="AL439" s="20">
        <v>0.90483459999999993</v>
      </c>
      <c r="AM439" s="20">
        <v>0.90483459999999993</v>
      </c>
      <c r="AN439" s="20">
        <v>0</v>
      </c>
      <c r="AO439" s="20">
        <v>0</v>
      </c>
      <c r="AP439" s="20">
        <v>0</v>
      </c>
      <c r="AQ439" s="20">
        <v>0</v>
      </c>
      <c r="AR439" s="20">
        <v>0</v>
      </c>
      <c r="AS439" s="20">
        <v>0</v>
      </c>
      <c r="AT439" s="20">
        <v>0.90483459999999993</v>
      </c>
      <c r="AU439" s="20">
        <v>11.529835010000001</v>
      </c>
      <c r="AV439" s="20">
        <v>45.663263260000001</v>
      </c>
      <c r="AW439" s="20">
        <v>57.19309827</v>
      </c>
      <c r="AX439" s="20">
        <v>0</v>
      </c>
      <c r="AY439" s="20">
        <v>0</v>
      </c>
      <c r="AZ439" s="18">
        <v>57.19309827</v>
      </c>
    </row>
    <row r="440" spans="2:52" x14ac:dyDescent="0.2">
      <c r="B440" s="12" t="s">
        <v>625</v>
      </c>
      <c r="C440" s="20">
        <v>10.90075317</v>
      </c>
      <c r="D440" s="20">
        <v>6.0998437399999998</v>
      </c>
      <c r="E440" s="20">
        <v>2.2406955700000002</v>
      </c>
      <c r="F440" s="20">
        <v>3.5270996299999999</v>
      </c>
      <c r="G440" s="20">
        <v>0.33204854</v>
      </c>
      <c r="H440" s="20">
        <v>4.8009094299999999</v>
      </c>
      <c r="I440" s="20">
        <v>1.51269203</v>
      </c>
      <c r="J440" s="20">
        <v>1.60678984</v>
      </c>
      <c r="K440" s="20">
        <v>1.5406761899999999</v>
      </c>
      <c r="L440" s="20">
        <v>0.14075136999999999</v>
      </c>
      <c r="M440" s="20">
        <v>96.354089040000005</v>
      </c>
      <c r="N440" s="20">
        <v>96.354089040000005</v>
      </c>
      <c r="O440" s="20">
        <v>0</v>
      </c>
      <c r="P440" s="20">
        <v>0</v>
      </c>
      <c r="Q440" s="20">
        <v>0</v>
      </c>
      <c r="R440" s="20">
        <v>107.25484221000001</v>
      </c>
      <c r="S440" s="20">
        <v>49.481579119999999</v>
      </c>
      <c r="T440" s="20">
        <v>1.15616198</v>
      </c>
      <c r="U440" s="20">
        <v>8.0716011299999995</v>
      </c>
      <c r="V440" s="20">
        <v>0</v>
      </c>
      <c r="W440" s="20">
        <v>0</v>
      </c>
      <c r="X440" s="20">
        <v>35.976666489999999</v>
      </c>
      <c r="Y440" s="20">
        <v>9.5890404800000013</v>
      </c>
      <c r="Z440" s="20">
        <v>0</v>
      </c>
      <c r="AA440" s="20">
        <v>104.27504919999998</v>
      </c>
      <c r="AB440" s="20">
        <v>2.9797930100000229</v>
      </c>
      <c r="AC440" s="20">
        <v>0</v>
      </c>
      <c r="AD440" s="20">
        <v>0</v>
      </c>
      <c r="AE440" s="20">
        <v>0</v>
      </c>
      <c r="AF440" s="20">
        <v>0</v>
      </c>
      <c r="AG440" s="20">
        <v>0</v>
      </c>
      <c r="AH440" s="20">
        <v>0</v>
      </c>
      <c r="AI440" s="20">
        <v>0</v>
      </c>
      <c r="AJ440" s="20">
        <v>0</v>
      </c>
      <c r="AK440" s="20">
        <v>0</v>
      </c>
      <c r="AL440" s="20">
        <v>0.76040522999999993</v>
      </c>
      <c r="AM440" s="20">
        <v>0.76040522999999993</v>
      </c>
      <c r="AN440" s="20">
        <v>0</v>
      </c>
      <c r="AO440" s="20">
        <v>0</v>
      </c>
      <c r="AP440" s="20">
        <v>0</v>
      </c>
      <c r="AQ440" s="20">
        <v>0</v>
      </c>
      <c r="AR440" s="20">
        <v>0</v>
      </c>
      <c r="AS440" s="20">
        <v>0</v>
      </c>
      <c r="AT440" s="20">
        <v>0.76040522999999993</v>
      </c>
      <c r="AU440" s="20">
        <v>2.219387780000023</v>
      </c>
      <c r="AV440" s="20">
        <v>61.125618379999992</v>
      </c>
      <c r="AW440" s="20">
        <v>63.345006160000011</v>
      </c>
      <c r="AX440" s="20">
        <v>0</v>
      </c>
      <c r="AY440" s="20">
        <v>0</v>
      </c>
      <c r="AZ440" s="18">
        <v>63.345006160000011</v>
      </c>
    </row>
    <row r="441" spans="2:52" x14ac:dyDescent="0.2">
      <c r="B441" s="12" t="s">
        <v>434</v>
      </c>
      <c r="C441" s="20">
        <v>22.995795529999999</v>
      </c>
      <c r="D441" s="20">
        <v>13.1119781</v>
      </c>
      <c r="E441" s="20">
        <v>4.5413488499999994</v>
      </c>
      <c r="F441" s="20">
        <v>7.9951821500000007</v>
      </c>
      <c r="G441" s="20">
        <v>0.57544709999999999</v>
      </c>
      <c r="H441" s="20">
        <v>9.8838174299999988</v>
      </c>
      <c r="I441" s="20">
        <v>2.5862336299999997</v>
      </c>
      <c r="J441" s="20">
        <v>1.1117362399999999</v>
      </c>
      <c r="K441" s="20">
        <v>0.49689</v>
      </c>
      <c r="L441" s="20">
        <v>5.6889575599999995</v>
      </c>
      <c r="M441" s="20">
        <v>94.835542619999984</v>
      </c>
      <c r="N441" s="20">
        <v>94.152774959999988</v>
      </c>
      <c r="O441" s="20">
        <v>0.68276766</v>
      </c>
      <c r="P441" s="20">
        <v>0</v>
      </c>
      <c r="Q441" s="20">
        <v>0</v>
      </c>
      <c r="R441" s="20">
        <v>117.83133814999998</v>
      </c>
      <c r="S441" s="20">
        <v>91.453472849999997</v>
      </c>
      <c r="T441" s="20">
        <v>1.0487612099999999</v>
      </c>
      <c r="U441" s="20">
        <v>6.9105535499999995</v>
      </c>
      <c r="V441" s="20">
        <v>0</v>
      </c>
      <c r="W441" s="20">
        <v>0</v>
      </c>
      <c r="X441" s="20">
        <v>3.37728574</v>
      </c>
      <c r="Y441" s="20">
        <v>3.22748028</v>
      </c>
      <c r="Z441" s="20">
        <v>0</v>
      </c>
      <c r="AA441" s="20">
        <v>106.01755362999999</v>
      </c>
      <c r="AB441" s="20">
        <v>11.813784519999984</v>
      </c>
      <c r="AC441" s="20">
        <v>0</v>
      </c>
      <c r="AD441" s="20">
        <v>0</v>
      </c>
      <c r="AE441" s="20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0">
        <v>0</v>
      </c>
      <c r="AL441" s="20">
        <v>0.80079124999999995</v>
      </c>
      <c r="AM441" s="20">
        <v>0.80079124999999995</v>
      </c>
      <c r="AN441" s="20">
        <v>0</v>
      </c>
      <c r="AO441" s="20">
        <v>0</v>
      </c>
      <c r="AP441" s="20">
        <v>0</v>
      </c>
      <c r="AQ441" s="20">
        <v>0</v>
      </c>
      <c r="AR441" s="20">
        <v>0</v>
      </c>
      <c r="AS441" s="20">
        <v>0</v>
      </c>
      <c r="AT441" s="20">
        <v>0.80079124999999995</v>
      </c>
      <c r="AU441" s="20">
        <v>11.012993269999985</v>
      </c>
      <c r="AV441" s="20">
        <v>23.615416489999998</v>
      </c>
      <c r="AW441" s="20">
        <v>34.628409759999982</v>
      </c>
      <c r="AX441" s="20">
        <v>0</v>
      </c>
      <c r="AY441" s="20">
        <v>1.37212545</v>
      </c>
      <c r="AZ441" s="18">
        <v>33.256284309999984</v>
      </c>
    </row>
    <row r="442" spans="2:52" x14ac:dyDescent="0.2">
      <c r="B442" s="12" t="s">
        <v>626</v>
      </c>
      <c r="C442" s="20">
        <v>6.3084453400000005</v>
      </c>
      <c r="D442" s="20">
        <v>4.1878589100000001</v>
      </c>
      <c r="E442" s="20">
        <v>2.7686690600000001</v>
      </c>
      <c r="F442" s="20">
        <v>1.0018010500000001</v>
      </c>
      <c r="G442" s="20">
        <v>0.4173888</v>
      </c>
      <c r="H442" s="20">
        <v>2.1205864299999999</v>
      </c>
      <c r="I442" s="20">
        <v>0.65397240000000001</v>
      </c>
      <c r="J442" s="20">
        <v>0.24075431</v>
      </c>
      <c r="K442" s="20">
        <v>0.61418099999999998</v>
      </c>
      <c r="L442" s="20">
        <v>0.61167872000000001</v>
      </c>
      <c r="M442" s="20">
        <v>86.312300010000001</v>
      </c>
      <c r="N442" s="20">
        <v>85.945464000000001</v>
      </c>
      <c r="O442" s="20">
        <v>0.36683600999999999</v>
      </c>
      <c r="P442" s="20">
        <v>0</v>
      </c>
      <c r="Q442" s="20">
        <v>0</v>
      </c>
      <c r="R442" s="20">
        <v>92.620745350000007</v>
      </c>
      <c r="S442" s="20">
        <v>52.379907700000004</v>
      </c>
      <c r="T442" s="20">
        <v>4.2661304099999997</v>
      </c>
      <c r="U442" s="20">
        <v>9.9833274299999992</v>
      </c>
      <c r="V442" s="20">
        <v>7.9871750000000005E-2</v>
      </c>
      <c r="W442" s="20">
        <v>9.6526981999999997</v>
      </c>
      <c r="X442" s="20">
        <v>1.58425503</v>
      </c>
      <c r="Y442" s="20">
        <v>8.2925180800000007</v>
      </c>
      <c r="Z442" s="20">
        <v>0</v>
      </c>
      <c r="AA442" s="20">
        <v>86.238708599999995</v>
      </c>
      <c r="AB442" s="20">
        <v>6.3820367500000117</v>
      </c>
      <c r="AC442" s="20">
        <v>0</v>
      </c>
      <c r="AD442" s="20">
        <v>0</v>
      </c>
      <c r="AE442" s="20">
        <v>0</v>
      </c>
      <c r="AF442" s="20">
        <v>0</v>
      </c>
      <c r="AG442" s="20">
        <v>0</v>
      </c>
      <c r="AH442" s="20">
        <v>0</v>
      </c>
      <c r="AI442" s="20">
        <v>0</v>
      </c>
      <c r="AJ442" s="20">
        <v>0</v>
      </c>
      <c r="AK442" s="20">
        <v>0</v>
      </c>
      <c r="AL442" s="20">
        <v>1.4471108300000002</v>
      </c>
      <c r="AM442" s="20">
        <v>1.4471108300000002</v>
      </c>
      <c r="AN442" s="20">
        <v>0</v>
      </c>
      <c r="AO442" s="20">
        <v>0</v>
      </c>
      <c r="AP442" s="20">
        <v>0</v>
      </c>
      <c r="AQ442" s="20">
        <v>0</v>
      </c>
      <c r="AR442" s="20">
        <v>0</v>
      </c>
      <c r="AS442" s="20">
        <v>0</v>
      </c>
      <c r="AT442" s="20">
        <v>1.4471108300000002</v>
      </c>
      <c r="AU442" s="20">
        <v>4.934925920000012</v>
      </c>
      <c r="AV442" s="20">
        <v>4.5950409199999998</v>
      </c>
      <c r="AW442" s="20">
        <v>9.5299668400000108</v>
      </c>
      <c r="AX442" s="20">
        <v>0</v>
      </c>
      <c r="AY442" s="20">
        <v>0</v>
      </c>
      <c r="AZ442" s="18">
        <v>9.5299668400000108</v>
      </c>
    </row>
    <row r="443" spans="2:52" x14ac:dyDescent="0.2">
      <c r="B443" s="13" t="s">
        <v>1572</v>
      </c>
      <c r="C443" s="19">
        <v>954.62187280000012</v>
      </c>
      <c r="D443" s="19">
        <v>544.83799325999996</v>
      </c>
      <c r="E443" s="19">
        <v>136.18182937999998</v>
      </c>
      <c r="F443" s="19">
        <v>386.28742892000002</v>
      </c>
      <c r="G443" s="19">
        <v>22.368734960000001</v>
      </c>
      <c r="H443" s="19">
        <v>409.78387953999993</v>
      </c>
      <c r="I443" s="19">
        <v>160.25054365</v>
      </c>
      <c r="J443" s="19">
        <v>106.23155844</v>
      </c>
      <c r="K443" s="19">
        <v>114.54476241999998</v>
      </c>
      <c r="L443" s="19">
        <v>28.757015029999998</v>
      </c>
      <c r="M443" s="19">
        <v>3336.4048435999998</v>
      </c>
      <c r="N443" s="19">
        <v>3291.3291710399999</v>
      </c>
      <c r="O443" s="19">
        <v>23.661270340000002</v>
      </c>
      <c r="P443" s="19">
        <v>21.007333289999998</v>
      </c>
      <c r="Q443" s="19">
        <v>0.40706892999999994</v>
      </c>
      <c r="R443" s="19">
        <v>4291.0267163999988</v>
      </c>
      <c r="S443" s="19">
        <v>2044.0452938800001</v>
      </c>
      <c r="T443" s="19">
        <v>85.156612159999995</v>
      </c>
      <c r="U443" s="19">
        <v>350.20520428999987</v>
      </c>
      <c r="V443" s="19">
        <v>7.9871750000000005E-2</v>
      </c>
      <c r="W443" s="19">
        <v>200.97512225</v>
      </c>
      <c r="X443" s="19">
        <v>430.08467006000006</v>
      </c>
      <c r="Y443" s="19">
        <v>614.7535978599999</v>
      </c>
      <c r="Z443" s="19">
        <v>0.23371123999999999</v>
      </c>
      <c r="AA443" s="19">
        <v>3725.5340834899998</v>
      </c>
      <c r="AB443" s="19">
        <v>565.49263290999977</v>
      </c>
      <c r="AC443" s="19">
        <v>1.3172719999999999E-2</v>
      </c>
      <c r="AD443" s="19">
        <v>0</v>
      </c>
      <c r="AE443" s="19">
        <v>0</v>
      </c>
      <c r="AF443" s="19">
        <v>1.3172719999999999E-2</v>
      </c>
      <c r="AG443" s="19">
        <v>0</v>
      </c>
      <c r="AH443" s="19">
        <v>0</v>
      </c>
      <c r="AI443" s="19">
        <v>0</v>
      </c>
      <c r="AJ443" s="19">
        <v>4.1582451100000002</v>
      </c>
      <c r="AK443" s="19">
        <v>4.1714178300000002</v>
      </c>
      <c r="AL443" s="19">
        <v>225.14042829000002</v>
      </c>
      <c r="AM443" s="19">
        <v>225.14042829000002</v>
      </c>
      <c r="AN443" s="19">
        <v>0</v>
      </c>
      <c r="AO443" s="19">
        <v>0</v>
      </c>
      <c r="AP443" s="19">
        <v>1.0354686099999999</v>
      </c>
      <c r="AQ443" s="19">
        <v>1.0354686099999999</v>
      </c>
      <c r="AR443" s="19">
        <v>0</v>
      </c>
      <c r="AS443" s="19">
        <v>75.883517010000006</v>
      </c>
      <c r="AT443" s="19">
        <v>302.05941390999993</v>
      </c>
      <c r="AU443" s="19">
        <v>267.60463682999983</v>
      </c>
      <c r="AV443" s="19">
        <v>1292.4053181699996</v>
      </c>
      <c r="AW443" s="19">
        <v>1560.0099549999998</v>
      </c>
      <c r="AX443" s="19">
        <v>14.873680839999999</v>
      </c>
      <c r="AY443" s="19">
        <v>86.472380649999991</v>
      </c>
      <c r="AZ443" s="19">
        <v>1458.66389351</v>
      </c>
    </row>
    <row r="444" spans="2:52" x14ac:dyDescent="0.2">
      <c r="B444" s="44"/>
      <c r="C444" s="43"/>
    </row>
    <row r="445" spans="2:52" x14ac:dyDescent="0.2">
      <c r="B445" s="22" t="s">
        <v>83</v>
      </c>
      <c r="C445" s="43"/>
    </row>
    <row r="446" spans="2:52" x14ac:dyDescent="0.2">
      <c r="B446" s="12" t="s">
        <v>627</v>
      </c>
      <c r="C446" s="20">
        <v>13.8362043</v>
      </c>
      <c r="D446" s="20">
        <v>2.2862646800000004</v>
      </c>
      <c r="E446" s="20">
        <v>1.1594347700000001</v>
      </c>
      <c r="F446" s="20">
        <v>0.91698712999999998</v>
      </c>
      <c r="G446" s="20">
        <v>0.20984278000000001</v>
      </c>
      <c r="H446" s="20">
        <v>11.54993962</v>
      </c>
      <c r="I446" s="20">
        <v>1.05210252</v>
      </c>
      <c r="J446" s="20">
        <v>0.29241099999999998</v>
      </c>
      <c r="K446" s="20">
        <v>10.0551885</v>
      </c>
      <c r="L446" s="20">
        <v>0.1502376</v>
      </c>
      <c r="M446" s="20">
        <v>52.347539250000004</v>
      </c>
      <c r="N446" s="20">
        <v>51.521064960000004</v>
      </c>
      <c r="O446" s="20">
        <v>0.62647428999999999</v>
      </c>
      <c r="P446" s="20">
        <v>0</v>
      </c>
      <c r="Q446" s="20">
        <v>0.2</v>
      </c>
      <c r="R446" s="20">
        <v>66.183743550000003</v>
      </c>
      <c r="S446" s="20">
        <v>33.11364176</v>
      </c>
      <c r="T446" s="20">
        <v>0.36089175000000001</v>
      </c>
      <c r="U446" s="20">
        <v>4.5680780900000002</v>
      </c>
      <c r="V446" s="20">
        <v>0</v>
      </c>
      <c r="W446" s="20">
        <v>0</v>
      </c>
      <c r="X446" s="20">
        <v>1.85831642</v>
      </c>
      <c r="Y446" s="20">
        <v>6.5060493200000007</v>
      </c>
      <c r="Z446" s="20">
        <v>0.28759690999999998</v>
      </c>
      <c r="AA446" s="20">
        <v>46.694574250000002</v>
      </c>
      <c r="AB446" s="20">
        <v>19.4891693</v>
      </c>
      <c r="AC446" s="20">
        <v>0</v>
      </c>
      <c r="AD446" s="20">
        <v>0</v>
      </c>
      <c r="AE446" s="20">
        <v>0</v>
      </c>
      <c r="AF446" s="20">
        <v>0</v>
      </c>
      <c r="AG446" s="20">
        <v>0</v>
      </c>
      <c r="AH446" s="20">
        <v>0</v>
      </c>
      <c r="AI446" s="20">
        <v>0</v>
      </c>
      <c r="AJ446" s="20">
        <v>0</v>
      </c>
      <c r="AK446" s="20">
        <v>0</v>
      </c>
      <c r="AL446" s="20">
        <v>10.91668089</v>
      </c>
      <c r="AM446" s="20">
        <v>10.91668089</v>
      </c>
      <c r="AN446" s="20">
        <v>0</v>
      </c>
      <c r="AO446" s="20">
        <v>0</v>
      </c>
      <c r="AP446" s="20">
        <v>0.88130995999999995</v>
      </c>
      <c r="AQ446" s="20">
        <v>0.88130995999999995</v>
      </c>
      <c r="AR446" s="20">
        <v>0</v>
      </c>
      <c r="AS446" s="20">
        <v>0</v>
      </c>
      <c r="AT446" s="20">
        <v>11.79799085</v>
      </c>
      <c r="AU446" s="20">
        <v>7.6911784500000007</v>
      </c>
      <c r="AV446" s="20">
        <v>32.055203380000002</v>
      </c>
      <c r="AW446" s="20">
        <v>39.746381830000004</v>
      </c>
      <c r="AX446" s="20">
        <v>0</v>
      </c>
      <c r="AY446" s="20">
        <v>0</v>
      </c>
      <c r="AZ446" s="18">
        <v>39.746381830000004</v>
      </c>
    </row>
    <row r="447" spans="2:52" x14ac:dyDescent="0.2">
      <c r="B447" s="12" t="s">
        <v>628</v>
      </c>
      <c r="C447" s="20">
        <v>26.85654572</v>
      </c>
      <c r="D447" s="20">
        <v>17.541062100000001</v>
      </c>
      <c r="E447" s="20">
        <v>4.9897047599999995</v>
      </c>
      <c r="F447" s="20">
        <v>11.424903310000001</v>
      </c>
      <c r="G447" s="20">
        <v>1.1264540300000001</v>
      </c>
      <c r="H447" s="20">
        <v>9.3154836200000002</v>
      </c>
      <c r="I447" s="20">
        <v>3.1995555299999996</v>
      </c>
      <c r="J447" s="20">
        <v>1.3122780000000001</v>
      </c>
      <c r="K447" s="20">
        <v>3.0672953999999999</v>
      </c>
      <c r="L447" s="20">
        <v>1.73635469</v>
      </c>
      <c r="M447" s="20">
        <v>171.86057973999999</v>
      </c>
      <c r="N447" s="20">
        <v>170.59622999999999</v>
      </c>
      <c r="O447" s="20">
        <v>1.2643497399999999</v>
      </c>
      <c r="P447" s="20">
        <v>0</v>
      </c>
      <c r="Q447" s="20">
        <v>0</v>
      </c>
      <c r="R447" s="20">
        <v>198.71712545999998</v>
      </c>
      <c r="S447" s="20">
        <v>123.68056978</v>
      </c>
      <c r="T447" s="20">
        <v>1.9467130500000001</v>
      </c>
      <c r="U447" s="20">
        <v>13.95506028</v>
      </c>
      <c r="V447" s="20">
        <v>0</v>
      </c>
      <c r="W447" s="20">
        <v>0</v>
      </c>
      <c r="X447" s="20">
        <v>10.786037109999999</v>
      </c>
      <c r="Y447" s="20">
        <v>12.1753936</v>
      </c>
      <c r="Z447" s="20">
        <v>0</v>
      </c>
      <c r="AA447" s="20">
        <v>162.54377382000001</v>
      </c>
      <c r="AB447" s="20">
        <v>36.173351639999964</v>
      </c>
      <c r="AC447" s="20">
        <v>0</v>
      </c>
      <c r="AD447" s="20">
        <v>0</v>
      </c>
      <c r="AE447" s="20">
        <v>0</v>
      </c>
      <c r="AF447" s="20">
        <v>0</v>
      </c>
      <c r="AG447" s="20">
        <v>0</v>
      </c>
      <c r="AH447" s="20">
        <v>0</v>
      </c>
      <c r="AI447" s="20">
        <v>0</v>
      </c>
      <c r="AJ447" s="20">
        <v>0</v>
      </c>
      <c r="AK447" s="20">
        <v>0</v>
      </c>
      <c r="AL447" s="20">
        <v>2.9346410000000001</v>
      </c>
      <c r="AM447" s="20">
        <v>2.9346410000000001</v>
      </c>
      <c r="AN447" s="20">
        <v>0</v>
      </c>
      <c r="AO447" s="20">
        <v>0</v>
      </c>
      <c r="AP447" s="20">
        <v>7.66776401</v>
      </c>
      <c r="AQ447" s="20">
        <v>7.66776401</v>
      </c>
      <c r="AR447" s="20">
        <v>0</v>
      </c>
      <c r="AS447" s="20">
        <v>0</v>
      </c>
      <c r="AT447" s="20">
        <v>10.60240501</v>
      </c>
      <c r="AU447" s="20">
        <v>25.570946629999966</v>
      </c>
      <c r="AV447" s="20">
        <v>39.486163339999997</v>
      </c>
      <c r="AW447" s="20">
        <v>65.057109969999971</v>
      </c>
      <c r="AX447" s="20">
        <v>5.9758616299999998</v>
      </c>
      <c r="AY447" s="20">
        <v>0</v>
      </c>
      <c r="AZ447" s="18">
        <v>59.081248339999973</v>
      </c>
    </row>
    <row r="448" spans="2:52" x14ac:dyDescent="0.2">
      <c r="B448" s="12" t="s">
        <v>629</v>
      </c>
      <c r="C448" s="20">
        <v>57.685941299999996</v>
      </c>
      <c r="D448" s="20">
        <v>24.706765679999997</v>
      </c>
      <c r="E448" s="20">
        <v>7.0805205899999999</v>
      </c>
      <c r="F448" s="20">
        <v>16.128748269999999</v>
      </c>
      <c r="G448" s="20">
        <v>1.4974968200000001</v>
      </c>
      <c r="H448" s="20">
        <v>32.979175619999999</v>
      </c>
      <c r="I448" s="20">
        <v>7.6023514000000008</v>
      </c>
      <c r="J448" s="20">
        <v>3.2469348500000002</v>
      </c>
      <c r="K448" s="20">
        <v>21.599329059999999</v>
      </c>
      <c r="L448" s="20">
        <v>0.53056031000000003</v>
      </c>
      <c r="M448" s="20">
        <v>183.67596533</v>
      </c>
      <c r="N448" s="20">
        <v>177.52754303999998</v>
      </c>
      <c r="O448" s="20">
        <v>1.4715053899999999</v>
      </c>
      <c r="P448" s="20">
        <v>4.6569169000000006</v>
      </c>
      <c r="Q448" s="20">
        <v>0.02</v>
      </c>
      <c r="R448" s="20">
        <v>241.36190662999999</v>
      </c>
      <c r="S448" s="20">
        <v>72.493280159999998</v>
      </c>
      <c r="T448" s="20">
        <v>4.7143557699999992</v>
      </c>
      <c r="U448" s="20">
        <v>18.723264760000003</v>
      </c>
      <c r="V448" s="20">
        <v>0</v>
      </c>
      <c r="W448" s="20">
        <v>11.01428673</v>
      </c>
      <c r="X448" s="20">
        <v>6.9827328399999997</v>
      </c>
      <c r="Y448" s="20">
        <v>13.363648339999999</v>
      </c>
      <c r="Z448" s="20">
        <v>7.0331089599999999</v>
      </c>
      <c r="AA448" s="20">
        <v>134.32467756</v>
      </c>
      <c r="AB448" s="20">
        <v>107.03722907</v>
      </c>
      <c r="AC448" s="20">
        <v>0</v>
      </c>
      <c r="AD448" s="20">
        <v>0</v>
      </c>
      <c r="AE448" s="20">
        <v>0</v>
      </c>
      <c r="AF448" s="20">
        <v>0</v>
      </c>
      <c r="AG448" s="20">
        <v>0</v>
      </c>
      <c r="AH448" s="20">
        <v>0</v>
      </c>
      <c r="AI448" s="20">
        <v>0</v>
      </c>
      <c r="AJ448" s="20">
        <v>0</v>
      </c>
      <c r="AK448" s="20">
        <v>0</v>
      </c>
      <c r="AL448" s="20">
        <v>49.958694030000004</v>
      </c>
      <c r="AM448" s="20">
        <v>49.958694030000004</v>
      </c>
      <c r="AN448" s="20">
        <v>0</v>
      </c>
      <c r="AO448" s="20">
        <v>0</v>
      </c>
      <c r="AP448" s="20">
        <v>11.04977016</v>
      </c>
      <c r="AQ448" s="20">
        <v>11.04977016</v>
      </c>
      <c r="AR448" s="20">
        <v>0</v>
      </c>
      <c r="AS448" s="20">
        <v>37.327655549999996</v>
      </c>
      <c r="AT448" s="20">
        <v>98.336119740000001</v>
      </c>
      <c r="AU448" s="20">
        <v>8.7011093299999942</v>
      </c>
      <c r="AV448" s="20">
        <v>82.059320060000005</v>
      </c>
      <c r="AW448" s="20">
        <v>90.760429389999999</v>
      </c>
      <c r="AX448" s="20">
        <v>9.0079411099999991</v>
      </c>
      <c r="AY448" s="20">
        <v>3.0468268599999999</v>
      </c>
      <c r="AZ448" s="18">
        <v>78.705661419999998</v>
      </c>
    </row>
    <row r="449" spans="2:52" x14ac:dyDescent="0.2">
      <c r="B449" s="12" t="s">
        <v>630</v>
      </c>
      <c r="C449" s="20">
        <v>130.75587724000002</v>
      </c>
      <c r="D449" s="20">
        <v>59.614988230000009</v>
      </c>
      <c r="E449" s="20">
        <v>16.25487755</v>
      </c>
      <c r="F449" s="20">
        <v>41.223241380000005</v>
      </c>
      <c r="G449" s="20">
        <v>2.1368692999999999</v>
      </c>
      <c r="H449" s="20">
        <v>71.140889009999995</v>
      </c>
      <c r="I449" s="20">
        <v>11.41015752</v>
      </c>
      <c r="J449" s="20">
        <v>12.40233368</v>
      </c>
      <c r="K449" s="20">
        <v>46.848086119999998</v>
      </c>
      <c r="L449" s="20">
        <v>0.48031169000000001</v>
      </c>
      <c r="M449" s="20">
        <v>299.27924874000001</v>
      </c>
      <c r="N449" s="20">
        <v>293.48013395999999</v>
      </c>
      <c r="O449" s="20">
        <v>5.79911478</v>
      </c>
      <c r="P449" s="20">
        <v>0</v>
      </c>
      <c r="Q449" s="20">
        <v>0</v>
      </c>
      <c r="R449" s="20">
        <v>430.03512598000003</v>
      </c>
      <c r="S449" s="20">
        <v>179.04043191999997</v>
      </c>
      <c r="T449" s="20">
        <v>5.63766254</v>
      </c>
      <c r="U449" s="20">
        <v>23.74169972</v>
      </c>
      <c r="V449" s="20">
        <v>4.1801534599999997</v>
      </c>
      <c r="W449" s="20">
        <v>0</v>
      </c>
      <c r="X449" s="20">
        <v>31.686956519999999</v>
      </c>
      <c r="Y449" s="20">
        <v>86.543641730000004</v>
      </c>
      <c r="Z449" s="20">
        <v>0</v>
      </c>
      <c r="AA449" s="20">
        <v>330.83054589</v>
      </c>
      <c r="AB449" s="20">
        <v>99.204580090000036</v>
      </c>
      <c r="AC449" s="20">
        <v>0</v>
      </c>
      <c r="AD449" s="20">
        <v>0</v>
      </c>
      <c r="AE449" s="20">
        <v>0</v>
      </c>
      <c r="AF449" s="20">
        <v>0</v>
      </c>
      <c r="AG449" s="20">
        <v>0</v>
      </c>
      <c r="AH449" s="20">
        <v>0</v>
      </c>
      <c r="AI449" s="20">
        <v>0</v>
      </c>
      <c r="AJ449" s="20">
        <v>1.8506083999999998</v>
      </c>
      <c r="AK449" s="20">
        <v>1.8506083999999998</v>
      </c>
      <c r="AL449" s="20">
        <v>54.812072890000003</v>
      </c>
      <c r="AM449" s="20">
        <v>54.812072890000003</v>
      </c>
      <c r="AN449" s="20">
        <v>0</v>
      </c>
      <c r="AO449" s="20">
        <v>0</v>
      </c>
      <c r="AP449" s="20">
        <v>0</v>
      </c>
      <c r="AQ449" s="20">
        <v>0</v>
      </c>
      <c r="AR449" s="20">
        <v>0</v>
      </c>
      <c r="AS449" s="20">
        <v>0</v>
      </c>
      <c r="AT449" s="20">
        <v>54.812072890000003</v>
      </c>
      <c r="AU449" s="20">
        <v>46.243115600000031</v>
      </c>
      <c r="AV449" s="20">
        <v>115.93454308</v>
      </c>
      <c r="AW449" s="20">
        <v>162.17765868000004</v>
      </c>
      <c r="AX449" s="20">
        <v>27.564167279999999</v>
      </c>
      <c r="AY449" s="20">
        <v>17.270309820000001</v>
      </c>
      <c r="AZ449" s="18">
        <v>117.34318158000005</v>
      </c>
    </row>
    <row r="450" spans="2:52" x14ac:dyDescent="0.2">
      <c r="B450" s="12" t="s">
        <v>631</v>
      </c>
      <c r="C450" s="20">
        <v>72.687239480000002</v>
      </c>
      <c r="D450" s="20">
        <v>50.984618509999997</v>
      </c>
      <c r="E450" s="20">
        <v>15.277812280000001</v>
      </c>
      <c r="F450" s="20">
        <v>32.721751269999999</v>
      </c>
      <c r="G450" s="20">
        <v>2.9850549599999998</v>
      </c>
      <c r="H450" s="20">
        <v>21.702620970000002</v>
      </c>
      <c r="I450" s="20">
        <v>5.2936669099999998</v>
      </c>
      <c r="J450" s="20">
        <v>1.2882908200000001</v>
      </c>
      <c r="K450" s="20">
        <v>7.9113266100000006</v>
      </c>
      <c r="L450" s="20">
        <v>7.2093366300000001</v>
      </c>
      <c r="M450" s="20">
        <v>297.34646265999999</v>
      </c>
      <c r="N450" s="20">
        <v>295.40341595999996</v>
      </c>
      <c r="O450" s="20">
        <v>1.9430467</v>
      </c>
      <c r="P450" s="20">
        <v>0</v>
      </c>
      <c r="Q450" s="20">
        <v>0</v>
      </c>
      <c r="R450" s="20">
        <v>370.03370214</v>
      </c>
      <c r="S450" s="20">
        <v>151.86745425000001</v>
      </c>
      <c r="T450" s="20">
        <v>4.8656756300000001</v>
      </c>
      <c r="U450" s="20">
        <v>33.452765659999997</v>
      </c>
      <c r="V450" s="20">
        <v>0</v>
      </c>
      <c r="W450" s="20">
        <v>0</v>
      </c>
      <c r="X450" s="20">
        <v>9.7465508100000005</v>
      </c>
      <c r="Y450" s="20">
        <v>29.56723689</v>
      </c>
      <c r="Z450" s="20">
        <v>0</v>
      </c>
      <c r="AA450" s="20">
        <v>229.49968324</v>
      </c>
      <c r="AB450" s="20">
        <v>140.53401890000001</v>
      </c>
      <c r="AC450" s="20">
        <v>0</v>
      </c>
      <c r="AD450" s="20">
        <v>0</v>
      </c>
      <c r="AE450" s="20">
        <v>0</v>
      </c>
      <c r="AF450" s="20">
        <v>0</v>
      </c>
      <c r="AG450" s="20">
        <v>0</v>
      </c>
      <c r="AH450" s="20">
        <v>0</v>
      </c>
      <c r="AI450" s="20">
        <v>0</v>
      </c>
      <c r="AJ450" s="20">
        <v>0.17797544000000001</v>
      </c>
      <c r="AK450" s="20">
        <v>0.17797544000000001</v>
      </c>
      <c r="AL450" s="20">
        <v>80.574231850000004</v>
      </c>
      <c r="AM450" s="20">
        <v>80.574231850000004</v>
      </c>
      <c r="AN450" s="20">
        <v>0</v>
      </c>
      <c r="AO450" s="20">
        <v>0</v>
      </c>
      <c r="AP450" s="20">
        <v>0</v>
      </c>
      <c r="AQ450" s="20">
        <v>0</v>
      </c>
      <c r="AR450" s="20">
        <v>0</v>
      </c>
      <c r="AS450" s="20">
        <v>50.018389069999998</v>
      </c>
      <c r="AT450" s="20">
        <v>130.59262092</v>
      </c>
      <c r="AU450" s="20">
        <v>10.119373420000016</v>
      </c>
      <c r="AV450" s="20">
        <v>166.92787263</v>
      </c>
      <c r="AW450" s="20">
        <v>177.04724605000001</v>
      </c>
      <c r="AX450" s="20">
        <v>0.56568130000000005</v>
      </c>
      <c r="AY450" s="20">
        <v>8.1987924299999992</v>
      </c>
      <c r="AZ450" s="18">
        <v>168.28277232000002</v>
      </c>
    </row>
    <row r="451" spans="2:52" x14ac:dyDescent="0.2">
      <c r="B451" s="12" t="s">
        <v>632</v>
      </c>
      <c r="C451" s="20">
        <v>64.546368569999998</v>
      </c>
      <c r="D451" s="20">
        <v>39.346142960000002</v>
      </c>
      <c r="E451" s="20">
        <v>13.875533800000001</v>
      </c>
      <c r="F451" s="20">
        <v>23.844244660000001</v>
      </c>
      <c r="G451" s="20">
        <v>1.6263645</v>
      </c>
      <c r="H451" s="20">
        <v>25.200225609999997</v>
      </c>
      <c r="I451" s="20">
        <v>8.5975791499999996</v>
      </c>
      <c r="J451" s="20">
        <v>1.7242299999999999</v>
      </c>
      <c r="K451" s="20">
        <v>10.938144830000001</v>
      </c>
      <c r="L451" s="20">
        <v>3.9402716299999998</v>
      </c>
      <c r="M451" s="20">
        <v>182.04670735999997</v>
      </c>
      <c r="N451" s="20">
        <v>180.83756303999999</v>
      </c>
      <c r="O451" s="20">
        <v>1.1866181899999999</v>
      </c>
      <c r="P451" s="20">
        <v>2.2526130000000002E-2</v>
      </c>
      <c r="Q451" s="20">
        <v>0</v>
      </c>
      <c r="R451" s="20">
        <v>246.59307592999997</v>
      </c>
      <c r="S451" s="20">
        <v>89.737426450000001</v>
      </c>
      <c r="T451" s="20">
        <v>8.1802857499999995</v>
      </c>
      <c r="U451" s="20">
        <v>20.628110600000003</v>
      </c>
      <c r="V451" s="20">
        <v>0</v>
      </c>
      <c r="W451" s="20">
        <v>0</v>
      </c>
      <c r="X451" s="20">
        <v>43.307281909999993</v>
      </c>
      <c r="Y451" s="20">
        <v>72.087120650000003</v>
      </c>
      <c r="Z451" s="20">
        <v>2.6319330000000002E-2</v>
      </c>
      <c r="AA451" s="20">
        <v>233.96654469000001</v>
      </c>
      <c r="AB451" s="20">
        <v>12.626531239999963</v>
      </c>
      <c r="AC451" s="20">
        <v>0</v>
      </c>
      <c r="AD451" s="20">
        <v>0</v>
      </c>
      <c r="AE451" s="20">
        <v>0</v>
      </c>
      <c r="AF451" s="20">
        <v>0</v>
      </c>
      <c r="AG451" s="20">
        <v>0</v>
      </c>
      <c r="AH451" s="20">
        <v>0</v>
      </c>
      <c r="AI451" s="20">
        <v>0</v>
      </c>
      <c r="AJ451" s="20">
        <v>0</v>
      </c>
      <c r="AK451" s="20">
        <v>0</v>
      </c>
      <c r="AL451" s="20">
        <v>5.5870515699999999</v>
      </c>
      <c r="AM451" s="20">
        <v>5.5870515699999999</v>
      </c>
      <c r="AN451" s="20">
        <v>0</v>
      </c>
      <c r="AO451" s="20">
        <v>0</v>
      </c>
      <c r="AP451" s="20">
        <v>1.54342446</v>
      </c>
      <c r="AQ451" s="20">
        <v>1.54342446</v>
      </c>
      <c r="AR451" s="20">
        <v>0</v>
      </c>
      <c r="AS451" s="20">
        <v>0</v>
      </c>
      <c r="AT451" s="20">
        <v>7.1304760299999996</v>
      </c>
      <c r="AU451" s="20">
        <v>5.4960552099999633</v>
      </c>
      <c r="AV451" s="20">
        <v>87.883157609999998</v>
      </c>
      <c r="AW451" s="20">
        <v>93.379212819999964</v>
      </c>
      <c r="AX451" s="20">
        <v>9.9188613500000002</v>
      </c>
      <c r="AY451" s="20">
        <v>6.3887772300000005</v>
      </c>
      <c r="AZ451" s="18">
        <v>77.071574239999961</v>
      </c>
    </row>
    <row r="452" spans="2:52" x14ac:dyDescent="0.2">
      <c r="B452" s="12" t="s">
        <v>303</v>
      </c>
      <c r="C452" s="20">
        <v>21.321275620000002</v>
      </c>
      <c r="D452" s="20">
        <v>9.3190210499999999</v>
      </c>
      <c r="E452" s="20">
        <v>2.24412988</v>
      </c>
      <c r="F452" s="20">
        <v>6.1054855899999998</v>
      </c>
      <c r="G452" s="20">
        <v>0.96940557999999999</v>
      </c>
      <c r="H452" s="20">
        <v>12.00225457</v>
      </c>
      <c r="I452" s="20">
        <v>2.21874175</v>
      </c>
      <c r="J452" s="20">
        <v>0.84451299999999996</v>
      </c>
      <c r="K452" s="20">
        <v>7.37664966</v>
      </c>
      <c r="L452" s="20">
        <v>1.5623501599999998</v>
      </c>
      <c r="M452" s="20">
        <v>144.70627515000001</v>
      </c>
      <c r="N452" s="20">
        <v>143.57978796</v>
      </c>
      <c r="O452" s="20">
        <v>1.12648719</v>
      </c>
      <c r="P452" s="20">
        <v>0</v>
      </c>
      <c r="Q452" s="20">
        <v>0</v>
      </c>
      <c r="R452" s="20">
        <v>166.02755077</v>
      </c>
      <c r="S452" s="20">
        <v>66.080258240000006</v>
      </c>
      <c r="T452" s="20">
        <v>1.31541</v>
      </c>
      <c r="U452" s="20">
        <v>15.015708720000001</v>
      </c>
      <c r="V452" s="20">
        <v>0</v>
      </c>
      <c r="W452" s="20">
        <v>0</v>
      </c>
      <c r="X452" s="20">
        <v>11.302180960000001</v>
      </c>
      <c r="Y452" s="20">
        <v>55.42840125</v>
      </c>
      <c r="Z452" s="20">
        <v>0</v>
      </c>
      <c r="AA452" s="20">
        <v>149.14195917000001</v>
      </c>
      <c r="AB452" s="20">
        <v>16.885591599999998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20">
        <v>0</v>
      </c>
      <c r="AI452" s="20">
        <v>0</v>
      </c>
      <c r="AJ452" s="20">
        <v>0</v>
      </c>
      <c r="AK452" s="20">
        <v>0</v>
      </c>
      <c r="AL452" s="20">
        <v>3.9923930800000003</v>
      </c>
      <c r="AM452" s="20">
        <v>3.9923930800000003</v>
      </c>
      <c r="AN452" s="20">
        <v>0</v>
      </c>
      <c r="AO452" s="20">
        <v>0</v>
      </c>
      <c r="AP452" s="20">
        <v>0</v>
      </c>
      <c r="AQ452" s="20">
        <v>0</v>
      </c>
      <c r="AR452" s="20">
        <v>0</v>
      </c>
      <c r="AS452" s="20">
        <v>0</v>
      </c>
      <c r="AT452" s="20">
        <v>3.9923930800000003</v>
      </c>
      <c r="AU452" s="20">
        <v>12.893198519999999</v>
      </c>
      <c r="AV452" s="20">
        <v>66.617426449999996</v>
      </c>
      <c r="AW452" s="20">
        <v>79.510624969999995</v>
      </c>
      <c r="AX452" s="20">
        <v>0</v>
      </c>
      <c r="AY452" s="20">
        <v>0</v>
      </c>
      <c r="AZ452" s="18">
        <v>79.510624969999995</v>
      </c>
    </row>
    <row r="453" spans="2:52" x14ac:dyDescent="0.2">
      <c r="B453" s="12" t="s">
        <v>633</v>
      </c>
      <c r="C453" s="20">
        <v>20.178730760000001</v>
      </c>
      <c r="D453" s="20">
        <v>7.6164618300000013</v>
      </c>
      <c r="E453" s="20">
        <v>2.1187884000000001</v>
      </c>
      <c r="F453" s="20">
        <v>5.0745601900000006</v>
      </c>
      <c r="G453" s="20">
        <v>0.42311324</v>
      </c>
      <c r="H453" s="20">
        <v>12.56226893</v>
      </c>
      <c r="I453" s="20">
        <v>2.3508107300000001</v>
      </c>
      <c r="J453" s="20">
        <v>1.5481495000000001</v>
      </c>
      <c r="K453" s="20">
        <v>8.4758408599999999</v>
      </c>
      <c r="L453" s="20">
        <v>0.18746784</v>
      </c>
      <c r="M453" s="20">
        <v>125.89621212999999</v>
      </c>
      <c r="N453" s="20">
        <v>125.35012295999999</v>
      </c>
      <c r="O453" s="20">
        <v>0.52108916999999999</v>
      </c>
      <c r="P453" s="20">
        <v>0</v>
      </c>
      <c r="Q453" s="20">
        <v>2.5000000000000001E-2</v>
      </c>
      <c r="R453" s="20">
        <v>146.07494288999999</v>
      </c>
      <c r="S453" s="20">
        <v>47.115608430000002</v>
      </c>
      <c r="T453" s="20">
        <v>0.92564500000000005</v>
      </c>
      <c r="U453" s="20">
        <v>8.8994508999999997</v>
      </c>
      <c r="V453" s="20">
        <v>0</v>
      </c>
      <c r="W453" s="20">
        <v>6.8099254900000004</v>
      </c>
      <c r="X453" s="20">
        <v>2.5326070499999997</v>
      </c>
      <c r="Y453" s="20">
        <v>50.95154393</v>
      </c>
      <c r="Z453" s="20">
        <v>0</v>
      </c>
      <c r="AA453" s="20">
        <v>117.2347808</v>
      </c>
      <c r="AB453" s="20">
        <v>28.840162089999993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>
        <v>0</v>
      </c>
      <c r="AJ453" s="20">
        <v>0</v>
      </c>
      <c r="AK453" s="20">
        <v>0</v>
      </c>
      <c r="AL453" s="20">
        <v>9.1245120100000001</v>
      </c>
      <c r="AM453" s="20">
        <v>9.1245120100000001</v>
      </c>
      <c r="AN453" s="20">
        <v>0</v>
      </c>
      <c r="AO453" s="20">
        <v>0</v>
      </c>
      <c r="AP453" s="20">
        <v>3.7498706200000003</v>
      </c>
      <c r="AQ453" s="20">
        <v>3.7498706200000003</v>
      </c>
      <c r="AR453" s="20">
        <v>0</v>
      </c>
      <c r="AS453" s="20">
        <v>0</v>
      </c>
      <c r="AT453" s="20">
        <v>12.874382629999999</v>
      </c>
      <c r="AU453" s="20">
        <v>15.965779459999993</v>
      </c>
      <c r="AV453" s="20">
        <v>57.83778667</v>
      </c>
      <c r="AW453" s="20">
        <v>73.803566129999993</v>
      </c>
      <c r="AX453" s="20">
        <v>0</v>
      </c>
      <c r="AY453" s="20">
        <v>1.90278071</v>
      </c>
      <c r="AZ453" s="18">
        <v>71.900785419999991</v>
      </c>
    </row>
    <row r="454" spans="2:52" x14ac:dyDescent="0.2">
      <c r="B454" s="12" t="s">
        <v>634</v>
      </c>
      <c r="C454" s="20">
        <v>38.491259789999994</v>
      </c>
      <c r="D454" s="20">
        <v>5.1021038699999997</v>
      </c>
      <c r="E454" s="20">
        <v>2.0143682900000002</v>
      </c>
      <c r="F454" s="20">
        <v>1.9453517199999999</v>
      </c>
      <c r="G454" s="20">
        <v>1.14238386</v>
      </c>
      <c r="H454" s="20">
        <v>33.389155919999993</v>
      </c>
      <c r="I454" s="20">
        <v>6.5630299499999998</v>
      </c>
      <c r="J454" s="20">
        <v>2.8684395</v>
      </c>
      <c r="K454" s="20">
        <v>19.191280649999999</v>
      </c>
      <c r="L454" s="20">
        <v>4.7664058199999992</v>
      </c>
      <c r="M454" s="20">
        <v>144.86774739999998</v>
      </c>
      <c r="N454" s="20">
        <v>129.80803295999999</v>
      </c>
      <c r="O454" s="20">
        <v>0.73932518999999997</v>
      </c>
      <c r="P454" s="20">
        <v>3.6071892499999998</v>
      </c>
      <c r="Q454" s="20">
        <v>10.713200000000001</v>
      </c>
      <c r="R454" s="20">
        <v>183.35900718999997</v>
      </c>
      <c r="S454" s="20">
        <v>78.470785230000004</v>
      </c>
      <c r="T454" s="20">
        <v>0.40724320000000003</v>
      </c>
      <c r="U454" s="20">
        <v>11.64810256</v>
      </c>
      <c r="V454" s="20">
        <v>0</v>
      </c>
      <c r="W454" s="20">
        <v>0</v>
      </c>
      <c r="X454" s="20">
        <v>4.1729300699999996</v>
      </c>
      <c r="Y454" s="20">
        <v>16.65569198</v>
      </c>
      <c r="Z454" s="20">
        <v>4.0320354600000003</v>
      </c>
      <c r="AA454" s="20">
        <v>115.38678849999999</v>
      </c>
      <c r="AB454" s="20">
        <v>67.972218689999977</v>
      </c>
      <c r="AC454" s="20">
        <v>8.2646096399999998</v>
      </c>
      <c r="AD454" s="20">
        <v>0</v>
      </c>
      <c r="AE454" s="20">
        <v>0</v>
      </c>
      <c r="AF454" s="20">
        <v>8.2646096399999998</v>
      </c>
      <c r="AG454" s="20">
        <v>22.689</v>
      </c>
      <c r="AH454" s="20">
        <v>22.689</v>
      </c>
      <c r="AI454" s="20">
        <v>0</v>
      </c>
      <c r="AJ454" s="20">
        <v>0</v>
      </c>
      <c r="AK454" s="20">
        <v>30.95360964</v>
      </c>
      <c r="AL454" s="20">
        <v>85.171637799999999</v>
      </c>
      <c r="AM454" s="20">
        <v>85.171637799999999</v>
      </c>
      <c r="AN454" s="20">
        <v>0</v>
      </c>
      <c r="AO454" s="20">
        <v>0</v>
      </c>
      <c r="AP454" s="20">
        <v>3.9059196000000003</v>
      </c>
      <c r="AQ454" s="20">
        <v>3.9059196000000003</v>
      </c>
      <c r="AR454" s="20">
        <v>0</v>
      </c>
      <c r="AS454" s="20">
        <v>0</v>
      </c>
      <c r="AT454" s="20">
        <v>89.077557400000003</v>
      </c>
      <c r="AU454" s="20">
        <v>9.8482709299999698</v>
      </c>
      <c r="AV454" s="20">
        <v>46.499555430000001</v>
      </c>
      <c r="AW454" s="20">
        <v>56.347826359999971</v>
      </c>
      <c r="AX454" s="20">
        <v>0</v>
      </c>
      <c r="AY454" s="20">
        <v>5.0105279999999999</v>
      </c>
      <c r="AZ454" s="18">
        <v>51.33729835999997</v>
      </c>
    </row>
    <row r="455" spans="2:52" x14ac:dyDescent="0.2">
      <c r="B455" s="12" t="s">
        <v>635</v>
      </c>
      <c r="C455" s="20">
        <v>83.53388043999999</v>
      </c>
      <c r="D455" s="20">
        <v>45.573608739999997</v>
      </c>
      <c r="E455" s="20">
        <v>6.8921915700000005</v>
      </c>
      <c r="F455" s="20">
        <v>28.505040140000002</v>
      </c>
      <c r="G455" s="20">
        <v>10.176377029999999</v>
      </c>
      <c r="H455" s="20">
        <v>37.9602717</v>
      </c>
      <c r="I455" s="20">
        <v>1.9116662</v>
      </c>
      <c r="J455" s="20">
        <v>23.715765640000001</v>
      </c>
      <c r="K455" s="20">
        <v>11.59651828</v>
      </c>
      <c r="L455" s="20">
        <v>0.73632157999999992</v>
      </c>
      <c r="M455" s="20">
        <v>186.29453295000002</v>
      </c>
      <c r="N455" s="20">
        <v>184.56705096000002</v>
      </c>
      <c r="O455" s="20">
        <v>1.72748199</v>
      </c>
      <c r="P455" s="20">
        <v>0</v>
      </c>
      <c r="Q455" s="20">
        <v>0</v>
      </c>
      <c r="R455" s="20">
        <v>269.82841339000004</v>
      </c>
      <c r="S455" s="20">
        <v>66.483797549999991</v>
      </c>
      <c r="T455" s="20">
        <v>4.2323244299999994</v>
      </c>
      <c r="U455" s="20">
        <v>36.360380479999996</v>
      </c>
      <c r="V455" s="20">
        <v>0</v>
      </c>
      <c r="W455" s="20">
        <v>27.330973019999998</v>
      </c>
      <c r="X455" s="20">
        <v>17.630409889999999</v>
      </c>
      <c r="Y455" s="20">
        <v>12.780409460000001</v>
      </c>
      <c r="Z455" s="20">
        <v>0</v>
      </c>
      <c r="AA455" s="20">
        <v>164.81829483000001</v>
      </c>
      <c r="AB455" s="20">
        <v>105.01011856000002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20">
        <v>0</v>
      </c>
      <c r="AI455" s="20">
        <v>0</v>
      </c>
      <c r="AJ455" s="20">
        <v>0</v>
      </c>
      <c r="AK455" s="20">
        <v>0</v>
      </c>
      <c r="AL455" s="20">
        <v>99.902439650000005</v>
      </c>
      <c r="AM455" s="20">
        <v>99.902439650000005</v>
      </c>
      <c r="AN455" s="20">
        <v>0</v>
      </c>
      <c r="AO455" s="20">
        <v>0</v>
      </c>
      <c r="AP455" s="20">
        <v>0</v>
      </c>
      <c r="AQ455" s="20">
        <v>0</v>
      </c>
      <c r="AR455" s="20">
        <v>0</v>
      </c>
      <c r="AS455" s="20">
        <v>0</v>
      </c>
      <c r="AT455" s="20">
        <v>99.902439650000005</v>
      </c>
      <c r="AU455" s="20">
        <v>5.1076789100000184</v>
      </c>
      <c r="AV455" s="20">
        <v>152.84929727000002</v>
      </c>
      <c r="AW455" s="20">
        <v>157.95697618000003</v>
      </c>
      <c r="AX455" s="20">
        <v>5.8360634200000003</v>
      </c>
      <c r="AY455" s="20">
        <v>27.025347460000003</v>
      </c>
      <c r="AZ455" s="18">
        <v>125.09556530000003</v>
      </c>
    </row>
    <row r="456" spans="2:52" x14ac:dyDescent="0.2">
      <c r="B456" s="12" t="s">
        <v>636</v>
      </c>
      <c r="C456" s="20">
        <v>20.189991339999999</v>
      </c>
      <c r="D456" s="20">
        <v>6.8350103999999998</v>
      </c>
      <c r="E456" s="20">
        <v>4.37455047</v>
      </c>
      <c r="F456" s="20">
        <v>2.13666672</v>
      </c>
      <c r="G456" s="20">
        <v>0.32379321</v>
      </c>
      <c r="H456" s="20">
        <v>13.354980939999997</v>
      </c>
      <c r="I456" s="20">
        <v>2.3647003399999997</v>
      </c>
      <c r="J456" s="20">
        <v>0.63896615000000001</v>
      </c>
      <c r="K456" s="20">
        <v>10.244643869999999</v>
      </c>
      <c r="L456" s="20">
        <v>0.10667058</v>
      </c>
      <c r="M456" s="20">
        <v>71.36273134999999</v>
      </c>
      <c r="N456" s="20">
        <v>71.07325895999999</v>
      </c>
      <c r="O456" s="20">
        <v>0.28947239000000002</v>
      </c>
      <c r="P456" s="20">
        <v>0</v>
      </c>
      <c r="Q456" s="20">
        <v>0</v>
      </c>
      <c r="R456" s="20">
        <v>91.552722689999996</v>
      </c>
      <c r="S456" s="20">
        <v>41.986930170000001</v>
      </c>
      <c r="T456" s="20">
        <v>2.1949009900000003</v>
      </c>
      <c r="U456" s="20">
        <v>4.8080315700000007</v>
      </c>
      <c r="V456" s="20">
        <v>0</v>
      </c>
      <c r="W456" s="20">
        <v>0</v>
      </c>
      <c r="X456" s="20">
        <v>6.35181957</v>
      </c>
      <c r="Y456" s="20">
        <v>11.023779380000001</v>
      </c>
      <c r="Z456" s="20">
        <v>0</v>
      </c>
      <c r="AA456" s="20">
        <v>66.36546168000001</v>
      </c>
      <c r="AB456" s="20">
        <v>25.187261009999986</v>
      </c>
      <c r="AC456" s="20">
        <v>0</v>
      </c>
      <c r="AD456" s="20">
        <v>0</v>
      </c>
      <c r="AE456" s="20">
        <v>0</v>
      </c>
      <c r="AF456" s="20">
        <v>0</v>
      </c>
      <c r="AG456" s="20">
        <v>0</v>
      </c>
      <c r="AH456" s="20">
        <v>0</v>
      </c>
      <c r="AI456" s="20">
        <v>0</v>
      </c>
      <c r="AJ456" s="20">
        <v>0</v>
      </c>
      <c r="AK456" s="20">
        <v>0</v>
      </c>
      <c r="AL456" s="20">
        <v>18.44006658</v>
      </c>
      <c r="AM456" s="20">
        <v>18.44006658</v>
      </c>
      <c r="AN456" s="20">
        <v>0</v>
      </c>
      <c r="AO456" s="20">
        <v>0</v>
      </c>
      <c r="AP456" s="20">
        <v>0</v>
      </c>
      <c r="AQ456" s="20">
        <v>0</v>
      </c>
      <c r="AR456" s="20">
        <v>0</v>
      </c>
      <c r="AS456" s="20">
        <v>0</v>
      </c>
      <c r="AT456" s="20">
        <v>18.44006658</v>
      </c>
      <c r="AU456" s="20">
        <v>6.7471944299999862</v>
      </c>
      <c r="AV456" s="20">
        <v>29.992702609999998</v>
      </c>
      <c r="AW456" s="20">
        <v>36.739897039999988</v>
      </c>
      <c r="AX456" s="20">
        <v>1.8381593200000002</v>
      </c>
      <c r="AY456" s="20">
        <v>4.4258579100000004</v>
      </c>
      <c r="AZ456" s="18">
        <v>30.475879809999984</v>
      </c>
    </row>
    <row r="457" spans="2:52" x14ac:dyDescent="0.2">
      <c r="B457" s="12" t="s">
        <v>637</v>
      </c>
      <c r="C457" s="20">
        <v>8.4845035000000006</v>
      </c>
      <c r="D457" s="20">
        <v>2.2649856499999999</v>
      </c>
      <c r="E457" s="20">
        <v>0.91635221999999994</v>
      </c>
      <c r="F457" s="20">
        <v>1.0785366599999999</v>
      </c>
      <c r="G457" s="20">
        <v>0.27009677000000004</v>
      </c>
      <c r="H457" s="20">
        <v>6.2195178500000008</v>
      </c>
      <c r="I457" s="20">
        <v>1.30104255</v>
      </c>
      <c r="J457" s="20">
        <v>0.61717500000000003</v>
      </c>
      <c r="K457" s="20">
        <v>3.76398381</v>
      </c>
      <c r="L457" s="20">
        <v>0.53731649000000004</v>
      </c>
      <c r="M457" s="20">
        <v>66.628514080000002</v>
      </c>
      <c r="N457" s="20">
        <v>66.274680000000004</v>
      </c>
      <c r="O457" s="20">
        <v>0.35383408</v>
      </c>
      <c r="P457" s="20">
        <v>0</v>
      </c>
      <c r="Q457" s="20">
        <v>0</v>
      </c>
      <c r="R457" s="20">
        <v>75.113017580000005</v>
      </c>
      <c r="S457" s="20">
        <v>36.166312020000007</v>
      </c>
      <c r="T457" s="20">
        <v>0.22106573000000002</v>
      </c>
      <c r="U457" s="20">
        <v>5.2511816200000005</v>
      </c>
      <c r="V457" s="20">
        <v>0</v>
      </c>
      <c r="W457" s="20">
        <v>0.56060495999999993</v>
      </c>
      <c r="X457" s="20">
        <v>3.9710711700000001</v>
      </c>
      <c r="Y457" s="20">
        <v>4.9741688499999999</v>
      </c>
      <c r="Z457" s="20">
        <v>0</v>
      </c>
      <c r="AA457" s="20">
        <v>51.144404350000009</v>
      </c>
      <c r="AB457" s="20">
        <v>23.968613229999995</v>
      </c>
      <c r="AC457" s="20">
        <v>0</v>
      </c>
      <c r="AD457" s="20">
        <v>0</v>
      </c>
      <c r="AE457" s="20">
        <v>0</v>
      </c>
      <c r="AF457" s="20">
        <v>0</v>
      </c>
      <c r="AG457" s="20">
        <v>0</v>
      </c>
      <c r="AH457" s="20">
        <v>0</v>
      </c>
      <c r="AI457" s="20">
        <v>0</v>
      </c>
      <c r="AJ457" s="20">
        <v>0.74525368999999997</v>
      </c>
      <c r="AK457" s="20">
        <v>0.74525368999999997</v>
      </c>
      <c r="AL457" s="20">
        <v>12.62933471</v>
      </c>
      <c r="AM457" s="20">
        <v>12.62933471</v>
      </c>
      <c r="AN457" s="20">
        <v>0</v>
      </c>
      <c r="AO457" s="20">
        <v>0</v>
      </c>
      <c r="AP457" s="20">
        <v>0</v>
      </c>
      <c r="AQ457" s="20">
        <v>0</v>
      </c>
      <c r="AR457" s="20">
        <v>0</v>
      </c>
      <c r="AS457" s="20">
        <v>0</v>
      </c>
      <c r="AT457" s="20">
        <v>12.62933471</v>
      </c>
      <c r="AU457" s="20">
        <v>12.084532209999994</v>
      </c>
      <c r="AV457" s="20">
        <v>25.164681419999997</v>
      </c>
      <c r="AW457" s="20">
        <v>37.249213629999993</v>
      </c>
      <c r="AX457" s="20">
        <v>10.781269060000001</v>
      </c>
      <c r="AY457" s="20">
        <v>0</v>
      </c>
      <c r="AZ457" s="18">
        <v>26.467944569999993</v>
      </c>
    </row>
    <row r="458" spans="2:52" x14ac:dyDescent="0.2">
      <c r="B458" s="12" t="s">
        <v>638</v>
      </c>
      <c r="C458" s="20">
        <v>4.4600653399999999</v>
      </c>
      <c r="D458" s="20">
        <v>2.5341197700000002</v>
      </c>
      <c r="E458" s="20">
        <v>1.2004233</v>
      </c>
      <c r="F458" s="20">
        <v>1.0724275000000001</v>
      </c>
      <c r="G458" s="20">
        <v>0.26126896999999999</v>
      </c>
      <c r="H458" s="20">
        <v>1.9259455700000001</v>
      </c>
      <c r="I458" s="20">
        <v>0.96132123999999997</v>
      </c>
      <c r="J458" s="20">
        <v>0.45560800000000001</v>
      </c>
      <c r="K458" s="20">
        <v>0.45784237</v>
      </c>
      <c r="L458" s="20">
        <v>5.1173959999999998E-2</v>
      </c>
      <c r="M458" s="20">
        <v>57.714042380000002</v>
      </c>
      <c r="N458" s="20">
        <v>57.543081000000001</v>
      </c>
      <c r="O458" s="20">
        <v>0.17096138</v>
      </c>
      <c r="P458" s="20">
        <v>0</v>
      </c>
      <c r="Q458" s="20">
        <v>0</v>
      </c>
      <c r="R458" s="20">
        <v>62.174107720000002</v>
      </c>
      <c r="S458" s="20">
        <v>34.40823486</v>
      </c>
      <c r="T458" s="20">
        <v>0.24485000000000001</v>
      </c>
      <c r="U458" s="20">
        <v>4.5455846799999993</v>
      </c>
      <c r="V458" s="20">
        <v>0</v>
      </c>
      <c r="W458" s="20">
        <v>0</v>
      </c>
      <c r="X458" s="20">
        <v>0.75807282999999992</v>
      </c>
      <c r="Y458" s="20">
        <v>3.25402681</v>
      </c>
      <c r="Z458" s="20">
        <v>0</v>
      </c>
      <c r="AA458" s="20">
        <v>43.21076918</v>
      </c>
      <c r="AB458" s="20">
        <v>18.963338540000002</v>
      </c>
      <c r="AC458" s="20">
        <v>0</v>
      </c>
      <c r="AD458" s="20">
        <v>0</v>
      </c>
      <c r="AE458" s="20">
        <v>0</v>
      </c>
      <c r="AF458" s="20">
        <v>0</v>
      </c>
      <c r="AG458" s="20">
        <v>0</v>
      </c>
      <c r="AH458" s="20">
        <v>0</v>
      </c>
      <c r="AI458" s="20">
        <v>0</v>
      </c>
      <c r="AJ458" s="20">
        <v>1.03014129</v>
      </c>
      <c r="AK458" s="20">
        <v>1.03014129</v>
      </c>
      <c r="AL458" s="20">
        <v>10.88568388</v>
      </c>
      <c r="AM458" s="20">
        <v>10.88568388</v>
      </c>
      <c r="AN458" s="20">
        <v>0</v>
      </c>
      <c r="AO458" s="20">
        <v>0</v>
      </c>
      <c r="AP458" s="20">
        <v>0</v>
      </c>
      <c r="AQ458" s="20">
        <v>0</v>
      </c>
      <c r="AR458" s="20">
        <v>0</v>
      </c>
      <c r="AS458" s="20">
        <v>0</v>
      </c>
      <c r="AT458" s="20">
        <v>10.88568388</v>
      </c>
      <c r="AU458" s="20">
        <v>9.1077959500000016</v>
      </c>
      <c r="AV458" s="20">
        <v>24.893492289999998</v>
      </c>
      <c r="AW458" s="20">
        <v>34.001288240000001</v>
      </c>
      <c r="AX458" s="20">
        <v>0</v>
      </c>
      <c r="AY458" s="20">
        <v>8.9421662600000005</v>
      </c>
      <c r="AZ458" s="18">
        <v>25.05912198</v>
      </c>
    </row>
    <row r="459" spans="2:52" x14ac:dyDescent="0.2">
      <c r="B459" s="12" t="s">
        <v>639</v>
      </c>
      <c r="C459" s="20">
        <v>21.708514700000002</v>
      </c>
      <c r="D459" s="20">
        <v>5.7327461199999998</v>
      </c>
      <c r="E459" s="20">
        <v>2.4543128900000002</v>
      </c>
      <c r="F459" s="20">
        <v>2.7710672000000001</v>
      </c>
      <c r="G459" s="20">
        <v>0.50736603000000002</v>
      </c>
      <c r="H459" s="20">
        <v>15.97576858</v>
      </c>
      <c r="I459" s="20">
        <v>14.4750174</v>
      </c>
      <c r="J459" s="20">
        <v>1.0205479</v>
      </c>
      <c r="K459" s="20">
        <v>0.36611553000000002</v>
      </c>
      <c r="L459" s="20">
        <v>0.11408775</v>
      </c>
      <c r="M459" s="20">
        <v>126.10666429999999</v>
      </c>
      <c r="N459" s="20">
        <v>124.69953</v>
      </c>
      <c r="O459" s="20">
        <v>3.973604E-2</v>
      </c>
      <c r="P459" s="20">
        <v>1.3673982600000001</v>
      </c>
      <c r="Q459" s="20">
        <v>0</v>
      </c>
      <c r="R459" s="20">
        <v>147.815179</v>
      </c>
      <c r="S459" s="20">
        <v>47.451841090000002</v>
      </c>
      <c r="T459" s="20">
        <v>0.63794951</v>
      </c>
      <c r="U459" s="20">
        <v>11.01628878</v>
      </c>
      <c r="V459" s="20">
        <v>6.1343382300000009</v>
      </c>
      <c r="W459" s="20">
        <v>0</v>
      </c>
      <c r="X459" s="20">
        <v>5.9458476999999998</v>
      </c>
      <c r="Y459" s="20">
        <v>6.4618906100000002</v>
      </c>
      <c r="Z459" s="20">
        <v>0.121823</v>
      </c>
      <c r="AA459" s="20">
        <v>77.76997892</v>
      </c>
      <c r="AB459" s="20">
        <v>70.045200080000001</v>
      </c>
      <c r="AC459" s="20">
        <v>0</v>
      </c>
      <c r="AD459" s="20">
        <v>0</v>
      </c>
      <c r="AE459" s="20">
        <v>0</v>
      </c>
      <c r="AF459" s="20">
        <v>0</v>
      </c>
      <c r="AG459" s="20">
        <v>0</v>
      </c>
      <c r="AH459" s="20">
        <v>0</v>
      </c>
      <c r="AI459" s="20">
        <v>0</v>
      </c>
      <c r="AJ459" s="20">
        <v>30.847508090000002</v>
      </c>
      <c r="AK459" s="20">
        <v>30.847508090000002</v>
      </c>
      <c r="AL459" s="20">
        <v>22.72644399</v>
      </c>
      <c r="AM459" s="20">
        <v>22.72644399</v>
      </c>
      <c r="AN459" s="20">
        <v>0</v>
      </c>
      <c r="AO459" s="20">
        <v>0</v>
      </c>
      <c r="AP459" s="20">
        <v>0.36018264</v>
      </c>
      <c r="AQ459" s="20">
        <v>0.36018264</v>
      </c>
      <c r="AR459" s="20">
        <v>0</v>
      </c>
      <c r="AS459" s="20">
        <v>0</v>
      </c>
      <c r="AT459" s="20">
        <v>23.086626630000001</v>
      </c>
      <c r="AU459" s="20">
        <v>77.806081540000008</v>
      </c>
      <c r="AV459" s="20">
        <v>84.119094400000009</v>
      </c>
      <c r="AW459" s="20">
        <v>161.92517594000003</v>
      </c>
      <c r="AX459" s="20">
        <v>1.7842268999999999</v>
      </c>
      <c r="AY459" s="20">
        <v>44.847068409999999</v>
      </c>
      <c r="AZ459" s="18">
        <v>115.29388063000005</v>
      </c>
    </row>
    <row r="460" spans="2:52" x14ac:dyDescent="0.2">
      <c r="B460" s="12" t="s">
        <v>469</v>
      </c>
      <c r="C460" s="20">
        <v>18.412983709999999</v>
      </c>
      <c r="D460" s="20">
        <v>3.4510931899999999</v>
      </c>
      <c r="E460" s="20">
        <v>1.4373176299999999</v>
      </c>
      <c r="F460" s="20">
        <v>1.10169552</v>
      </c>
      <c r="G460" s="20">
        <v>0.91208004000000009</v>
      </c>
      <c r="H460" s="20">
        <v>14.961890519999999</v>
      </c>
      <c r="I460" s="20">
        <v>2.48869929</v>
      </c>
      <c r="J460" s="20">
        <v>0.62411330000000009</v>
      </c>
      <c r="K460" s="20">
        <v>11.725144609999999</v>
      </c>
      <c r="L460" s="20">
        <v>0.12393331999999999</v>
      </c>
      <c r="M460" s="20">
        <v>75.324731010000008</v>
      </c>
      <c r="N460" s="20">
        <v>75.105444000000006</v>
      </c>
      <c r="O460" s="20">
        <v>0.21928701</v>
      </c>
      <c r="P460" s="20">
        <v>0</v>
      </c>
      <c r="Q460" s="20">
        <v>0</v>
      </c>
      <c r="R460" s="20">
        <v>93.737714720000014</v>
      </c>
      <c r="S460" s="20">
        <v>39.316867439999996</v>
      </c>
      <c r="T460" s="20">
        <v>1.24434972</v>
      </c>
      <c r="U460" s="20">
        <v>9.3909526899999989</v>
      </c>
      <c r="V460" s="20">
        <v>0</v>
      </c>
      <c r="W460" s="20">
        <v>0</v>
      </c>
      <c r="X460" s="20">
        <v>7.5909800000000001</v>
      </c>
      <c r="Y460" s="20">
        <v>27.756057460000001</v>
      </c>
      <c r="Z460" s="20">
        <v>0</v>
      </c>
      <c r="AA460" s="20">
        <v>85.29920731</v>
      </c>
      <c r="AB460" s="20">
        <v>8.4385074100000139</v>
      </c>
      <c r="AC460" s="20">
        <v>0</v>
      </c>
      <c r="AD460" s="20">
        <v>0</v>
      </c>
      <c r="AE460" s="20">
        <v>0</v>
      </c>
      <c r="AF460" s="20">
        <v>0</v>
      </c>
      <c r="AG460" s="20">
        <v>0</v>
      </c>
      <c r="AH460" s="20">
        <v>0</v>
      </c>
      <c r="AI460" s="20">
        <v>0</v>
      </c>
      <c r="AJ460" s="20">
        <v>0</v>
      </c>
      <c r="AK460" s="20">
        <v>0</v>
      </c>
      <c r="AL460" s="20">
        <v>1.4525801</v>
      </c>
      <c r="AM460" s="20">
        <v>1.4525801</v>
      </c>
      <c r="AN460" s="20">
        <v>0</v>
      </c>
      <c r="AO460" s="20">
        <v>0</v>
      </c>
      <c r="AP460" s="20">
        <v>3.9271032200000002</v>
      </c>
      <c r="AQ460" s="20">
        <v>3.9271032200000002</v>
      </c>
      <c r="AR460" s="20">
        <v>0</v>
      </c>
      <c r="AS460" s="20">
        <v>0</v>
      </c>
      <c r="AT460" s="20">
        <v>5.3796833199999998</v>
      </c>
      <c r="AU460" s="20">
        <v>3.0588240900000141</v>
      </c>
      <c r="AV460" s="20">
        <v>53.110656740000003</v>
      </c>
      <c r="AW460" s="20">
        <v>56.169480830000019</v>
      </c>
      <c r="AX460" s="20">
        <v>5.7058803000000005</v>
      </c>
      <c r="AY460" s="20">
        <v>44.958380520000006</v>
      </c>
      <c r="AZ460" s="18">
        <v>5.5052200100000164</v>
      </c>
    </row>
    <row r="461" spans="2:52" x14ac:dyDescent="0.2">
      <c r="B461" s="12" t="s">
        <v>640</v>
      </c>
      <c r="C461" s="20">
        <v>24.335301080000001</v>
      </c>
      <c r="D461" s="20">
        <v>11.870279380000001</v>
      </c>
      <c r="E461" s="20">
        <v>4.5109375199999997</v>
      </c>
      <c r="F461" s="20">
        <v>6.4338620899999999</v>
      </c>
      <c r="G461" s="20">
        <v>0.92547977000000003</v>
      </c>
      <c r="H461" s="20">
        <v>12.465021699999999</v>
      </c>
      <c r="I461" s="20">
        <v>3.99187783</v>
      </c>
      <c r="J461" s="20">
        <v>0.98036299999999998</v>
      </c>
      <c r="K461" s="20">
        <v>6.0450161900000001</v>
      </c>
      <c r="L461" s="20">
        <v>1.4477646799999999</v>
      </c>
      <c r="M461" s="20">
        <v>124.45939158</v>
      </c>
      <c r="N461" s="20">
        <v>123.781611</v>
      </c>
      <c r="O461" s="20">
        <v>0.67778057999999997</v>
      </c>
      <c r="P461" s="20">
        <v>0</v>
      </c>
      <c r="Q461" s="20">
        <v>0</v>
      </c>
      <c r="R461" s="20">
        <v>148.79469266000001</v>
      </c>
      <c r="S461" s="20">
        <v>72.77895359</v>
      </c>
      <c r="T461" s="20">
        <v>0.88070508999999997</v>
      </c>
      <c r="U461" s="20">
        <v>6.5277841100000007</v>
      </c>
      <c r="V461" s="20">
        <v>0</v>
      </c>
      <c r="W461" s="20">
        <v>0</v>
      </c>
      <c r="X461" s="20">
        <v>0.98946243999999994</v>
      </c>
      <c r="Y461" s="20">
        <v>6.9330361100000006</v>
      </c>
      <c r="Z461" s="20">
        <v>0</v>
      </c>
      <c r="AA461" s="20">
        <v>88.109941340000006</v>
      </c>
      <c r="AB461" s="20">
        <v>60.684751320000004</v>
      </c>
      <c r="AC461" s="20">
        <v>0</v>
      </c>
      <c r="AD461" s="20">
        <v>0</v>
      </c>
      <c r="AE461" s="20">
        <v>0</v>
      </c>
      <c r="AF461" s="20">
        <v>0</v>
      </c>
      <c r="AG461" s="20">
        <v>0</v>
      </c>
      <c r="AH461" s="20">
        <v>0</v>
      </c>
      <c r="AI461" s="20">
        <v>0</v>
      </c>
      <c r="AJ461" s="20">
        <v>0.25762671999999998</v>
      </c>
      <c r="AK461" s="20">
        <v>0.25762671999999998</v>
      </c>
      <c r="AL461" s="20">
        <v>28.817606569999999</v>
      </c>
      <c r="AM461" s="20">
        <v>28.817606569999999</v>
      </c>
      <c r="AN461" s="20">
        <v>0</v>
      </c>
      <c r="AO461" s="20">
        <v>0</v>
      </c>
      <c r="AP461" s="20">
        <v>0</v>
      </c>
      <c r="AQ461" s="20">
        <v>0</v>
      </c>
      <c r="AR461" s="20">
        <v>0</v>
      </c>
      <c r="AS461" s="20">
        <v>11.387902970000001</v>
      </c>
      <c r="AT461" s="20">
        <v>40.205509540000001</v>
      </c>
      <c r="AU461" s="20">
        <v>20.7368685</v>
      </c>
      <c r="AV461" s="20">
        <v>45.76345792</v>
      </c>
      <c r="AW461" s="20">
        <v>66.500326419999993</v>
      </c>
      <c r="AX461" s="20">
        <v>0.58450469999999999</v>
      </c>
      <c r="AY461" s="20">
        <v>0</v>
      </c>
      <c r="AZ461" s="18">
        <v>65.915821719999997</v>
      </c>
    </row>
    <row r="462" spans="2:52" x14ac:dyDescent="0.2">
      <c r="B462" s="12" t="s">
        <v>641</v>
      </c>
      <c r="C462" s="20">
        <v>27.114209860000003</v>
      </c>
      <c r="D462" s="20">
        <v>10.076247710000001</v>
      </c>
      <c r="E462" s="20">
        <v>1.9451198000000001</v>
      </c>
      <c r="F462" s="20">
        <v>7.0529143400000001</v>
      </c>
      <c r="G462" s="20">
        <v>1.07821357</v>
      </c>
      <c r="H462" s="20">
        <v>17.037962150000002</v>
      </c>
      <c r="I462" s="20">
        <v>5.09136861</v>
      </c>
      <c r="J462" s="20">
        <v>2.9226735000000001</v>
      </c>
      <c r="K462" s="20">
        <v>8.9285694700000011</v>
      </c>
      <c r="L462" s="20">
        <v>9.5350570000000009E-2</v>
      </c>
      <c r="M462" s="20">
        <v>143.77206372999999</v>
      </c>
      <c r="N462" s="20">
        <v>142.25571299999999</v>
      </c>
      <c r="O462" s="20">
        <v>1.2263507300000001</v>
      </c>
      <c r="P462" s="20">
        <v>0.28999999999999998</v>
      </c>
      <c r="Q462" s="20">
        <v>0</v>
      </c>
      <c r="R462" s="20">
        <v>170.88627358999997</v>
      </c>
      <c r="S462" s="20">
        <v>75.107621730000005</v>
      </c>
      <c r="T462" s="20">
        <v>1.0164663699999998</v>
      </c>
      <c r="U462" s="20">
        <v>15.61633707</v>
      </c>
      <c r="V462" s="20">
        <v>0</v>
      </c>
      <c r="W462" s="20">
        <v>8.8135632699999995</v>
      </c>
      <c r="X462" s="20">
        <v>6.8987704800000005</v>
      </c>
      <c r="Y462" s="20">
        <v>18.515626789999999</v>
      </c>
      <c r="Z462" s="20">
        <v>0</v>
      </c>
      <c r="AA462" s="20">
        <v>125.96838571000001</v>
      </c>
      <c r="AB462" s="20">
        <v>44.917887879999967</v>
      </c>
      <c r="AC462" s="20">
        <v>0</v>
      </c>
      <c r="AD462" s="20">
        <v>0</v>
      </c>
      <c r="AE462" s="20">
        <v>0</v>
      </c>
      <c r="AF462" s="20">
        <v>0</v>
      </c>
      <c r="AG462" s="20">
        <v>0</v>
      </c>
      <c r="AH462" s="20">
        <v>0</v>
      </c>
      <c r="AI462" s="20">
        <v>0</v>
      </c>
      <c r="AJ462" s="20">
        <v>1.25324148</v>
      </c>
      <c r="AK462" s="20">
        <v>1.25324148</v>
      </c>
      <c r="AL462" s="20">
        <v>1.0503400000000001</v>
      </c>
      <c r="AM462" s="20">
        <v>1.0503400000000001</v>
      </c>
      <c r="AN462" s="20">
        <v>0</v>
      </c>
      <c r="AO462" s="20">
        <v>0</v>
      </c>
      <c r="AP462" s="20">
        <v>20.902122420000001</v>
      </c>
      <c r="AQ462" s="20">
        <v>20.902122420000001</v>
      </c>
      <c r="AR462" s="20">
        <v>0</v>
      </c>
      <c r="AS462" s="20">
        <v>0</v>
      </c>
      <c r="AT462" s="20">
        <v>21.95246242</v>
      </c>
      <c r="AU462" s="20">
        <v>24.218666939999967</v>
      </c>
      <c r="AV462" s="20">
        <v>162.59477457</v>
      </c>
      <c r="AW462" s="20">
        <v>186.81344150999996</v>
      </c>
      <c r="AX462" s="20">
        <v>0</v>
      </c>
      <c r="AY462" s="20">
        <v>0</v>
      </c>
      <c r="AZ462" s="18">
        <v>186.81344150999996</v>
      </c>
    </row>
    <row r="463" spans="2:52" x14ac:dyDescent="0.2">
      <c r="B463" s="13" t="s">
        <v>1572</v>
      </c>
      <c r="C463" s="19">
        <v>654.59889275</v>
      </c>
      <c r="D463" s="19">
        <v>304.85551986999997</v>
      </c>
      <c r="E463" s="19">
        <v>88.746375719999989</v>
      </c>
      <c r="F463" s="19">
        <v>189.53748368999999</v>
      </c>
      <c r="G463" s="19">
        <v>26.571660459999993</v>
      </c>
      <c r="H463" s="19">
        <v>349.74337288000004</v>
      </c>
      <c r="I463" s="19">
        <v>80.873688919999992</v>
      </c>
      <c r="J463" s="19">
        <v>56.502792839999998</v>
      </c>
      <c r="K463" s="19">
        <v>188.59097582000007</v>
      </c>
      <c r="L463" s="19">
        <v>23.775915299999994</v>
      </c>
      <c r="M463" s="19">
        <v>2453.6894091400004</v>
      </c>
      <c r="N463" s="19">
        <v>2413.4042637599996</v>
      </c>
      <c r="O463" s="19">
        <v>19.382914840000002</v>
      </c>
      <c r="P463" s="19">
        <v>9.94403054</v>
      </c>
      <c r="Q463" s="19">
        <v>10.9582</v>
      </c>
      <c r="R463" s="19">
        <v>3108.2883018900002</v>
      </c>
      <c r="S463" s="19">
        <v>1255.3000146699997</v>
      </c>
      <c r="T463" s="19">
        <v>39.026494529999994</v>
      </c>
      <c r="U463" s="19">
        <v>244.14878229000004</v>
      </c>
      <c r="V463" s="19">
        <v>10.314491690000001</v>
      </c>
      <c r="W463" s="19">
        <v>54.52935346999999</v>
      </c>
      <c r="X463" s="19">
        <v>172.51202777</v>
      </c>
      <c r="Y463" s="19">
        <v>434.97772316000004</v>
      </c>
      <c r="Z463" s="19">
        <v>11.50088366</v>
      </c>
      <c r="AA463" s="19">
        <v>2222.3097712399999</v>
      </c>
      <c r="AB463" s="19">
        <v>885.97853064999993</v>
      </c>
      <c r="AC463" s="19">
        <v>8.2646096399999998</v>
      </c>
      <c r="AD463" s="19">
        <v>0</v>
      </c>
      <c r="AE463" s="19">
        <v>0</v>
      </c>
      <c r="AF463" s="19">
        <v>8.2646096399999998</v>
      </c>
      <c r="AG463" s="19">
        <v>22.689</v>
      </c>
      <c r="AH463" s="19">
        <v>22.689</v>
      </c>
      <c r="AI463" s="19">
        <v>0</v>
      </c>
      <c r="AJ463" s="19">
        <v>36.16235511</v>
      </c>
      <c r="AK463" s="19">
        <v>67.115964750000003</v>
      </c>
      <c r="AL463" s="19">
        <v>498.97641060000007</v>
      </c>
      <c r="AM463" s="19">
        <v>498.97641060000007</v>
      </c>
      <c r="AN463" s="19">
        <v>0</v>
      </c>
      <c r="AO463" s="19">
        <v>0</v>
      </c>
      <c r="AP463" s="19">
        <v>53.98746709000001</v>
      </c>
      <c r="AQ463" s="19">
        <v>53.98746709000001</v>
      </c>
      <c r="AR463" s="19">
        <v>0</v>
      </c>
      <c r="AS463" s="19">
        <v>98.733947589999985</v>
      </c>
      <c r="AT463" s="19">
        <v>651.69782527999985</v>
      </c>
      <c r="AU463" s="19">
        <v>301.3966701199999</v>
      </c>
      <c r="AV463" s="19">
        <v>1273.7891858700002</v>
      </c>
      <c r="AW463" s="19">
        <v>1575.1858559900002</v>
      </c>
      <c r="AX463" s="19">
        <v>79.562616370000001</v>
      </c>
      <c r="AY463" s="19">
        <v>172.01683560999999</v>
      </c>
      <c r="AZ463" s="19">
        <v>1323.60640401</v>
      </c>
    </row>
    <row r="464" spans="2:52" x14ac:dyDescent="0.2">
      <c r="B464" s="44"/>
      <c r="C464" s="43"/>
    </row>
    <row r="465" spans="2:52" x14ac:dyDescent="0.2">
      <c r="B465" s="22" t="s">
        <v>84</v>
      </c>
      <c r="C465" s="43"/>
    </row>
    <row r="466" spans="2:52" x14ac:dyDescent="0.2">
      <c r="B466" s="12" t="s">
        <v>642</v>
      </c>
      <c r="C466" s="20">
        <v>23.995611799999999</v>
      </c>
      <c r="D466" s="20">
        <v>11.05138135</v>
      </c>
      <c r="E466" s="20">
        <v>4.7449384399999994</v>
      </c>
      <c r="F466" s="20">
        <v>5.5316018499999995</v>
      </c>
      <c r="G466" s="20">
        <v>0.77484106000000008</v>
      </c>
      <c r="H466" s="20">
        <v>12.944230449999999</v>
      </c>
      <c r="I466" s="20">
        <v>3.46082431</v>
      </c>
      <c r="J466" s="20">
        <v>6.3614226699999996</v>
      </c>
      <c r="K466" s="20">
        <v>2.80691347</v>
      </c>
      <c r="L466" s="20">
        <v>0.31507000000000002</v>
      </c>
      <c r="M466" s="20">
        <v>226.65857395</v>
      </c>
      <c r="N466" s="20">
        <v>225.22207596000001</v>
      </c>
      <c r="O466" s="20">
        <v>0.89149798999999996</v>
      </c>
      <c r="P466" s="20">
        <v>0</v>
      </c>
      <c r="Q466" s="20">
        <v>0.54500000000000004</v>
      </c>
      <c r="R466" s="20">
        <v>250.65418575000001</v>
      </c>
      <c r="S466" s="20">
        <v>116.42508065000001</v>
      </c>
      <c r="T466" s="20">
        <v>11.06003362</v>
      </c>
      <c r="U466" s="20">
        <v>29.581567600000003</v>
      </c>
      <c r="V466" s="20">
        <v>0.23069798</v>
      </c>
      <c r="W466" s="20">
        <v>0</v>
      </c>
      <c r="X466" s="20">
        <v>21.769473489999999</v>
      </c>
      <c r="Y466" s="20">
        <v>13.01623814</v>
      </c>
      <c r="Z466" s="20">
        <v>2.1936208100000001</v>
      </c>
      <c r="AA466" s="20">
        <v>194.27671229000003</v>
      </c>
      <c r="AB466" s="20">
        <v>56.377473459999976</v>
      </c>
      <c r="AC466" s="20">
        <v>0.165216</v>
      </c>
      <c r="AD466" s="20">
        <v>0.165216</v>
      </c>
      <c r="AE466" s="20">
        <v>0</v>
      </c>
      <c r="AF466" s="20">
        <v>0</v>
      </c>
      <c r="AG466" s="20">
        <v>26.54319765</v>
      </c>
      <c r="AH466" s="20">
        <v>26.54319765</v>
      </c>
      <c r="AI466" s="20">
        <v>0</v>
      </c>
      <c r="AJ466" s="20">
        <v>21.857126649999998</v>
      </c>
      <c r="AK466" s="20">
        <v>48.565540299999995</v>
      </c>
      <c r="AL466" s="20">
        <v>61.659991779999999</v>
      </c>
      <c r="AM466" s="20">
        <v>61.659991779999999</v>
      </c>
      <c r="AN466" s="20">
        <v>0</v>
      </c>
      <c r="AO466" s="20">
        <v>0</v>
      </c>
      <c r="AP466" s="20">
        <v>0</v>
      </c>
      <c r="AQ466" s="20">
        <v>0</v>
      </c>
      <c r="AR466" s="20">
        <v>0</v>
      </c>
      <c r="AS466" s="20">
        <v>19.400722920000003</v>
      </c>
      <c r="AT466" s="20">
        <v>81.060714700000005</v>
      </c>
      <c r="AU466" s="20">
        <v>23.882299059999966</v>
      </c>
      <c r="AV466" s="20">
        <v>41.538097980000003</v>
      </c>
      <c r="AW466" s="20">
        <v>65.420397039999969</v>
      </c>
      <c r="AX466" s="20">
        <v>28.494930329999999</v>
      </c>
      <c r="AY466" s="20">
        <v>0</v>
      </c>
      <c r="AZ466" s="18">
        <v>36.925466709999966</v>
      </c>
    </row>
    <row r="467" spans="2:52" x14ac:dyDescent="0.2">
      <c r="B467" s="12" t="s">
        <v>643</v>
      </c>
      <c r="C467" s="20">
        <v>11.563250400000001</v>
      </c>
      <c r="D467" s="20">
        <v>6.18932751</v>
      </c>
      <c r="E467" s="20">
        <v>3.5589335099999997</v>
      </c>
      <c r="F467" s="20">
        <v>2.3146192000000001</v>
      </c>
      <c r="G467" s="20">
        <v>0.31577479999999997</v>
      </c>
      <c r="H467" s="20">
        <v>5.3739228900000002</v>
      </c>
      <c r="I467" s="20">
        <v>1.83462652</v>
      </c>
      <c r="J467" s="20">
        <v>0.46596100000000001</v>
      </c>
      <c r="K467" s="20">
        <v>2.0687229999999999</v>
      </c>
      <c r="L467" s="20">
        <v>1.00461237</v>
      </c>
      <c r="M467" s="20">
        <v>94.241697020000004</v>
      </c>
      <c r="N467" s="20">
        <v>93.89714604000001</v>
      </c>
      <c r="O467" s="20">
        <v>0.34455098000000001</v>
      </c>
      <c r="P467" s="20">
        <v>0</v>
      </c>
      <c r="Q467" s="20">
        <v>0</v>
      </c>
      <c r="R467" s="20">
        <v>105.80494742</v>
      </c>
      <c r="S467" s="20">
        <v>40.396019079999995</v>
      </c>
      <c r="T467" s="20">
        <v>1.14530398</v>
      </c>
      <c r="U467" s="20">
        <v>5.0081078099999994</v>
      </c>
      <c r="V467" s="20">
        <v>0</v>
      </c>
      <c r="W467" s="20">
        <v>0</v>
      </c>
      <c r="X467" s="20">
        <v>2.5541805099999997</v>
      </c>
      <c r="Y467" s="20">
        <v>2.6236612200000002</v>
      </c>
      <c r="Z467" s="20">
        <v>0.18726851999999999</v>
      </c>
      <c r="AA467" s="20">
        <v>51.914541120000003</v>
      </c>
      <c r="AB467" s="20">
        <v>53.890406300000002</v>
      </c>
      <c r="AC467" s="20">
        <v>0</v>
      </c>
      <c r="AD467" s="20">
        <v>0</v>
      </c>
      <c r="AE467" s="20">
        <v>0</v>
      </c>
      <c r="AF467" s="20">
        <v>0</v>
      </c>
      <c r="AG467" s="20">
        <v>0</v>
      </c>
      <c r="AH467" s="20">
        <v>0</v>
      </c>
      <c r="AI467" s="20">
        <v>0</v>
      </c>
      <c r="AJ467" s="20">
        <v>3.0388162999999997</v>
      </c>
      <c r="AK467" s="20">
        <v>3.0388162999999997</v>
      </c>
      <c r="AL467" s="20">
        <v>2.4891991</v>
      </c>
      <c r="AM467" s="20">
        <v>2.4891991</v>
      </c>
      <c r="AN467" s="20">
        <v>0</v>
      </c>
      <c r="AO467" s="20">
        <v>0</v>
      </c>
      <c r="AP467" s="20">
        <v>0.71357143999999995</v>
      </c>
      <c r="AQ467" s="20">
        <v>0.71357143999999995</v>
      </c>
      <c r="AR467" s="20">
        <v>0</v>
      </c>
      <c r="AS467" s="20">
        <v>29.312568329999998</v>
      </c>
      <c r="AT467" s="20">
        <v>32.515338870000001</v>
      </c>
      <c r="AU467" s="20">
        <v>24.413883730000002</v>
      </c>
      <c r="AV467" s="20">
        <v>66.72730224</v>
      </c>
      <c r="AW467" s="20">
        <v>91.141185970000009</v>
      </c>
      <c r="AX467" s="20">
        <v>3.1072015499999996</v>
      </c>
      <c r="AY467" s="20">
        <v>4.85863069</v>
      </c>
      <c r="AZ467" s="18">
        <v>83.175353730000012</v>
      </c>
    </row>
    <row r="468" spans="2:52" x14ac:dyDescent="0.2">
      <c r="B468" s="12" t="s">
        <v>644</v>
      </c>
      <c r="C468" s="20">
        <v>16.02403851</v>
      </c>
      <c r="D468" s="20">
        <v>10.26377548</v>
      </c>
      <c r="E468" s="20">
        <v>2.91181599</v>
      </c>
      <c r="F468" s="20">
        <v>6.5209045699999999</v>
      </c>
      <c r="G468" s="20">
        <v>0.83105492000000003</v>
      </c>
      <c r="H468" s="20">
        <v>5.76026303</v>
      </c>
      <c r="I468" s="20">
        <v>1.5752105300000001</v>
      </c>
      <c r="J468" s="20">
        <v>0.42096600000000001</v>
      </c>
      <c r="K468" s="20">
        <v>3.5811425899999998</v>
      </c>
      <c r="L468" s="20">
        <v>0.18294391000000002</v>
      </c>
      <c r="M468" s="20">
        <v>121.20404006</v>
      </c>
      <c r="N468" s="20">
        <v>120.54038004</v>
      </c>
      <c r="O468" s="20">
        <v>0.38864259999999995</v>
      </c>
      <c r="P468" s="20">
        <v>0.27501741999999996</v>
      </c>
      <c r="Q468" s="20">
        <v>0</v>
      </c>
      <c r="R468" s="20">
        <v>137.22807857000001</v>
      </c>
      <c r="S468" s="20">
        <v>45.523922130000003</v>
      </c>
      <c r="T468" s="20">
        <v>0.55164321999999999</v>
      </c>
      <c r="U468" s="20">
        <v>6.8971595499999996</v>
      </c>
      <c r="V468" s="20">
        <v>0</v>
      </c>
      <c r="W468" s="20">
        <v>12.136349449999999</v>
      </c>
      <c r="X468" s="20">
        <v>3.2864543099999999</v>
      </c>
      <c r="Y468" s="20">
        <v>6.3669057800000006</v>
      </c>
      <c r="Z468" s="20">
        <v>0.81364484999999998</v>
      </c>
      <c r="AA468" s="20">
        <v>75.576079289999996</v>
      </c>
      <c r="AB468" s="20">
        <v>61.651999280000013</v>
      </c>
      <c r="AC468" s="20">
        <v>0</v>
      </c>
      <c r="AD468" s="20">
        <v>0</v>
      </c>
      <c r="AE468" s="20">
        <v>0</v>
      </c>
      <c r="AF468" s="20">
        <v>0</v>
      </c>
      <c r="AG468" s="20">
        <v>0</v>
      </c>
      <c r="AH468" s="20">
        <v>0</v>
      </c>
      <c r="AI468" s="20">
        <v>0</v>
      </c>
      <c r="AJ468" s="20">
        <v>3.3293702299999999</v>
      </c>
      <c r="AK468" s="20">
        <v>3.3293702299999999</v>
      </c>
      <c r="AL468" s="20">
        <v>23.263729120000001</v>
      </c>
      <c r="AM468" s="20">
        <v>23.263729120000001</v>
      </c>
      <c r="AN468" s="20">
        <v>0</v>
      </c>
      <c r="AO468" s="20">
        <v>0</v>
      </c>
      <c r="AP468" s="20">
        <v>2.4769861400000002</v>
      </c>
      <c r="AQ468" s="20">
        <v>2.4769861400000002</v>
      </c>
      <c r="AR468" s="20">
        <v>0</v>
      </c>
      <c r="AS468" s="20">
        <v>24.852209510000002</v>
      </c>
      <c r="AT468" s="20">
        <v>50.592924770000003</v>
      </c>
      <c r="AU468" s="20">
        <v>14.388444740000004</v>
      </c>
      <c r="AV468" s="20">
        <v>89.280651309999996</v>
      </c>
      <c r="AW468" s="20">
        <v>103.66909605000001</v>
      </c>
      <c r="AX468" s="20">
        <v>3.0797631000000001</v>
      </c>
      <c r="AY468" s="20">
        <v>8.1396714499999998</v>
      </c>
      <c r="AZ468" s="18">
        <v>92.449661500000019</v>
      </c>
    </row>
    <row r="469" spans="2:52" x14ac:dyDescent="0.2">
      <c r="B469" s="12" t="s">
        <v>645</v>
      </c>
      <c r="C469" s="20">
        <v>32.855401360000002</v>
      </c>
      <c r="D469" s="20">
        <v>20.749938839999999</v>
      </c>
      <c r="E469" s="20">
        <v>8.762153099999999</v>
      </c>
      <c r="F469" s="20">
        <v>10.84407974</v>
      </c>
      <c r="G469" s="20">
        <v>1.1437059999999999</v>
      </c>
      <c r="H469" s="20">
        <v>12.105462520000001</v>
      </c>
      <c r="I469" s="20">
        <v>4.1561049700000003</v>
      </c>
      <c r="J469" s="20">
        <v>2.2259148600000001</v>
      </c>
      <c r="K469" s="20">
        <v>4.8376147999999999</v>
      </c>
      <c r="L469" s="20">
        <v>0.88582789000000006</v>
      </c>
      <c r="M469" s="20">
        <v>169.03104060999999</v>
      </c>
      <c r="N469" s="20">
        <v>140.30834003999999</v>
      </c>
      <c r="O469" s="20">
        <v>28.722700570000001</v>
      </c>
      <c r="P469" s="20">
        <v>0</v>
      </c>
      <c r="Q469" s="20">
        <v>0</v>
      </c>
      <c r="R469" s="20">
        <v>201.88644196999999</v>
      </c>
      <c r="S469" s="20">
        <v>87.211040799999992</v>
      </c>
      <c r="T469" s="20">
        <v>3.5481308999999999</v>
      </c>
      <c r="U469" s="20">
        <v>10.52297495</v>
      </c>
      <c r="V469" s="20">
        <v>0</v>
      </c>
      <c r="W469" s="20">
        <v>0</v>
      </c>
      <c r="X469" s="20">
        <v>3.0039191700000001</v>
      </c>
      <c r="Y469" s="20">
        <v>23.439360559999997</v>
      </c>
      <c r="Z469" s="20">
        <v>0.22441326</v>
      </c>
      <c r="AA469" s="20">
        <v>127.94983964000001</v>
      </c>
      <c r="AB469" s="20">
        <v>73.936602329999985</v>
      </c>
      <c r="AC469" s="20">
        <v>0</v>
      </c>
      <c r="AD469" s="20">
        <v>0</v>
      </c>
      <c r="AE469" s="20">
        <v>0</v>
      </c>
      <c r="AF469" s="20">
        <v>0</v>
      </c>
      <c r="AG469" s="20">
        <v>0</v>
      </c>
      <c r="AH469" s="20">
        <v>0</v>
      </c>
      <c r="AI469" s="20">
        <v>0</v>
      </c>
      <c r="AJ469" s="20">
        <v>0</v>
      </c>
      <c r="AK469" s="20">
        <v>0</v>
      </c>
      <c r="AL469" s="20">
        <v>15.649637729999998</v>
      </c>
      <c r="AM469" s="20">
        <v>15.649637729999998</v>
      </c>
      <c r="AN469" s="20">
        <v>0</v>
      </c>
      <c r="AO469" s="20">
        <v>0</v>
      </c>
      <c r="AP469" s="20">
        <v>2.3466820499999996</v>
      </c>
      <c r="AQ469" s="20">
        <v>2.3466820499999996</v>
      </c>
      <c r="AR469" s="20">
        <v>0</v>
      </c>
      <c r="AS469" s="20">
        <v>25.505156460000002</v>
      </c>
      <c r="AT469" s="20">
        <v>43.501476240000002</v>
      </c>
      <c r="AU469" s="20">
        <v>30.435126089999983</v>
      </c>
      <c r="AV469" s="20">
        <v>171.62353610000002</v>
      </c>
      <c r="AW469" s="20">
        <v>202.05866219000001</v>
      </c>
      <c r="AX469" s="20">
        <v>1.5349518</v>
      </c>
      <c r="AY469" s="20">
        <v>0</v>
      </c>
      <c r="AZ469" s="18">
        <v>200.52371039000002</v>
      </c>
    </row>
    <row r="470" spans="2:52" x14ac:dyDescent="0.2">
      <c r="B470" s="12" t="s">
        <v>646</v>
      </c>
      <c r="C470" s="20">
        <v>65.603966849999992</v>
      </c>
      <c r="D470" s="20">
        <v>49.233008499999997</v>
      </c>
      <c r="E470" s="20">
        <v>11.286959099999999</v>
      </c>
      <c r="F470" s="20">
        <v>36.658003229999998</v>
      </c>
      <c r="G470" s="20">
        <v>1.2880461699999999</v>
      </c>
      <c r="H470" s="20">
        <v>16.370958349999999</v>
      </c>
      <c r="I470" s="20">
        <v>11.575952409999999</v>
      </c>
      <c r="J470" s="20">
        <v>1.7485533200000001</v>
      </c>
      <c r="K470" s="20">
        <v>3.0445826199999999</v>
      </c>
      <c r="L470" s="20">
        <v>1.8699999999999999E-3</v>
      </c>
      <c r="M470" s="20">
        <v>129.51301239999998</v>
      </c>
      <c r="N470" s="20">
        <v>128.32381799999999</v>
      </c>
      <c r="O470" s="20">
        <v>1.1711943999999999</v>
      </c>
      <c r="P470" s="20">
        <v>0</v>
      </c>
      <c r="Q470" s="20">
        <v>1.7999999999999999E-2</v>
      </c>
      <c r="R470" s="20">
        <v>195.11697924999999</v>
      </c>
      <c r="S470" s="20">
        <v>93.721220329999994</v>
      </c>
      <c r="T470" s="20">
        <v>4.2237383899999994</v>
      </c>
      <c r="U470" s="20">
        <v>10.443660119999999</v>
      </c>
      <c r="V470" s="20">
        <v>0.51861696000000002</v>
      </c>
      <c r="W470" s="20">
        <v>0</v>
      </c>
      <c r="X470" s="20">
        <v>3.5044858199999998</v>
      </c>
      <c r="Y470" s="20">
        <v>14.652422660000001</v>
      </c>
      <c r="Z470" s="20">
        <v>0</v>
      </c>
      <c r="AA470" s="20">
        <v>127.06414427999999</v>
      </c>
      <c r="AB470" s="20">
        <v>68.052834969999992</v>
      </c>
      <c r="AC470" s="20">
        <v>0</v>
      </c>
      <c r="AD470" s="20">
        <v>0</v>
      </c>
      <c r="AE470" s="20">
        <v>0</v>
      </c>
      <c r="AF470" s="20">
        <v>0</v>
      </c>
      <c r="AG470" s="20">
        <v>52.386542549999994</v>
      </c>
      <c r="AH470" s="20">
        <v>52.386542549999994</v>
      </c>
      <c r="AI470" s="20">
        <v>0</v>
      </c>
      <c r="AJ470" s="20">
        <v>0.45131824999999998</v>
      </c>
      <c r="AK470" s="20">
        <v>52.837860799999994</v>
      </c>
      <c r="AL470" s="20">
        <v>99.213600909999997</v>
      </c>
      <c r="AM470" s="20">
        <v>99.213600909999997</v>
      </c>
      <c r="AN470" s="20">
        <v>0</v>
      </c>
      <c r="AO470" s="20">
        <v>0</v>
      </c>
      <c r="AP470" s="20">
        <v>8.7295332400000003</v>
      </c>
      <c r="AQ470" s="20">
        <v>8.7295332400000003</v>
      </c>
      <c r="AR470" s="20">
        <v>0</v>
      </c>
      <c r="AS470" s="20">
        <v>12.54762036</v>
      </c>
      <c r="AT470" s="20">
        <v>120.49075450999999</v>
      </c>
      <c r="AU470" s="20">
        <v>0.39994125999999142</v>
      </c>
      <c r="AV470" s="20">
        <v>73.865905710000007</v>
      </c>
      <c r="AW470" s="20">
        <v>74.265846969999998</v>
      </c>
      <c r="AX470" s="20">
        <v>12.610193689999999</v>
      </c>
      <c r="AY470" s="20">
        <v>15.016140029999999</v>
      </c>
      <c r="AZ470" s="18">
        <v>46.639513249999993</v>
      </c>
    </row>
    <row r="471" spans="2:52" x14ac:dyDescent="0.2">
      <c r="B471" s="12" t="s">
        <v>647</v>
      </c>
      <c r="C471" s="20">
        <v>320.36563222000001</v>
      </c>
      <c r="D471" s="20">
        <v>304.03194537000002</v>
      </c>
      <c r="E471" s="20">
        <v>154.04614512000001</v>
      </c>
      <c r="F471" s="20">
        <v>146.43142451</v>
      </c>
      <c r="G471" s="20">
        <v>3.5543757400000002</v>
      </c>
      <c r="H471" s="20">
        <v>16.333686849999999</v>
      </c>
      <c r="I471" s="20">
        <v>6.3860736399999993</v>
      </c>
      <c r="J471" s="20">
        <v>2.0250741899999998</v>
      </c>
      <c r="K471" s="20">
        <v>7.5762158299999998</v>
      </c>
      <c r="L471" s="20">
        <v>0.34632318999999995</v>
      </c>
      <c r="M471" s="20">
        <v>151.80213698</v>
      </c>
      <c r="N471" s="20">
        <v>150.22428300000001</v>
      </c>
      <c r="O471" s="20">
        <v>0.67081591000000007</v>
      </c>
      <c r="P471" s="20">
        <v>0</v>
      </c>
      <c r="Q471" s="20">
        <v>0.90703806999999992</v>
      </c>
      <c r="R471" s="20">
        <v>472.16776920000001</v>
      </c>
      <c r="S471" s="20">
        <v>181.104251</v>
      </c>
      <c r="T471" s="20">
        <v>35.311041000000003</v>
      </c>
      <c r="U471" s="20">
        <v>18.722463999999999</v>
      </c>
      <c r="V471" s="20">
        <v>3.268297</v>
      </c>
      <c r="W471" s="20">
        <v>2.89791</v>
      </c>
      <c r="X471" s="20">
        <v>7.5328030000000004</v>
      </c>
      <c r="Y471" s="20">
        <v>18.559784000000001</v>
      </c>
      <c r="Z471" s="20">
        <v>1.7249439900000001</v>
      </c>
      <c r="AA471" s="20">
        <v>269.12149398999998</v>
      </c>
      <c r="AB471" s="20">
        <v>203.04627521000003</v>
      </c>
      <c r="AC471" s="20">
        <v>0</v>
      </c>
      <c r="AD471" s="20">
        <v>0</v>
      </c>
      <c r="AE471" s="20">
        <v>0</v>
      </c>
      <c r="AF471" s="20">
        <v>0</v>
      </c>
      <c r="AG471" s="20">
        <v>0</v>
      </c>
      <c r="AH471" s="20">
        <v>0</v>
      </c>
      <c r="AI471" s="20">
        <v>0</v>
      </c>
      <c r="AJ471" s="20">
        <v>0.67030546999999996</v>
      </c>
      <c r="AK471" s="20">
        <v>0.67030546999999996</v>
      </c>
      <c r="AL471" s="20">
        <v>62.552390000000003</v>
      </c>
      <c r="AM471" s="20">
        <v>62.552390000000003</v>
      </c>
      <c r="AN471" s="20">
        <v>0</v>
      </c>
      <c r="AO471" s="20">
        <v>0</v>
      </c>
      <c r="AP471" s="20">
        <v>8.8571719200000008</v>
      </c>
      <c r="AQ471" s="20">
        <v>8.8571719200000008</v>
      </c>
      <c r="AR471" s="20">
        <v>0</v>
      </c>
      <c r="AS471" s="20">
        <v>0</v>
      </c>
      <c r="AT471" s="20">
        <v>71.409561920000002</v>
      </c>
      <c r="AU471" s="20">
        <v>132.30701876000001</v>
      </c>
      <c r="AV471" s="20">
        <v>222.76778056999999</v>
      </c>
      <c r="AW471" s="20">
        <v>355.07479933000002</v>
      </c>
      <c r="AX471" s="20">
        <v>65.826063540000007</v>
      </c>
      <c r="AY471" s="20">
        <v>34.999487369999997</v>
      </c>
      <c r="AZ471" s="18">
        <v>254.24924842000001</v>
      </c>
    </row>
    <row r="472" spans="2:52" x14ac:dyDescent="0.2">
      <c r="B472" s="12" t="s">
        <v>648</v>
      </c>
      <c r="C472" s="20">
        <v>17.527750820000001</v>
      </c>
      <c r="D472" s="20">
        <v>11.67638371</v>
      </c>
      <c r="E472" s="20">
        <v>7.7436383700000002</v>
      </c>
      <c r="F472" s="20">
        <v>3.4212738300000001</v>
      </c>
      <c r="G472" s="20">
        <v>0.51147151000000002</v>
      </c>
      <c r="H472" s="20">
        <v>5.85136711</v>
      </c>
      <c r="I472" s="20">
        <v>3.2422209999999998</v>
      </c>
      <c r="J472" s="20">
        <v>0.85587546999999997</v>
      </c>
      <c r="K472" s="20">
        <v>1.040656</v>
      </c>
      <c r="L472" s="20">
        <v>0.71261463999999997</v>
      </c>
      <c r="M472" s="20">
        <v>130.33340425000003</v>
      </c>
      <c r="N472" s="20">
        <v>128.22560100000001</v>
      </c>
      <c r="O472" s="20">
        <v>0.45071507999999999</v>
      </c>
      <c r="P472" s="20">
        <v>1.65708817</v>
      </c>
      <c r="Q472" s="20">
        <v>0</v>
      </c>
      <c r="R472" s="20">
        <v>147.86115507000002</v>
      </c>
      <c r="S472" s="20">
        <v>102.81533212000001</v>
      </c>
      <c r="T472" s="20">
        <v>3.7894519500000001</v>
      </c>
      <c r="U472" s="20">
        <v>7.9332041799999997</v>
      </c>
      <c r="V472" s="20">
        <v>0</v>
      </c>
      <c r="W472" s="20">
        <v>0</v>
      </c>
      <c r="X472" s="20">
        <v>2.83661677</v>
      </c>
      <c r="Y472" s="20">
        <v>4.53887105</v>
      </c>
      <c r="Z472" s="20">
        <v>0</v>
      </c>
      <c r="AA472" s="20">
        <v>121.91347607000002</v>
      </c>
      <c r="AB472" s="20">
        <v>25.947679000000008</v>
      </c>
      <c r="AC472" s="20">
        <v>0</v>
      </c>
      <c r="AD472" s="20">
        <v>0</v>
      </c>
      <c r="AE472" s="20">
        <v>0</v>
      </c>
      <c r="AF472" s="20">
        <v>0</v>
      </c>
      <c r="AG472" s="20">
        <v>0</v>
      </c>
      <c r="AH472" s="20">
        <v>0</v>
      </c>
      <c r="AI472" s="20">
        <v>0</v>
      </c>
      <c r="AJ472" s="20">
        <v>5.3210960300000005</v>
      </c>
      <c r="AK472" s="20">
        <v>5.3210960300000005</v>
      </c>
      <c r="AL472" s="20">
        <v>0.50725900000000002</v>
      </c>
      <c r="AM472" s="20">
        <v>0.50725900000000002</v>
      </c>
      <c r="AN472" s="20">
        <v>0</v>
      </c>
      <c r="AO472" s="20">
        <v>0</v>
      </c>
      <c r="AP472" s="20">
        <v>0</v>
      </c>
      <c r="AQ472" s="20">
        <v>0</v>
      </c>
      <c r="AR472" s="20">
        <v>0</v>
      </c>
      <c r="AS472" s="20">
        <v>20.30789433</v>
      </c>
      <c r="AT472" s="20">
        <v>20.815153330000001</v>
      </c>
      <c r="AU472" s="20">
        <v>10.453621700000006</v>
      </c>
      <c r="AV472" s="20">
        <v>76.51653469</v>
      </c>
      <c r="AW472" s="20">
        <v>86.97015639</v>
      </c>
      <c r="AX472" s="20">
        <v>13.17202543</v>
      </c>
      <c r="AY472" s="20">
        <v>0</v>
      </c>
      <c r="AZ472" s="18">
        <v>73.798130959999995</v>
      </c>
    </row>
    <row r="473" spans="2:52" x14ac:dyDescent="0.2">
      <c r="B473" s="12" t="s">
        <v>605</v>
      </c>
      <c r="C473" s="20">
        <v>29.766015590000002</v>
      </c>
      <c r="D473" s="20">
        <v>15.32515216</v>
      </c>
      <c r="E473" s="20">
        <v>9.4094309999999997</v>
      </c>
      <c r="F473" s="20">
        <v>5.3111052900000004</v>
      </c>
      <c r="G473" s="20">
        <v>0.60461586999999994</v>
      </c>
      <c r="H473" s="20">
        <v>14.44086343</v>
      </c>
      <c r="I473" s="20">
        <v>4.9332233200000006</v>
      </c>
      <c r="J473" s="20">
        <v>4.2284734999999998</v>
      </c>
      <c r="K473" s="20">
        <v>4.6184328200000007</v>
      </c>
      <c r="L473" s="20">
        <v>0.66073378999999988</v>
      </c>
      <c r="M473" s="20">
        <v>147.70138921000003</v>
      </c>
      <c r="N473" s="20">
        <v>110.17885800000001</v>
      </c>
      <c r="O473" s="20">
        <v>26.02723443</v>
      </c>
      <c r="P473" s="20">
        <v>2.6933707800000004</v>
      </c>
      <c r="Q473" s="20">
        <v>8.8019259999999999</v>
      </c>
      <c r="R473" s="20">
        <v>177.46740480000003</v>
      </c>
      <c r="S473" s="20">
        <v>69.251309819999989</v>
      </c>
      <c r="T473" s="20">
        <v>1.4129050000000001</v>
      </c>
      <c r="U473" s="20">
        <v>21.44229283</v>
      </c>
      <c r="V473" s="20">
        <v>0</v>
      </c>
      <c r="W473" s="20">
        <v>0</v>
      </c>
      <c r="X473" s="20">
        <v>4.52239667</v>
      </c>
      <c r="Y473" s="20">
        <v>9.9183908299999999</v>
      </c>
      <c r="Z473" s="20">
        <v>0.14765539999999999</v>
      </c>
      <c r="AA473" s="20">
        <v>106.69495055</v>
      </c>
      <c r="AB473" s="20">
        <v>70.772454250000024</v>
      </c>
      <c r="AC473" s="20">
        <v>0</v>
      </c>
      <c r="AD473" s="20">
        <v>0</v>
      </c>
      <c r="AE473" s="20">
        <v>0</v>
      </c>
      <c r="AF473" s="20">
        <v>0</v>
      </c>
      <c r="AG473" s="20">
        <v>0</v>
      </c>
      <c r="AH473" s="20">
        <v>0</v>
      </c>
      <c r="AI473" s="20">
        <v>0</v>
      </c>
      <c r="AJ473" s="20">
        <v>3.5120432099999999</v>
      </c>
      <c r="AK473" s="20">
        <v>3.5120432099999999</v>
      </c>
      <c r="AL473" s="20">
        <v>29.267089200000001</v>
      </c>
      <c r="AM473" s="20">
        <v>29.267089200000001</v>
      </c>
      <c r="AN473" s="20">
        <v>0</v>
      </c>
      <c r="AO473" s="20">
        <v>0</v>
      </c>
      <c r="AP473" s="20">
        <v>0.22420820000000002</v>
      </c>
      <c r="AQ473" s="20">
        <v>0.22420820000000002</v>
      </c>
      <c r="AR473" s="20">
        <v>0</v>
      </c>
      <c r="AS473" s="20">
        <v>10.963402800000001</v>
      </c>
      <c r="AT473" s="20">
        <v>40.454700200000005</v>
      </c>
      <c r="AU473" s="20">
        <v>33.829797260000021</v>
      </c>
      <c r="AV473" s="20">
        <v>69.219796610000003</v>
      </c>
      <c r="AW473" s="20">
        <v>103.04959387000002</v>
      </c>
      <c r="AX473" s="20">
        <v>19.367469969999998</v>
      </c>
      <c r="AY473" s="20">
        <v>7.51226079</v>
      </c>
      <c r="AZ473" s="18">
        <v>76.169863110000023</v>
      </c>
    </row>
    <row r="474" spans="2:52" x14ac:dyDescent="0.2">
      <c r="B474" s="12" t="s">
        <v>649</v>
      </c>
      <c r="C474" s="20">
        <v>21.604393659999999</v>
      </c>
      <c r="D474" s="20">
        <v>10.329350269999999</v>
      </c>
      <c r="E474" s="20">
        <v>3.5516563300000001</v>
      </c>
      <c r="F474" s="20">
        <v>6.5187661700000001</v>
      </c>
      <c r="G474" s="20">
        <v>0.25892777</v>
      </c>
      <c r="H474" s="20">
        <v>11.275043389999999</v>
      </c>
      <c r="I474" s="20">
        <v>3.8222677200000001</v>
      </c>
      <c r="J474" s="20">
        <v>1.04444432</v>
      </c>
      <c r="K474" s="20">
        <v>5.0144812099999996</v>
      </c>
      <c r="L474" s="20">
        <v>1.3938501400000001</v>
      </c>
      <c r="M474" s="20">
        <v>82.266312049999996</v>
      </c>
      <c r="N474" s="20">
        <v>81.814032959999992</v>
      </c>
      <c r="O474" s="20">
        <v>0.45162659000000005</v>
      </c>
      <c r="P474" s="20">
        <v>0</v>
      </c>
      <c r="Q474" s="20">
        <v>6.5249999999999998E-4</v>
      </c>
      <c r="R474" s="20">
        <v>103.87070571</v>
      </c>
      <c r="S474" s="20">
        <v>54.153837320000001</v>
      </c>
      <c r="T474" s="20">
        <v>1.5834676599999999</v>
      </c>
      <c r="U474" s="20">
        <v>4.6969314800000008</v>
      </c>
      <c r="V474" s="20">
        <v>0</v>
      </c>
      <c r="W474" s="20">
        <v>0</v>
      </c>
      <c r="X474" s="20">
        <v>2.1987122100000001</v>
      </c>
      <c r="Y474" s="20">
        <v>6.0808761599999999</v>
      </c>
      <c r="Z474" s="20">
        <v>0</v>
      </c>
      <c r="AA474" s="20">
        <v>68.713824830000007</v>
      </c>
      <c r="AB474" s="20">
        <v>35.156880879999989</v>
      </c>
      <c r="AC474" s="20">
        <v>0</v>
      </c>
      <c r="AD474" s="20">
        <v>0</v>
      </c>
      <c r="AE474" s="20">
        <v>0</v>
      </c>
      <c r="AF474" s="20">
        <v>0</v>
      </c>
      <c r="AG474" s="20">
        <v>0</v>
      </c>
      <c r="AH474" s="20">
        <v>0</v>
      </c>
      <c r="AI474" s="20">
        <v>0</v>
      </c>
      <c r="AJ474" s="20">
        <v>4.1695888800000001</v>
      </c>
      <c r="AK474" s="20">
        <v>4.1695888800000001</v>
      </c>
      <c r="AL474" s="20">
        <v>6.0315898299999997</v>
      </c>
      <c r="AM474" s="20">
        <v>6.0315898299999997</v>
      </c>
      <c r="AN474" s="20">
        <v>0</v>
      </c>
      <c r="AO474" s="20">
        <v>0</v>
      </c>
      <c r="AP474" s="20">
        <v>0.47799768999999998</v>
      </c>
      <c r="AQ474" s="20">
        <v>0.47799768999999998</v>
      </c>
      <c r="AR474" s="20">
        <v>0</v>
      </c>
      <c r="AS474" s="20">
        <v>20.742029149999997</v>
      </c>
      <c r="AT474" s="20">
        <v>27.251616669999997</v>
      </c>
      <c r="AU474" s="20">
        <v>12.074853089999991</v>
      </c>
      <c r="AV474" s="20">
        <v>14.459763379999998</v>
      </c>
      <c r="AW474" s="20">
        <v>26.534616469999989</v>
      </c>
      <c r="AX474" s="20">
        <v>1.37561486</v>
      </c>
      <c r="AY474" s="20">
        <v>0</v>
      </c>
      <c r="AZ474" s="18">
        <v>25.15900160999999</v>
      </c>
    </row>
    <row r="475" spans="2:52" x14ac:dyDescent="0.2">
      <c r="B475" s="12" t="s">
        <v>650</v>
      </c>
      <c r="C475" s="20">
        <v>34.810487999999999</v>
      </c>
      <c r="D475" s="20">
        <v>10.67283187</v>
      </c>
      <c r="E475" s="20">
        <v>4.5555620999999995</v>
      </c>
      <c r="F475" s="20">
        <v>5.6982714699999999</v>
      </c>
      <c r="G475" s="20">
        <v>0.41899829999999999</v>
      </c>
      <c r="H475" s="20">
        <v>24.13765613</v>
      </c>
      <c r="I475" s="20">
        <v>4.9843356700000001</v>
      </c>
      <c r="J475" s="20">
        <v>3.8161788699999999</v>
      </c>
      <c r="K475" s="20">
        <v>12.2755396</v>
      </c>
      <c r="L475" s="20">
        <v>3.0616019899999998</v>
      </c>
      <c r="M475" s="20">
        <v>182.52518429000003</v>
      </c>
      <c r="N475" s="20">
        <v>125.88627504</v>
      </c>
      <c r="O475" s="20">
        <v>35.718120249999998</v>
      </c>
      <c r="P475" s="20">
        <v>0.16094</v>
      </c>
      <c r="Q475" s="20">
        <v>20.759848999999999</v>
      </c>
      <c r="R475" s="20">
        <v>217.33567229000002</v>
      </c>
      <c r="S475" s="20">
        <v>102.08327509999999</v>
      </c>
      <c r="T475" s="20">
        <v>1.6355048000000001</v>
      </c>
      <c r="U475" s="20">
        <v>10.764444060000001</v>
      </c>
      <c r="V475" s="20">
        <v>0</v>
      </c>
      <c r="W475" s="20">
        <v>0</v>
      </c>
      <c r="X475" s="20">
        <v>4.08813037</v>
      </c>
      <c r="Y475" s="20">
        <v>11.966761589999999</v>
      </c>
      <c r="Z475" s="20">
        <v>0</v>
      </c>
      <c r="AA475" s="20">
        <v>130.53811592</v>
      </c>
      <c r="AB475" s="20">
        <v>86.797556370000024</v>
      </c>
      <c r="AC475" s="20">
        <v>0</v>
      </c>
      <c r="AD475" s="20">
        <v>0</v>
      </c>
      <c r="AE475" s="20">
        <v>0</v>
      </c>
      <c r="AF475" s="20">
        <v>0</v>
      </c>
      <c r="AG475" s="20">
        <v>0</v>
      </c>
      <c r="AH475" s="20">
        <v>0</v>
      </c>
      <c r="AI475" s="20">
        <v>0</v>
      </c>
      <c r="AJ475" s="20">
        <v>6.9224689499999998</v>
      </c>
      <c r="AK475" s="20">
        <v>6.9224689499999998</v>
      </c>
      <c r="AL475" s="20">
        <v>47.719762329999995</v>
      </c>
      <c r="AM475" s="20">
        <v>47.719762329999995</v>
      </c>
      <c r="AN475" s="20">
        <v>0</v>
      </c>
      <c r="AO475" s="20">
        <v>0</v>
      </c>
      <c r="AP475" s="20">
        <v>0</v>
      </c>
      <c r="AQ475" s="20">
        <v>0</v>
      </c>
      <c r="AR475" s="20">
        <v>0</v>
      </c>
      <c r="AS475" s="20">
        <v>41.449138420000004</v>
      </c>
      <c r="AT475" s="20">
        <v>89.168900750000006</v>
      </c>
      <c r="AU475" s="20">
        <v>4.5511245700000131</v>
      </c>
      <c r="AV475" s="20">
        <v>124.51366931999999</v>
      </c>
      <c r="AW475" s="20">
        <v>129.06479389</v>
      </c>
      <c r="AX475" s="20">
        <v>10.385175550000001</v>
      </c>
      <c r="AY475" s="20">
        <v>18.942952329999997</v>
      </c>
      <c r="AZ475" s="18">
        <v>99.736666010000008</v>
      </c>
    </row>
    <row r="476" spans="2:52" x14ac:dyDescent="0.2">
      <c r="B476" s="12" t="s">
        <v>651</v>
      </c>
      <c r="C476" s="20">
        <v>16.07651929</v>
      </c>
      <c r="D476" s="20">
        <v>6.7188106200000002</v>
      </c>
      <c r="E476" s="20">
        <v>4.1872413000000002</v>
      </c>
      <c r="F476" s="20">
        <v>2.1437200399999998</v>
      </c>
      <c r="G476" s="20">
        <v>0.38784928000000002</v>
      </c>
      <c r="H476" s="20">
        <v>9.3577086699999992</v>
      </c>
      <c r="I476" s="20">
        <v>3.70053652</v>
      </c>
      <c r="J476" s="20">
        <v>0.98380475000000001</v>
      </c>
      <c r="K476" s="20">
        <v>4.23570826</v>
      </c>
      <c r="L476" s="20">
        <v>0.43765914</v>
      </c>
      <c r="M476" s="20">
        <v>87.141530989999993</v>
      </c>
      <c r="N476" s="20">
        <v>83.806362959999987</v>
      </c>
      <c r="O476" s="20">
        <v>0.59483156000000004</v>
      </c>
      <c r="P476" s="20">
        <v>2.7403364700000004</v>
      </c>
      <c r="Q476" s="20">
        <v>0</v>
      </c>
      <c r="R476" s="20">
        <v>103.21805028</v>
      </c>
      <c r="S476" s="20">
        <v>50.259920639999997</v>
      </c>
      <c r="T476" s="20">
        <v>1.3656477</v>
      </c>
      <c r="U476" s="20">
        <v>6.54579471</v>
      </c>
      <c r="V476" s="20">
        <v>0</v>
      </c>
      <c r="W476" s="20">
        <v>0</v>
      </c>
      <c r="X476" s="20">
        <v>2.1665178199999997</v>
      </c>
      <c r="Y476" s="20">
        <v>3.9523736</v>
      </c>
      <c r="Z476" s="20">
        <v>0</v>
      </c>
      <c r="AA476" s="20">
        <v>64.290254469999994</v>
      </c>
      <c r="AB476" s="20">
        <v>38.927795810000006</v>
      </c>
      <c r="AC476" s="20">
        <v>0</v>
      </c>
      <c r="AD476" s="20">
        <v>0</v>
      </c>
      <c r="AE476" s="20">
        <v>0</v>
      </c>
      <c r="AF476" s="20">
        <v>0</v>
      </c>
      <c r="AG476" s="20">
        <v>0</v>
      </c>
      <c r="AH476" s="20">
        <v>0</v>
      </c>
      <c r="AI476" s="20">
        <v>0</v>
      </c>
      <c r="AJ476" s="20">
        <v>6.8998516700000003</v>
      </c>
      <c r="AK476" s="20">
        <v>6.8998516700000003</v>
      </c>
      <c r="AL476" s="20">
        <v>0.61122072999999999</v>
      </c>
      <c r="AM476" s="20">
        <v>0.61122072999999999</v>
      </c>
      <c r="AN476" s="20">
        <v>0</v>
      </c>
      <c r="AO476" s="20">
        <v>0</v>
      </c>
      <c r="AP476" s="20">
        <v>0</v>
      </c>
      <c r="AQ476" s="20">
        <v>0</v>
      </c>
      <c r="AR476" s="20">
        <v>0</v>
      </c>
      <c r="AS476" s="20">
        <v>20.51591341</v>
      </c>
      <c r="AT476" s="20">
        <v>21.127134139999999</v>
      </c>
      <c r="AU476" s="20">
        <v>24.700513340000011</v>
      </c>
      <c r="AV476" s="20">
        <v>81.109188560000007</v>
      </c>
      <c r="AW476" s="20">
        <v>105.80970190000002</v>
      </c>
      <c r="AX476" s="20">
        <v>0.7580478100000001</v>
      </c>
      <c r="AY476" s="20">
        <v>7.5198677199999997</v>
      </c>
      <c r="AZ476" s="18">
        <v>97.531786370000034</v>
      </c>
    </row>
    <row r="477" spans="2:52" x14ac:dyDescent="0.2">
      <c r="B477" s="12" t="s">
        <v>412</v>
      </c>
      <c r="C477" s="20">
        <v>23.97627812</v>
      </c>
      <c r="D477" s="20">
        <v>14.41119715</v>
      </c>
      <c r="E477" s="20">
        <v>7.2039940400000004</v>
      </c>
      <c r="F477" s="20">
        <v>5.2806155700000001</v>
      </c>
      <c r="G477" s="20">
        <v>1.9265875400000001</v>
      </c>
      <c r="H477" s="20">
        <v>9.5650809700000003</v>
      </c>
      <c r="I477" s="20">
        <v>1.3143395800000002</v>
      </c>
      <c r="J477" s="20">
        <v>2.1987606</v>
      </c>
      <c r="K477" s="20">
        <v>2.1392392500000001</v>
      </c>
      <c r="L477" s="20">
        <v>3.9127415399999999</v>
      </c>
      <c r="M477" s="20">
        <v>193.77009017999998</v>
      </c>
      <c r="N477" s="20">
        <v>182.06884403999999</v>
      </c>
      <c r="O477" s="20">
        <v>11.70124614</v>
      </c>
      <c r="P477" s="20">
        <v>0</v>
      </c>
      <c r="Q477" s="20">
        <v>0</v>
      </c>
      <c r="R477" s="20">
        <v>217.74636829999997</v>
      </c>
      <c r="S477" s="20">
        <v>95.494543459999988</v>
      </c>
      <c r="T477" s="20">
        <v>6.7715225700000001</v>
      </c>
      <c r="U477" s="20">
        <v>15.701759710000001</v>
      </c>
      <c r="V477" s="20">
        <v>0</v>
      </c>
      <c r="W477" s="20">
        <v>0</v>
      </c>
      <c r="X477" s="20">
        <v>4.2258228600000001</v>
      </c>
      <c r="Y477" s="20">
        <v>17.946103040000001</v>
      </c>
      <c r="Z477" s="20">
        <v>6.3721436100000002</v>
      </c>
      <c r="AA477" s="20">
        <v>146.51189524999998</v>
      </c>
      <c r="AB477" s="20">
        <v>71.234473049999991</v>
      </c>
      <c r="AC477" s="20">
        <v>0</v>
      </c>
      <c r="AD477" s="20">
        <v>0</v>
      </c>
      <c r="AE477" s="20">
        <v>0</v>
      </c>
      <c r="AF477" s="20">
        <v>0</v>
      </c>
      <c r="AG477" s="20">
        <v>101.022423</v>
      </c>
      <c r="AH477" s="20">
        <v>101.022423</v>
      </c>
      <c r="AI477" s="20">
        <v>0</v>
      </c>
      <c r="AJ477" s="20">
        <v>165.96315225000001</v>
      </c>
      <c r="AK477" s="20">
        <v>266.98557525000001</v>
      </c>
      <c r="AL477" s="20">
        <v>36.348334229999999</v>
      </c>
      <c r="AM477" s="20">
        <v>36.348334229999999</v>
      </c>
      <c r="AN477" s="20">
        <v>0</v>
      </c>
      <c r="AO477" s="20">
        <v>0</v>
      </c>
      <c r="AP477" s="20">
        <v>11.16309678</v>
      </c>
      <c r="AQ477" s="20">
        <v>11.16309678</v>
      </c>
      <c r="AR477" s="20">
        <v>0</v>
      </c>
      <c r="AS477" s="20">
        <v>256.96786607000001</v>
      </c>
      <c r="AT477" s="20">
        <v>304.47929708000004</v>
      </c>
      <c r="AU477" s="20">
        <v>33.740751219999993</v>
      </c>
      <c r="AV477" s="20">
        <v>207.5505665</v>
      </c>
      <c r="AW477" s="20">
        <v>241.29131772</v>
      </c>
      <c r="AX477" s="20">
        <v>23.251467080000001</v>
      </c>
      <c r="AY477" s="20">
        <v>26.49159388</v>
      </c>
      <c r="AZ477" s="18">
        <v>191.54825675999999</v>
      </c>
    </row>
    <row r="478" spans="2:52" x14ac:dyDescent="0.2">
      <c r="B478" s="12" t="s">
        <v>652</v>
      </c>
      <c r="C478" s="20">
        <v>92.683352799999994</v>
      </c>
      <c r="D478" s="20">
        <v>43.583960299999994</v>
      </c>
      <c r="E478" s="20">
        <v>15.166296739999998</v>
      </c>
      <c r="F478" s="20">
        <v>27.671003969999997</v>
      </c>
      <c r="G478" s="20">
        <v>0.74665958999999993</v>
      </c>
      <c r="H478" s="20">
        <v>49.0993925</v>
      </c>
      <c r="I478" s="20">
        <v>14.31274923</v>
      </c>
      <c r="J478" s="20">
        <v>4.3534223499999998</v>
      </c>
      <c r="K478" s="20">
        <v>11.2259736</v>
      </c>
      <c r="L478" s="20">
        <v>19.20724732</v>
      </c>
      <c r="M478" s="20">
        <v>290.35255973000005</v>
      </c>
      <c r="N478" s="20">
        <v>227.93516700000001</v>
      </c>
      <c r="O478" s="20">
        <v>55.17127928</v>
      </c>
      <c r="P478" s="20">
        <v>6.5981134500000005</v>
      </c>
      <c r="Q478" s="20">
        <v>0.64800000000000002</v>
      </c>
      <c r="R478" s="20">
        <v>383.03591253000002</v>
      </c>
      <c r="S478" s="20">
        <v>297.22007083999995</v>
      </c>
      <c r="T478" s="20">
        <v>9.1611070100000003</v>
      </c>
      <c r="U478" s="20">
        <v>10.309026960000001</v>
      </c>
      <c r="V478" s="20">
        <v>0</v>
      </c>
      <c r="W478" s="20">
        <v>0</v>
      </c>
      <c r="X478" s="20">
        <v>13.324286410000001</v>
      </c>
      <c r="Y478" s="20">
        <v>27.707762170000002</v>
      </c>
      <c r="Z478" s="20">
        <v>1.5671882699999999</v>
      </c>
      <c r="AA478" s="20">
        <v>359.28944165999997</v>
      </c>
      <c r="AB478" s="20">
        <v>23.746470870000053</v>
      </c>
      <c r="AC478" s="20">
        <v>0.50590127000000007</v>
      </c>
      <c r="AD478" s="20">
        <v>0.50590127000000007</v>
      </c>
      <c r="AE478" s="20">
        <v>0</v>
      </c>
      <c r="AF478" s="20">
        <v>0</v>
      </c>
      <c r="AG478" s="20">
        <v>33.700000000000003</v>
      </c>
      <c r="AH478" s="20">
        <v>33.700000000000003</v>
      </c>
      <c r="AI478" s="20">
        <v>0</v>
      </c>
      <c r="AJ478" s="20">
        <v>22.49012742</v>
      </c>
      <c r="AK478" s="20">
        <v>56.696028690000006</v>
      </c>
      <c r="AL478" s="20">
        <v>11.920081029999999</v>
      </c>
      <c r="AM478" s="20">
        <v>11.920081029999999</v>
      </c>
      <c r="AN478" s="20">
        <v>0</v>
      </c>
      <c r="AO478" s="20">
        <v>0</v>
      </c>
      <c r="AP478" s="20">
        <v>13.147429480000001</v>
      </c>
      <c r="AQ478" s="20">
        <v>13.147429480000001</v>
      </c>
      <c r="AR478" s="20">
        <v>0</v>
      </c>
      <c r="AS478" s="20">
        <v>17.466447640000002</v>
      </c>
      <c r="AT478" s="20">
        <v>42.533958150000004</v>
      </c>
      <c r="AU478" s="20">
        <v>37.908541410000055</v>
      </c>
      <c r="AV478" s="20">
        <v>17.921058240000001</v>
      </c>
      <c r="AW478" s="20">
        <v>55.829599650000056</v>
      </c>
      <c r="AX478" s="20">
        <v>40.070068740000004</v>
      </c>
      <c r="AY478" s="20">
        <v>0</v>
      </c>
      <c r="AZ478" s="18">
        <v>15.759530910000052</v>
      </c>
    </row>
    <row r="479" spans="2:52" x14ac:dyDescent="0.2">
      <c r="B479" s="13" t="s">
        <v>1572</v>
      </c>
      <c r="C479" s="19">
        <v>706.85269941999991</v>
      </c>
      <c r="D479" s="19">
        <v>514.23706313000002</v>
      </c>
      <c r="E479" s="19">
        <v>237.12876514000004</v>
      </c>
      <c r="F479" s="19">
        <v>264.34538944000002</v>
      </c>
      <c r="G479" s="19">
        <v>12.762908549999999</v>
      </c>
      <c r="H479" s="19">
        <v>192.61563628999997</v>
      </c>
      <c r="I479" s="19">
        <v>65.298465419999999</v>
      </c>
      <c r="J479" s="19">
        <v>30.728851899999995</v>
      </c>
      <c r="K479" s="19">
        <v>64.465223050000006</v>
      </c>
      <c r="L479" s="19">
        <v>32.123095919999997</v>
      </c>
      <c r="M479" s="19">
        <v>2006.54097172</v>
      </c>
      <c r="N479" s="19">
        <v>1798.4311840800001</v>
      </c>
      <c r="O479" s="19">
        <v>162.30445578000001</v>
      </c>
      <c r="P479" s="19">
        <v>14.12486629</v>
      </c>
      <c r="Q479" s="19">
        <v>31.680465569999999</v>
      </c>
      <c r="R479" s="19">
        <v>2713.3936711400002</v>
      </c>
      <c r="S479" s="19">
        <v>1335.6598232900001</v>
      </c>
      <c r="T479" s="19">
        <v>81.559497800000003</v>
      </c>
      <c r="U479" s="19">
        <v>158.56938796000003</v>
      </c>
      <c r="V479" s="19">
        <v>4.0176119400000001</v>
      </c>
      <c r="W479" s="19">
        <v>15.034259449999999</v>
      </c>
      <c r="X479" s="19">
        <v>75.013799410000004</v>
      </c>
      <c r="Y479" s="19">
        <v>160.76951080000001</v>
      </c>
      <c r="Z479" s="19">
        <v>13.230878709999999</v>
      </c>
      <c r="AA479" s="19">
        <v>1843.8547693599999</v>
      </c>
      <c r="AB479" s="19">
        <v>869.53890178000017</v>
      </c>
      <c r="AC479" s="19">
        <v>0.6711172700000001</v>
      </c>
      <c r="AD479" s="19">
        <v>0.6711172700000001</v>
      </c>
      <c r="AE479" s="19">
        <v>0</v>
      </c>
      <c r="AF479" s="19">
        <v>0</v>
      </c>
      <c r="AG479" s="19">
        <v>213.65216320000002</v>
      </c>
      <c r="AH479" s="19">
        <v>213.65216320000002</v>
      </c>
      <c r="AI479" s="19">
        <v>0</v>
      </c>
      <c r="AJ479" s="19">
        <v>244.62526531</v>
      </c>
      <c r="AK479" s="19">
        <v>458.94854578000002</v>
      </c>
      <c r="AL479" s="19">
        <v>397.23388498999992</v>
      </c>
      <c r="AM479" s="19">
        <v>397.23388498999992</v>
      </c>
      <c r="AN479" s="19">
        <v>0</v>
      </c>
      <c r="AO479" s="19">
        <v>0</v>
      </c>
      <c r="AP479" s="19">
        <v>48.136676940000001</v>
      </c>
      <c r="AQ479" s="19">
        <v>48.136676940000001</v>
      </c>
      <c r="AR479" s="19">
        <v>0</v>
      </c>
      <c r="AS479" s="19">
        <v>500.03096940000006</v>
      </c>
      <c r="AT479" s="19">
        <v>945.4015313299999</v>
      </c>
      <c r="AU479" s="19">
        <v>383.08591623000001</v>
      </c>
      <c r="AV479" s="19">
        <v>1257.0938512100001</v>
      </c>
      <c r="AW479" s="19">
        <v>1640.17976744</v>
      </c>
      <c r="AX479" s="19">
        <v>223.03297345000004</v>
      </c>
      <c r="AY479" s="19">
        <v>123.48060425999998</v>
      </c>
      <c r="AZ479" s="19">
        <v>1293.66618973</v>
      </c>
    </row>
    <row r="480" spans="2:52" x14ac:dyDescent="0.2">
      <c r="B480" s="44"/>
      <c r="C480" s="43"/>
    </row>
    <row r="481" spans="2:52" x14ac:dyDescent="0.2">
      <c r="B481" s="46" t="s">
        <v>85</v>
      </c>
      <c r="C481" s="9">
        <v>9168.1991433300009</v>
      </c>
      <c r="D481" s="9">
        <v>6199.5522528000001</v>
      </c>
      <c r="E481" s="9">
        <v>2818.79326778</v>
      </c>
      <c r="F481" s="9">
        <v>3215.3011059700002</v>
      </c>
      <c r="G481" s="9">
        <v>165.45787905</v>
      </c>
      <c r="H481" s="9">
        <v>2968.6468905299998</v>
      </c>
      <c r="I481" s="9">
        <v>974.64084096000011</v>
      </c>
      <c r="J481" s="9">
        <v>757.25324991000002</v>
      </c>
      <c r="K481" s="9">
        <v>1010.47702683</v>
      </c>
      <c r="L481" s="9">
        <v>226.27577283000002</v>
      </c>
      <c r="M481" s="9">
        <v>18695.213680590001</v>
      </c>
      <c r="N481" s="9">
        <v>17764.760703190001</v>
      </c>
      <c r="O481" s="9">
        <v>763.55317867999997</v>
      </c>
      <c r="P481" s="9">
        <v>56.194955509999993</v>
      </c>
      <c r="Q481" s="9">
        <v>110.70484320999999</v>
      </c>
      <c r="R481" s="9">
        <v>27863.412823919993</v>
      </c>
      <c r="S481" s="9">
        <v>11701.49354001</v>
      </c>
      <c r="T481" s="9">
        <v>764.96217652999997</v>
      </c>
      <c r="U481" s="9">
        <v>1737.9384277600002</v>
      </c>
      <c r="V481" s="9">
        <v>10.400521079999999</v>
      </c>
      <c r="W481" s="9">
        <v>456.09035615999994</v>
      </c>
      <c r="X481" s="9">
        <v>1448.1209268799998</v>
      </c>
      <c r="Y481" s="9">
        <v>2387.7391066299997</v>
      </c>
      <c r="Z481" s="9">
        <v>153.72644460000001</v>
      </c>
      <c r="AA481" s="9">
        <v>18660.471499650004</v>
      </c>
      <c r="AB481" s="9">
        <v>9202.9413242699993</v>
      </c>
      <c r="AC481" s="9">
        <v>11.092793299999999</v>
      </c>
      <c r="AD481" s="9">
        <v>0.25688206000000002</v>
      </c>
      <c r="AE481" s="9">
        <v>0</v>
      </c>
      <c r="AF481" s="9">
        <v>10.83591124</v>
      </c>
      <c r="AG481" s="9">
        <v>274.51051963000003</v>
      </c>
      <c r="AH481" s="9">
        <v>274.51051963000003</v>
      </c>
      <c r="AI481" s="9">
        <v>0</v>
      </c>
      <c r="AJ481" s="9">
        <v>97.278312750000012</v>
      </c>
      <c r="AK481" s="9">
        <v>382.88162568000001</v>
      </c>
      <c r="AL481" s="9">
        <v>3494.5315346000002</v>
      </c>
      <c r="AM481" s="9">
        <v>3462.0777688500002</v>
      </c>
      <c r="AN481" s="9">
        <v>7.3579101299999996</v>
      </c>
      <c r="AO481" s="9">
        <v>25.095855620000002</v>
      </c>
      <c r="AP481" s="9">
        <v>614.27275379999992</v>
      </c>
      <c r="AQ481" s="9">
        <v>614.27275379999992</v>
      </c>
      <c r="AR481" s="9">
        <v>0</v>
      </c>
      <c r="AS481" s="9">
        <v>198.44463366000002</v>
      </c>
      <c r="AT481" s="9">
        <v>4307.24892206</v>
      </c>
      <c r="AU481" s="9">
        <v>5278.5740278900012</v>
      </c>
      <c r="AV481" s="9">
        <v>15220.11893581</v>
      </c>
      <c r="AW481" s="9">
        <v>20498.692963699999</v>
      </c>
      <c r="AX481" s="9">
        <v>1456.65968281</v>
      </c>
      <c r="AY481" s="9">
        <v>1011.9873592500001</v>
      </c>
      <c r="AZ481" s="9">
        <v>18030.045921639998</v>
      </c>
    </row>
    <row r="482" spans="2:52" x14ac:dyDescent="0.2">
      <c r="B482" s="22" t="s">
        <v>86</v>
      </c>
      <c r="C482" s="43"/>
    </row>
    <row r="483" spans="2:52" x14ac:dyDescent="0.2">
      <c r="B483" s="12" t="s">
        <v>653</v>
      </c>
      <c r="C483" s="20">
        <v>29.431826340000001</v>
      </c>
      <c r="D483" s="20">
        <v>21.517027590000001</v>
      </c>
      <c r="E483" s="20">
        <v>3.0911310800000003</v>
      </c>
      <c r="F483" s="20">
        <v>17.574095410000002</v>
      </c>
      <c r="G483" s="20">
        <v>0.85180109999999998</v>
      </c>
      <c r="H483" s="20">
        <v>7.9147987500000001</v>
      </c>
      <c r="I483" s="20">
        <v>3.44521275</v>
      </c>
      <c r="J483" s="20">
        <v>1.1898568700000001</v>
      </c>
      <c r="K483" s="20">
        <v>1.91469567</v>
      </c>
      <c r="L483" s="20">
        <v>1.36503346</v>
      </c>
      <c r="M483" s="20">
        <v>94.32243204000001</v>
      </c>
      <c r="N483" s="20">
        <v>94.32243204000001</v>
      </c>
      <c r="O483" s="20">
        <v>0</v>
      </c>
      <c r="P483" s="20">
        <v>0</v>
      </c>
      <c r="Q483" s="20">
        <v>0</v>
      </c>
      <c r="R483" s="20">
        <v>123.75425838000001</v>
      </c>
      <c r="S483" s="20">
        <v>48.098165510000001</v>
      </c>
      <c r="T483" s="20">
        <v>1.625559</v>
      </c>
      <c r="U483" s="20">
        <v>9.5683233000000012</v>
      </c>
      <c r="V483" s="20">
        <v>0</v>
      </c>
      <c r="W483" s="20">
        <v>0</v>
      </c>
      <c r="X483" s="20">
        <v>12.037003519999999</v>
      </c>
      <c r="Y483" s="20">
        <v>7.0542486900000005</v>
      </c>
      <c r="Z483" s="20">
        <v>0</v>
      </c>
      <c r="AA483" s="20">
        <v>78.383300019999993</v>
      </c>
      <c r="AB483" s="20">
        <v>45.370958360000017</v>
      </c>
      <c r="AC483" s="20">
        <v>0</v>
      </c>
      <c r="AD483" s="20">
        <v>0</v>
      </c>
      <c r="AE483" s="20">
        <v>0</v>
      </c>
      <c r="AF483" s="20">
        <v>0</v>
      </c>
      <c r="AG483" s="20">
        <v>0</v>
      </c>
      <c r="AH483" s="20">
        <v>0</v>
      </c>
      <c r="AI483" s="20">
        <v>0</v>
      </c>
      <c r="AJ483" s="20">
        <v>0</v>
      </c>
      <c r="AK483" s="20">
        <v>0</v>
      </c>
      <c r="AL483" s="20">
        <v>17.055292079999997</v>
      </c>
      <c r="AM483" s="20">
        <v>17.055292079999997</v>
      </c>
      <c r="AN483" s="20">
        <v>0</v>
      </c>
      <c r="AO483" s="20">
        <v>0</v>
      </c>
      <c r="AP483" s="20">
        <v>0</v>
      </c>
      <c r="AQ483" s="20">
        <v>0</v>
      </c>
      <c r="AR483" s="20">
        <v>0</v>
      </c>
      <c r="AS483" s="20">
        <v>0</v>
      </c>
      <c r="AT483" s="20">
        <v>17.055292079999997</v>
      </c>
      <c r="AU483" s="20">
        <v>28.31566628000002</v>
      </c>
      <c r="AV483" s="20">
        <v>79.853284460000012</v>
      </c>
      <c r="AW483" s="20">
        <v>108.16895074000003</v>
      </c>
      <c r="AX483" s="20">
        <v>16.500945080000001</v>
      </c>
      <c r="AY483" s="20">
        <v>10.96240281</v>
      </c>
      <c r="AZ483" s="18">
        <v>80.705602850000034</v>
      </c>
    </row>
    <row r="484" spans="2:52" x14ac:dyDescent="0.2">
      <c r="B484" s="12" t="s">
        <v>654</v>
      </c>
      <c r="C484" s="20">
        <v>10.427811930000001</v>
      </c>
      <c r="D484" s="20">
        <v>7.0310895500000008</v>
      </c>
      <c r="E484" s="20">
        <v>3.4371209400000002</v>
      </c>
      <c r="F484" s="20">
        <v>2.9541223400000001</v>
      </c>
      <c r="G484" s="20">
        <v>0.63984627000000005</v>
      </c>
      <c r="H484" s="20">
        <v>3.3967223799999999</v>
      </c>
      <c r="I484" s="20">
        <v>0.90085193000000008</v>
      </c>
      <c r="J484" s="20">
        <v>0.52085999999999999</v>
      </c>
      <c r="K484" s="20">
        <v>1.29784254</v>
      </c>
      <c r="L484" s="20">
        <v>0.67716790999999987</v>
      </c>
      <c r="M484" s="20">
        <v>71.857818959999989</v>
      </c>
      <c r="N484" s="20">
        <v>71.857818959999989</v>
      </c>
      <c r="O484" s="20">
        <v>0</v>
      </c>
      <c r="P484" s="20">
        <v>0</v>
      </c>
      <c r="Q484" s="20">
        <v>0</v>
      </c>
      <c r="R484" s="20">
        <v>82.285630889999993</v>
      </c>
      <c r="S484" s="20">
        <v>45.702293820000001</v>
      </c>
      <c r="T484" s="20">
        <v>1.4029104699999999</v>
      </c>
      <c r="U484" s="20">
        <v>5.5167114699999997</v>
      </c>
      <c r="V484" s="20">
        <v>0</v>
      </c>
      <c r="W484" s="20">
        <v>0</v>
      </c>
      <c r="X484" s="20">
        <v>3.1618039100000002</v>
      </c>
      <c r="Y484" s="20">
        <v>6.0245401799999998</v>
      </c>
      <c r="Z484" s="20">
        <v>0</v>
      </c>
      <c r="AA484" s="20">
        <v>61.808259850000006</v>
      </c>
      <c r="AB484" s="20">
        <v>20.477371039999987</v>
      </c>
      <c r="AC484" s="20">
        <v>0</v>
      </c>
      <c r="AD484" s="20">
        <v>0</v>
      </c>
      <c r="AE484" s="20">
        <v>0</v>
      </c>
      <c r="AF484" s="20">
        <v>0</v>
      </c>
      <c r="AG484" s="20">
        <v>0</v>
      </c>
      <c r="AH484" s="20">
        <v>0</v>
      </c>
      <c r="AI484" s="20">
        <v>0</v>
      </c>
      <c r="AJ484" s="20">
        <v>0</v>
      </c>
      <c r="AK484" s="20">
        <v>0</v>
      </c>
      <c r="AL484" s="20">
        <v>6.2334556599999997</v>
      </c>
      <c r="AM484" s="20">
        <v>6.2334556599999997</v>
      </c>
      <c r="AN484" s="20">
        <v>0</v>
      </c>
      <c r="AO484" s="20">
        <v>0</v>
      </c>
      <c r="AP484" s="20">
        <v>0</v>
      </c>
      <c r="AQ484" s="20">
        <v>0</v>
      </c>
      <c r="AR484" s="20">
        <v>0</v>
      </c>
      <c r="AS484" s="20">
        <v>0</v>
      </c>
      <c r="AT484" s="20">
        <v>6.2334556599999997</v>
      </c>
      <c r="AU484" s="20">
        <v>14.243915379999986</v>
      </c>
      <c r="AV484" s="20">
        <v>34.051537459999999</v>
      </c>
      <c r="AW484" s="20">
        <v>48.295452839999982</v>
      </c>
      <c r="AX484" s="20">
        <v>0.84790071999999994</v>
      </c>
      <c r="AY484" s="20">
        <v>0</v>
      </c>
      <c r="AZ484" s="18">
        <v>47.447552119999983</v>
      </c>
    </row>
    <row r="485" spans="2:52" x14ac:dyDescent="0.2">
      <c r="B485" s="12" t="s">
        <v>655</v>
      </c>
      <c r="C485" s="20">
        <v>119.85826895</v>
      </c>
      <c r="D485" s="20">
        <v>66.845663469999991</v>
      </c>
      <c r="E485" s="20">
        <v>40.266921959999991</v>
      </c>
      <c r="F485" s="20">
        <v>25.104490780000003</v>
      </c>
      <c r="G485" s="20">
        <v>1.4742507300000001</v>
      </c>
      <c r="H485" s="20">
        <v>53.012605480000005</v>
      </c>
      <c r="I485" s="20">
        <v>15.1813336</v>
      </c>
      <c r="J485" s="20">
        <v>5.4849540000000001</v>
      </c>
      <c r="K485" s="20">
        <v>31.699503230000001</v>
      </c>
      <c r="L485" s="20">
        <v>0.64681465000000005</v>
      </c>
      <c r="M485" s="20">
        <v>180.57834803999998</v>
      </c>
      <c r="N485" s="20">
        <v>180.57834803999998</v>
      </c>
      <c r="O485" s="20">
        <v>0</v>
      </c>
      <c r="P485" s="20">
        <v>0</v>
      </c>
      <c r="Q485" s="20">
        <v>0</v>
      </c>
      <c r="R485" s="20">
        <v>300.43661698999995</v>
      </c>
      <c r="S485" s="20">
        <v>88.884208970000003</v>
      </c>
      <c r="T485" s="20">
        <v>5.2446139299999999</v>
      </c>
      <c r="U485" s="20">
        <v>18.209123890000001</v>
      </c>
      <c r="V485" s="20">
        <v>0.10795091</v>
      </c>
      <c r="W485" s="20">
        <v>21.716980879999998</v>
      </c>
      <c r="X485" s="20">
        <v>7.8614084699999998</v>
      </c>
      <c r="Y485" s="20">
        <v>32.183343450000002</v>
      </c>
      <c r="Z485" s="20">
        <v>3.5696063799999997</v>
      </c>
      <c r="AA485" s="20">
        <v>177.77723688</v>
      </c>
      <c r="AB485" s="20">
        <v>122.65938010999994</v>
      </c>
      <c r="AC485" s="20">
        <v>0</v>
      </c>
      <c r="AD485" s="20">
        <v>0</v>
      </c>
      <c r="AE485" s="20">
        <v>0</v>
      </c>
      <c r="AF485" s="20">
        <v>0</v>
      </c>
      <c r="AG485" s="20">
        <v>16.394431999999998</v>
      </c>
      <c r="AH485" s="20">
        <v>16.394431999999998</v>
      </c>
      <c r="AI485" s="20">
        <v>0</v>
      </c>
      <c r="AJ485" s="20">
        <v>0.69260293999999989</v>
      </c>
      <c r="AK485" s="20">
        <v>17.087034939999999</v>
      </c>
      <c r="AL485" s="20">
        <v>31.230944130000001</v>
      </c>
      <c r="AM485" s="20">
        <v>31.230944130000001</v>
      </c>
      <c r="AN485" s="20">
        <v>0</v>
      </c>
      <c r="AO485" s="20">
        <v>0</v>
      </c>
      <c r="AP485" s="20">
        <v>18.414580829999998</v>
      </c>
      <c r="AQ485" s="20">
        <v>18.414580829999998</v>
      </c>
      <c r="AR485" s="20">
        <v>0</v>
      </c>
      <c r="AS485" s="20">
        <v>0</v>
      </c>
      <c r="AT485" s="20">
        <v>49.645524960000003</v>
      </c>
      <c r="AU485" s="20">
        <v>90.100890089999936</v>
      </c>
      <c r="AV485" s="20">
        <v>32.755250850000003</v>
      </c>
      <c r="AW485" s="20">
        <v>122.85614093999993</v>
      </c>
      <c r="AX485" s="20">
        <v>24.207250470000002</v>
      </c>
      <c r="AY485" s="20">
        <v>25.1861535</v>
      </c>
      <c r="AZ485" s="18">
        <v>73.462736969999924</v>
      </c>
    </row>
    <row r="486" spans="2:52" x14ac:dyDescent="0.2">
      <c r="B486" s="12" t="s">
        <v>656</v>
      </c>
      <c r="C486" s="20">
        <v>8.1241616500000013</v>
      </c>
      <c r="D486" s="20">
        <v>3.9762819600000006</v>
      </c>
      <c r="E486" s="20">
        <v>2.58826512</v>
      </c>
      <c r="F486" s="20">
        <v>1.0755358700000002</v>
      </c>
      <c r="G486" s="20">
        <v>0.31248096999999997</v>
      </c>
      <c r="H486" s="20">
        <v>4.1478796899999999</v>
      </c>
      <c r="I486" s="20">
        <v>1.9786371</v>
      </c>
      <c r="J486" s="20">
        <v>1.9368255700000001</v>
      </c>
      <c r="K486" s="20">
        <v>0</v>
      </c>
      <c r="L486" s="20">
        <v>0.23241702</v>
      </c>
      <c r="M486" s="20">
        <v>68.348251860000005</v>
      </c>
      <c r="N486" s="20">
        <v>67.872314040000006</v>
      </c>
      <c r="O486" s="20">
        <v>0.47593782000000001</v>
      </c>
      <c r="P486" s="20">
        <v>0</v>
      </c>
      <c r="Q486" s="20">
        <v>0</v>
      </c>
      <c r="R486" s="20">
        <v>76.47241351000001</v>
      </c>
      <c r="S486" s="20">
        <v>44.35642576</v>
      </c>
      <c r="T486" s="20">
        <v>0.41343075000000001</v>
      </c>
      <c r="U486" s="20">
        <v>4.4304683000000002</v>
      </c>
      <c r="V486" s="20">
        <v>0</v>
      </c>
      <c r="W486" s="20">
        <v>0</v>
      </c>
      <c r="X486" s="20">
        <v>2.8066407599999996</v>
      </c>
      <c r="Y486" s="20">
        <v>3.4623627699999999</v>
      </c>
      <c r="Z486" s="20">
        <v>0.19233365999999999</v>
      </c>
      <c r="AA486" s="20">
        <v>55.661662000000007</v>
      </c>
      <c r="AB486" s="20">
        <v>20.810751510000003</v>
      </c>
      <c r="AC486" s="20">
        <v>0</v>
      </c>
      <c r="AD486" s="20">
        <v>0</v>
      </c>
      <c r="AE486" s="20">
        <v>0</v>
      </c>
      <c r="AF486" s="20">
        <v>0</v>
      </c>
      <c r="AG486" s="20">
        <v>0</v>
      </c>
      <c r="AH486" s="20">
        <v>0</v>
      </c>
      <c r="AI486" s="20">
        <v>0</v>
      </c>
      <c r="AJ486" s="20">
        <v>0</v>
      </c>
      <c r="AK486" s="20">
        <v>0</v>
      </c>
      <c r="AL486" s="20">
        <v>10.505734929999999</v>
      </c>
      <c r="AM486" s="20">
        <v>10.505734929999999</v>
      </c>
      <c r="AN486" s="20">
        <v>0</v>
      </c>
      <c r="AO486" s="20">
        <v>0</v>
      </c>
      <c r="AP486" s="20">
        <v>0.30039419000000001</v>
      </c>
      <c r="AQ486" s="20">
        <v>0.30039419000000001</v>
      </c>
      <c r="AR486" s="20">
        <v>0</v>
      </c>
      <c r="AS486" s="20">
        <v>0</v>
      </c>
      <c r="AT486" s="20">
        <v>10.80612912</v>
      </c>
      <c r="AU486" s="20">
        <v>10.004622390000003</v>
      </c>
      <c r="AV486" s="20">
        <v>20.222585930000001</v>
      </c>
      <c r="AW486" s="20">
        <v>30.227208320000003</v>
      </c>
      <c r="AX486" s="20">
        <v>0.95166236000000004</v>
      </c>
      <c r="AY486" s="20">
        <v>3.8407068000000004</v>
      </c>
      <c r="AZ486" s="18">
        <v>25.434839160000003</v>
      </c>
    </row>
    <row r="487" spans="2:52" x14ac:dyDescent="0.2">
      <c r="B487" s="12" t="s">
        <v>657</v>
      </c>
      <c r="C487" s="20">
        <v>164.59023188999998</v>
      </c>
      <c r="D487" s="20">
        <v>85.154895729999993</v>
      </c>
      <c r="E487" s="20">
        <v>41.818014040000008</v>
      </c>
      <c r="F487" s="20">
        <v>41.384070689999994</v>
      </c>
      <c r="G487" s="20">
        <v>1.9528110000000001</v>
      </c>
      <c r="H487" s="20">
        <v>79.435336160000006</v>
      </c>
      <c r="I487" s="20">
        <v>18.811464300000001</v>
      </c>
      <c r="J487" s="20">
        <v>24.726953809999998</v>
      </c>
      <c r="K487" s="20">
        <v>35.70179993</v>
      </c>
      <c r="L487" s="20">
        <v>0.19511812000000001</v>
      </c>
      <c r="M487" s="20">
        <v>193.86936933000001</v>
      </c>
      <c r="N487" s="20">
        <v>174.26258604</v>
      </c>
      <c r="O487" s="20">
        <v>19.606783289999999</v>
      </c>
      <c r="P487" s="20">
        <v>0</v>
      </c>
      <c r="Q487" s="20">
        <v>0</v>
      </c>
      <c r="R487" s="20">
        <v>358.45960121999997</v>
      </c>
      <c r="S487" s="20">
        <v>109.22389354000001</v>
      </c>
      <c r="T487" s="20">
        <v>6.0749461299999998</v>
      </c>
      <c r="U487" s="20">
        <v>60.46215737</v>
      </c>
      <c r="V487" s="20">
        <v>0</v>
      </c>
      <c r="W487" s="20">
        <v>0</v>
      </c>
      <c r="X487" s="20">
        <v>8.7676767899999994</v>
      </c>
      <c r="Y487" s="20">
        <v>41.544160529999999</v>
      </c>
      <c r="Z487" s="20">
        <v>11.449686470000001</v>
      </c>
      <c r="AA487" s="20">
        <v>237.52252082999999</v>
      </c>
      <c r="AB487" s="20">
        <v>120.93708038999998</v>
      </c>
      <c r="AC487" s="20">
        <v>0</v>
      </c>
      <c r="AD487" s="20">
        <v>0</v>
      </c>
      <c r="AE487" s="20">
        <v>0</v>
      </c>
      <c r="AF487" s="20">
        <v>0</v>
      </c>
      <c r="AG487" s="20">
        <v>7.1936</v>
      </c>
      <c r="AH487" s="20">
        <v>7.1936</v>
      </c>
      <c r="AI487" s="20">
        <v>0</v>
      </c>
      <c r="AJ487" s="20">
        <v>0</v>
      </c>
      <c r="AK487" s="20">
        <v>7.1936</v>
      </c>
      <c r="AL487" s="20">
        <v>62.033217640000004</v>
      </c>
      <c r="AM487" s="20">
        <v>62.033217640000004</v>
      </c>
      <c r="AN487" s="20">
        <v>0</v>
      </c>
      <c r="AO487" s="20">
        <v>0</v>
      </c>
      <c r="AP487" s="20">
        <v>25.96528584</v>
      </c>
      <c r="AQ487" s="20">
        <v>25.96528584</v>
      </c>
      <c r="AR487" s="20">
        <v>0</v>
      </c>
      <c r="AS487" s="20">
        <v>0</v>
      </c>
      <c r="AT487" s="20">
        <v>87.998503480000011</v>
      </c>
      <c r="AU487" s="20">
        <v>40.13217690999997</v>
      </c>
      <c r="AV487" s="20">
        <v>227.19123876000003</v>
      </c>
      <c r="AW487" s="20">
        <v>267.32341567000003</v>
      </c>
      <c r="AX487" s="20">
        <v>23.244800970000004</v>
      </c>
      <c r="AY487" s="20">
        <v>15.48960113</v>
      </c>
      <c r="AZ487" s="18">
        <v>228.58901357000002</v>
      </c>
    </row>
    <row r="488" spans="2:52" x14ac:dyDescent="0.2">
      <c r="B488" s="12" t="s">
        <v>658</v>
      </c>
      <c r="C488" s="20">
        <v>533.51099526000007</v>
      </c>
      <c r="D488" s="20">
        <v>493.98381486000005</v>
      </c>
      <c r="E488" s="20">
        <v>300.39008049</v>
      </c>
      <c r="F488" s="20">
        <v>175.70588874000001</v>
      </c>
      <c r="G488" s="20">
        <v>17.887845629999997</v>
      </c>
      <c r="H488" s="20">
        <v>39.527180400000006</v>
      </c>
      <c r="I488" s="20">
        <v>13.925177619999999</v>
      </c>
      <c r="J488" s="20">
        <v>7.26542814</v>
      </c>
      <c r="K488" s="20">
        <v>16.862766760000003</v>
      </c>
      <c r="L488" s="20">
        <v>1.4738078799999998</v>
      </c>
      <c r="M488" s="20">
        <v>169.98331918</v>
      </c>
      <c r="N488" s="20">
        <v>168.44775804</v>
      </c>
      <c r="O488" s="20">
        <v>1.53556114</v>
      </c>
      <c r="P488" s="20">
        <v>0</v>
      </c>
      <c r="Q488" s="20">
        <v>0</v>
      </c>
      <c r="R488" s="20">
        <v>703.49431444000004</v>
      </c>
      <c r="S488" s="20">
        <v>171.00296265</v>
      </c>
      <c r="T488" s="20">
        <v>37.885714989999997</v>
      </c>
      <c r="U488" s="20">
        <v>31.33474008</v>
      </c>
      <c r="V488" s="20">
        <v>0</v>
      </c>
      <c r="W488" s="20">
        <v>19.936891899999999</v>
      </c>
      <c r="X488" s="20">
        <v>25.755460859999999</v>
      </c>
      <c r="Y488" s="20">
        <v>40.032983869999995</v>
      </c>
      <c r="Z488" s="20">
        <v>12.781332449999999</v>
      </c>
      <c r="AA488" s="20">
        <v>338.73008679999998</v>
      </c>
      <c r="AB488" s="20">
        <v>364.76422764000006</v>
      </c>
      <c r="AC488" s="20">
        <v>0</v>
      </c>
      <c r="AD488" s="20">
        <v>0</v>
      </c>
      <c r="AE488" s="20">
        <v>0</v>
      </c>
      <c r="AF488" s="20">
        <v>0</v>
      </c>
      <c r="AG488" s="20">
        <v>0</v>
      </c>
      <c r="AH488" s="20">
        <v>0</v>
      </c>
      <c r="AI488" s="20">
        <v>0</v>
      </c>
      <c r="AJ488" s="20">
        <v>0</v>
      </c>
      <c r="AK488" s="20">
        <v>0</v>
      </c>
      <c r="AL488" s="20">
        <v>195.24482522999998</v>
      </c>
      <c r="AM488" s="20">
        <v>195.24482522999998</v>
      </c>
      <c r="AN488" s="20">
        <v>0</v>
      </c>
      <c r="AO488" s="20">
        <v>0</v>
      </c>
      <c r="AP488" s="20">
        <v>22.462730000000001</v>
      </c>
      <c r="AQ488" s="20">
        <v>22.462730000000001</v>
      </c>
      <c r="AR488" s="20">
        <v>0</v>
      </c>
      <c r="AS488" s="20">
        <v>0</v>
      </c>
      <c r="AT488" s="20">
        <v>217.70755522999997</v>
      </c>
      <c r="AU488" s="20">
        <v>147.05667241000009</v>
      </c>
      <c r="AV488" s="20">
        <v>414.50542412999999</v>
      </c>
      <c r="AW488" s="20">
        <v>561.56209654000008</v>
      </c>
      <c r="AX488" s="20">
        <v>10.825075</v>
      </c>
      <c r="AY488" s="20">
        <v>0</v>
      </c>
      <c r="AZ488" s="18">
        <v>550.73702154000011</v>
      </c>
    </row>
    <row r="489" spans="2:52" x14ac:dyDescent="0.2">
      <c r="B489" s="12" t="s">
        <v>659</v>
      </c>
      <c r="C489" s="20">
        <v>91.742893289999984</v>
      </c>
      <c r="D489" s="20">
        <v>73.036528559999994</v>
      </c>
      <c r="E489" s="20">
        <v>60.251097000000001</v>
      </c>
      <c r="F489" s="20">
        <v>8.00868571</v>
      </c>
      <c r="G489" s="20">
        <v>4.7767458499999993</v>
      </c>
      <c r="H489" s="20">
        <v>18.706364729999997</v>
      </c>
      <c r="I489" s="20">
        <v>4.6450345999999998</v>
      </c>
      <c r="J489" s="20">
        <v>2.8383210000000001</v>
      </c>
      <c r="K489" s="20">
        <v>10.7028874</v>
      </c>
      <c r="L489" s="20">
        <v>0.52012172999999995</v>
      </c>
      <c r="M489" s="20">
        <v>135.24603744000001</v>
      </c>
      <c r="N489" s="20">
        <v>130.36675500000001</v>
      </c>
      <c r="O489" s="20">
        <v>2.8712824399999999</v>
      </c>
      <c r="P489" s="20">
        <v>2.008</v>
      </c>
      <c r="Q489" s="20">
        <v>0</v>
      </c>
      <c r="R489" s="20">
        <v>226.98893072999999</v>
      </c>
      <c r="S489" s="20">
        <v>82.039617379999996</v>
      </c>
      <c r="T489" s="20">
        <v>5.8984665099999996</v>
      </c>
      <c r="U489" s="20">
        <v>11.87684644</v>
      </c>
      <c r="V489" s="20">
        <v>0</v>
      </c>
      <c r="W489" s="20">
        <v>0</v>
      </c>
      <c r="X489" s="20">
        <v>7.9124961599999999</v>
      </c>
      <c r="Y489" s="20">
        <v>22.070044850000002</v>
      </c>
      <c r="Z489" s="20">
        <v>2.81246273</v>
      </c>
      <c r="AA489" s="20">
        <v>132.60993407000001</v>
      </c>
      <c r="AB489" s="20">
        <v>94.378996659999984</v>
      </c>
      <c r="AC489" s="20">
        <v>0</v>
      </c>
      <c r="AD489" s="20">
        <v>0</v>
      </c>
      <c r="AE489" s="20">
        <v>0</v>
      </c>
      <c r="AF489" s="20">
        <v>0</v>
      </c>
      <c r="AG489" s="20">
        <v>12.5</v>
      </c>
      <c r="AH489" s="20">
        <v>12.5</v>
      </c>
      <c r="AI489" s="20">
        <v>0</v>
      </c>
      <c r="AJ489" s="20">
        <v>0</v>
      </c>
      <c r="AK489" s="20">
        <v>12.5</v>
      </c>
      <c r="AL489" s="20">
        <v>54.108441999999997</v>
      </c>
      <c r="AM489" s="20">
        <v>54.108441999999997</v>
      </c>
      <c r="AN489" s="20">
        <v>0</v>
      </c>
      <c r="AO489" s="20">
        <v>0</v>
      </c>
      <c r="AP489" s="20">
        <v>5.3389704</v>
      </c>
      <c r="AQ489" s="20">
        <v>5.3389704</v>
      </c>
      <c r="AR489" s="20">
        <v>0</v>
      </c>
      <c r="AS489" s="20">
        <v>0</v>
      </c>
      <c r="AT489" s="20">
        <v>59.447412399999997</v>
      </c>
      <c r="AU489" s="20">
        <v>47.431584259999987</v>
      </c>
      <c r="AV489" s="20">
        <v>54.444523830000009</v>
      </c>
      <c r="AW489" s="20">
        <v>101.87610809</v>
      </c>
      <c r="AX489" s="20">
        <v>-2.28190187</v>
      </c>
      <c r="AY489" s="20">
        <v>9.2839990999999991</v>
      </c>
      <c r="AZ489" s="18">
        <v>94.874010859999999</v>
      </c>
    </row>
    <row r="490" spans="2:52" x14ac:dyDescent="0.2">
      <c r="B490" s="12" t="s">
        <v>660</v>
      </c>
      <c r="C490" s="20">
        <v>18.381813130000001</v>
      </c>
      <c r="D490" s="20">
        <v>7.8898100900000001</v>
      </c>
      <c r="E490" s="20">
        <v>3.8043866899999998</v>
      </c>
      <c r="F490" s="20">
        <v>3.3884109800000002</v>
      </c>
      <c r="G490" s="20">
        <v>0.69701242000000008</v>
      </c>
      <c r="H490" s="20">
        <v>10.49200304</v>
      </c>
      <c r="I490" s="20">
        <v>4.2844077399999998</v>
      </c>
      <c r="J490" s="20">
        <v>1.2717259999999999</v>
      </c>
      <c r="K490" s="20">
        <v>4.6410678000000001</v>
      </c>
      <c r="L490" s="20">
        <v>0.29480149999999999</v>
      </c>
      <c r="M490" s="20">
        <v>90.228194290000005</v>
      </c>
      <c r="N490" s="20">
        <v>87.758769000000001</v>
      </c>
      <c r="O490" s="20">
        <v>0.91942529000000006</v>
      </c>
      <c r="P490" s="20">
        <v>1.55</v>
      </c>
      <c r="Q490" s="20">
        <v>0</v>
      </c>
      <c r="R490" s="20">
        <v>108.61000742</v>
      </c>
      <c r="S490" s="20">
        <v>48.585713640000002</v>
      </c>
      <c r="T490" s="20">
        <v>0.65115409999999996</v>
      </c>
      <c r="U490" s="20">
        <v>7.0332400399999999</v>
      </c>
      <c r="V490" s="20">
        <v>0</v>
      </c>
      <c r="W490" s="20">
        <v>0</v>
      </c>
      <c r="X490" s="20">
        <v>6.14099269</v>
      </c>
      <c r="Y490" s="20">
        <v>9.6747491099999987</v>
      </c>
      <c r="Z490" s="20">
        <v>0</v>
      </c>
      <c r="AA490" s="20">
        <v>72.085849580000001</v>
      </c>
      <c r="AB490" s="20">
        <v>36.524157840000001</v>
      </c>
      <c r="AC490" s="20">
        <v>0</v>
      </c>
      <c r="AD490" s="20">
        <v>0</v>
      </c>
      <c r="AE490" s="20">
        <v>0</v>
      </c>
      <c r="AF490" s="20">
        <v>0</v>
      </c>
      <c r="AG490" s="20">
        <v>0</v>
      </c>
      <c r="AH490" s="20">
        <v>0</v>
      </c>
      <c r="AI490" s="20">
        <v>0</v>
      </c>
      <c r="AJ490" s="20">
        <v>0</v>
      </c>
      <c r="AK490" s="20">
        <v>0</v>
      </c>
      <c r="AL490" s="20">
        <v>11.979216340000001</v>
      </c>
      <c r="AM490" s="20">
        <v>11.979216340000001</v>
      </c>
      <c r="AN490" s="20">
        <v>0</v>
      </c>
      <c r="AO490" s="20">
        <v>0</v>
      </c>
      <c r="AP490" s="20">
        <v>0</v>
      </c>
      <c r="AQ490" s="20">
        <v>0</v>
      </c>
      <c r="AR490" s="20">
        <v>0</v>
      </c>
      <c r="AS490" s="20">
        <v>0</v>
      </c>
      <c r="AT490" s="20">
        <v>11.979216340000001</v>
      </c>
      <c r="AU490" s="20">
        <v>24.5449415</v>
      </c>
      <c r="AV490" s="20">
        <v>72.177917090000008</v>
      </c>
      <c r="AW490" s="20">
        <v>96.722858590000016</v>
      </c>
      <c r="AX490" s="20">
        <v>3.86388518</v>
      </c>
      <c r="AY490" s="20">
        <v>0.68463584</v>
      </c>
      <c r="AZ490" s="18">
        <v>92.17433757000002</v>
      </c>
    </row>
    <row r="491" spans="2:52" x14ac:dyDescent="0.2">
      <c r="B491" s="12" t="s">
        <v>661</v>
      </c>
      <c r="C491" s="20">
        <v>37.056523060000004</v>
      </c>
      <c r="D491" s="20">
        <v>19.212983049999998</v>
      </c>
      <c r="E491" s="20">
        <v>5.8686769299999995</v>
      </c>
      <c r="F491" s="20">
        <v>11.15312625</v>
      </c>
      <c r="G491" s="20">
        <v>2.19117987</v>
      </c>
      <c r="H491" s="20">
        <v>17.843540010000002</v>
      </c>
      <c r="I491" s="20">
        <v>5.3533103499999992</v>
      </c>
      <c r="J491" s="20">
        <v>12.411951960000001</v>
      </c>
      <c r="K491" s="20">
        <v>0</v>
      </c>
      <c r="L491" s="20">
        <v>7.8277700000000006E-2</v>
      </c>
      <c r="M491" s="20">
        <v>120.35433679</v>
      </c>
      <c r="N491" s="20">
        <v>119.20046604000001</v>
      </c>
      <c r="O491" s="20">
        <v>1.1538707500000001</v>
      </c>
      <c r="P491" s="20">
        <v>0</v>
      </c>
      <c r="Q491" s="20">
        <v>0</v>
      </c>
      <c r="R491" s="20">
        <v>157.41085985000001</v>
      </c>
      <c r="S491" s="20">
        <v>73.067448389999996</v>
      </c>
      <c r="T491" s="20">
        <v>2.8408304599999998</v>
      </c>
      <c r="U491" s="20">
        <v>10.01353967</v>
      </c>
      <c r="V491" s="20">
        <v>0</v>
      </c>
      <c r="W491" s="20">
        <v>4.9243555499999996</v>
      </c>
      <c r="X491" s="20">
        <v>13.728585259999999</v>
      </c>
      <c r="Y491" s="20">
        <v>17.48813732</v>
      </c>
      <c r="Z491" s="20">
        <v>0</v>
      </c>
      <c r="AA491" s="20">
        <v>122.06289665</v>
      </c>
      <c r="AB491" s="20">
        <v>35.347963200000009</v>
      </c>
      <c r="AC491" s="20">
        <v>0</v>
      </c>
      <c r="AD491" s="20">
        <v>0</v>
      </c>
      <c r="AE491" s="20">
        <v>0</v>
      </c>
      <c r="AF491" s="20">
        <v>0</v>
      </c>
      <c r="AG491" s="20">
        <v>0</v>
      </c>
      <c r="AH491" s="20">
        <v>0</v>
      </c>
      <c r="AI491" s="20">
        <v>0</v>
      </c>
      <c r="AJ491" s="20">
        <v>0</v>
      </c>
      <c r="AK491" s="20">
        <v>0</v>
      </c>
      <c r="AL491" s="20">
        <v>11.1497989</v>
      </c>
      <c r="AM491" s="20">
        <v>11.1497989</v>
      </c>
      <c r="AN491" s="20">
        <v>0</v>
      </c>
      <c r="AO491" s="20">
        <v>0</v>
      </c>
      <c r="AP491" s="20">
        <v>0</v>
      </c>
      <c r="AQ491" s="20">
        <v>0</v>
      </c>
      <c r="AR491" s="20">
        <v>0</v>
      </c>
      <c r="AS491" s="20">
        <v>0</v>
      </c>
      <c r="AT491" s="20">
        <v>11.1497989</v>
      </c>
      <c r="AU491" s="20">
        <v>24.198164300000009</v>
      </c>
      <c r="AV491" s="20">
        <v>55.171296570000003</v>
      </c>
      <c r="AW491" s="20">
        <v>79.369460870000012</v>
      </c>
      <c r="AX491" s="20">
        <v>0</v>
      </c>
      <c r="AY491" s="20">
        <v>9.3794938499999994</v>
      </c>
      <c r="AZ491" s="18">
        <v>69.989967020000009</v>
      </c>
    </row>
    <row r="492" spans="2:52" x14ac:dyDescent="0.2">
      <c r="B492" s="12" t="s">
        <v>662</v>
      </c>
      <c r="C492" s="20">
        <v>32.509937620000002</v>
      </c>
      <c r="D492" s="20">
        <v>20.530017529999999</v>
      </c>
      <c r="E492" s="20">
        <v>11.89337439</v>
      </c>
      <c r="F492" s="20">
        <v>7.9893735899999996</v>
      </c>
      <c r="G492" s="20">
        <v>0.64726955000000008</v>
      </c>
      <c r="H492" s="20">
        <v>11.97992009</v>
      </c>
      <c r="I492" s="20">
        <v>5.7334153399999996</v>
      </c>
      <c r="J492" s="20">
        <v>2.9603496699999998</v>
      </c>
      <c r="K492" s="20">
        <v>3.1971116800000003</v>
      </c>
      <c r="L492" s="20">
        <v>8.9043399999999995E-2</v>
      </c>
      <c r="M492" s="20">
        <v>99.765557250000001</v>
      </c>
      <c r="N492" s="20">
        <v>99.200192999999999</v>
      </c>
      <c r="O492" s="20">
        <v>0.56536425000000001</v>
      </c>
      <c r="P492" s="20">
        <v>0</v>
      </c>
      <c r="Q492" s="20">
        <v>0</v>
      </c>
      <c r="R492" s="20">
        <v>132.27549486999999</v>
      </c>
      <c r="S492" s="20">
        <v>54.857053039999997</v>
      </c>
      <c r="T492" s="20">
        <v>3.4891066200000003</v>
      </c>
      <c r="U492" s="20">
        <v>6.0192015899999998</v>
      </c>
      <c r="V492" s="20">
        <v>0</v>
      </c>
      <c r="W492" s="20">
        <v>0</v>
      </c>
      <c r="X492" s="20">
        <v>16.9036829</v>
      </c>
      <c r="Y492" s="20">
        <v>8.5631948500000004</v>
      </c>
      <c r="Z492" s="20">
        <v>3.5218765699999999</v>
      </c>
      <c r="AA492" s="20">
        <v>93.35411556999999</v>
      </c>
      <c r="AB492" s="20">
        <v>38.921379299999998</v>
      </c>
      <c r="AC492" s="20">
        <v>0</v>
      </c>
      <c r="AD492" s="20">
        <v>0</v>
      </c>
      <c r="AE492" s="20">
        <v>0</v>
      </c>
      <c r="AF492" s="20">
        <v>0</v>
      </c>
      <c r="AG492" s="20">
        <v>12.419011429999999</v>
      </c>
      <c r="AH492" s="20">
        <v>12.419011429999999</v>
      </c>
      <c r="AI492" s="20">
        <v>0</v>
      </c>
      <c r="AJ492" s="20">
        <v>0</v>
      </c>
      <c r="AK492" s="20">
        <v>12.419011429999999</v>
      </c>
      <c r="AL492" s="20">
        <v>34.014826640000003</v>
      </c>
      <c r="AM492" s="20">
        <v>34.014826640000003</v>
      </c>
      <c r="AN492" s="20">
        <v>0</v>
      </c>
      <c r="AO492" s="20">
        <v>0</v>
      </c>
      <c r="AP492" s="20">
        <v>0</v>
      </c>
      <c r="AQ492" s="20">
        <v>0</v>
      </c>
      <c r="AR492" s="20">
        <v>0</v>
      </c>
      <c r="AS492" s="20">
        <v>0</v>
      </c>
      <c r="AT492" s="20">
        <v>34.014826640000003</v>
      </c>
      <c r="AU492" s="20">
        <v>17.325564089999993</v>
      </c>
      <c r="AV492" s="20">
        <v>55.684682649999999</v>
      </c>
      <c r="AW492" s="20">
        <v>73.010246739999985</v>
      </c>
      <c r="AX492" s="20">
        <v>0</v>
      </c>
      <c r="AY492" s="20">
        <v>16.921237430000001</v>
      </c>
      <c r="AZ492" s="18">
        <v>56.08900930999998</v>
      </c>
    </row>
    <row r="493" spans="2:52" x14ac:dyDescent="0.2">
      <c r="B493" s="12" t="s">
        <v>663</v>
      </c>
      <c r="C493" s="20">
        <v>101.48676419</v>
      </c>
      <c r="D493" s="20">
        <v>63.282371070000003</v>
      </c>
      <c r="E493" s="20">
        <v>29.202449359999999</v>
      </c>
      <c r="F493" s="20">
        <v>31.490255210000001</v>
      </c>
      <c r="G493" s="20">
        <v>2.5896664999999999</v>
      </c>
      <c r="H493" s="20">
        <v>38.204393120000006</v>
      </c>
      <c r="I493" s="20">
        <v>13.52031161</v>
      </c>
      <c r="J493" s="20">
        <v>6.58948147</v>
      </c>
      <c r="K493" s="20">
        <v>17.909003200000001</v>
      </c>
      <c r="L493" s="20">
        <v>0.18559683999999999</v>
      </c>
      <c r="M493" s="20">
        <v>187.17832584000001</v>
      </c>
      <c r="N493" s="20">
        <v>184.88238996000001</v>
      </c>
      <c r="O493" s="20">
        <v>1.15711272</v>
      </c>
      <c r="P493" s="20">
        <v>1.12302316</v>
      </c>
      <c r="Q493" s="20">
        <v>1.5800000000000002E-2</v>
      </c>
      <c r="R493" s="20">
        <v>288.66509002999999</v>
      </c>
      <c r="S493" s="20">
        <v>116.68477305</v>
      </c>
      <c r="T493" s="20">
        <v>12.983283570000001</v>
      </c>
      <c r="U493" s="20">
        <v>14.68613551</v>
      </c>
      <c r="V493" s="20">
        <v>0</v>
      </c>
      <c r="W493" s="20">
        <v>0</v>
      </c>
      <c r="X493" s="20">
        <v>11.552034259999999</v>
      </c>
      <c r="Y493" s="20">
        <v>32.672009289999998</v>
      </c>
      <c r="Z493" s="20">
        <v>0</v>
      </c>
      <c r="AA493" s="20">
        <v>188.57823568000001</v>
      </c>
      <c r="AB493" s="20">
        <v>100.08685434999998</v>
      </c>
      <c r="AC493" s="20">
        <v>0</v>
      </c>
      <c r="AD493" s="20">
        <v>0</v>
      </c>
      <c r="AE493" s="20">
        <v>0</v>
      </c>
      <c r="AF493" s="20">
        <v>0</v>
      </c>
      <c r="AG493" s="20">
        <v>0</v>
      </c>
      <c r="AH493" s="20">
        <v>0</v>
      </c>
      <c r="AI493" s="20">
        <v>0</v>
      </c>
      <c r="AJ493" s="20">
        <v>9.9711733200000001</v>
      </c>
      <c r="AK493" s="20">
        <v>9.9711733200000001</v>
      </c>
      <c r="AL493" s="20">
        <v>65.948253870000002</v>
      </c>
      <c r="AM493" s="20">
        <v>65.948253870000002</v>
      </c>
      <c r="AN493" s="20">
        <v>0</v>
      </c>
      <c r="AO493" s="20">
        <v>0</v>
      </c>
      <c r="AP493" s="20">
        <v>8.19498836</v>
      </c>
      <c r="AQ493" s="20">
        <v>8.19498836</v>
      </c>
      <c r="AR493" s="20">
        <v>0</v>
      </c>
      <c r="AS493" s="20">
        <v>0</v>
      </c>
      <c r="AT493" s="20">
        <v>74.143242229999998</v>
      </c>
      <c r="AU493" s="20">
        <v>35.914785439999989</v>
      </c>
      <c r="AV493" s="20">
        <v>92.504934150000011</v>
      </c>
      <c r="AW493" s="20">
        <v>128.41971959</v>
      </c>
      <c r="AX493" s="20">
        <v>0</v>
      </c>
      <c r="AY493" s="20">
        <v>8.4675305899999991</v>
      </c>
      <c r="AZ493" s="18">
        <v>119.952189</v>
      </c>
    </row>
    <row r="494" spans="2:52" x14ac:dyDescent="0.2">
      <c r="B494" s="12" t="s">
        <v>664</v>
      </c>
      <c r="C494" s="20">
        <v>36.399340500000001</v>
      </c>
      <c r="D494" s="20">
        <v>19.79203008</v>
      </c>
      <c r="E494" s="20">
        <v>12.148736320000001</v>
      </c>
      <c r="F494" s="20">
        <v>6.7646507599999994</v>
      </c>
      <c r="G494" s="20">
        <v>0.87864299999999995</v>
      </c>
      <c r="H494" s="20">
        <v>16.607310420000001</v>
      </c>
      <c r="I494" s="20">
        <v>4.0356335799999998</v>
      </c>
      <c r="J494" s="20">
        <v>8.5963574200000004</v>
      </c>
      <c r="K494" s="20">
        <v>3.9418350000000002</v>
      </c>
      <c r="L494" s="20">
        <v>3.3484420000000001E-2</v>
      </c>
      <c r="M494" s="20">
        <v>120.54998849</v>
      </c>
      <c r="N494" s="20">
        <v>119.571186</v>
      </c>
      <c r="O494" s="20">
        <v>0.97880248999999997</v>
      </c>
      <c r="P494" s="20">
        <v>0</v>
      </c>
      <c r="Q494" s="20">
        <v>0</v>
      </c>
      <c r="R494" s="20">
        <v>156.94932899</v>
      </c>
      <c r="S494" s="20">
        <v>48.96440827</v>
      </c>
      <c r="T494" s="20">
        <v>7.2451691500000006</v>
      </c>
      <c r="U494" s="20">
        <v>9.4347061500000002</v>
      </c>
      <c r="V494" s="20">
        <v>0</v>
      </c>
      <c r="W494" s="20">
        <v>0</v>
      </c>
      <c r="X494" s="20">
        <v>10.59714073</v>
      </c>
      <c r="Y494" s="20">
        <v>28.933483559999999</v>
      </c>
      <c r="Z494" s="20">
        <v>2.9666995699999998</v>
      </c>
      <c r="AA494" s="20">
        <v>108.14160743000001</v>
      </c>
      <c r="AB494" s="20">
        <v>48.80772155999999</v>
      </c>
      <c r="AC494" s="20">
        <v>0</v>
      </c>
      <c r="AD494" s="20">
        <v>0</v>
      </c>
      <c r="AE494" s="20">
        <v>0</v>
      </c>
      <c r="AF494" s="20">
        <v>0</v>
      </c>
      <c r="AG494" s="20">
        <v>0</v>
      </c>
      <c r="AH494" s="20">
        <v>0</v>
      </c>
      <c r="AI494" s="20">
        <v>0</v>
      </c>
      <c r="AJ494" s="20">
        <v>0</v>
      </c>
      <c r="AK494" s="20">
        <v>0</v>
      </c>
      <c r="AL494" s="20">
        <v>32.963302460000001</v>
      </c>
      <c r="AM494" s="20">
        <v>32.963302460000001</v>
      </c>
      <c r="AN494" s="20">
        <v>0</v>
      </c>
      <c r="AO494" s="20">
        <v>0</v>
      </c>
      <c r="AP494" s="20">
        <v>5.51652538</v>
      </c>
      <c r="AQ494" s="20">
        <v>5.51652538</v>
      </c>
      <c r="AR494" s="20">
        <v>0</v>
      </c>
      <c r="AS494" s="20">
        <v>0</v>
      </c>
      <c r="AT494" s="20">
        <v>38.479827839999999</v>
      </c>
      <c r="AU494" s="20">
        <v>10.327893719999992</v>
      </c>
      <c r="AV494" s="20">
        <v>55.092771079999999</v>
      </c>
      <c r="AW494" s="20">
        <v>65.420664799999997</v>
      </c>
      <c r="AX494" s="20">
        <v>2.15520355</v>
      </c>
      <c r="AY494" s="20">
        <v>0</v>
      </c>
      <c r="AZ494" s="18">
        <v>63.265461249999994</v>
      </c>
    </row>
    <row r="495" spans="2:52" x14ac:dyDescent="0.2">
      <c r="B495" s="12" t="s">
        <v>665</v>
      </c>
      <c r="C495" s="20">
        <v>21.370922479999997</v>
      </c>
      <c r="D495" s="20">
        <v>8.16253034</v>
      </c>
      <c r="E495" s="20">
        <v>3.9573163399999998</v>
      </c>
      <c r="F495" s="20">
        <v>3.7510080000000001</v>
      </c>
      <c r="G495" s="20">
        <v>0.454206</v>
      </c>
      <c r="H495" s="20">
        <v>13.208392139999999</v>
      </c>
      <c r="I495" s="20">
        <v>3.5625823400000001</v>
      </c>
      <c r="J495" s="20">
        <v>4.4201769999999998</v>
      </c>
      <c r="K495" s="20">
        <v>3.556711</v>
      </c>
      <c r="L495" s="20">
        <v>1.6689218000000001</v>
      </c>
      <c r="M495" s="20">
        <v>117.68745796</v>
      </c>
      <c r="N495" s="20">
        <v>117.67313496</v>
      </c>
      <c r="O495" s="20">
        <v>1.4323000000000001E-2</v>
      </c>
      <c r="P495" s="20">
        <v>0</v>
      </c>
      <c r="Q495" s="20">
        <v>0</v>
      </c>
      <c r="R495" s="20">
        <v>139.05838044000001</v>
      </c>
      <c r="S495" s="20">
        <v>62.21448908</v>
      </c>
      <c r="T495" s="20">
        <v>0.44863900000000001</v>
      </c>
      <c r="U495" s="20">
        <v>5.3786271900000004</v>
      </c>
      <c r="V495" s="20">
        <v>0</v>
      </c>
      <c r="W495" s="20">
        <v>2.6743287400000004</v>
      </c>
      <c r="X495" s="20">
        <v>4.7675266799999996</v>
      </c>
      <c r="Y495" s="20">
        <v>9.4169236000000005</v>
      </c>
      <c r="Z495" s="20">
        <v>0.22162592</v>
      </c>
      <c r="AA495" s="20">
        <v>85.122160210000004</v>
      </c>
      <c r="AB495" s="20">
        <v>53.936220230000004</v>
      </c>
      <c r="AC495" s="20">
        <v>0</v>
      </c>
      <c r="AD495" s="20">
        <v>0</v>
      </c>
      <c r="AE495" s="20">
        <v>0</v>
      </c>
      <c r="AF495" s="20">
        <v>0</v>
      </c>
      <c r="AG495" s="20">
        <v>0</v>
      </c>
      <c r="AH495" s="20">
        <v>0</v>
      </c>
      <c r="AI495" s="20">
        <v>0</v>
      </c>
      <c r="AJ495" s="20">
        <v>0</v>
      </c>
      <c r="AK495" s="20">
        <v>0</v>
      </c>
      <c r="AL495" s="20">
        <v>16.750380750000001</v>
      </c>
      <c r="AM495" s="20">
        <v>16.750380750000001</v>
      </c>
      <c r="AN495" s="20">
        <v>0</v>
      </c>
      <c r="AO495" s="20">
        <v>0</v>
      </c>
      <c r="AP495" s="20">
        <v>11.9</v>
      </c>
      <c r="AQ495" s="20">
        <v>11.9</v>
      </c>
      <c r="AR495" s="20">
        <v>0</v>
      </c>
      <c r="AS495" s="20">
        <v>0</v>
      </c>
      <c r="AT495" s="20">
        <v>28.650380750000004</v>
      </c>
      <c r="AU495" s="20">
        <v>25.28583948</v>
      </c>
      <c r="AV495" s="20">
        <v>82.187739409999992</v>
      </c>
      <c r="AW495" s="20">
        <v>107.47357889</v>
      </c>
      <c r="AX495" s="20">
        <v>0</v>
      </c>
      <c r="AY495" s="20">
        <v>0</v>
      </c>
      <c r="AZ495" s="18">
        <v>107.47357889</v>
      </c>
    </row>
    <row r="496" spans="2:52" x14ac:dyDescent="0.2">
      <c r="B496" s="12" t="s">
        <v>458</v>
      </c>
      <c r="C496" s="20">
        <v>107.50883359999999</v>
      </c>
      <c r="D496" s="20">
        <v>82.33235316999999</v>
      </c>
      <c r="E496" s="20">
        <v>44.4791922</v>
      </c>
      <c r="F496" s="20">
        <v>36.82070993</v>
      </c>
      <c r="G496" s="20">
        <v>1.03245104</v>
      </c>
      <c r="H496" s="20">
        <v>25.176480429999998</v>
      </c>
      <c r="I496" s="20">
        <v>15.206331689999999</v>
      </c>
      <c r="J496" s="20">
        <v>5.2022856600000003</v>
      </c>
      <c r="K496" s="20">
        <v>3.0423593700000002</v>
      </c>
      <c r="L496" s="20">
        <v>1.7255037099999999</v>
      </c>
      <c r="M496" s="20">
        <v>112.10394860999999</v>
      </c>
      <c r="N496" s="20">
        <v>105.55616196</v>
      </c>
      <c r="O496" s="20">
        <v>0.88702250999999999</v>
      </c>
      <c r="P496" s="20">
        <v>5.6607641399999995</v>
      </c>
      <c r="Q496" s="20">
        <v>0</v>
      </c>
      <c r="R496" s="20">
        <v>219.61278220999998</v>
      </c>
      <c r="S496" s="20">
        <v>95.449378260000003</v>
      </c>
      <c r="T496" s="20">
        <v>6.4810320099999998</v>
      </c>
      <c r="U496" s="20">
        <v>10.90364434</v>
      </c>
      <c r="V496" s="20">
        <v>0</v>
      </c>
      <c r="W496" s="20">
        <v>0</v>
      </c>
      <c r="X496" s="20">
        <v>15.9778816</v>
      </c>
      <c r="Y496" s="20">
        <v>14.16742399</v>
      </c>
      <c r="Z496" s="20">
        <v>0</v>
      </c>
      <c r="AA496" s="20">
        <v>142.9793602</v>
      </c>
      <c r="AB496" s="20">
        <v>76.633422009999975</v>
      </c>
      <c r="AC496" s="20">
        <v>0</v>
      </c>
      <c r="AD496" s="20">
        <v>0</v>
      </c>
      <c r="AE496" s="20">
        <v>0</v>
      </c>
      <c r="AF496" s="20">
        <v>0</v>
      </c>
      <c r="AG496" s="20">
        <v>0</v>
      </c>
      <c r="AH496" s="20">
        <v>0</v>
      </c>
      <c r="AI496" s="20">
        <v>0</v>
      </c>
      <c r="AJ496" s="20">
        <v>0</v>
      </c>
      <c r="AK496" s="20">
        <v>0</v>
      </c>
      <c r="AL496" s="20">
        <v>101.94411393</v>
      </c>
      <c r="AM496" s="20">
        <v>101.94411393</v>
      </c>
      <c r="AN496" s="20">
        <v>0</v>
      </c>
      <c r="AO496" s="20">
        <v>0</v>
      </c>
      <c r="AP496" s="20">
        <v>0</v>
      </c>
      <c r="AQ496" s="20">
        <v>0</v>
      </c>
      <c r="AR496" s="20">
        <v>0</v>
      </c>
      <c r="AS496" s="20">
        <v>0</v>
      </c>
      <c r="AT496" s="20">
        <v>101.94411393</v>
      </c>
      <c r="AU496" s="20">
        <v>-25.310691920000025</v>
      </c>
      <c r="AV496" s="20">
        <v>138.37617644999997</v>
      </c>
      <c r="AW496" s="20">
        <v>113.06548452999995</v>
      </c>
      <c r="AX496" s="20">
        <v>0</v>
      </c>
      <c r="AY496" s="20">
        <v>0</v>
      </c>
      <c r="AZ496" s="18">
        <v>113.06548452999995</v>
      </c>
    </row>
    <row r="497" spans="2:52" x14ac:dyDescent="0.2">
      <c r="B497" s="12" t="s">
        <v>666</v>
      </c>
      <c r="C497" s="20">
        <v>97.75541195000001</v>
      </c>
      <c r="D497" s="20">
        <v>82.687588790000007</v>
      </c>
      <c r="E497" s="20">
        <v>47.216652040000007</v>
      </c>
      <c r="F497" s="20">
        <v>33.463192450000001</v>
      </c>
      <c r="G497" s="20">
        <v>2.0077443000000001</v>
      </c>
      <c r="H497" s="20">
        <v>15.06782316</v>
      </c>
      <c r="I497" s="20">
        <v>8.6611627899999988</v>
      </c>
      <c r="J497" s="20">
        <v>2.0025661800000001</v>
      </c>
      <c r="K497" s="20">
        <v>2.4892094</v>
      </c>
      <c r="L497" s="20">
        <v>1.9148847899999999</v>
      </c>
      <c r="M497" s="20">
        <v>178.29784324000002</v>
      </c>
      <c r="N497" s="20">
        <v>118.61680404000001</v>
      </c>
      <c r="O497" s="20">
        <v>59.681039200000001</v>
      </c>
      <c r="P497" s="20">
        <v>0</v>
      </c>
      <c r="Q497" s="20">
        <v>0</v>
      </c>
      <c r="R497" s="20">
        <v>276.05325519000002</v>
      </c>
      <c r="S497" s="20">
        <v>87.549726340000007</v>
      </c>
      <c r="T497" s="20">
        <v>4.5563339599999999</v>
      </c>
      <c r="U497" s="20">
        <v>10.362724119999999</v>
      </c>
      <c r="V497" s="20">
        <v>0</v>
      </c>
      <c r="W497" s="20">
        <v>0</v>
      </c>
      <c r="X497" s="20">
        <v>15.116537710000001</v>
      </c>
      <c r="Y497" s="20">
        <v>12.25125774</v>
      </c>
      <c r="Z497" s="20">
        <v>0</v>
      </c>
      <c r="AA497" s="20">
        <v>129.83657987000001</v>
      </c>
      <c r="AB497" s="20">
        <v>146.21667532000001</v>
      </c>
      <c r="AC497" s="20">
        <v>0</v>
      </c>
      <c r="AD497" s="20">
        <v>0</v>
      </c>
      <c r="AE497" s="20">
        <v>0</v>
      </c>
      <c r="AF497" s="20">
        <v>0</v>
      </c>
      <c r="AG497" s="20">
        <v>0</v>
      </c>
      <c r="AH497" s="20">
        <v>0</v>
      </c>
      <c r="AI497" s="20">
        <v>0</v>
      </c>
      <c r="AJ497" s="20">
        <v>0</v>
      </c>
      <c r="AK497" s="20">
        <v>0</v>
      </c>
      <c r="AL497" s="20">
        <v>32.518881909999998</v>
      </c>
      <c r="AM497" s="20">
        <v>32.518881909999998</v>
      </c>
      <c r="AN497" s="20">
        <v>0</v>
      </c>
      <c r="AO497" s="20">
        <v>0</v>
      </c>
      <c r="AP497" s="20">
        <v>0</v>
      </c>
      <c r="AQ497" s="20">
        <v>0</v>
      </c>
      <c r="AR497" s="20">
        <v>0</v>
      </c>
      <c r="AS497" s="20">
        <v>0</v>
      </c>
      <c r="AT497" s="20">
        <v>32.518881909999998</v>
      </c>
      <c r="AU497" s="20">
        <v>113.69779341</v>
      </c>
      <c r="AV497" s="20">
        <v>219.08326027999999</v>
      </c>
      <c r="AW497" s="20">
        <v>332.78105369000002</v>
      </c>
      <c r="AX497" s="20">
        <v>0</v>
      </c>
      <c r="AY497" s="20">
        <v>39.424030259999995</v>
      </c>
      <c r="AZ497" s="18">
        <v>293.35702343000003</v>
      </c>
    </row>
    <row r="498" spans="2:52" x14ac:dyDescent="0.2">
      <c r="B498" s="12" t="s">
        <v>667</v>
      </c>
      <c r="C498" s="20">
        <v>20.143751649999999</v>
      </c>
      <c r="D498" s="20">
        <v>14.31881491</v>
      </c>
      <c r="E498" s="20">
        <v>6.9046583500000001</v>
      </c>
      <c r="F498" s="20">
        <v>6.95852878</v>
      </c>
      <c r="G498" s="20">
        <v>0.45562778000000004</v>
      </c>
      <c r="H498" s="20">
        <v>5.8249367400000001</v>
      </c>
      <c r="I498" s="20">
        <v>3.9065873199999999</v>
      </c>
      <c r="J498" s="20">
        <v>1.5226024499999999</v>
      </c>
      <c r="K498" s="20">
        <v>0.26771</v>
      </c>
      <c r="L498" s="20">
        <v>0.12803697</v>
      </c>
      <c r="M498" s="20">
        <v>77.938802900000013</v>
      </c>
      <c r="N498" s="20">
        <v>76.942418040000007</v>
      </c>
      <c r="O498" s="20">
        <v>0.99638486000000004</v>
      </c>
      <c r="P498" s="20">
        <v>0</v>
      </c>
      <c r="Q498" s="20">
        <v>0</v>
      </c>
      <c r="R498" s="20">
        <v>98.082554550000012</v>
      </c>
      <c r="S498" s="20">
        <v>41.764471810000003</v>
      </c>
      <c r="T498" s="20">
        <v>1.7800800000000001</v>
      </c>
      <c r="U498" s="20">
        <v>5.9859727400000002</v>
      </c>
      <c r="V498" s="20">
        <v>0</v>
      </c>
      <c r="W498" s="20">
        <v>0</v>
      </c>
      <c r="X498" s="20">
        <v>4.5478248600000004</v>
      </c>
      <c r="Y498" s="20">
        <v>6.8915406500000005</v>
      </c>
      <c r="Z498" s="20">
        <v>0</v>
      </c>
      <c r="AA498" s="20">
        <v>60.969890060000004</v>
      </c>
      <c r="AB498" s="20">
        <v>37.112664490000007</v>
      </c>
      <c r="AC498" s="20">
        <v>0</v>
      </c>
      <c r="AD498" s="20">
        <v>0</v>
      </c>
      <c r="AE498" s="20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0</v>
      </c>
      <c r="AK498" s="20">
        <v>0</v>
      </c>
      <c r="AL498" s="20">
        <v>18.779081909999999</v>
      </c>
      <c r="AM498" s="20">
        <v>18.779081909999999</v>
      </c>
      <c r="AN498" s="20">
        <v>0</v>
      </c>
      <c r="AO498" s="20">
        <v>0</v>
      </c>
      <c r="AP498" s="20">
        <v>0</v>
      </c>
      <c r="AQ498" s="20">
        <v>0</v>
      </c>
      <c r="AR498" s="20">
        <v>0</v>
      </c>
      <c r="AS498" s="20">
        <v>0</v>
      </c>
      <c r="AT498" s="20">
        <v>18.779081909999999</v>
      </c>
      <c r="AU498" s="20">
        <v>18.333582580000009</v>
      </c>
      <c r="AV498" s="20">
        <v>85.244675820000012</v>
      </c>
      <c r="AW498" s="20">
        <v>103.57825840000002</v>
      </c>
      <c r="AX498" s="20">
        <v>6.8160120400000013</v>
      </c>
      <c r="AY498" s="20">
        <v>0</v>
      </c>
      <c r="AZ498" s="18">
        <v>96.76224636000002</v>
      </c>
    </row>
    <row r="499" spans="2:52" x14ac:dyDescent="0.2">
      <c r="B499" s="12" t="s">
        <v>668</v>
      </c>
      <c r="C499" s="20">
        <v>178.95027451000001</v>
      </c>
      <c r="D499" s="20">
        <v>134.14328476</v>
      </c>
      <c r="E499" s="20">
        <v>95.605442440000004</v>
      </c>
      <c r="F499" s="20">
        <v>36.423544210000003</v>
      </c>
      <c r="G499" s="20">
        <v>2.11429811</v>
      </c>
      <c r="H499" s="20">
        <v>44.806989750000007</v>
      </c>
      <c r="I499" s="20">
        <v>13.440295240000001</v>
      </c>
      <c r="J499" s="20">
        <v>17.593738550000001</v>
      </c>
      <c r="K499" s="20">
        <v>13.631199499999999</v>
      </c>
      <c r="L499" s="20">
        <v>0.14175646</v>
      </c>
      <c r="M499" s="20">
        <v>270.90794013999999</v>
      </c>
      <c r="N499" s="20">
        <v>269.84088995999997</v>
      </c>
      <c r="O499" s="20">
        <v>1.0670501799999998</v>
      </c>
      <c r="P499" s="20">
        <v>0</v>
      </c>
      <c r="Q499" s="20">
        <v>0</v>
      </c>
      <c r="R499" s="20">
        <v>449.85821465000004</v>
      </c>
      <c r="S499" s="20">
        <v>167.02197455999999</v>
      </c>
      <c r="T499" s="20">
        <v>8.6785302699999995</v>
      </c>
      <c r="U499" s="20">
        <v>33.2637602</v>
      </c>
      <c r="V499" s="20">
        <v>0.39401402000000002</v>
      </c>
      <c r="W499" s="20">
        <v>0</v>
      </c>
      <c r="X499" s="20">
        <v>11.861779070000001</v>
      </c>
      <c r="Y499" s="20">
        <v>58.95492411</v>
      </c>
      <c r="Z499" s="20">
        <v>3.0180766900000005</v>
      </c>
      <c r="AA499" s="20">
        <v>283.19305892</v>
      </c>
      <c r="AB499" s="20">
        <v>166.66515573000004</v>
      </c>
      <c r="AC499" s="20">
        <v>0</v>
      </c>
      <c r="AD499" s="20">
        <v>0</v>
      </c>
      <c r="AE499" s="20">
        <v>0</v>
      </c>
      <c r="AF499" s="20">
        <v>0</v>
      </c>
      <c r="AG499" s="20">
        <v>0</v>
      </c>
      <c r="AH499" s="20">
        <v>0</v>
      </c>
      <c r="AI499" s="20">
        <v>0</v>
      </c>
      <c r="AJ499" s="20">
        <v>0.8875632</v>
      </c>
      <c r="AK499" s="20">
        <v>0.8875632</v>
      </c>
      <c r="AL499" s="20">
        <v>75.517023690000002</v>
      </c>
      <c r="AM499" s="20">
        <v>75.517023690000002</v>
      </c>
      <c r="AN499" s="20">
        <v>0</v>
      </c>
      <c r="AO499" s="20">
        <v>0</v>
      </c>
      <c r="AP499" s="20">
        <v>13.77751398</v>
      </c>
      <c r="AQ499" s="20">
        <v>13.77751398</v>
      </c>
      <c r="AR499" s="20">
        <v>0</v>
      </c>
      <c r="AS499" s="20">
        <v>0</v>
      </c>
      <c r="AT499" s="20">
        <v>89.294537669999997</v>
      </c>
      <c r="AU499" s="20">
        <v>78.258181260000029</v>
      </c>
      <c r="AV499" s="20">
        <v>100.78780071000001</v>
      </c>
      <c r="AW499" s="20">
        <v>179.04598197000004</v>
      </c>
      <c r="AX499" s="20">
        <v>9.6440487100000016</v>
      </c>
      <c r="AY499" s="20">
        <v>22.41216859</v>
      </c>
      <c r="AZ499" s="18">
        <v>146.98976467000006</v>
      </c>
    </row>
    <row r="500" spans="2:52" x14ac:dyDescent="0.2">
      <c r="B500" s="12" t="s">
        <v>669</v>
      </c>
      <c r="C500" s="20">
        <v>81.648308999999998</v>
      </c>
      <c r="D500" s="20">
        <v>24.684973460000002</v>
      </c>
      <c r="E500" s="20">
        <v>6.1302088699999997</v>
      </c>
      <c r="F500" s="20">
        <v>14.96419203</v>
      </c>
      <c r="G500" s="20">
        <v>3.59057256</v>
      </c>
      <c r="H500" s="20">
        <v>56.963335539999996</v>
      </c>
      <c r="I500" s="20">
        <v>12.235578449999998</v>
      </c>
      <c r="J500" s="20">
        <v>6.3810361599999998</v>
      </c>
      <c r="K500" s="20">
        <v>38.227278399999996</v>
      </c>
      <c r="L500" s="20">
        <v>0.11944253000000001</v>
      </c>
      <c r="M500" s="20">
        <v>108.90233912999999</v>
      </c>
      <c r="N500" s="20">
        <v>108.34048799999999</v>
      </c>
      <c r="O500" s="20">
        <v>0.56185112999999998</v>
      </c>
      <c r="P500" s="20">
        <v>0</v>
      </c>
      <c r="Q500" s="20">
        <v>0</v>
      </c>
      <c r="R500" s="20">
        <v>190.55064812999998</v>
      </c>
      <c r="S500" s="20">
        <v>70.200792709999988</v>
      </c>
      <c r="T500" s="20">
        <v>2.2374486200000003</v>
      </c>
      <c r="U500" s="20">
        <v>10.86212482</v>
      </c>
      <c r="V500" s="20">
        <v>0</v>
      </c>
      <c r="W500" s="20">
        <v>0</v>
      </c>
      <c r="X500" s="20">
        <v>8.5333935000000007</v>
      </c>
      <c r="Y500" s="20">
        <v>54.152765450000004</v>
      </c>
      <c r="Z500" s="20">
        <v>0.73779370999999994</v>
      </c>
      <c r="AA500" s="20">
        <v>146.72431881</v>
      </c>
      <c r="AB500" s="20">
        <v>43.826329319999985</v>
      </c>
      <c r="AC500" s="20">
        <v>0</v>
      </c>
      <c r="AD500" s="20">
        <v>0</v>
      </c>
      <c r="AE500" s="20">
        <v>0</v>
      </c>
      <c r="AF500" s="20">
        <v>0</v>
      </c>
      <c r="AG500" s="20">
        <v>0</v>
      </c>
      <c r="AH500" s="20">
        <v>0</v>
      </c>
      <c r="AI500" s="20">
        <v>0</v>
      </c>
      <c r="AJ500" s="20">
        <v>0</v>
      </c>
      <c r="AK500" s="20">
        <v>0</v>
      </c>
      <c r="AL500" s="20">
        <v>4.3530834900000004</v>
      </c>
      <c r="AM500" s="20">
        <v>4.3530834900000004</v>
      </c>
      <c r="AN500" s="20">
        <v>0</v>
      </c>
      <c r="AO500" s="20">
        <v>0</v>
      </c>
      <c r="AP500" s="20">
        <v>14.459296689999999</v>
      </c>
      <c r="AQ500" s="20">
        <v>14.459296689999999</v>
      </c>
      <c r="AR500" s="20">
        <v>0</v>
      </c>
      <c r="AS500" s="20">
        <v>0</v>
      </c>
      <c r="AT500" s="20">
        <v>18.812380179999998</v>
      </c>
      <c r="AU500" s="20">
        <v>25.013949139999987</v>
      </c>
      <c r="AV500" s="20">
        <v>45.777587750000002</v>
      </c>
      <c r="AW500" s="20">
        <v>70.791536889999989</v>
      </c>
      <c r="AX500" s="20">
        <v>0</v>
      </c>
      <c r="AY500" s="20">
        <v>0</v>
      </c>
      <c r="AZ500" s="18">
        <v>70.791536889999989</v>
      </c>
    </row>
    <row r="501" spans="2:52" x14ac:dyDescent="0.2">
      <c r="B501" s="12" t="s">
        <v>432</v>
      </c>
      <c r="C501" s="20">
        <v>92.331531060000003</v>
      </c>
      <c r="D501" s="20">
        <v>57.15605953</v>
      </c>
      <c r="E501" s="20">
        <v>26.98472267</v>
      </c>
      <c r="F501" s="20">
        <v>27.669315350000002</v>
      </c>
      <c r="G501" s="20">
        <v>2.5020215099999996</v>
      </c>
      <c r="H501" s="20">
        <v>35.175471530000003</v>
      </c>
      <c r="I501" s="20">
        <v>17.56505585</v>
      </c>
      <c r="J501" s="20">
        <v>5.3246453600000008</v>
      </c>
      <c r="K501" s="20">
        <v>11.206240060000001</v>
      </c>
      <c r="L501" s="20">
        <v>1.0795302600000001</v>
      </c>
      <c r="M501" s="20">
        <v>238.50237398000002</v>
      </c>
      <c r="N501" s="20">
        <v>236.80809396000001</v>
      </c>
      <c r="O501" s="20">
        <v>1.6942800200000001</v>
      </c>
      <c r="P501" s="20">
        <v>0</v>
      </c>
      <c r="Q501" s="20">
        <v>0</v>
      </c>
      <c r="R501" s="20">
        <v>330.83390503999999</v>
      </c>
      <c r="S501" s="20">
        <v>108.73586390000001</v>
      </c>
      <c r="T501" s="20">
        <v>11.012440590000001</v>
      </c>
      <c r="U501" s="20">
        <v>19.332148359999998</v>
      </c>
      <c r="V501" s="20">
        <v>1.1693980100000001</v>
      </c>
      <c r="W501" s="20">
        <v>37.026088689999995</v>
      </c>
      <c r="X501" s="20">
        <v>26.258108140000001</v>
      </c>
      <c r="Y501" s="20">
        <v>22.007336300000002</v>
      </c>
      <c r="Z501" s="20">
        <v>0</v>
      </c>
      <c r="AA501" s="20">
        <v>225.54138398999999</v>
      </c>
      <c r="AB501" s="20">
        <v>105.29252105</v>
      </c>
      <c r="AC501" s="20">
        <v>0</v>
      </c>
      <c r="AD501" s="20">
        <v>0</v>
      </c>
      <c r="AE501" s="20">
        <v>0</v>
      </c>
      <c r="AF501" s="20">
        <v>0</v>
      </c>
      <c r="AG501" s="20">
        <v>0</v>
      </c>
      <c r="AH501" s="20">
        <v>0</v>
      </c>
      <c r="AI501" s="20">
        <v>0</v>
      </c>
      <c r="AJ501" s="20">
        <v>0</v>
      </c>
      <c r="AK501" s="20">
        <v>0</v>
      </c>
      <c r="AL501" s="20">
        <v>32.405997899999996</v>
      </c>
      <c r="AM501" s="20">
        <v>32.405997899999996</v>
      </c>
      <c r="AN501" s="20">
        <v>0</v>
      </c>
      <c r="AO501" s="20">
        <v>0</v>
      </c>
      <c r="AP501" s="20">
        <v>0</v>
      </c>
      <c r="AQ501" s="20">
        <v>0</v>
      </c>
      <c r="AR501" s="20">
        <v>0</v>
      </c>
      <c r="AS501" s="20">
        <v>0</v>
      </c>
      <c r="AT501" s="20">
        <v>32.405997899999996</v>
      </c>
      <c r="AU501" s="20">
        <v>72.886523150000016</v>
      </c>
      <c r="AV501" s="20">
        <v>168.4808098</v>
      </c>
      <c r="AW501" s="20">
        <v>241.36733295000002</v>
      </c>
      <c r="AX501" s="20">
        <v>3.1112029100000003</v>
      </c>
      <c r="AY501" s="20">
        <v>29.22345661</v>
      </c>
      <c r="AZ501" s="18">
        <v>209.03267343000002</v>
      </c>
    </row>
    <row r="502" spans="2:52" x14ac:dyDescent="0.2">
      <c r="B502" s="12" t="s">
        <v>639</v>
      </c>
      <c r="C502" s="20">
        <v>83.548692420000009</v>
      </c>
      <c r="D502" s="20">
        <v>49.948066730000001</v>
      </c>
      <c r="E502" s="20">
        <v>13.65242441</v>
      </c>
      <c r="F502" s="20">
        <v>34.287265210000001</v>
      </c>
      <c r="G502" s="20">
        <v>2.0083771100000001</v>
      </c>
      <c r="H502" s="20">
        <v>33.600625690000001</v>
      </c>
      <c r="I502" s="20">
        <v>13.910464279999999</v>
      </c>
      <c r="J502" s="20">
        <v>2.2206000499999998</v>
      </c>
      <c r="K502" s="20">
        <v>14.37987648</v>
      </c>
      <c r="L502" s="20">
        <v>3.0896848800000001</v>
      </c>
      <c r="M502" s="20">
        <v>153.13210575000002</v>
      </c>
      <c r="N502" s="20">
        <v>152.34978996000001</v>
      </c>
      <c r="O502" s="20">
        <v>0.78231579000000007</v>
      </c>
      <c r="P502" s="20">
        <v>0</v>
      </c>
      <c r="Q502" s="20">
        <v>0</v>
      </c>
      <c r="R502" s="20">
        <v>236.68079817000003</v>
      </c>
      <c r="S502" s="20">
        <v>61.994580829999997</v>
      </c>
      <c r="T502" s="20">
        <v>1.7026658000000001</v>
      </c>
      <c r="U502" s="20">
        <v>13.197514419999999</v>
      </c>
      <c r="V502" s="20">
        <v>0</v>
      </c>
      <c r="W502" s="20">
        <v>1.2663034399999999</v>
      </c>
      <c r="X502" s="20">
        <v>11.07353324</v>
      </c>
      <c r="Y502" s="20">
        <v>12.581809310000001</v>
      </c>
      <c r="Z502" s="20">
        <v>0</v>
      </c>
      <c r="AA502" s="20">
        <v>101.81640704</v>
      </c>
      <c r="AB502" s="20">
        <v>134.86439113000003</v>
      </c>
      <c r="AC502" s="20">
        <v>0</v>
      </c>
      <c r="AD502" s="20">
        <v>0</v>
      </c>
      <c r="AE502" s="20">
        <v>0</v>
      </c>
      <c r="AF502" s="20">
        <v>0</v>
      </c>
      <c r="AG502" s="20">
        <v>0</v>
      </c>
      <c r="AH502" s="20">
        <v>0</v>
      </c>
      <c r="AI502" s="20">
        <v>0</v>
      </c>
      <c r="AJ502" s="20">
        <v>11.77833674</v>
      </c>
      <c r="AK502" s="20">
        <v>11.77833674</v>
      </c>
      <c r="AL502" s="20">
        <v>24.25767518</v>
      </c>
      <c r="AM502" s="20">
        <v>24.25767518</v>
      </c>
      <c r="AN502" s="20">
        <v>0</v>
      </c>
      <c r="AO502" s="20">
        <v>0</v>
      </c>
      <c r="AP502" s="20">
        <v>0</v>
      </c>
      <c r="AQ502" s="20">
        <v>0</v>
      </c>
      <c r="AR502" s="20">
        <v>0</v>
      </c>
      <c r="AS502" s="20">
        <v>0</v>
      </c>
      <c r="AT502" s="20">
        <v>24.25767518</v>
      </c>
      <c r="AU502" s="20">
        <v>122.38505269000004</v>
      </c>
      <c r="AV502" s="20">
        <v>260.74375556000001</v>
      </c>
      <c r="AW502" s="20">
        <v>383.12880825000002</v>
      </c>
      <c r="AX502" s="20">
        <v>26.852558460000001</v>
      </c>
      <c r="AY502" s="20">
        <v>55.366865689999997</v>
      </c>
      <c r="AZ502" s="18">
        <v>300.90938410000001</v>
      </c>
    </row>
    <row r="503" spans="2:52" x14ac:dyDescent="0.2">
      <c r="B503" s="12" t="s">
        <v>317</v>
      </c>
      <c r="C503" s="20">
        <v>89.998426349999988</v>
      </c>
      <c r="D503" s="20">
        <v>47.21580831</v>
      </c>
      <c r="E503" s="20">
        <v>17.511428609999999</v>
      </c>
      <c r="F503" s="20">
        <v>27.42976805</v>
      </c>
      <c r="G503" s="20">
        <v>2.2746116499999998</v>
      </c>
      <c r="H503" s="20">
        <v>42.782618039999996</v>
      </c>
      <c r="I503" s="20">
        <v>13.074225179999999</v>
      </c>
      <c r="J503" s="20">
        <v>15.511375279999999</v>
      </c>
      <c r="K503" s="20">
        <v>11.85837175</v>
      </c>
      <c r="L503" s="20">
        <v>2.3386458299999999</v>
      </c>
      <c r="M503" s="20">
        <v>232.59205685999999</v>
      </c>
      <c r="N503" s="20">
        <v>231.56960699999999</v>
      </c>
      <c r="O503" s="20">
        <v>0.80734985999999997</v>
      </c>
      <c r="P503" s="20">
        <v>0</v>
      </c>
      <c r="Q503" s="20">
        <v>0.21510000000000001</v>
      </c>
      <c r="R503" s="20">
        <v>322.59048321</v>
      </c>
      <c r="S503" s="20">
        <v>110.86723898999999</v>
      </c>
      <c r="T503" s="20">
        <v>1.8432524699999999</v>
      </c>
      <c r="U503" s="20">
        <v>22.053873829999997</v>
      </c>
      <c r="V503" s="20">
        <v>0</v>
      </c>
      <c r="W503" s="20">
        <v>0</v>
      </c>
      <c r="X503" s="20">
        <v>30.311998389999999</v>
      </c>
      <c r="Y503" s="20">
        <v>50.646253090000002</v>
      </c>
      <c r="Z503" s="20">
        <v>0</v>
      </c>
      <c r="AA503" s="20">
        <v>215.72261677</v>
      </c>
      <c r="AB503" s="20">
        <v>106.86786644</v>
      </c>
      <c r="AC503" s="20">
        <v>0</v>
      </c>
      <c r="AD503" s="20">
        <v>0</v>
      </c>
      <c r="AE503" s="20">
        <v>0</v>
      </c>
      <c r="AF503" s="20">
        <v>0</v>
      </c>
      <c r="AG503" s="20">
        <v>0</v>
      </c>
      <c r="AH503" s="20">
        <v>0</v>
      </c>
      <c r="AI503" s="20">
        <v>0</v>
      </c>
      <c r="AJ503" s="20">
        <v>8.8852051700000008</v>
      </c>
      <c r="AK503" s="20">
        <v>8.8852051700000008</v>
      </c>
      <c r="AL503" s="20">
        <v>76.371877549999994</v>
      </c>
      <c r="AM503" s="20">
        <v>76.371877549999994</v>
      </c>
      <c r="AN503" s="20">
        <v>0</v>
      </c>
      <c r="AO503" s="20">
        <v>0</v>
      </c>
      <c r="AP503" s="20">
        <v>0</v>
      </c>
      <c r="AQ503" s="20">
        <v>0</v>
      </c>
      <c r="AR503" s="20">
        <v>0</v>
      </c>
      <c r="AS503" s="20">
        <v>6.8990960999999995</v>
      </c>
      <c r="AT503" s="20">
        <v>83.270973649999988</v>
      </c>
      <c r="AU503" s="20">
        <v>32.482097960000019</v>
      </c>
      <c r="AV503" s="20">
        <v>110.33211452</v>
      </c>
      <c r="AW503" s="20">
        <v>142.81421248000004</v>
      </c>
      <c r="AX503" s="20">
        <v>5.4169647899999998</v>
      </c>
      <c r="AY503" s="20">
        <v>15.601969220000001</v>
      </c>
      <c r="AZ503" s="18">
        <v>121.79527847000003</v>
      </c>
    </row>
    <row r="504" spans="2:52" x14ac:dyDescent="0.2">
      <c r="B504" s="12" t="s">
        <v>559</v>
      </c>
      <c r="C504" s="20">
        <v>12.66493753</v>
      </c>
      <c r="D504" s="20">
        <v>7.00689867</v>
      </c>
      <c r="E504" s="20">
        <v>2.5445487599999996</v>
      </c>
      <c r="F504" s="20">
        <v>3.46146932</v>
      </c>
      <c r="G504" s="20">
        <v>1.00088059</v>
      </c>
      <c r="H504" s="20">
        <v>5.6580388599999987</v>
      </c>
      <c r="I504" s="20">
        <v>2.07285933</v>
      </c>
      <c r="J504" s="20">
        <v>1.22590475</v>
      </c>
      <c r="K504" s="20">
        <v>2.2101282799999997</v>
      </c>
      <c r="L504" s="20">
        <v>0.14914649999999999</v>
      </c>
      <c r="M504" s="20">
        <v>86.231921040000003</v>
      </c>
      <c r="N504" s="20">
        <v>86.231921040000003</v>
      </c>
      <c r="O504" s="20">
        <v>0</v>
      </c>
      <c r="P504" s="20">
        <v>0</v>
      </c>
      <c r="Q504" s="20">
        <v>0</v>
      </c>
      <c r="R504" s="20">
        <v>98.896858570000006</v>
      </c>
      <c r="S504" s="20">
        <v>52.382893899999999</v>
      </c>
      <c r="T504" s="20">
        <v>1.3889149999999999</v>
      </c>
      <c r="U504" s="20">
        <v>4.2502602199999995</v>
      </c>
      <c r="V504" s="20">
        <v>0</v>
      </c>
      <c r="W504" s="20">
        <v>0</v>
      </c>
      <c r="X504" s="20">
        <v>3.2382085699999998</v>
      </c>
      <c r="Y504" s="20">
        <v>3.17321067</v>
      </c>
      <c r="Z504" s="20">
        <v>0</v>
      </c>
      <c r="AA504" s="20">
        <v>64.433488359999998</v>
      </c>
      <c r="AB504" s="20">
        <v>34.463370210000008</v>
      </c>
      <c r="AC504" s="20">
        <v>0</v>
      </c>
      <c r="AD504" s="20">
        <v>0</v>
      </c>
      <c r="AE504" s="20">
        <v>0</v>
      </c>
      <c r="AF504" s="20">
        <v>0</v>
      </c>
      <c r="AG504" s="20">
        <v>0</v>
      </c>
      <c r="AH504" s="20">
        <v>0</v>
      </c>
      <c r="AI504" s="20">
        <v>0</v>
      </c>
      <c r="AJ504" s="20">
        <v>0</v>
      </c>
      <c r="AK504" s="20">
        <v>0</v>
      </c>
      <c r="AL504" s="20">
        <v>8.6718420100000007</v>
      </c>
      <c r="AM504" s="20">
        <v>8.6718420100000007</v>
      </c>
      <c r="AN504" s="20">
        <v>0</v>
      </c>
      <c r="AO504" s="20">
        <v>0</v>
      </c>
      <c r="AP504" s="20">
        <v>0</v>
      </c>
      <c r="AQ504" s="20">
        <v>0</v>
      </c>
      <c r="AR504" s="20">
        <v>0</v>
      </c>
      <c r="AS504" s="20">
        <v>0</v>
      </c>
      <c r="AT504" s="20">
        <v>8.6718420100000007</v>
      </c>
      <c r="AU504" s="20">
        <v>25.791528200000009</v>
      </c>
      <c r="AV504" s="20">
        <v>90.291302739999992</v>
      </c>
      <c r="AW504" s="20">
        <v>116.08283094000001</v>
      </c>
      <c r="AX504" s="20">
        <v>0</v>
      </c>
      <c r="AY504" s="20">
        <v>0</v>
      </c>
      <c r="AZ504" s="18">
        <v>116.08283094000001</v>
      </c>
    </row>
    <row r="505" spans="2:52" x14ac:dyDescent="0.2">
      <c r="B505" s="12" t="s">
        <v>388</v>
      </c>
      <c r="C505" s="20">
        <v>21.269273999999999</v>
      </c>
      <c r="D505" s="20">
        <v>6.3715071600000002</v>
      </c>
      <c r="E505" s="20">
        <v>0.92913723999999998</v>
      </c>
      <c r="F505" s="20">
        <v>4.8592844199999998</v>
      </c>
      <c r="G505" s="20">
        <v>0.58308550000000003</v>
      </c>
      <c r="H505" s="20">
        <v>14.897766839999999</v>
      </c>
      <c r="I505" s="20">
        <v>1.9965889699999999</v>
      </c>
      <c r="J505" s="20">
        <v>8.6676982500000008</v>
      </c>
      <c r="K505" s="20">
        <v>2.6679452799999996</v>
      </c>
      <c r="L505" s="20">
        <v>1.5655343399999999</v>
      </c>
      <c r="M505" s="20">
        <v>66.793518250000005</v>
      </c>
      <c r="N505" s="20">
        <v>66.215520960000006</v>
      </c>
      <c r="O505" s="20">
        <v>0.57799729</v>
      </c>
      <c r="P505" s="20">
        <v>0</v>
      </c>
      <c r="Q505" s="20">
        <v>0</v>
      </c>
      <c r="R505" s="20">
        <v>88.062792250000001</v>
      </c>
      <c r="S505" s="20">
        <v>37.869143890000004</v>
      </c>
      <c r="T505" s="20">
        <v>0.42661832</v>
      </c>
      <c r="U505" s="20">
        <v>5.8144458800000001</v>
      </c>
      <c r="V505" s="20">
        <v>0</v>
      </c>
      <c r="W505" s="20">
        <v>0</v>
      </c>
      <c r="X505" s="20">
        <v>9.2660039100000002</v>
      </c>
      <c r="Y505" s="20">
        <v>5.00017099</v>
      </c>
      <c r="Z505" s="20">
        <v>0</v>
      </c>
      <c r="AA505" s="20">
        <v>58.37638299000001</v>
      </c>
      <c r="AB505" s="20">
        <v>29.686409259999991</v>
      </c>
      <c r="AC505" s="20">
        <v>0</v>
      </c>
      <c r="AD505" s="20">
        <v>0</v>
      </c>
      <c r="AE505" s="20">
        <v>0</v>
      </c>
      <c r="AF505" s="20">
        <v>0</v>
      </c>
      <c r="AG505" s="20">
        <v>0</v>
      </c>
      <c r="AH505" s="20">
        <v>0</v>
      </c>
      <c r="AI505" s="20">
        <v>0</v>
      </c>
      <c r="AJ505" s="20">
        <v>7.501888000000001E-2</v>
      </c>
      <c r="AK505" s="20">
        <v>7.501888000000001E-2</v>
      </c>
      <c r="AL505" s="20">
        <v>6.5451707499999996</v>
      </c>
      <c r="AM505" s="20">
        <v>6.5451707499999996</v>
      </c>
      <c r="AN505" s="20">
        <v>0</v>
      </c>
      <c r="AO505" s="20">
        <v>0</v>
      </c>
      <c r="AP505" s="20">
        <v>0</v>
      </c>
      <c r="AQ505" s="20">
        <v>0</v>
      </c>
      <c r="AR505" s="20">
        <v>0</v>
      </c>
      <c r="AS505" s="20">
        <v>0</v>
      </c>
      <c r="AT505" s="20">
        <v>6.5451707499999996</v>
      </c>
      <c r="AU505" s="20">
        <v>23.216257389999992</v>
      </c>
      <c r="AV505" s="20">
        <v>27.797603670000001</v>
      </c>
      <c r="AW505" s="20">
        <v>51.013861059999996</v>
      </c>
      <c r="AX505" s="20">
        <v>1.7599827400000001</v>
      </c>
      <c r="AY505" s="20">
        <v>12.961831890000001</v>
      </c>
      <c r="AZ505" s="18">
        <v>36.292046429999999</v>
      </c>
    </row>
    <row r="506" spans="2:52" x14ac:dyDescent="0.2">
      <c r="B506" s="12" t="s">
        <v>670</v>
      </c>
      <c r="C506" s="20">
        <v>98.288532470000007</v>
      </c>
      <c r="D506" s="20">
        <v>52.630045600000003</v>
      </c>
      <c r="E506" s="20">
        <v>33.932161690000001</v>
      </c>
      <c r="F506" s="20">
        <v>17.08345963</v>
      </c>
      <c r="G506" s="20">
        <v>1.6144242799999999</v>
      </c>
      <c r="H506" s="20">
        <v>45.658486869999997</v>
      </c>
      <c r="I506" s="20">
        <v>11.78740436</v>
      </c>
      <c r="J506" s="20">
        <v>5.8176870799999998</v>
      </c>
      <c r="K506" s="20">
        <v>27.7293631</v>
      </c>
      <c r="L506" s="20">
        <v>0.32403232999999998</v>
      </c>
      <c r="M506" s="20">
        <v>159.10394425000001</v>
      </c>
      <c r="N506" s="20">
        <v>134.39367696000002</v>
      </c>
      <c r="O506" s="20">
        <v>24.710267289999997</v>
      </c>
      <c r="P506" s="20">
        <v>0</v>
      </c>
      <c r="Q506" s="20">
        <v>0</v>
      </c>
      <c r="R506" s="20">
        <v>257.39247671999999</v>
      </c>
      <c r="S506" s="20">
        <v>105.11186865000001</v>
      </c>
      <c r="T506" s="20">
        <v>4.1220407400000001</v>
      </c>
      <c r="U506" s="20">
        <v>10.90213563</v>
      </c>
      <c r="V506" s="20">
        <v>0</v>
      </c>
      <c r="W506" s="20">
        <v>0</v>
      </c>
      <c r="X506" s="20">
        <v>10.05263774</v>
      </c>
      <c r="Y506" s="20">
        <v>25.026643180000001</v>
      </c>
      <c r="Z506" s="20">
        <v>1.61441626</v>
      </c>
      <c r="AA506" s="20">
        <v>156.82974220000003</v>
      </c>
      <c r="AB506" s="20">
        <v>100.56273451999996</v>
      </c>
      <c r="AC506" s="20">
        <v>0</v>
      </c>
      <c r="AD506" s="20">
        <v>0</v>
      </c>
      <c r="AE506" s="20">
        <v>0</v>
      </c>
      <c r="AF506" s="20">
        <v>0</v>
      </c>
      <c r="AG506" s="20">
        <v>0</v>
      </c>
      <c r="AH506" s="20">
        <v>0</v>
      </c>
      <c r="AI506" s="20">
        <v>0</v>
      </c>
      <c r="AJ506" s="20">
        <v>0</v>
      </c>
      <c r="AK506" s="20">
        <v>0</v>
      </c>
      <c r="AL506" s="20">
        <v>18.291705499999999</v>
      </c>
      <c r="AM506" s="20">
        <v>18.291705499999999</v>
      </c>
      <c r="AN506" s="20">
        <v>0</v>
      </c>
      <c r="AO506" s="20">
        <v>0</v>
      </c>
      <c r="AP506" s="20">
        <v>12.488802720000001</v>
      </c>
      <c r="AQ506" s="20">
        <v>12.488802720000001</v>
      </c>
      <c r="AR506" s="20">
        <v>0</v>
      </c>
      <c r="AS506" s="20">
        <v>0</v>
      </c>
      <c r="AT506" s="20">
        <v>30.780508220000002</v>
      </c>
      <c r="AU506" s="20">
        <v>69.782226299999962</v>
      </c>
      <c r="AV506" s="20">
        <v>169.24736317999998</v>
      </c>
      <c r="AW506" s="20">
        <v>239.02958947999994</v>
      </c>
      <c r="AX506" s="20">
        <v>28.040102309999998</v>
      </c>
      <c r="AY506" s="20">
        <v>62.054643479999996</v>
      </c>
      <c r="AZ506" s="18">
        <v>148.93484368999992</v>
      </c>
    </row>
    <row r="507" spans="2:52" x14ac:dyDescent="0.2">
      <c r="B507" s="12" t="s">
        <v>505</v>
      </c>
      <c r="C507" s="20">
        <v>9.2206546699999983</v>
      </c>
      <c r="D507" s="20">
        <v>4.8244752399999991</v>
      </c>
      <c r="E507" s="20">
        <v>1.9464195499999999</v>
      </c>
      <c r="F507" s="20">
        <v>2.5138962</v>
      </c>
      <c r="G507" s="20">
        <v>0.36415948999999997</v>
      </c>
      <c r="H507" s="20">
        <v>4.3961794300000001</v>
      </c>
      <c r="I507" s="20">
        <v>1.8195623300000001</v>
      </c>
      <c r="J507" s="20">
        <v>0.480935</v>
      </c>
      <c r="K507" s="20">
        <v>2.0200839400000001</v>
      </c>
      <c r="L507" s="20">
        <v>7.5598159999999984E-2</v>
      </c>
      <c r="M507" s="20">
        <v>64.943322999999992</v>
      </c>
      <c r="N507" s="20">
        <v>64.346846999999997</v>
      </c>
      <c r="O507" s="20">
        <v>0.48337044000000001</v>
      </c>
      <c r="P507" s="20">
        <v>0</v>
      </c>
      <c r="Q507" s="20">
        <v>0.11310555999999999</v>
      </c>
      <c r="R507" s="20">
        <v>74.163977669999994</v>
      </c>
      <c r="S507" s="20">
        <v>29.885398690000002</v>
      </c>
      <c r="T507" s="20">
        <v>0.85616840000000005</v>
      </c>
      <c r="U507" s="20">
        <v>4.1939053900000003</v>
      </c>
      <c r="V507" s="20">
        <v>0</v>
      </c>
      <c r="W507" s="20">
        <v>0</v>
      </c>
      <c r="X507" s="20">
        <v>2.6101342200000004</v>
      </c>
      <c r="Y507" s="20">
        <v>4.1634445700000002</v>
      </c>
      <c r="Z507" s="20">
        <v>0</v>
      </c>
      <c r="AA507" s="20">
        <v>41.709051270000003</v>
      </c>
      <c r="AB507" s="20">
        <v>32.454926399999991</v>
      </c>
      <c r="AC507" s="20">
        <v>0</v>
      </c>
      <c r="AD507" s="20">
        <v>0</v>
      </c>
      <c r="AE507" s="20">
        <v>0</v>
      </c>
      <c r="AF507" s="20">
        <v>0</v>
      </c>
      <c r="AG507" s="20">
        <v>0</v>
      </c>
      <c r="AH507" s="20">
        <v>0</v>
      </c>
      <c r="AI507" s="20">
        <v>0</v>
      </c>
      <c r="AJ507" s="20">
        <v>0</v>
      </c>
      <c r="AK507" s="20">
        <v>0</v>
      </c>
      <c r="AL507" s="20">
        <v>0.44684541999999999</v>
      </c>
      <c r="AM507" s="20">
        <v>0.44684541999999999</v>
      </c>
      <c r="AN507" s="20">
        <v>0</v>
      </c>
      <c r="AO507" s="20">
        <v>0</v>
      </c>
      <c r="AP507" s="20">
        <v>0</v>
      </c>
      <c r="AQ507" s="20">
        <v>0</v>
      </c>
      <c r="AR507" s="20">
        <v>0</v>
      </c>
      <c r="AS507" s="20">
        <v>0</v>
      </c>
      <c r="AT507" s="20">
        <v>0.44684541999999999</v>
      </c>
      <c r="AU507" s="20">
        <v>32.008080979999988</v>
      </c>
      <c r="AV507" s="20">
        <v>75.327278210000003</v>
      </c>
      <c r="AW507" s="20">
        <v>107.33535918999999</v>
      </c>
      <c r="AX507" s="20">
        <v>0</v>
      </c>
      <c r="AY507" s="20">
        <v>19.40615369</v>
      </c>
      <c r="AZ507" s="18">
        <v>87.929205499999995</v>
      </c>
    </row>
    <row r="508" spans="2:52" x14ac:dyDescent="0.2">
      <c r="B508" s="12" t="s">
        <v>434</v>
      </c>
      <c r="C508" s="20">
        <v>384.80421228</v>
      </c>
      <c r="D508" s="20">
        <v>231.53412796000001</v>
      </c>
      <c r="E508" s="20">
        <v>110.14106965000001</v>
      </c>
      <c r="F508" s="20">
        <v>115.76439332</v>
      </c>
      <c r="G508" s="20">
        <v>5.6286649899999999</v>
      </c>
      <c r="H508" s="20">
        <v>153.27008432</v>
      </c>
      <c r="I508" s="20">
        <v>21.973544670000003</v>
      </c>
      <c r="J508" s="20">
        <v>10.550478249999999</v>
      </c>
      <c r="K508" s="20">
        <v>109.56720855</v>
      </c>
      <c r="L508" s="20">
        <v>11.178852850000002</v>
      </c>
      <c r="M508" s="20">
        <v>424.10882520000001</v>
      </c>
      <c r="N508" s="20">
        <v>309.60111504000002</v>
      </c>
      <c r="O508" s="20">
        <v>114.45771015999999</v>
      </c>
      <c r="P508" s="20">
        <v>0</v>
      </c>
      <c r="Q508" s="20">
        <v>0.05</v>
      </c>
      <c r="R508" s="20">
        <v>808.91303747999996</v>
      </c>
      <c r="S508" s="20">
        <v>278.30502386000001</v>
      </c>
      <c r="T508" s="20">
        <v>7.6632412400000005</v>
      </c>
      <c r="U508" s="20">
        <v>60.86499019</v>
      </c>
      <c r="V508" s="20">
        <v>0</v>
      </c>
      <c r="W508" s="20">
        <v>0</v>
      </c>
      <c r="X508" s="20">
        <v>37.956741439999995</v>
      </c>
      <c r="Y508" s="20">
        <v>101.11142839</v>
      </c>
      <c r="Z508" s="20">
        <v>6.3293002500000002</v>
      </c>
      <c r="AA508" s="20">
        <v>492.23072537000002</v>
      </c>
      <c r="AB508" s="20">
        <v>316.68231210999994</v>
      </c>
      <c r="AC508" s="20">
        <v>0</v>
      </c>
      <c r="AD508" s="20">
        <v>0</v>
      </c>
      <c r="AE508" s="20">
        <v>0</v>
      </c>
      <c r="AF508" s="20">
        <v>0</v>
      </c>
      <c r="AG508" s="20">
        <v>0</v>
      </c>
      <c r="AH508" s="20">
        <v>0</v>
      </c>
      <c r="AI508" s="20">
        <v>0</v>
      </c>
      <c r="AJ508" s="20">
        <v>0</v>
      </c>
      <c r="AK508" s="20">
        <v>0</v>
      </c>
      <c r="AL508" s="20">
        <v>84.281609979999999</v>
      </c>
      <c r="AM508" s="20">
        <v>84.281609979999999</v>
      </c>
      <c r="AN508" s="20">
        <v>0</v>
      </c>
      <c r="AO508" s="20">
        <v>0</v>
      </c>
      <c r="AP508" s="20">
        <v>0</v>
      </c>
      <c r="AQ508" s="20">
        <v>0</v>
      </c>
      <c r="AR508" s="20">
        <v>0</v>
      </c>
      <c r="AS508" s="20">
        <v>0</v>
      </c>
      <c r="AT508" s="20">
        <v>84.281609979999999</v>
      </c>
      <c r="AU508" s="20">
        <v>232.40070212999996</v>
      </c>
      <c r="AV508" s="20">
        <v>598.58394013999998</v>
      </c>
      <c r="AW508" s="20">
        <v>830.98464226999999</v>
      </c>
      <c r="AX508" s="20">
        <v>96.968393050000017</v>
      </c>
      <c r="AY508" s="20">
        <v>0</v>
      </c>
      <c r="AZ508" s="18">
        <v>734.01624921999996</v>
      </c>
    </row>
    <row r="509" spans="2:52" x14ac:dyDescent="0.2">
      <c r="B509" s="12" t="s">
        <v>671</v>
      </c>
      <c r="C509" s="20">
        <v>35.37795698</v>
      </c>
      <c r="D509" s="20">
        <v>15.109395850000002</v>
      </c>
      <c r="E509" s="20">
        <v>7.1948478800000002</v>
      </c>
      <c r="F509" s="20">
        <v>7.0878336500000003</v>
      </c>
      <c r="G509" s="20">
        <v>0.82671432</v>
      </c>
      <c r="H509" s="20">
        <v>20.268561129999998</v>
      </c>
      <c r="I509" s="20">
        <v>6.4627616699999999</v>
      </c>
      <c r="J509" s="20">
        <v>4.0836792599999994</v>
      </c>
      <c r="K509" s="20">
        <v>8.8493150000000007</v>
      </c>
      <c r="L509" s="20">
        <v>0.87280519999999995</v>
      </c>
      <c r="M509" s="20">
        <v>119.13653941</v>
      </c>
      <c r="N509" s="20">
        <v>118.54236696</v>
      </c>
      <c r="O509" s="20">
        <v>0.59417244999999996</v>
      </c>
      <c r="P509" s="20">
        <v>0</v>
      </c>
      <c r="Q509" s="20">
        <v>0</v>
      </c>
      <c r="R509" s="20">
        <v>154.51449639000001</v>
      </c>
      <c r="S509" s="20">
        <v>73.258688509999999</v>
      </c>
      <c r="T509" s="20">
        <v>1.48606708</v>
      </c>
      <c r="U509" s="20">
        <v>11.82222924</v>
      </c>
      <c r="V509" s="20">
        <v>0</v>
      </c>
      <c r="W509" s="20">
        <v>0</v>
      </c>
      <c r="X509" s="20">
        <v>5.8820239800000005</v>
      </c>
      <c r="Y509" s="20">
        <v>12.66192053</v>
      </c>
      <c r="Z509" s="20">
        <v>1.4162405900000001</v>
      </c>
      <c r="AA509" s="20">
        <v>106.52716993</v>
      </c>
      <c r="AB509" s="20">
        <v>47.987326460000006</v>
      </c>
      <c r="AC509" s="20">
        <v>0</v>
      </c>
      <c r="AD509" s="20">
        <v>0</v>
      </c>
      <c r="AE509" s="20">
        <v>0</v>
      </c>
      <c r="AF509" s="20">
        <v>0</v>
      </c>
      <c r="AG509" s="20">
        <v>0</v>
      </c>
      <c r="AH509" s="20">
        <v>0</v>
      </c>
      <c r="AI509" s="20">
        <v>0</v>
      </c>
      <c r="AJ509" s="20">
        <v>0</v>
      </c>
      <c r="AK509" s="20">
        <v>0</v>
      </c>
      <c r="AL509" s="20">
        <v>25.724096260000003</v>
      </c>
      <c r="AM509" s="20">
        <v>25.724096260000003</v>
      </c>
      <c r="AN509" s="20">
        <v>0</v>
      </c>
      <c r="AO509" s="20">
        <v>0</v>
      </c>
      <c r="AP509" s="20">
        <v>4.9592659100000001</v>
      </c>
      <c r="AQ509" s="20">
        <v>4.9592659100000001</v>
      </c>
      <c r="AR509" s="20">
        <v>0</v>
      </c>
      <c r="AS509" s="20">
        <v>0</v>
      </c>
      <c r="AT509" s="20">
        <v>30.683362170000002</v>
      </c>
      <c r="AU509" s="20">
        <v>17.303964290000003</v>
      </c>
      <c r="AV509" s="20">
        <v>24.83382503</v>
      </c>
      <c r="AW509" s="20">
        <v>42.137789320000003</v>
      </c>
      <c r="AX509" s="20">
        <v>4.0638754400000003</v>
      </c>
      <c r="AY509" s="20">
        <v>5.1386437899999997</v>
      </c>
      <c r="AZ509" s="18">
        <v>32.935270090000003</v>
      </c>
    </row>
    <row r="510" spans="2:52" x14ac:dyDescent="0.2">
      <c r="B510" s="12" t="s">
        <v>672</v>
      </c>
      <c r="C510" s="20">
        <v>75.650555170000004</v>
      </c>
      <c r="D510" s="20">
        <v>39.143668990000002</v>
      </c>
      <c r="E510" s="20">
        <v>23.60020892</v>
      </c>
      <c r="F510" s="20">
        <v>14.500002390000001</v>
      </c>
      <c r="G510" s="20">
        <v>1.0434576799999999</v>
      </c>
      <c r="H510" s="20">
        <v>36.506886180000002</v>
      </c>
      <c r="I510" s="20">
        <v>8.0508563200000012</v>
      </c>
      <c r="J510" s="20">
        <v>10.243897710000001</v>
      </c>
      <c r="K510" s="20">
        <v>16.773358000000002</v>
      </c>
      <c r="L510" s="20">
        <v>1.43877415</v>
      </c>
      <c r="M510" s="20">
        <v>102.27266270999999</v>
      </c>
      <c r="N510" s="20">
        <v>101.697549</v>
      </c>
      <c r="O510" s="20">
        <v>0.57511371</v>
      </c>
      <c r="P510" s="20">
        <v>0</v>
      </c>
      <c r="Q510" s="20">
        <v>0</v>
      </c>
      <c r="R510" s="20">
        <v>177.92321787999998</v>
      </c>
      <c r="S510" s="20">
        <v>56.004486979999996</v>
      </c>
      <c r="T510" s="20">
        <v>0.1099</v>
      </c>
      <c r="U510" s="20">
        <v>13.7523043</v>
      </c>
      <c r="V510" s="20">
        <v>0</v>
      </c>
      <c r="W510" s="20">
        <v>0</v>
      </c>
      <c r="X510" s="20">
        <v>19.675931250000001</v>
      </c>
      <c r="Y510" s="20">
        <v>27.700905460000001</v>
      </c>
      <c r="Z510" s="20">
        <v>5.97134564</v>
      </c>
      <c r="AA510" s="20">
        <v>123.21487363</v>
      </c>
      <c r="AB510" s="20">
        <v>54.708344249999982</v>
      </c>
      <c r="AC510" s="20">
        <v>0</v>
      </c>
      <c r="AD510" s="20">
        <v>0</v>
      </c>
      <c r="AE510" s="20">
        <v>0</v>
      </c>
      <c r="AF510" s="20">
        <v>0</v>
      </c>
      <c r="AG510" s="20">
        <v>4.8898741900000005</v>
      </c>
      <c r="AH510" s="20">
        <v>4.8898741900000005</v>
      </c>
      <c r="AI510" s="20">
        <v>0</v>
      </c>
      <c r="AJ510" s="20">
        <v>0</v>
      </c>
      <c r="AK510" s="20">
        <v>4.8898741900000005</v>
      </c>
      <c r="AL510" s="20">
        <v>35.474076009999997</v>
      </c>
      <c r="AM510" s="20">
        <v>35.474076009999997</v>
      </c>
      <c r="AN510" s="20">
        <v>0</v>
      </c>
      <c r="AO510" s="20">
        <v>0</v>
      </c>
      <c r="AP510" s="20">
        <v>10.342702429999999</v>
      </c>
      <c r="AQ510" s="20">
        <v>10.342702429999999</v>
      </c>
      <c r="AR510" s="20">
        <v>0</v>
      </c>
      <c r="AS510" s="20">
        <v>0</v>
      </c>
      <c r="AT510" s="20">
        <v>45.816778439999993</v>
      </c>
      <c r="AU510" s="20">
        <v>13.781439999999989</v>
      </c>
      <c r="AV510" s="20">
        <v>45.558782150000006</v>
      </c>
      <c r="AW510" s="20">
        <v>59.340222149999995</v>
      </c>
      <c r="AX510" s="20">
        <v>10.135629130000002</v>
      </c>
      <c r="AY510" s="20">
        <v>4.5314098400000002</v>
      </c>
      <c r="AZ510" s="18">
        <v>44.673183179999988</v>
      </c>
    </row>
    <row r="511" spans="2:52" x14ac:dyDescent="0.2">
      <c r="B511" s="12" t="s">
        <v>673</v>
      </c>
      <c r="C511" s="20">
        <v>55.965200830000001</v>
      </c>
      <c r="D511" s="20">
        <v>37.433680219999999</v>
      </c>
      <c r="E511" s="20">
        <v>22.302597089999999</v>
      </c>
      <c r="F511" s="20">
        <v>14.390646039999998</v>
      </c>
      <c r="G511" s="20">
        <v>0.74043709000000002</v>
      </c>
      <c r="H511" s="20">
        <v>18.531520610000001</v>
      </c>
      <c r="I511" s="20">
        <v>2.6615751800000003</v>
      </c>
      <c r="J511" s="20">
        <v>2.0261077599999999</v>
      </c>
      <c r="K511" s="20">
        <v>1.81389574</v>
      </c>
      <c r="L511" s="20">
        <v>12.02994193</v>
      </c>
      <c r="M511" s="20">
        <v>101.14227049</v>
      </c>
      <c r="N511" s="20">
        <v>100.69857204</v>
      </c>
      <c r="O511" s="20">
        <v>0.44369845000000002</v>
      </c>
      <c r="P511" s="20">
        <v>0</v>
      </c>
      <c r="Q511" s="20">
        <v>0</v>
      </c>
      <c r="R511" s="20">
        <v>157.10747132</v>
      </c>
      <c r="S511" s="20">
        <v>65.076806520000005</v>
      </c>
      <c r="T511" s="20">
        <v>8.0813644999999994</v>
      </c>
      <c r="U511" s="20">
        <v>14.08192633</v>
      </c>
      <c r="V511" s="20">
        <v>0</v>
      </c>
      <c r="W511" s="20">
        <v>0</v>
      </c>
      <c r="X511" s="20">
        <v>8.5657068200000008</v>
      </c>
      <c r="Y511" s="20">
        <v>15.94334566</v>
      </c>
      <c r="Z511" s="20">
        <v>6.4788976100000006</v>
      </c>
      <c r="AA511" s="20">
        <v>118.22804744000001</v>
      </c>
      <c r="AB511" s="20">
        <v>38.87942387999999</v>
      </c>
      <c r="AC511" s="20">
        <v>0</v>
      </c>
      <c r="AD511" s="20">
        <v>0</v>
      </c>
      <c r="AE511" s="20">
        <v>0</v>
      </c>
      <c r="AF511" s="20">
        <v>0</v>
      </c>
      <c r="AG511" s="20">
        <v>0</v>
      </c>
      <c r="AH511" s="20">
        <v>0</v>
      </c>
      <c r="AI511" s="20">
        <v>0</v>
      </c>
      <c r="AJ511" s="20">
        <v>0</v>
      </c>
      <c r="AK511" s="20">
        <v>0</v>
      </c>
      <c r="AL511" s="20">
        <v>22.027421790000002</v>
      </c>
      <c r="AM511" s="20">
        <v>22.027421790000002</v>
      </c>
      <c r="AN511" s="20">
        <v>0</v>
      </c>
      <c r="AO511" s="20">
        <v>0</v>
      </c>
      <c r="AP511" s="20">
        <v>5.1366362800000003</v>
      </c>
      <c r="AQ511" s="20">
        <v>5.1366362800000003</v>
      </c>
      <c r="AR511" s="20">
        <v>0</v>
      </c>
      <c r="AS511" s="20">
        <v>0</v>
      </c>
      <c r="AT511" s="20">
        <v>27.164058070000003</v>
      </c>
      <c r="AU511" s="20">
        <v>11.715365809999987</v>
      </c>
      <c r="AV511" s="20">
        <v>75.271990729999999</v>
      </c>
      <c r="AW511" s="20">
        <v>86.987356539999979</v>
      </c>
      <c r="AX511" s="20">
        <v>1.5127091300000002</v>
      </c>
      <c r="AY511" s="20">
        <v>0</v>
      </c>
      <c r="AZ511" s="18">
        <v>85.474647409999974</v>
      </c>
    </row>
    <row r="512" spans="2:52" x14ac:dyDescent="0.2">
      <c r="B512" s="12" t="s">
        <v>674</v>
      </c>
      <c r="C512" s="20">
        <v>5.9477018200000007</v>
      </c>
      <c r="D512" s="20">
        <v>3.2197430700000003</v>
      </c>
      <c r="E512" s="20">
        <v>2.0559128200000001</v>
      </c>
      <c r="F512" s="20">
        <v>1.031369</v>
      </c>
      <c r="G512" s="20">
        <v>0.13246125</v>
      </c>
      <c r="H512" s="20">
        <v>2.72795875</v>
      </c>
      <c r="I512" s="20">
        <v>0.94916367000000001</v>
      </c>
      <c r="J512" s="20">
        <v>1.7570456000000001</v>
      </c>
      <c r="K512" s="20">
        <v>0</v>
      </c>
      <c r="L512" s="20">
        <v>2.1749479999999998E-2</v>
      </c>
      <c r="M512" s="20">
        <v>62.047929959999998</v>
      </c>
      <c r="N512" s="20">
        <v>62.047929959999998</v>
      </c>
      <c r="O512" s="20">
        <v>0</v>
      </c>
      <c r="P512" s="20">
        <v>0</v>
      </c>
      <c r="Q512" s="20">
        <v>0</v>
      </c>
      <c r="R512" s="20">
        <v>67.995631779999997</v>
      </c>
      <c r="S512" s="20">
        <v>30.606777300000001</v>
      </c>
      <c r="T512" s="20">
        <v>0.29798421000000003</v>
      </c>
      <c r="U512" s="20">
        <v>4.8267029000000008</v>
      </c>
      <c r="V512" s="20">
        <v>0</v>
      </c>
      <c r="W512" s="20">
        <v>0</v>
      </c>
      <c r="X512" s="20">
        <v>4.4290565099999997</v>
      </c>
      <c r="Y512" s="20">
        <v>1.9713657199999999</v>
      </c>
      <c r="Z512" s="20">
        <v>0</v>
      </c>
      <c r="AA512" s="20">
        <v>42.131886640000005</v>
      </c>
      <c r="AB512" s="20">
        <v>25.863745139999992</v>
      </c>
      <c r="AC512" s="20">
        <v>0</v>
      </c>
      <c r="AD512" s="20">
        <v>0</v>
      </c>
      <c r="AE512" s="20">
        <v>0</v>
      </c>
      <c r="AF512" s="20">
        <v>0</v>
      </c>
      <c r="AG512" s="20">
        <v>0</v>
      </c>
      <c r="AH512" s="20">
        <v>0</v>
      </c>
      <c r="AI512" s="20">
        <v>0</v>
      </c>
      <c r="AJ512" s="20">
        <v>0</v>
      </c>
      <c r="AK512" s="20">
        <v>0</v>
      </c>
      <c r="AL512" s="20">
        <v>3.3204967599999997</v>
      </c>
      <c r="AM512" s="20">
        <v>3.3204967599999997</v>
      </c>
      <c r="AN512" s="20">
        <v>0</v>
      </c>
      <c r="AO512" s="20">
        <v>0</v>
      </c>
      <c r="AP512" s="20">
        <v>0</v>
      </c>
      <c r="AQ512" s="20">
        <v>0</v>
      </c>
      <c r="AR512" s="20">
        <v>0</v>
      </c>
      <c r="AS512" s="20">
        <v>0</v>
      </c>
      <c r="AT512" s="20">
        <v>3.3204967599999997</v>
      </c>
      <c r="AU512" s="20">
        <v>22.543248379999991</v>
      </c>
      <c r="AV512" s="20">
        <v>52.719468859999999</v>
      </c>
      <c r="AW512" s="20">
        <v>75.262717239999986</v>
      </c>
      <c r="AX512" s="20">
        <v>37.326473390000004</v>
      </c>
      <c r="AY512" s="20">
        <v>0</v>
      </c>
      <c r="AZ512" s="18">
        <v>37.936243849999983</v>
      </c>
    </row>
    <row r="513" spans="2:52" x14ac:dyDescent="0.2">
      <c r="B513" s="12" t="s">
        <v>675</v>
      </c>
      <c r="C513" s="20">
        <v>19.746863920000003</v>
      </c>
      <c r="D513" s="20">
        <v>8.8882334600000004</v>
      </c>
      <c r="E513" s="20">
        <v>6.2034319900000003</v>
      </c>
      <c r="F513" s="20">
        <v>2.1326026099999997</v>
      </c>
      <c r="G513" s="20">
        <v>0.55219885999999996</v>
      </c>
      <c r="H513" s="20">
        <v>10.858630460000001</v>
      </c>
      <c r="I513" s="20">
        <v>3.4201922799999998</v>
      </c>
      <c r="J513" s="20">
        <v>1.9655088999999999</v>
      </c>
      <c r="K513" s="20">
        <v>5.0365176299999996</v>
      </c>
      <c r="L513" s="20">
        <v>0.43641165000000004</v>
      </c>
      <c r="M513" s="20">
        <v>109.65577486000001</v>
      </c>
      <c r="N513" s="20">
        <v>109.11961104000001</v>
      </c>
      <c r="O513" s="20">
        <v>0.53616381999999996</v>
      </c>
      <c r="P513" s="20">
        <v>0</v>
      </c>
      <c r="Q513" s="20">
        <v>0</v>
      </c>
      <c r="R513" s="20">
        <v>129.40263878000002</v>
      </c>
      <c r="S513" s="20">
        <v>49.907582529999999</v>
      </c>
      <c r="T513" s="20">
        <v>2.4263254999999999</v>
      </c>
      <c r="U513" s="20">
        <v>5.2699558700000004</v>
      </c>
      <c r="V513" s="20">
        <v>0</v>
      </c>
      <c r="W513" s="20">
        <v>0</v>
      </c>
      <c r="X513" s="20">
        <v>10.465953150000001</v>
      </c>
      <c r="Y513" s="20">
        <v>19.679493280000003</v>
      </c>
      <c r="Z513" s="20">
        <v>1.7517313000000001</v>
      </c>
      <c r="AA513" s="20">
        <v>89.501041630000003</v>
      </c>
      <c r="AB513" s="20">
        <v>39.901597150000015</v>
      </c>
      <c r="AC513" s="20">
        <v>0</v>
      </c>
      <c r="AD513" s="20">
        <v>0</v>
      </c>
      <c r="AE513" s="20">
        <v>0</v>
      </c>
      <c r="AF513" s="20">
        <v>0</v>
      </c>
      <c r="AG513" s="20">
        <v>0</v>
      </c>
      <c r="AH513" s="20">
        <v>0</v>
      </c>
      <c r="AI513" s="20">
        <v>0</v>
      </c>
      <c r="AJ513" s="20">
        <v>0</v>
      </c>
      <c r="AK513" s="20">
        <v>0</v>
      </c>
      <c r="AL513" s="20">
        <v>15.340852040000001</v>
      </c>
      <c r="AM513" s="20">
        <v>15.340852040000001</v>
      </c>
      <c r="AN513" s="20">
        <v>0</v>
      </c>
      <c r="AO513" s="20">
        <v>0</v>
      </c>
      <c r="AP513" s="20">
        <v>3.4140813699999999</v>
      </c>
      <c r="AQ513" s="20">
        <v>3.4140813699999999</v>
      </c>
      <c r="AR513" s="20">
        <v>0</v>
      </c>
      <c r="AS513" s="20">
        <v>0</v>
      </c>
      <c r="AT513" s="20">
        <v>18.75493341</v>
      </c>
      <c r="AU513" s="20">
        <v>21.146663740000015</v>
      </c>
      <c r="AV513" s="20">
        <v>22.893240909999999</v>
      </c>
      <c r="AW513" s="20">
        <v>44.039904650000011</v>
      </c>
      <c r="AX513" s="20">
        <v>0</v>
      </c>
      <c r="AY513" s="20">
        <v>21.146663739999997</v>
      </c>
      <c r="AZ513" s="18">
        <v>22.893240910000014</v>
      </c>
    </row>
    <row r="514" spans="2:52" x14ac:dyDescent="0.2">
      <c r="B514" s="13" t="s">
        <v>1572</v>
      </c>
      <c r="C514" s="19">
        <v>2675.7126105000007</v>
      </c>
      <c r="D514" s="19">
        <v>1789.06376976</v>
      </c>
      <c r="E514" s="19">
        <v>988.05263584000011</v>
      </c>
      <c r="F514" s="19">
        <v>737.18518691999998</v>
      </c>
      <c r="G514" s="19">
        <v>63.825946999999985</v>
      </c>
      <c r="H514" s="19">
        <v>886.64884073999997</v>
      </c>
      <c r="I514" s="19">
        <v>254.57158243999996</v>
      </c>
      <c r="J514" s="19">
        <v>182.79103516000001</v>
      </c>
      <c r="K514" s="19">
        <v>403.19528468999994</v>
      </c>
      <c r="L514" s="19">
        <v>46.090938449999996</v>
      </c>
      <c r="M514" s="19">
        <v>4317.7835572499998</v>
      </c>
      <c r="N514" s="19">
        <v>4068.9135140399994</v>
      </c>
      <c r="O514" s="19">
        <v>238.13425035</v>
      </c>
      <c r="P514" s="19">
        <v>10.3417873</v>
      </c>
      <c r="Q514" s="19">
        <v>0.39400556000000003</v>
      </c>
      <c r="R514" s="19">
        <v>6993.4961677499996</v>
      </c>
      <c r="S514" s="19">
        <v>2515.6741513299999</v>
      </c>
      <c r="T514" s="19">
        <v>151.35423338999996</v>
      </c>
      <c r="U514" s="19">
        <v>455.70443977999997</v>
      </c>
      <c r="V514" s="19">
        <v>1.6713629400000001</v>
      </c>
      <c r="W514" s="19">
        <v>87.544949199999991</v>
      </c>
      <c r="X514" s="19">
        <v>367.81590709</v>
      </c>
      <c r="Y514" s="19">
        <v>707.2054211599999</v>
      </c>
      <c r="Z514" s="19">
        <v>64.833425800000015</v>
      </c>
      <c r="AA514" s="19">
        <v>4351.803890690001</v>
      </c>
      <c r="AB514" s="19">
        <v>2641.6922770599999</v>
      </c>
      <c r="AC514" s="19">
        <v>0</v>
      </c>
      <c r="AD514" s="19">
        <v>0</v>
      </c>
      <c r="AE514" s="19">
        <v>0</v>
      </c>
      <c r="AF514" s="19">
        <v>0</v>
      </c>
      <c r="AG514" s="19">
        <v>53.396917619999996</v>
      </c>
      <c r="AH514" s="19">
        <v>53.396917619999996</v>
      </c>
      <c r="AI514" s="19">
        <v>0</v>
      </c>
      <c r="AJ514" s="19">
        <v>32.289900250000002</v>
      </c>
      <c r="AK514" s="19">
        <v>85.686817870000013</v>
      </c>
      <c r="AL514" s="19">
        <v>1135.48954271</v>
      </c>
      <c r="AM514" s="19">
        <v>1135.48954271</v>
      </c>
      <c r="AN514" s="19">
        <v>0</v>
      </c>
      <c r="AO514" s="19">
        <v>0</v>
      </c>
      <c r="AP514" s="19">
        <v>162.67177437999999</v>
      </c>
      <c r="AQ514" s="19">
        <v>162.67177437999999</v>
      </c>
      <c r="AR514" s="19">
        <v>0</v>
      </c>
      <c r="AS514" s="19">
        <v>6.8990960999999995</v>
      </c>
      <c r="AT514" s="19">
        <v>1305.0604131899997</v>
      </c>
      <c r="AU514" s="19">
        <v>1422.3186817400003</v>
      </c>
      <c r="AV514" s="19">
        <v>3587.1941628799996</v>
      </c>
      <c r="AW514" s="19">
        <v>5009.5128446199997</v>
      </c>
      <c r="AX514" s="19">
        <v>311.96277356000002</v>
      </c>
      <c r="AY514" s="19">
        <v>387.48359784999997</v>
      </c>
      <c r="AZ514" s="19">
        <v>4310.0664732100004</v>
      </c>
    </row>
    <row r="515" spans="2:52" x14ac:dyDescent="0.2">
      <c r="B515" s="44"/>
      <c r="C515" s="43"/>
      <c r="AB515" s="39"/>
      <c r="AU515" s="39"/>
      <c r="AW515" s="39"/>
      <c r="AX515" s="39"/>
    </row>
    <row r="516" spans="2:52" x14ac:dyDescent="0.2">
      <c r="B516" s="22" t="s">
        <v>87</v>
      </c>
      <c r="C516" s="43"/>
    </row>
    <row r="517" spans="2:52" x14ac:dyDescent="0.2">
      <c r="B517" s="12" t="s">
        <v>676</v>
      </c>
      <c r="C517" s="20">
        <v>82.433916289999985</v>
      </c>
      <c r="D517" s="20">
        <v>45.311533089999998</v>
      </c>
      <c r="E517" s="20">
        <v>21.483216759999998</v>
      </c>
      <c r="F517" s="20">
        <v>21.79623076</v>
      </c>
      <c r="G517" s="20">
        <v>2.03208557</v>
      </c>
      <c r="H517" s="20">
        <v>37.122383199999994</v>
      </c>
      <c r="I517" s="20">
        <v>7.9327869900000003</v>
      </c>
      <c r="J517" s="20">
        <v>28.764741860000001</v>
      </c>
      <c r="K517" s="20">
        <v>0</v>
      </c>
      <c r="L517" s="20">
        <v>0.42485435000000005</v>
      </c>
      <c r="M517" s="20">
        <v>117.78107154</v>
      </c>
      <c r="N517" s="20">
        <v>117.47742396</v>
      </c>
      <c r="O517" s="20">
        <v>0.30364758000000003</v>
      </c>
      <c r="P517" s="20">
        <v>0</v>
      </c>
      <c r="Q517" s="20">
        <v>0</v>
      </c>
      <c r="R517" s="20">
        <v>200.21498782999998</v>
      </c>
      <c r="S517" s="20">
        <v>114.10047353</v>
      </c>
      <c r="T517" s="20">
        <v>4.8114301100000008</v>
      </c>
      <c r="U517" s="20">
        <v>9.8568445100000002</v>
      </c>
      <c r="V517" s="20">
        <v>0</v>
      </c>
      <c r="W517" s="20">
        <v>0</v>
      </c>
      <c r="X517" s="20">
        <v>4.9146890599999997</v>
      </c>
      <c r="Y517" s="20">
        <v>18.592271109999999</v>
      </c>
      <c r="Z517" s="20">
        <v>1.2464891999999999</v>
      </c>
      <c r="AA517" s="20">
        <v>153.52219751999999</v>
      </c>
      <c r="AB517" s="20">
        <v>46.692790309999992</v>
      </c>
      <c r="AC517" s="20">
        <v>0</v>
      </c>
      <c r="AD517" s="20">
        <v>0</v>
      </c>
      <c r="AE517" s="20">
        <v>0</v>
      </c>
      <c r="AF517" s="20">
        <v>0</v>
      </c>
      <c r="AG517" s="20">
        <v>0</v>
      </c>
      <c r="AH517" s="20">
        <v>0</v>
      </c>
      <c r="AI517" s="20">
        <v>0</v>
      </c>
      <c r="AJ517" s="20">
        <v>0</v>
      </c>
      <c r="AK517" s="20">
        <v>0</v>
      </c>
      <c r="AL517" s="20">
        <v>8.26839221</v>
      </c>
      <c r="AM517" s="20">
        <v>8.26839221</v>
      </c>
      <c r="AN517" s="20">
        <v>0</v>
      </c>
      <c r="AO517" s="20">
        <v>0</v>
      </c>
      <c r="AP517" s="20">
        <v>0.68888799999999994</v>
      </c>
      <c r="AQ517" s="20">
        <v>0.68888799999999994</v>
      </c>
      <c r="AR517" s="20">
        <v>0</v>
      </c>
      <c r="AS517" s="20">
        <v>0</v>
      </c>
      <c r="AT517" s="20">
        <v>8.9572802100000004</v>
      </c>
      <c r="AU517" s="20">
        <v>37.735510099999992</v>
      </c>
      <c r="AV517" s="20">
        <v>107.10025970000001</v>
      </c>
      <c r="AW517" s="20">
        <v>144.83576980000001</v>
      </c>
      <c r="AX517" s="20">
        <v>18.117665149999997</v>
      </c>
      <c r="AY517" s="20">
        <v>9.0177349200000005</v>
      </c>
      <c r="AZ517" s="18">
        <v>117.70036973000002</v>
      </c>
    </row>
    <row r="518" spans="2:52" x14ac:dyDescent="0.2">
      <c r="B518" s="12" t="s">
        <v>677</v>
      </c>
      <c r="C518" s="20">
        <v>20.928415449999999</v>
      </c>
      <c r="D518" s="20">
        <v>13.42192852</v>
      </c>
      <c r="E518" s="20">
        <v>7.2326116300000001</v>
      </c>
      <c r="F518" s="20">
        <v>5.85307406</v>
      </c>
      <c r="G518" s="20">
        <v>0.33624282999999999</v>
      </c>
      <c r="H518" s="20">
        <v>7.5064869299999994</v>
      </c>
      <c r="I518" s="20">
        <v>4.2038676700000002</v>
      </c>
      <c r="J518" s="20">
        <v>0.30172399999999999</v>
      </c>
      <c r="K518" s="20">
        <v>1.899454</v>
      </c>
      <c r="L518" s="20">
        <v>1.1014412600000001</v>
      </c>
      <c r="M518" s="20">
        <v>92.144115959999993</v>
      </c>
      <c r="N518" s="20">
        <v>92.144115959999993</v>
      </c>
      <c r="O518" s="20">
        <v>0</v>
      </c>
      <c r="P518" s="20">
        <v>0</v>
      </c>
      <c r="Q518" s="20">
        <v>0</v>
      </c>
      <c r="R518" s="20">
        <v>113.07253141</v>
      </c>
      <c r="S518" s="20">
        <v>60.58617203</v>
      </c>
      <c r="T518" s="20">
        <v>0</v>
      </c>
      <c r="U518" s="20">
        <v>9.2776756999999996</v>
      </c>
      <c r="V518" s="20">
        <v>1.0475281300000001</v>
      </c>
      <c r="W518" s="20">
        <v>0.5</v>
      </c>
      <c r="X518" s="20">
        <v>2.9568276499999997</v>
      </c>
      <c r="Y518" s="20">
        <v>14.4724915</v>
      </c>
      <c r="Z518" s="20">
        <v>0</v>
      </c>
      <c r="AA518" s="20">
        <v>88.840695010000005</v>
      </c>
      <c r="AB518" s="20">
        <v>24.231836399999992</v>
      </c>
      <c r="AC518" s="20">
        <v>0</v>
      </c>
      <c r="AD518" s="20">
        <v>0</v>
      </c>
      <c r="AE518" s="20">
        <v>0</v>
      </c>
      <c r="AF518" s="20">
        <v>0</v>
      </c>
      <c r="AG518" s="20">
        <v>0</v>
      </c>
      <c r="AH518" s="20">
        <v>0</v>
      </c>
      <c r="AI518" s="20">
        <v>0</v>
      </c>
      <c r="AJ518" s="20">
        <v>0</v>
      </c>
      <c r="AK518" s="20">
        <v>0</v>
      </c>
      <c r="AL518" s="20">
        <v>1.82253263</v>
      </c>
      <c r="AM518" s="20">
        <v>1.82253263</v>
      </c>
      <c r="AN518" s="20">
        <v>0</v>
      </c>
      <c r="AO518" s="20">
        <v>0</v>
      </c>
      <c r="AP518" s="20">
        <v>0</v>
      </c>
      <c r="AQ518" s="20">
        <v>0</v>
      </c>
      <c r="AR518" s="20">
        <v>0</v>
      </c>
      <c r="AS518" s="20">
        <v>0</v>
      </c>
      <c r="AT518" s="20">
        <v>1.82253263</v>
      </c>
      <c r="AU518" s="20">
        <v>22.40930376999999</v>
      </c>
      <c r="AV518" s="20">
        <v>13.31238179</v>
      </c>
      <c r="AW518" s="20">
        <v>35.72168555999999</v>
      </c>
      <c r="AX518" s="20">
        <v>5.4978790199999992</v>
      </c>
      <c r="AY518" s="20">
        <v>0</v>
      </c>
      <c r="AZ518" s="18">
        <v>30.223806539999991</v>
      </c>
    </row>
    <row r="519" spans="2:52" x14ac:dyDescent="0.2">
      <c r="B519" s="12" t="s">
        <v>678</v>
      </c>
      <c r="C519" s="20">
        <v>558.22327788999996</v>
      </c>
      <c r="D519" s="20">
        <v>475.81994750000001</v>
      </c>
      <c r="E519" s="20">
        <v>82.678095229999983</v>
      </c>
      <c r="F519" s="20">
        <v>388.37658082000002</v>
      </c>
      <c r="G519" s="20">
        <v>4.7652714500000002</v>
      </c>
      <c r="H519" s="20">
        <v>82.403330390000008</v>
      </c>
      <c r="I519" s="20">
        <v>29.796352070000001</v>
      </c>
      <c r="J519" s="20">
        <v>16.857931230000002</v>
      </c>
      <c r="K519" s="20">
        <v>22.586964690000002</v>
      </c>
      <c r="L519" s="20">
        <v>13.162082400000001</v>
      </c>
      <c r="M519" s="20">
        <v>212.16555613999998</v>
      </c>
      <c r="N519" s="20">
        <v>180.41964396</v>
      </c>
      <c r="O519" s="20">
        <v>1.19495263</v>
      </c>
      <c r="P519" s="20">
        <v>0</v>
      </c>
      <c r="Q519" s="20">
        <v>30.550959550000002</v>
      </c>
      <c r="R519" s="20">
        <v>770.38883403</v>
      </c>
      <c r="S519" s="20">
        <v>325.34983475999996</v>
      </c>
      <c r="T519" s="20">
        <v>13.91619968</v>
      </c>
      <c r="U519" s="20">
        <v>50.18500075</v>
      </c>
      <c r="V519" s="20">
        <v>0</v>
      </c>
      <c r="W519" s="20">
        <v>0</v>
      </c>
      <c r="X519" s="20">
        <v>25.477746489999998</v>
      </c>
      <c r="Y519" s="20">
        <v>14.29582325</v>
      </c>
      <c r="Z519" s="20">
        <v>0.3920729</v>
      </c>
      <c r="AA519" s="20">
        <v>429.61667783000001</v>
      </c>
      <c r="AB519" s="20">
        <v>340.77215619999998</v>
      </c>
      <c r="AC519" s="20">
        <v>0</v>
      </c>
      <c r="AD519" s="20">
        <v>0</v>
      </c>
      <c r="AE519" s="20">
        <v>0</v>
      </c>
      <c r="AF519" s="20">
        <v>0</v>
      </c>
      <c r="AG519" s="20">
        <v>0</v>
      </c>
      <c r="AH519" s="20">
        <v>0</v>
      </c>
      <c r="AI519" s="20">
        <v>0</v>
      </c>
      <c r="AJ519" s="20">
        <v>0</v>
      </c>
      <c r="AK519" s="20">
        <v>0</v>
      </c>
      <c r="AL519" s="20">
        <v>95.191750980000009</v>
      </c>
      <c r="AM519" s="20">
        <v>95.191750980000009</v>
      </c>
      <c r="AN519" s="20">
        <v>0</v>
      </c>
      <c r="AO519" s="20">
        <v>0</v>
      </c>
      <c r="AP519" s="20">
        <v>5.9821755599999999</v>
      </c>
      <c r="AQ519" s="20">
        <v>5.9821755599999999</v>
      </c>
      <c r="AR519" s="20">
        <v>0</v>
      </c>
      <c r="AS519" s="20">
        <v>0</v>
      </c>
      <c r="AT519" s="20">
        <v>101.17392654000001</v>
      </c>
      <c r="AU519" s="20">
        <v>239.59822965999996</v>
      </c>
      <c r="AV519" s="20">
        <v>495.39185276000001</v>
      </c>
      <c r="AW519" s="20">
        <v>734.99008241999991</v>
      </c>
      <c r="AX519" s="20">
        <v>0</v>
      </c>
      <c r="AY519" s="20">
        <v>50.283438799999999</v>
      </c>
      <c r="AZ519" s="18">
        <v>684.70664361999991</v>
      </c>
    </row>
    <row r="520" spans="2:52" x14ac:dyDescent="0.2">
      <c r="B520" s="12" t="s">
        <v>679</v>
      </c>
      <c r="C520" s="20">
        <v>122.03400766999999</v>
      </c>
      <c r="D520" s="20">
        <v>64.540668139999994</v>
      </c>
      <c r="E520" s="20">
        <v>17.014702120000003</v>
      </c>
      <c r="F520" s="20">
        <v>45.718153289999997</v>
      </c>
      <c r="G520" s="20">
        <v>1.80781273</v>
      </c>
      <c r="H520" s="20">
        <v>57.49333953</v>
      </c>
      <c r="I520" s="20">
        <v>13.181040880000001</v>
      </c>
      <c r="J520" s="20">
        <v>16.98772812</v>
      </c>
      <c r="K520" s="20">
        <v>26.390135480000001</v>
      </c>
      <c r="L520" s="20">
        <v>0.93443505000000004</v>
      </c>
      <c r="M520" s="20">
        <v>264.33488103999997</v>
      </c>
      <c r="N520" s="20">
        <v>261.33688103999998</v>
      </c>
      <c r="O520" s="20">
        <v>0</v>
      </c>
      <c r="P520" s="20">
        <v>2.9980000000000002</v>
      </c>
      <c r="Q520" s="20">
        <v>0</v>
      </c>
      <c r="R520" s="20">
        <v>386.36888870999996</v>
      </c>
      <c r="S520" s="20">
        <v>218.34758221000001</v>
      </c>
      <c r="T520" s="20">
        <v>5.9739066300000001</v>
      </c>
      <c r="U520" s="20">
        <v>20.673245129999998</v>
      </c>
      <c r="V520" s="20">
        <v>1.06524866</v>
      </c>
      <c r="W520" s="20">
        <v>6.879492999999999E-2</v>
      </c>
      <c r="X520" s="20">
        <v>23.07201259</v>
      </c>
      <c r="Y520" s="20">
        <v>26.606888809999997</v>
      </c>
      <c r="Z520" s="20">
        <v>8.4971090099999991</v>
      </c>
      <c r="AA520" s="20">
        <v>304.30478796999995</v>
      </c>
      <c r="AB520" s="20">
        <v>82.064100740000015</v>
      </c>
      <c r="AC520" s="20">
        <v>0</v>
      </c>
      <c r="AD520" s="20">
        <v>0</v>
      </c>
      <c r="AE520" s="20">
        <v>0</v>
      </c>
      <c r="AF520" s="20">
        <v>0</v>
      </c>
      <c r="AG520" s="20">
        <v>123.60120000000001</v>
      </c>
      <c r="AH520" s="20">
        <v>123.60120000000001</v>
      </c>
      <c r="AI520" s="20">
        <v>0</v>
      </c>
      <c r="AJ520" s="20">
        <v>0</v>
      </c>
      <c r="AK520" s="20">
        <v>123.60120000000001</v>
      </c>
      <c r="AL520" s="20">
        <v>86.037959510000007</v>
      </c>
      <c r="AM520" s="20">
        <v>86.037959510000007</v>
      </c>
      <c r="AN520" s="20">
        <v>0</v>
      </c>
      <c r="AO520" s="20">
        <v>0</v>
      </c>
      <c r="AP520" s="20">
        <v>118.67732075000001</v>
      </c>
      <c r="AQ520" s="20">
        <v>118.67732075000001</v>
      </c>
      <c r="AR520" s="20">
        <v>0</v>
      </c>
      <c r="AS520" s="20">
        <v>0</v>
      </c>
      <c r="AT520" s="20">
        <v>204.71528026000001</v>
      </c>
      <c r="AU520" s="20">
        <v>0.95002048000000627</v>
      </c>
      <c r="AV520" s="20">
        <v>79.388207909999991</v>
      </c>
      <c r="AW520" s="20">
        <v>80.338228389999998</v>
      </c>
      <c r="AX520" s="20">
        <v>0.85378931999999996</v>
      </c>
      <c r="AY520" s="20">
        <v>10</v>
      </c>
      <c r="AZ520" s="18">
        <v>69.484439069999993</v>
      </c>
    </row>
    <row r="521" spans="2:52" x14ac:dyDescent="0.2">
      <c r="B521" s="12" t="s">
        <v>680</v>
      </c>
      <c r="C521" s="20">
        <v>13.465481050000001</v>
      </c>
      <c r="D521" s="20">
        <v>8.1946299299999996</v>
      </c>
      <c r="E521" s="20">
        <v>3.5058314400000001</v>
      </c>
      <c r="F521" s="20">
        <v>4.3003737900000001</v>
      </c>
      <c r="G521" s="20">
        <v>0.38842470000000001</v>
      </c>
      <c r="H521" s="20">
        <v>5.2708511200000006</v>
      </c>
      <c r="I521" s="20">
        <v>2.3601322000000002</v>
      </c>
      <c r="J521" s="20">
        <v>0.68928197000000002</v>
      </c>
      <c r="K521" s="20">
        <v>2.1944660499999999</v>
      </c>
      <c r="L521" s="20">
        <v>2.6970900000000003E-2</v>
      </c>
      <c r="M521" s="20">
        <v>69.923316959999994</v>
      </c>
      <c r="N521" s="20">
        <v>69.923316959999994</v>
      </c>
      <c r="O521" s="20">
        <v>0</v>
      </c>
      <c r="P521" s="20">
        <v>0</v>
      </c>
      <c r="Q521" s="20">
        <v>0</v>
      </c>
      <c r="R521" s="20">
        <v>83.388798009999988</v>
      </c>
      <c r="S521" s="20">
        <v>56.698157119999998</v>
      </c>
      <c r="T521" s="20">
        <v>2.4011184999999999</v>
      </c>
      <c r="U521" s="20">
        <v>6.9797256900000004</v>
      </c>
      <c r="V521" s="20">
        <v>0</v>
      </c>
      <c r="W521" s="20">
        <v>0</v>
      </c>
      <c r="X521" s="20">
        <v>4.0137726599999999</v>
      </c>
      <c r="Y521" s="20">
        <v>3.0134236099999998</v>
      </c>
      <c r="Z521" s="20">
        <v>0</v>
      </c>
      <c r="AA521" s="20">
        <v>73.10619758</v>
      </c>
      <c r="AB521" s="20">
        <v>10.282600429999988</v>
      </c>
      <c r="AC521" s="20">
        <v>0</v>
      </c>
      <c r="AD521" s="20">
        <v>0</v>
      </c>
      <c r="AE521" s="20">
        <v>0</v>
      </c>
      <c r="AF521" s="20">
        <v>0</v>
      </c>
      <c r="AG521" s="20">
        <v>0</v>
      </c>
      <c r="AH521" s="20">
        <v>0</v>
      </c>
      <c r="AI521" s="20">
        <v>0</v>
      </c>
      <c r="AJ521" s="20">
        <v>0</v>
      </c>
      <c r="AK521" s="20">
        <v>0</v>
      </c>
      <c r="AL521" s="20">
        <v>2.8378589999999999</v>
      </c>
      <c r="AM521" s="20">
        <v>2.8378589999999999</v>
      </c>
      <c r="AN521" s="20">
        <v>0</v>
      </c>
      <c r="AO521" s="20">
        <v>0</v>
      </c>
      <c r="AP521" s="20">
        <v>0</v>
      </c>
      <c r="AQ521" s="20">
        <v>0</v>
      </c>
      <c r="AR521" s="20">
        <v>0</v>
      </c>
      <c r="AS521" s="20">
        <v>0</v>
      </c>
      <c r="AT521" s="20">
        <v>2.8378589999999999</v>
      </c>
      <c r="AU521" s="20">
        <v>7.4447414299999881</v>
      </c>
      <c r="AV521" s="20">
        <v>19.404671520000001</v>
      </c>
      <c r="AW521" s="20">
        <v>26.849412949999987</v>
      </c>
      <c r="AX521" s="20">
        <v>0</v>
      </c>
      <c r="AY521" s="20">
        <v>0</v>
      </c>
      <c r="AZ521" s="18">
        <v>26.849412949999987</v>
      </c>
    </row>
    <row r="522" spans="2:52" x14ac:dyDescent="0.2">
      <c r="B522" s="12" t="s">
        <v>681</v>
      </c>
      <c r="C522" s="20">
        <v>63.798575710000009</v>
      </c>
      <c r="D522" s="20">
        <v>33.209293000000002</v>
      </c>
      <c r="E522" s="20">
        <v>9.6187495099999989</v>
      </c>
      <c r="F522" s="20">
        <v>22.382750569999999</v>
      </c>
      <c r="G522" s="20">
        <v>1.2077929199999999</v>
      </c>
      <c r="H522" s="20">
        <v>30.589282710000003</v>
      </c>
      <c r="I522" s="20">
        <v>10.079208749999999</v>
      </c>
      <c r="J522" s="20">
        <v>19.501078800000002</v>
      </c>
      <c r="K522" s="20">
        <v>0</v>
      </c>
      <c r="L522" s="20">
        <v>1.00899516</v>
      </c>
      <c r="M522" s="20">
        <v>139.78229783999998</v>
      </c>
      <c r="N522" s="20">
        <v>139.49342999999999</v>
      </c>
      <c r="O522" s="20">
        <v>0.28886784000000004</v>
      </c>
      <c r="P522" s="20">
        <v>0</v>
      </c>
      <c r="Q522" s="20">
        <v>0</v>
      </c>
      <c r="R522" s="20">
        <v>203.58087354999998</v>
      </c>
      <c r="S522" s="20">
        <v>117.21208814000001</v>
      </c>
      <c r="T522" s="20">
        <v>4.8761494499999998</v>
      </c>
      <c r="U522" s="20">
        <v>7.3777384800000005</v>
      </c>
      <c r="V522" s="20">
        <v>0</v>
      </c>
      <c r="W522" s="20">
        <v>2.3801477799999997</v>
      </c>
      <c r="X522" s="20">
        <v>9.8482948300000004</v>
      </c>
      <c r="Y522" s="20">
        <v>16.370898490000002</v>
      </c>
      <c r="Z522" s="20">
        <v>0</v>
      </c>
      <c r="AA522" s="20">
        <v>158.06531717000001</v>
      </c>
      <c r="AB522" s="20">
        <v>45.515556379999964</v>
      </c>
      <c r="AC522" s="20">
        <v>0</v>
      </c>
      <c r="AD522" s="20">
        <v>0</v>
      </c>
      <c r="AE522" s="20">
        <v>0</v>
      </c>
      <c r="AF522" s="20">
        <v>0</v>
      </c>
      <c r="AG522" s="20">
        <v>0</v>
      </c>
      <c r="AH522" s="20">
        <v>0</v>
      </c>
      <c r="AI522" s="20">
        <v>0</v>
      </c>
      <c r="AJ522" s="20">
        <v>0</v>
      </c>
      <c r="AK522" s="20">
        <v>0</v>
      </c>
      <c r="AL522" s="20">
        <v>14.034617580000001</v>
      </c>
      <c r="AM522" s="20">
        <v>14.034617580000001</v>
      </c>
      <c r="AN522" s="20">
        <v>0</v>
      </c>
      <c r="AO522" s="20">
        <v>0</v>
      </c>
      <c r="AP522" s="20">
        <v>0</v>
      </c>
      <c r="AQ522" s="20">
        <v>0</v>
      </c>
      <c r="AR522" s="20">
        <v>0</v>
      </c>
      <c r="AS522" s="20">
        <v>0</v>
      </c>
      <c r="AT522" s="20">
        <v>14.034617580000001</v>
      </c>
      <c r="AU522" s="20">
        <v>31.480938799999961</v>
      </c>
      <c r="AV522" s="20">
        <v>84.763973059999998</v>
      </c>
      <c r="AW522" s="20">
        <v>116.24491185999996</v>
      </c>
      <c r="AX522" s="20">
        <v>14.86616989</v>
      </c>
      <c r="AY522" s="20">
        <v>3.73768879</v>
      </c>
      <c r="AZ522" s="18">
        <v>97.641053179999972</v>
      </c>
    </row>
    <row r="523" spans="2:52" x14ac:dyDescent="0.2">
      <c r="B523" s="12" t="s">
        <v>682</v>
      </c>
      <c r="C523" s="20">
        <v>101.80936339000002</v>
      </c>
      <c r="D523" s="20">
        <v>65.81600370000001</v>
      </c>
      <c r="E523" s="20">
        <v>22.17084741</v>
      </c>
      <c r="F523" s="20">
        <v>42.93101068</v>
      </c>
      <c r="G523" s="20">
        <v>0.71414560999999999</v>
      </c>
      <c r="H523" s="20">
        <v>35.993359689999998</v>
      </c>
      <c r="I523" s="20">
        <v>16.605900689999999</v>
      </c>
      <c r="J523" s="20">
        <v>9.1903930000000003</v>
      </c>
      <c r="K523" s="20">
        <v>10.185159000000001</v>
      </c>
      <c r="L523" s="20">
        <v>1.1906999999999999E-2</v>
      </c>
      <c r="M523" s="20">
        <v>158.60966483999999</v>
      </c>
      <c r="N523" s="20">
        <v>157.74141096</v>
      </c>
      <c r="O523" s="20">
        <v>0.86825388000000003</v>
      </c>
      <c r="P523" s="20">
        <v>0</v>
      </c>
      <c r="Q523" s="20">
        <v>0</v>
      </c>
      <c r="R523" s="20">
        <v>260.41902822999998</v>
      </c>
      <c r="S523" s="20">
        <v>185.02294925000001</v>
      </c>
      <c r="T523" s="20">
        <v>3.7011101399999999</v>
      </c>
      <c r="U523" s="20">
        <v>12.264927890000001</v>
      </c>
      <c r="V523" s="20">
        <v>0</v>
      </c>
      <c r="W523" s="20">
        <v>0</v>
      </c>
      <c r="X523" s="20">
        <v>3.0536943999999999</v>
      </c>
      <c r="Y523" s="20">
        <v>13.41349142</v>
      </c>
      <c r="Z523" s="20">
        <v>0</v>
      </c>
      <c r="AA523" s="20">
        <v>217.4561731</v>
      </c>
      <c r="AB523" s="20">
        <v>42.96285512999998</v>
      </c>
      <c r="AC523" s="20">
        <v>0</v>
      </c>
      <c r="AD523" s="20">
        <v>0</v>
      </c>
      <c r="AE523" s="20">
        <v>0</v>
      </c>
      <c r="AF523" s="20">
        <v>0</v>
      </c>
      <c r="AG523" s="20">
        <v>0</v>
      </c>
      <c r="AH523" s="20">
        <v>0</v>
      </c>
      <c r="AI523" s="20">
        <v>0</v>
      </c>
      <c r="AJ523" s="20">
        <v>0</v>
      </c>
      <c r="AK523" s="20">
        <v>0</v>
      </c>
      <c r="AL523" s="20">
        <v>21.06507555</v>
      </c>
      <c r="AM523" s="20">
        <v>21.06507555</v>
      </c>
      <c r="AN523" s="20">
        <v>0</v>
      </c>
      <c r="AO523" s="20">
        <v>0</v>
      </c>
      <c r="AP523" s="20">
        <v>0</v>
      </c>
      <c r="AQ523" s="20">
        <v>0</v>
      </c>
      <c r="AR523" s="20">
        <v>0</v>
      </c>
      <c r="AS523" s="20">
        <v>0</v>
      </c>
      <c r="AT523" s="20">
        <v>21.06507555</v>
      </c>
      <c r="AU523" s="20">
        <v>21.89777957999998</v>
      </c>
      <c r="AV523" s="20">
        <v>80.003961250000003</v>
      </c>
      <c r="AW523" s="20">
        <v>101.90174082999998</v>
      </c>
      <c r="AX523" s="20">
        <v>0</v>
      </c>
      <c r="AY523" s="20">
        <v>0</v>
      </c>
      <c r="AZ523" s="18">
        <v>101.90174082999998</v>
      </c>
    </row>
    <row r="524" spans="2:52" x14ac:dyDescent="0.2">
      <c r="B524" s="16" t="s">
        <v>683</v>
      </c>
      <c r="C524" s="20">
        <v>23.77528543</v>
      </c>
      <c r="D524" s="20">
        <v>5.6303794200000006</v>
      </c>
      <c r="E524" s="20">
        <v>4.1250431500000007</v>
      </c>
      <c r="F524" s="20">
        <v>1.31028049</v>
      </c>
      <c r="G524" s="20">
        <v>0.19505578000000001</v>
      </c>
      <c r="H524" s="20">
        <v>18.14490601</v>
      </c>
      <c r="I524" s="20">
        <v>3.4172292599999996</v>
      </c>
      <c r="J524" s="20">
        <v>14.112249550000001</v>
      </c>
      <c r="K524" s="20">
        <v>0</v>
      </c>
      <c r="L524" s="20">
        <v>0.61542720000000006</v>
      </c>
      <c r="M524" s="20">
        <v>75.127200959999996</v>
      </c>
      <c r="N524" s="20">
        <v>75.127200959999996</v>
      </c>
      <c r="O524" s="20">
        <v>0</v>
      </c>
      <c r="P524" s="20">
        <v>0</v>
      </c>
      <c r="Q524" s="20">
        <v>0</v>
      </c>
      <c r="R524" s="20">
        <v>98.902486389999993</v>
      </c>
      <c r="S524" s="20">
        <v>60.503435100000004</v>
      </c>
      <c r="T524" s="20">
        <v>1.39097881</v>
      </c>
      <c r="U524" s="20">
        <v>4.4555795700000003</v>
      </c>
      <c r="V524" s="20">
        <v>0</v>
      </c>
      <c r="W524" s="20">
        <v>0</v>
      </c>
      <c r="X524" s="20">
        <v>4.2430109199999997</v>
      </c>
      <c r="Y524" s="20">
        <v>4.6677517599999998</v>
      </c>
      <c r="Z524" s="20">
        <v>0.22012242999999998</v>
      </c>
      <c r="AA524" s="20">
        <v>75.480878590000017</v>
      </c>
      <c r="AB524" s="20">
        <v>23.421607799999975</v>
      </c>
      <c r="AC524" s="20">
        <v>0</v>
      </c>
      <c r="AD524" s="20">
        <v>0</v>
      </c>
      <c r="AE524" s="20">
        <v>0</v>
      </c>
      <c r="AF524" s="20">
        <v>0</v>
      </c>
      <c r="AG524" s="20">
        <v>0</v>
      </c>
      <c r="AH524" s="20">
        <v>0</v>
      </c>
      <c r="AI524" s="20">
        <v>0</v>
      </c>
      <c r="AJ524" s="20">
        <v>0</v>
      </c>
      <c r="AK524" s="20">
        <v>0</v>
      </c>
      <c r="AL524" s="20">
        <v>7.8338009299999998</v>
      </c>
      <c r="AM524" s="20">
        <v>7.8338009299999998</v>
      </c>
      <c r="AN524" s="20">
        <v>0</v>
      </c>
      <c r="AO524" s="20">
        <v>0</v>
      </c>
      <c r="AP524" s="20">
        <v>0.16666665999999999</v>
      </c>
      <c r="AQ524" s="20">
        <v>0.16666665999999999</v>
      </c>
      <c r="AR524" s="20">
        <v>0</v>
      </c>
      <c r="AS524" s="20">
        <v>0</v>
      </c>
      <c r="AT524" s="20">
        <v>8.0004675899999995</v>
      </c>
      <c r="AU524" s="20">
        <v>15.421140209999976</v>
      </c>
      <c r="AV524" s="20">
        <v>49.319199570000002</v>
      </c>
      <c r="AW524" s="20">
        <v>64.740339779999971</v>
      </c>
      <c r="AX524" s="20">
        <v>0</v>
      </c>
      <c r="AY524" s="20">
        <v>6.1966179000000006</v>
      </c>
      <c r="AZ524" s="18">
        <v>58.543721879999971</v>
      </c>
    </row>
    <row r="525" spans="2:52" x14ac:dyDescent="0.2">
      <c r="B525" s="12" t="s">
        <v>684</v>
      </c>
      <c r="C525" s="20">
        <v>25.738084520000001</v>
      </c>
      <c r="D525" s="20">
        <v>16.400421850000001</v>
      </c>
      <c r="E525" s="20">
        <v>9.8411808199999999</v>
      </c>
      <c r="F525" s="20">
        <v>5.9767490499999996</v>
      </c>
      <c r="G525" s="20">
        <v>0.58249198000000002</v>
      </c>
      <c r="H525" s="20">
        <v>9.3376626700000021</v>
      </c>
      <c r="I525" s="20">
        <v>3.5911783500000003</v>
      </c>
      <c r="J525" s="20">
        <v>4.6604461200000005</v>
      </c>
      <c r="K525" s="20">
        <v>0</v>
      </c>
      <c r="L525" s="20">
        <v>1.0860382000000002</v>
      </c>
      <c r="M525" s="20">
        <v>105.33936004</v>
      </c>
      <c r="N525" s="20">
        <v>105.33866004000001</v>
      </c>
      <c r="O525" s="20">
        <v>0</v>
      </c>
      <c r="P525" s="20">
        <v>0</v>
      </c>
      <c r="Q525" s="20">
        <v>6.9999999999999999E-4</v>
      </c>
      <c r="R525" s="20">
        <v>131.07744456</v>
      </c>
      <c r="S525" s="20">
        <v>93.151886129999994</v>
      </c>
      <c r="T525" s="20">
        <v>2.3154372300000001</v>
      </c>
      <c r="U525" s="20">
        <v>5.4135267899999997</v>
      </c>
      <c r="V525" s="20">
        <v>0</v>
      </c>
      <c r="W525" s="20">
        <v>0</v>
      </c>
      <c r="X525" s="20">
        <v>4.6585997499999996</v>
      </c>
      <c r="Y525" s="20">
        <v>6.1879767499999998</v>
      </c>
      <c r="Z525" s="20">
        <v>0</v>
      </c>
      <c r="AA525" s="20">
        <v>111.72742665</v>
      </c>
      <c r="AB525" s="20">
        <v>19.350017910000005</v>
      </c>
      <c r="AC525" s="20">
        <v>0</v>
      </c>
      <c r="AD525" s="20">
        <v>0</v>
      </c>
      <c r="AE525" s="20">
        <v>0</v>
      </c>
      <c r="AF525" s="20">
        <v>0</v>
      </c>
      <c r="AG525" s="20">
        <v>0</v>
      </c>
      <c r="AH525" s="20">
        <v>0</v>
      </c>
      <c r="AI525" s="20">
        <v>0</v>
      </c>
      <c r="AJ525" s="20">
        <v>0</v>
      </c>
      <c r="AK525" s="20">
        <v>0</v>
      </c>
      <c r="AL525" s="20">
        <v>2.0705170000000002</v>
      </c>
      <c r="AM525" s="20">
        <v>2.0705170000000002</v>
      </c>
      <c r="AN525" s="20">
        <v>0</v>
      </c>
      <c r="AO525" s="20">
        <v>0</v>
      </c>
      <c r="AP525" s="20">
        <v>0</v>
      </c>
      <c r="AQ525" s="20">
        <v>0</v>
      </c>
      <c r="AR525" s="20">
        <v>0</v>
      </c>
      <c r="AS525" s="20">
        <v>4.0443838899999998</v>
      </c>
      <c r="AT525" s="20">
        <v>6.1149008899999995</v>
      </c>
      <c r="AU525" s="20">
        <v>13.235117020000006</v>
      </c>
      <c r="AV525" s="20">
        <v>54.350247570000001</v>
      </c>
      <c r="AW525" s="20">
        <v>67.585364590000012</v>
      </c>
      <c r="AX525" s="20">
        <v>5.9467149099999999</v>
      </c>
      <c r="AY525" s="20">
        <v>0</v>
      </c>
      <c r="AZ525" s="18">
        <v>61.638649680000015</v>
      </c>
    </row>
    <row r="526" spans="2:52" x14ac:dyDescent="0.2">
      <c r="B526" s="12" t="s">
        <v>685</v>
      </c>
      <c r="C526" s="20">
        <v>37.302666960000003</v>
      </c>
      <c r="D526" s="20">
        <v>11.69328162</v>
      </c>
      <c r="E526" s="20">
        <v>5.8038806099999993</v>
      </c>
      <c r="F526" s="20">
        <v>5.2967758600000003</v>
      </c>
      <c r="G526" s="20">
        <v>0.59262515000000004</v>
      </c>
      <c r="H526" s="20">
        <v>25.609385340000003</v>
      </c>
      <c r="I526" s="20">
        <v>12.81718637</v>
      </c>
      <c r="J526" s="20">
        <v>1.6194625900000001</v>
      </c>
      <c r="K526" s="20">
        <v>0</v>
      </c>
      <c r="L526" s="20">
        <v>11.172736380000002</v>
      </c>
      <c r="M526" s="20">
        <v>94.740098040000007</v>
      </c>
      <c r="N526" s="20">
        <v>83.954465040000002</v>
      </c>
      <c r="O526" s="20">
        <v>0</v>
      </c>
      <c r="P526" s="20">
        <v>0</v>
      </c>
      <c r="Q526" s="20">
        <v>10.785633000000001</v>
      </c>
      <c r="R526" s="20">
        <v>132.042765</v>
      </c>
      <c r="S526" s="20">
        <v>63.183929770000006</v>
      </c>
      <c r="T526" s="20">
        <v>4.8322578200000006</v>
      </c>
      <c r="U526" s="20">
        <v>5.6719549900000006</v>
      </c>
      <c r="V526" s="20">
        <v>0</v>
      </c>
      <c r="W526" s="20">
        <v>0</v>
      </c>
      <c r="X526" s="20">
        <v>2.7309956400000002</v>
      </c>
      <c r="Y526" s="20">
        <v>3.1439605099999999</v>
      </c>
      <c r="Z526" s="20">
        <v>0</v>
      </c>
      <c r="AA526" s="20">
        <v>79.563098730000007</v>
      </c>
      <c r="AB526" s="20">
        <v>52.479666269999996</v>
      </c>
      <c r="AC526" s="20">
        <v>0</v>
      </c>
      <c r="AD526" s="20">
        <v>0</v>
      </c>
      <c r="AE526" s="20">
        <v>0</v>
      </c>
      <c r="AF526" s="20">
        <v>0</v>
      </c>
      <c r="AG526" s="20">
        <v>0</v>
      </c>
      <c r="AH526" s="20">
        <v>0</v>
      </c>
      <c r="AI526" s="20">
        <v>0</v>
      </c>
      <c r="AJ526" s="20">
        <v>0</v>
      </c>
      <c r="AK526" s="20">
        <v>0</v>
      </c>
      <c r="AL526" s="20">
        <v>9.3541001299999991</v>
      </c>
      <c r="AM526" s="20">
        <v>1.9961899999999999</v>
      </c>
      <c r="AN526" s="20">
        <v>7.3579101299999996</v>
      </c>
      <c r="AO526" s="20">
        <v>0</v>
      </c>
      <c r="AP526" s="20">
        <v>0</v>
      </c>
      <c r="AQ526" s="20">
        <v>0</v>
      </c>
      <c r="AR526" s="20">
        <v>0</v>
      </c>
      <c r="AS526" s="20">
        <v>31.797830359999999</v>
      </c>
      <c r="AT526" s="20">
        <v>41.151930489999998</v>
      </c>
      <c r="AU526" s="20">
        <v>11.327735779999998</v>
      </c>
      <c r="AV526" s="20">
        <v>19.038107170000004</v>
      </c>
      <c r="AW526" s="20">
        <v>30.365842950000001</v>
      </c>
      <c r="AX526" s="20">
        <v>0</v>
      </c>
      <c r="AY526" s="20">
        <v>0</v>
      </c>
      <c r="AZ526" s="18">
        <v>30.365842950000001</v>
      </c>
    </row>
    <row r="527" spans="2:52" x14ac:dyDescent="0.2">
      <c r="B527" s="12" t="s">
        <v>686</v>
      </c>
      <c r="C527" s="20">
        <v>107.38558366000001</v>
      </c>
      <c r="D527" s="20">
        <v>67.196645119999999</v>
      </c>
      <c r="E527" s="20">
        <v>29.712021439999997</v>
      </c>
      <c r="F527" s="20">
        <v>35.937707889999999</v>
      </c>
      <c r="G527" s="20">
        <v>1.5469157900000001</v>
      </c>
      <c r="H527" s="20">
        <v>40.188938540000002</v>
      </c>
      <c r="I527" s="20">
        <v>22.158344280000001</v>
      </c>
      <c r="J527" s="20">
        <v>5.78776885</v>
      </c>
      <c r="K527" s="20">
        <v>11.62942185</v>
      </c>
      <c r="L527" s="20">
        <v>0.61340356000000007</v>
      </c>
      <c r="M527" s="20">
        <v>210.87376918000001</v>
      </c>
      <c r="N527" s="20">
        <v>206.86028604000001</v>
      </c>
      <c r="O527" s="20">
        <v>4.0134831399999999</v>
      </c>
      <c r="P527" s="20">
        <v>0</v>
      </c>
      <c r="Q527" s="20">
        <v>0</v>
      </c>
      <c r="R527" s="20">
        <v>318.25935284000002</v>
      </c>
      <c r="S527" s="20">
        <v>111.13352026999999</v>
      </c>
      <c r="T527" s="20">
        <v>6.0354694400000009</v>
      </c>
      <c r="U527" s="20">
        <v>17.848921309999998</v>
      </c>
      <c r="V527" s="20">
        <v>0</v>
      </c>
      <c r="W527" s="20">
        <v>0</v>
      </c>
      <c r="X527" s="20">
        <v>14.844990189999999</v>
      </c>
      <c r="Y527" s="20">
        <v>25.63622513</v>
      </c>
      <c r="Z527" s="20">
        <v>1.6027666</v>
      </c>
      <c r="AA527" s="20">
        <v>177.10189293999997</v>
      </c>
      <c r="AB527" s="20">
        <v>141.15745990000005</v>
      </c>
      <c r="AC527" s="20">
        <v>0</v>
      </c>
      <c r="AD527" s="20">
        <v>0</v>
      </c>
      <c r="AE527" s="20">
        <v>0</v>
      </c>
      <c r="AF527" s="20">
        <v>0</v>
      </c>
      <c r="AG527" s="20">
        <v>0</v>
      </c>
      <c r="AH527" s="20">
        <v>0</v>
      </c>
      <c r="AI527" s="20">
        <v>0</v>
      </c>
      <c r="AJ527" s="20">
        <v>0</v>
      </c>
      <c r="AK527" s="20">
        <v>0</v>
      </c>
      <c r="AL527" s="20">
        <v>37.308952689999998</v>
      </c>
      <c r="AM527" s="20">
        <v>37.308952689999998</v>
      </c>
      <c r="AN527" s="20">
        <v>0</v>
      </c>
      <c r="AO527" s="20">
        <v>0</v>
      </c>
      <c r="AP527" s="20">
        <v>7.8896786399999996</v>
      </c>
      <c r="AQ527" s="20">
        <v>7.8896786399999996</v>
      </c>
      <c r="AR527" s="20">
        <v>0</v>
      </c>
      <c r="AS527" s="20">
        <v>0</v>
      </c>
      <c r="AT527" s="20">
        <v>45.198631329999998</v>
      </c>
      <c r="AU527" s="20">
        <v>95.958828570000051</v>
      </c>
      <c r="AV527" s="20">
        <v>324.05590176999999</v>
      </c>
      <c r="AW527" s="20">
        <v>420.01473034000003</v>
      </c>
      <c r="AX527" s="20">
        <v>4.65228953</v>
      </c>
      <c r="AY527" s="20">
        <v>19.087661050000001</v>
      </c>
      <c r="AZ527" s="18">
        <v>396.27477976</v>
      </c>
    </row>
    <row r="528" spans="2:52" x14ac:dyDescent="0.2">
      <c r="B528" s="12" t="s">
        <v>687</v>
      </c>
      <c r="C528" s="20">
        <v>39.289859300000003</v>
      </c>
      <c r="D528" s="20">
        <v>26.328301190000001</v>
      </c>
      <c r="E528" s="20">
        <v>8.5404423400000002</v>
      </c>
      <c r="F528" s="20">
        <v>17.028467129999999</v>
      </c>
      <c r="G528" s="20">
        <v>0.75939171999999999</v>
      </c>
      <c r="H528" s="20">
        <v>12.961558109999999</v>
      </c>
      <c r="I528" s="20">
        <v>4.8905249299999998</v>
      </c>
      <c r="J528" s="20">
        <v>6.0270320000000002</v>
      </c>
      <c r="K528" s="20">
        <v>2.0399777399999999</v>
      </c>
      <c r="L528" s="20">
        <v>4.0234399999999997E-3</v>
      </c>
      <c r="M528" s="20">
        <v>101.01430499999999</v>
      </c>
      <c r="N528" s="20">
        <v>101.01430499999999</v>
      </c>
      <c r="O528" s="20">
        <v>0</v>
      </c>
      <c r="P528" s="20">
        <v>0</v>
      </c>
      <c r="Q528" s="20">
        <v>0</v>
      </c>
      <c r="R528" s="20">
        <v>140.3041643</v>
      </c>
      <c r="S528" s="20">
        <v>103.03719590999999</v>
      </c>
      <c r="T528" s="20">
        <v>2.94542328</v>
      </c>
      <c r="U528" s="20">
        <v>5.2554469199999998</v>
      </c>
      <c r="V528" s="20">
        <v>0</v>
      </c>
      <c r="W528" s="20">
        <v>0</v>
      </c>
      <c r="X528" s="20">
        <v>2.0341846499999998</v>
      </c>
      <c r="Y528" s="20">
        <v>6.6449049100000002</v>
      </c>
      <c r="Z528" s="20">
        <v>0</v>
      </c>
      <c r="AA528" s="20">
        <v>119.91715566999999</v>
      </c>
      <c r="AB528" s="20">
        <v>20.387008630000011</v>
      </c>
      <c r="AC528" s="20">
        <v>0</v>
      </c>
      <c r="AD528" s="20">
        <v>0</v>
      </c>
      <c r="AE528" s="20">
        <v>0</v>
      </c>
      <c r="AF528" s="20">
        <v>0</v>
      </c>
      <c r="AG528" s="20">
        <v>0</v>
      </c>
      <c r="AH528" s="20">
        <v>0</v>
      </c>
      <c r="AI528" s="20">
        <v>0</v>
      </c>
      <c r="AJ528" s="20">
        <v>0</v>
      </c>
      <c r="AK528" s="20">
        <v>0</v>
      </c>
      <c r="AL528" s="20">
        <v>0.87589777000000002</v>
      </c>
      <c r="AM528" s="20">
        <v>0.87589777000000002</v>
      </c>
      <c r="AN528" s="20">
        <v>0</v>
      </c>
      <c r="AO528" s="20">
        <v>0</v>
      </c>
      <c r="AP528" s="20">
        <v>0</v>
      </c>
      <c r="AQ528" s="20">
        <v>0</v>
      </c>
      <c r="AR528" s="20">
        <v>0</v>
      </c>
      <c r="AS528" s="20">
        <v>0</v>
      </c>
      <c r="AT528" s="20">
        <v>0.87589777000000002</v>
      </c>
      <c r="AU528" s="20">
        <v>19.511110860000009</v>
      </c>
      <c r="AV528" s="20">
        <v>9.2772470500000015</v>
      </c>
      <c r="AW528" s="20">
        <v>28.788357910000009</v>
      </c>
      <c r="AX528" s="20">
        <v>0</v>
      </c>
      <c r="AY528" s="20">
        <v>0</v>
      </c>
      <c r="AZ528" s="18">
        <v>28.788357910000009</v>
      </c>
    </row>
    <row r="529" spans="2:52" x14ac:dyDescent="0.2">
      <c r="B529" s="12" t="s">
        <v>432</v>
      </c>
      <c r="C529" s="20">
        <v>153.98725779</v>
      </c>
      <c r="D529" s="20">
        <v>72.766035819999999</v>
      </c>
      <c r="E529" s="20">
        <v>18.444481710000002</v>
      </c>
      <c r="F529" s="20">
        <v>51.220123149999999</v>
      </c>
      <c r="G529" s="20">
        <v>3.1014309600000001</v>
      </c>
      <c r="H529" s="20">
        <v>81.221221970000002</v>
      </c>
      <c r="I529" s="20">
        <v>13.60330093</v>
      </c>
      <c r="J529" s="20">
        <v>7.2591017600000001</v>
      </c>
      <c r="K529" s="20">
        <v>57.22110988</v>
      </c>
      <c r="L529" s="20">
        <v>3.1377093999999999</v>
      </c>
      <c r="M529" s="20">
        <v>639.61463426</v>
      </c>
      <c r="N529" s="20">
        <v>199.88468399999999</v>
      </c>
      <c r="O529" s="20">
        <v>439.72995026000001</v>
      </c>
      <c r="P529" s="20">
        <v>0</v>
      </c>
      <c r="Q529" s="20">
        <v>0</v>
      </c>
      <c r="R529" s="20">
        <v>793.60189205000006</v>
      </c>
      <c r="S529" s="20">
        <v>517.80665433000001</v>
      </c>
      <c r="T529" s="20">
        <v>7.7390382000000004</v>
      </c>
      <c r="U529" s="20">
        <v>36.48940906</v>
      </c>
      <c r="V529" s="20">
        <v>0</v>
      </c>
      <c r="W529" s="20">
        <v>0</v>
      </c>
      <c r="X529" s="20">
        <v>14.19647114</v>
      </c>
      <c r="Y529" s="20">
        <v>23.960977660000001</v>
      </c>
      <c r="Z529" s="20">
        <v>0</v>
      </c>
      <c r="AA529" s="20">
        <v>600.19255038999995</v>
      </c>
      <c r="AB529" s="20">
        <v>193.40934166000011</v>
      </c>
      <c r="AC529" s="20">
        <v>0</v>
      </c>
      <c r="AD529" s="20">
        <v>0</v>
      </c>
      <c r="AE529" s="20">
        <v>0</v>
      </c>
      <c r="AF529" s="20">
        <v>0</v>
      </c>
      <c r="AG529" s="20">
        <v>0</v>
      </c>
      <c r="AH529" s="20">
        <v>0</v>
      </c>
      <c r="AI529" s="20">
        <v>0</v>
      </c>
      <c r="AJ529" s="20">
        <v>0</v>
      </c>
      <c r="AK529" s="20">
        <v>0</v>
      </c>
      <c r="AL529" s="20">
        <v>83.475259370000003</v>
      </c>
      <c r="AM529" s="20">
        <v>83.475259370000003</v>
      </c>
      <c r="AN529" s="20">
        <v>0</v>
      </c>
      <c r="AO529" s="20">
        <v>0</v>
      </c>
      <c r="AP529" s="20">
        <v>0</v>
      </c>
      <c r="AQ529" s="20">
        <v>0</v>
      </c>
      <c r="AR529" s="20">
        <v>0</v>
      </c>
      <c r="AS529" s="20">
        <v>0</v>
      </c>
      <c r="AT529" s="20">
        <v>83.475259370000003</v>
      </c>
      <c r="AU529" s="20">
        <v>109.93408229000011</v>
      </c>
      <c r="AV529" s="20">
        <v>47.751316939999995</v>
      </c>
      <c r="AW529" s="20">
        <v>157.68539923000009</v>
      </c>
      <c r="AX529" s="20">
        <v>47.877696180000001</v>
      </c>
      <c r="AY529" s="20">
        <v>0</v>
      </c>
      <c r="AZ529" s="18">
        <v>109.80770305000009</v>
      </c>
    </row>
    <row r="530" spans="2:52" x14ac:dyDescent="0.2">
      <c r="B530" s="12" t="s">
        <v>688</v>
      </c>
      <c r="C530" s="20">
        <v>310.76759012000002</v>
      </c>
      <c r="D530" s="20">
        <v>215.75636155000001</v>
      </c>
      <c r="E530" s="20">
        <v>113.28035828</v>
      </c>
      <c r="F530" s="20">
        <v>96.970953950000009</v>
      </c>
      <c r="G530" s="20">
        <v>5.5050493200000004</v>
      </c>
      <c r="H530" s="20">
        <v>95.01122857</v>
      </c>
      <c r="I530" s="20">
        <v>43.38908035</v>
      </c>
      <c r="J530" s="20">
        <v>51.01597675</v>
      </c>
      <c r="K530" s="20">
        <v>0</v>
      </c>
      <c r="L530" s="20">
        <v>0.60617146999999993</v>
      </c>
      <c r="M530" s="20">
        <v>446.37155651</v>
      </c>
      <c r="N530" s="20">
        <v>428.09757395999998</v>
      </c>
      <c r="O530" s="20">
        <v>18.273982549999999</v>
      </c>
      <c r="P530" s="20">
        <v>0</v>
      </c>
      <c r="Q530" s="20">
        <v>0</v>
      </c>
      <c r="R530" s="20">
        <v>757.13914663000003</v>
      </c>
      <c r="S530" s="20">
        <v>297.95016357999998</v>
      </c>
      <c r="T530" s="20">
        <v>15.92820773</v>
      </c>
      <c r="U530" s="20">
        <v>27.079239079999997</v>
      </c>
      <c r="V530" s="20">
        <v>0</v>
      </c>
      <c r="W530" s="20">
        <v>0</v>
      </c>
      <c r="X530" s="20">
        <v>10.692611449999999</v>
      </c>
      <c r="Y530" s="20">
        <v>39.090952389999998</v>
      </c>
      <c r="Z530" s="20">
        <v>0</v>
      </c>
      <c r="AA530" s="20">
        <v>390.74117422999996</v>
      </c>
      <c r="AB530" s="20">
        <v>366.39797240000007</v>
      </c>
      <c r="AC530" s="20">
        <v>1.3427219699999999</v>
      </c>
      <c r="AD530" s="20">
        <v>0</v>
      </c>
      <c r="AE530" s="20">
        <v>0</v>
      </c>
      <c r="AF530" s="20">
        <v>1.3427219699999999</v>
      </c>
      <c r="AG530" s="20">
        <v>0</v>
      </c>
      <c r="AH530" s="20">
        <v>0</v>
      </c>
      <c r="AI530" s="20">
        <v>0</v>
      </c>
      <c r="AJ530" s="20">
        <v>0.34041157</v>
      </c>
      <c r="AK530" s="20">
        <v>1.68313354</v>
      </c>
      <c r="AL530" s="20">
        <v>187.30091714999998</v>
      </c>
      <c r="AM530" s="20">
        <v>187.30091714999998</v>
      </c>
      <c r="AN530" s="20">
        <v>0</v>
      </c>
      <c r="AO530" s="20">
        <v>0</v>
      </c>
      <c r="AP530" s="20">
        <v>0</v>
      </c>
      <c r="AQ530" s="20">
        <v>0</v>
      </c>
      <c r="AR530" s="20">
        <v>0</v>
      </c>
      <c r="AS530" s="20">
        <v>26.320080179999998</v>
      </c>
      <c r="AT530" s="20">
        <v>213.62099732999997</v>
      </c>
      <c r="AU530" s="20">
        <v>154.46010861000008</v>
      </c>
      <c r="AV530" s="20">
        <v>588.71646446</v>
      </c>
      <c r="AW530" s="20">
        <v>743.17657307000013</v>
      </c>
      <c r="AX530" s="20">
        <v>42.32713674</v>
      </c>
      <c r="AY530" s="20">
        <v>6.4709409999999998</v>
      </c>
      <c r="AZ530" s="18">
        <v>694.37849533000008</v>
      </c>
    </row>
    <row r="531" spans="2:52" x14ac:dyDescent="0.2">
      <c r="B531" s="12" t="s">
        <v>689</v>
      </c>
      <c r="C531" s="20">
        <v>286.33951866000001</v>
      </c>
      <c r="D531" s="20">
        <v>207.36157144000001</v>
      </c>
      <c r="E531" s="20">
        <v>149.21034280000001</v>
      </c>
      <c r="F531" s="20">
        <v>56.118000430000002</v>
      </c>
      <c r="G531" s="20">
        <v>2.0332282099999999</v>
      </c>
      <c r="H531" s="20">
        <v>78.977947220000004</v>
      </c>
      <c r="I531" s="20">
        <v>43.577020220000001</v>
      </c>
      <c r="J531" s="20">
        <v>16.269853820000002</v>
      </c>
      <c r="K531" s="20">
        <v>18.831337480000002</v>
      </c>
      <c r="L531" s="20">
        <v>0.29973569999999999</v>
      </c>
      <c r="M531" s="20">
        <v>346.71931525000002</v>
      </c>
      <c r="N531" s="20">
        <v>346.71931525000002</v>
      </c>
      <c r="O531" s="20">
        <v>0</v>
      </c>
      <c r="P531" s="20">
        <v>0</v>
      </c>
      <c r="Q531" s="20">
        <v>0</v>
      </c>
      <c r="R531" s="20">
        <v>633.05883390999998</v>
      </c>
      <c r="S531" s="20">
        <v>237.66884471</v>
      </c>
      <c r="T531" s="20">
        <v>30.60957749</v>
      </c>
      <c r="U531" s="20">
        <v>33.517357920000002</v>
      </c>
      <c r="V531" s="20">
        <v>0</v>
      </c>
      <c r="W531" s="20">
        <v>0</v>
      </c>
      <c r="X531" s="20">
        <v>25.806580989999997</v>
      </c>
      <c r="Y531" s="20">
        <v>65.750827040000004</v>
      </c>
      <c r="Z531" s="20">
        <v>0</v>
      </c>
      <c r="AA531" s="20">
        <v>393.35318814999999</v>
      </c>
      <c r="AB531" s="20">
        <v>239.70564575999998</v>
      </c>
      <c r="AC531" s="20">
        <v>0</v>
      </c>
      <c r="AD531" s="20">
        <v>0</v>
      </c>
      <c r="AE531" s="20">
        <v>0</v>
      </c>
      <c r="AF531" s="20">
        <v>0</v>
      </c>
      <c r="AG531" s="20">
        <v>0</v>
      </c>
      <c r="AH531" s="20">
        <v>0</v>
      </c>
      <c r="AI531" s="20">
        <v>0</v>
      </c>
      <c r="AJ531" s="20">
        <v>0</v>
      </c>
      <c r="AK531" s="20">
        <v>0</v>
      </c>
      <c r="AL531" s="20">
        <v>93.858059830000002</v>
      </c>
      <c r="AM531" s="20">
        <v>93.858059830000002</v>
      </c>
      <c r="AN531" s="20">
        <v>0</v>
      </c>
      <c r="AO531" s="20">
        <v>0</v>
      </c>
      <c r="AP531" s="20">
        <v>0</v>
      </c>
      <c r="AQ531" s="20">
        <v>0</v>
      </c>
      <c r="AR531" s="20">
        <v>0</v>
      </c>
      <c r="AS531" s="20">
        <v>0</v>
      </c>
      <c r="AT531" s="20">
        <v>93.858059830000002</v>
      </c>
      <c r="AU531" s="20">
        <v>145.84758592999998</v>
      </c>
      <c r="AV531" s="20">
        <v>236.55005466999998</v>
      </c>
      <c r="AW531" s="20">
        <v>382.39764059999993</v>
      </c>
      <c r="AX531" s="20">
        <v>11.07486306</v>
      </c>
      <c r="AY531" s="20">
        <v>82.877490230000006</v>
      </c>
      <c r="AZ531" s="18">
        <v>288.44528730999991</v>
      </c>
    </row>
    <row r="532" spans="2:52" x14ac:dyDescent="0.2">
      <c r="B532" s="12" t="s">
        <v>690</v>
      </c>
      <c r="C532" s="20">
        <v>35.144130530000005</v>
      </c>
      <c r="D532" s="20">
        <v>30.924880080000005</v>
      </c>
      <c r="E532" s="20">
        <v>28.940844920000004</v>
      </c>
      <c r="F532" s="20">
        <v>1.50514682</v>
      </c>
      <c r="G532" s="20">
        <v>0.47888834000000002</v>
      </c>
      <c r="H532" s="20">
        <v>4.2192504499999997</v>
      </c>
      <c r="I532" s="20">
        <v>1.67782053</v>
      </c>
      <c r="J532" s="20">
        <v>2.4261152799999999</v>
      </c>
      <c r="K532" s="20">
        <v>0</v>
      </c>
      <c r="L532" s="20">
        <v>0.11531464</v>
      </c>
      <c r="M532" s="20">
        <v>75.234831999999997</v>
      </c>
      <c r="N532" s="20">
        <v>73.641987</v>
      </c>
      <c r="O532" s="20">
        <v>0</v>
      </c>
      <c r="P532" s="20">
        <v>0</v>
      </c>
      <c r="Q532" s="20">
        <v>1.5928450000000001</v>
      </c>
      <c r="R532" s="20">
        <v>110.37896253</v>
      </c>
      <c r="S532" s="20">
        <v>53.010111590000001</v>
      </c>
      <c r="T532" s="20">
        <v>3.0169600000000001</v>
      </c>
      <c r="U532" s="20">
        <v>4.3898333899999997</v>
      </c>
      <c r="V532" s="20">
        <v>0</v>
      </c>
      <c r="W532" s="20">
        <v>0</v>
      </c>
      <c r="X532" s="20">
        <v>3.2061565699999997</v>
      </c>
      <c r="Y532" s="20">
        <v>2.9923999500000003</v>
      </c>
      <c r="Z532" s="20">
        <v>0</v>
      </c>
      <c r="AA532" s="20">
        <v>66.615461499999995</v>
      </c>
      <c r="AB532" s="20">
        <v>43.76350103</v>
      </c>
      <c r="AC532" s="20">
        <v>0</v>
      </c>
      <c r="AD532" s="20">
        <v>0</v>
      </c>
      <c r="AE532" s="20">
        <v>0</v>
      </c>
      <c r="AF532" s="20">
        <v>0</v>
      </c>
      <c r="AG532" s="20">
        <v>0</v>
      </c>
      <c r="AH532" s="20">
        <v>0</v>
      </c>
      <c r="AI532" s="20">
        <v>0</v>
      </c>
      <c r="AJ532" s="20">
        <v>0</v>
      </c>
      <c r="AK532" s="20">
        <v>0</v>
      </c>
      <c r="AL532" s="20">
        <v>12.232916660000001</v>
      </c>
      <c r="AM532" s="20">
        <v>12.232916660000001</v>
      </c>
      <c r="AN532" s="20">
        <v>0</v>
      </c>
      <c r="AO532" s="20">
        <v>0</v>
      </c>
      <c r="AP532" s="20">
        <v>0</v>
      </c>
      <c r="AQ532" s="20">
        <v>0</v>
      </c>
      <c r="AR532" s="20">
        <v>0</v>
      </c>
      <c r="AS532" s="20">
        <v>0</v>
      </c>
      <c r="AT532" s="20">
        <v>12.232916660000001</v>
      </c>
      <c r="AU532" s="20">
        <v>31.53058437</v>
      </c>
      <c r="AV532" s="20">
        <v>32.019847409999997</v>
      </c>
      <c r="AW532" s="20">
        <v>63.550431779999997</v>
      </c>
      <c r="AX532" s="20">
        <v>1.2443268700000001</v>
      </c>
      <c r="AY532" s="20">
        <v>0</v>
      </c>
      <c r="AZ532" s="18">
        <v>62.306104909999995</v>
      </c>
    </row>
    <row r="533" spans="2:52" x14ac:dyDescent="0.2">
      <c r="B533" s="13" t="s">
        <v>1572</v>
      </c>
      <c r="C533" s="19">
        <v>1982.4230144200001</v>
      </c>
      <c r="D533" s="19">
        <v>1360.3718819700002</v>
      </c>
      <c r="E533" s="19">
        <v>531.60265017000006</v>
      </c>
      <c r="F533" s="19">
        <v>802.72237873999984</v>
      </c>
      <c r="G533" s="19">
        <v>26.04685306</v>
      </c>
      <c r="H533" s="19">
        <v>622.05113244999995</v>
      </c>
      <c r="I533" s="19">
        <v>233.28097446999999</v>
      </c>
      <c r="J533" s="19">
        <v>201.47088570000003</v>
      </c>
      <c r="K533" s="19">
        <v>152.97802617000002</v>
      </c>
      <c r="L533" s="19">
        <v>34.321246110000011</v>
      </c>
      <c r="M533" s="19">
        <v>3149.7759755599996</v>
      </c>
      <c r="N533" s="19">
        <v>2639.1747001299996</v>
      </c>
      <c r="O533" s="19">
        <v>464.67313788000001</v>
      </c>
      <c r="P533" s="19">
        <v>2.9980000000000002</v>
      </c>
      <c r="Q533" s="19">
        <v>42.930137549999998</v>
      </c>
      <c r="R533" s="19">
        <v>5132.1989899799992</v>
      </c>
      <c r="S533" s="19">
        <v>2614.7629984300002</v>
      </c>
      <c r="T533" s="19">
        <v>110.49326451</v>
      </c>
      <c r="U533" s="19">
        <v>256.73642718000002</v>
      </c>
      <c r="V533" s="19">
        <v>2.1127767899999998</v>
      </c>
      <c r="W533" s="19">
        <v>2.9489427099999999</v>
      </c>
      <c r="X533" s="19">
        <v>155.75063897999999</v>
      </c>
      <c r="Y533" s="19">
        <v>284.84126428999997</v>
      </c>
      <c r="Z533" s="19">
        <v>11.958560139999999</v>
      </c>
      <c r="AA533" s="19">
        <v>3439.6048730300004</v>
      </c>
      <c r="AB533" s="19">
        <v>1692.5941169499999</v>
      </c>
      <c r="AC533" s="19">
        <v>1.3427219699999999</v>
      </c>
      <c r="AD533" s="19">
        <v>0</v>
      </c>
      <c r="AE533" s="19">
        <v>0</v>
      </c>
      <c r="AF533" s="19">
        <v>1.3427219699999999</v>
      </c>
      <c r="AG533" s="19">
        <v>123.60120000000001</v>
      </c>
      <c r="AH533" s="19">
        <v>123.60120000000001</v>
      </c>
      <c r="AI533" s="19">
        <v>0</v>
      </c>
      <c r="AJ533" s="19">
        <v>0.34041157</v>
      </c>
      <c r="AK533" s="19">
        <v>125.28433354000001</v>
      </c>
      <c r="AL533" s="19">
        <v>663.56860899000003</v>
      </c>
      <c r="AM533" s="19">
        <v>656.21069885999998</v>
      </c>
      <c r="AN533" s="19">
        <v>7.3579101299999996</v>
      </c>
      <c r="AO533" s="19">
        <v>0</v>
      </c>
      <c r="AP533" s="19">
        <v>133.40472961</v>
      </c>
      <c r="AQ533" s="19">
        <v>133.40472961</v>
      </c>
      <c r="AR533" s="19">
        <v>0</v>
      </c>
      <c r="AS533" s="19">
        <v>62.162294429999996</v>
      </c>
      <c r="AT533" s="19">
        <v>859.13563303000001</v>
      </c>
      <c r="AU533" s="19">
        <v>958.74281745999997</v>
      </c>
      <c r="AV533" s="19">
        <v>2240.4436945999996</v>
      </c>
      <c r="AW533" s="19">
        <v>3199.18651206</v>
      </c>
      <c r="AX533" s="19">
        <v>152.45853067000002</v>
      </c>
      <c r="AY533" s="19">
        <v>187.67157269</v>
      </c>
      <c r="AZ533" s="19">
        <v>2859.0564087000002</v>
      </c>
    </row>
    <row r="534" spans="2:52" x14ac:dyDescent="0.2">
      <c r="B534" s="44"/>
      <c r="C534" s="43"/>
      <c r="AB534" s="39"/>
      <c r="AU534" s="39"/>
      <c r="AW534" s="39"/>
      <c r="AX534" s="39"/>
    </row>
    <row r="535" spans="2:52" x14ac:dyDescent="0.2">
      <c r="B535" s="22" t="s">
        <v>88</v>
      </c>
      <c r="C535" s="43"/>
    </row>
    <row r="536" spans="2:52" x14ac:dyDescent="0.2">
      <c r="B536" s="12" t="s">
        <v>691</v>
      </c>
      <c r="C536" s="20">
        <v>51.056002029999988</v>
      </c>
      <c r="D536" s="20">
        <v>35.518450479999991</v>
      </c>
      <c r="E536" s="20">
        <v>16.108062199999999</v>
      </c>
      <c r="F536" s="20">
        <v>18.320301449999999</v>
      </c>
      <c r="G536" s="20">
        <v>1.0900868300000002</v>
      </c>
      <c r="H536" s="20">
        <v>15.53755155</v>
      </c>
      <c r="I536" s="20">
        <v>4.7401809899999998</v>
      </c>
      <c r="J536" s="20">
        <v>1.7126325</v>
      </c>
      <c r="K536" s="20">
        <v>2.58315165</v>
      </c>
      <c r="L536" s="20">
        <v>6.5015864099999998</v>
      </c>
      <c r="M536" s="20">
        <v>111.46239283</v>
      </c>
      <c r="N536" s="20">
        <v>109.86336996</v>
      </c>
      <c r="O536" s="20">
        <v>1.1696998700000001</v>
      </c>
      <c r="P536" s="20">
        <v>0.42932300000000001</v>
      </c>
      <c r="Q536" s="20">
        <v>0</v>
      </c>
      <c r="R536" s="20">
        <v>162.51839486</v>
      </c>
      <c r="S536" s="20">
        <v>66.98632877</v>
      </c>
      <c r="T536" s="20">
        <v>3.8977748500000002</v>
      </c>
      <c r="U536" s="20">
        <v>6.8130796199999999</v>
      </c>
      <c r="V536" s="20">
        <v>0</v>
      </c>
      <c r="W536" s="20">
        <v>0</v>
      </c>
      <c r="X536" s="20">
        <v>12.468083160000001</v>
      </c>
      <c r="Y536" s="20">
        <v>5.5775703099999996</v>
      </c>
      <c r="Z536" s="20">
        <v>0</v>
      </c>
      <c r="AA536" s="20">
        <v>95.742836710000006</v>
      </c>
      <c r="AB536" s="20">
        <v>66.775558149999995</v>
      </c>
      <c r="AC536" s="20">
        <v>0</v>
      </c>
      <c r="AD536" s="20">
        <v>0</v>
      </c>
      <c r="AE536" s="20">
        <v>0</v>
      </c>
      <c r="AF536" s="20">
        <v>0</v>
      </c>
      <c r="AG536" s="20">
        <v>0</v>
      </c>
      <c r="AH536" s="20">
        <v>0</v>
      </c>
      <c r="AI536" s="20">
        <v>0</v>
      </c>
      <c r="AJ536" s="20">
        <v>14.26285603</v>
      </c>
      <c r="AK536" s="20">
        <v>14.26285603</v>
      </c>
      <c r="AL536" s="20">
        <v>14.10684949</v>
      </c>
      <c r="AM536" s="20">
        <v>14.10684949</v>
      </c>
      <c r="AN536" s="20">
        <v>0</v>
      </c>
      <c r="AO536" s="20">
        <v>0</v>
      </c>
      <c r="AP536" s="20">
        <v>0</v>
      </c>
      <c r="AQ536" s="20">
        <v>0</v>
      </c>
      <c r="AR536" s="20">
        <v>0</v>
      </c>
      <c r="AS536" s="20">
        <v>23.369713989999997</v>
      </c>
      <c r="AT536" s="20">
        <v>37.476563479999996</v>
      </c>
      <c r="AU536" s="20">
        <v>43.561850699999994</v>
      </c>
      <c r="AV536" s="20">
        <v>153.64335226</v>
      </c>
      <c r="AW536" s="20">
        <v>197.20520296000001</v>
      </c>
      <c r="AX536" s="20">
        <v>11.239316690000001</v>
      </c>
      <c r="AY536" s="20">
        <v>16.620542579999999</v>
      </c>
      <c r="AZ536" s="18">
        <v>169.34534368999999</v>
      </c>
    </row>
    <row r="537" spans="2:52" x14ac:dyDescent="0.2">
      <c r="B537" s="12" t="s">
        <v>692</v>
      </c>
      <c r="C537" s="20">
        <v>56.450648659999999</v>
      </c>
      <c r="D537" s="20">
        <v>37.401093029999998</v>
      </c>
      <c r="E537" s="20">
        <v>14.48396885</v>
      </c>
      <c r="F537" s="20">
        <v>22.046049839999998</v>
      </c>
      <c r="G537" s="20">
        <v>0.87107433999999995</v>
      </c>
      <c r="H537" s="20">
        <v>19.049555630000004</v>
      </c>
      <c r="I537" s="20">
        <v>9.2496942499999992</v>
      </c>
      <c r="J537" s="20">
        <v>4.7693763200000001</v>
      </c>
      <c r="K537" s="20">
        <v>4.8705540000000003</v>
      </c>
      <c r="L537" s="20">
        <v>0.15993105999999999</v>
      </c>
      <c r="M537" s="20">
        <v>132.82764416000001</v>
      </c>
      <c r="N537" s="20">
        <v>128.92375799999999</v>
      </c>
      <c r="O537" s="20">
        <v>3.9038861600000003</v>
      </c>
      <c r="P537" s="20">
        <v>0</v>
      </c>
      <c r="Q537" s="20">
        <v>0</v>
      </c>
      <c r="R537" s="20">
        <v>189.27829281999999</v>
      </c>
      <c r="S537" s="20">
        <v>74.075458310000002</v>
      </c>
      <c r="T537" s="20">
        <v>5.2085149299999998</v>
      </c>
      <c r="U537" s="20">
        <v>10.514262560000001</v>
      </c>
      <c r="V537" s="20">
        <v>0</v>
      </c>
      <c r="W537" s="20">
        <v>0</v>
      </c>
      <c r="X537" s="20">
        <v>12.29072008</v>
      </c>
      <c r="Y537" s="20">
        <v>7.4101571599999998</v>
      </c>
      <c r="Z537" s="20">
        <v>2.1315129399999999</v>
      </c>
      <c r="AA537" s="20">
        <v>111.63062597999999</v>
      </c>
      <c r="AB537" s="20">
        <v>77.647666839999999</v>
      </c>
      <c r="AC537" s="20">
        <v>0</v>
      </c>
      <c r="AD537" s="20">
        <v>0</v>
      </c>
      <c r="AE537" s="20">
        <v>0</v>
      </c>
      <c r="AF537" s="20">
        <v>0</v>
      </c>
      <c r="AG537" s="20">
        <v>0</v>
      </c>
      <c r="AH537" s="20">
        <v>0</v>
      </c>
      <c r="AI537" s="20">
        <v>0</v>
      </c>
      <c r="AJ537" s="20">
        <v>0</v>
      </c>
      <c r="AK537" s="20">
        <v>0</v>
      </c>
      <c r="AL537" s="20">
        <v>17.064001390000001</v>
      </c>
      <c r="AM537" s="20">
        <v>17.064001390000001</v>
      </c>
      <c r="AN537" s="20">
        <v>0</v>
      </c>
      <c r="AO537" s="20">
        <v>0</v>
      </c>
      <c r="AP537" s="20">
        <v>7.7570337999999994</v>
      </c>
      <c r="AQ537" s="20">
        <v>7.7570337999999994</v>
      </c>
      <c r="AR537" s="20">
        <v>0</v>
      </c>
      <c r="AS537" s="20">
        <v>0</v>
      </c>
      <c r="AT537" s="20">
        <v>24.82103519</v>
      </c>
      <c r="AU537" s="20">
        <v>52.826631649999996</v>
      </c>
      <c r="AV537" s="20">
        <v>103.33285702000001</v>
      </c>
      <c r="AW537" s="20">
        <v>156.15948867</v>
      </c>
      <c r="AX537" s="20">
        <v>12.839740040000001</v>
      </c>
      <c r="AY537" s="20">
        <v>0</v>
      </c>
      <c r="AZ537" s="18">
        <v>143.31974862999999</v>
      </c>
    </row>
    <row r="538" spans="2:52" x14ac:dyDescent="0.2">
      <c r="B538" s="12" t="s">
        <v>693</v>
      </c>
      <c r="C538" s="20">
        <v>42.402709639999998</v>
      </c>
      <c r="D538" s="20">
        <v>31.15649238</v>
      </c>
      <c r="E538" s="20">
        <v>14.609067719999999</v>
      </c>
      <c r="F538" s="20">
        <v>16.084841669999999</v>
      </c>
      <c r="G538" s="20">
        <v>0.46258298999999997</v>
      </c>
      <c r="H538" s="20">
        <v>11.246217260000002</v>
      </c>
      <c r="I538" s="20">
        <v>5.4502397599999997</v>
      </c>
      <c r="J538" s="20">
        <v>1.7015294999999999</v>
      </c>
      <c r="K538" s="20">
        <v>3.7</v>
      </c>
      <c r="L538" s="20">
        <v>0.39444800000000002</v>
      </c>
      <c r="M538" s="20">
        <v>159.17980896</v>
      </c>
      <c r="N538" s="20">
        <v>159.17980896</v>
      </c>
      <c r="O538" s="20">
        <v>0</v>
      </c>
      <c r="P538" s="20">
        <v>0</v>
      </c>
      <c r="Q538" s="20">
        <v>0</v>
      </c>
      <c r="R538" s="20">
        <v>201.58251860000001</v>
      </c>
      <c r="S538" s="20">
        <v>96.424463010000011</v>
      </c>
      <c r="T538" s="20">
        <v>3.0504638500000003</v>
      </c>
      <c r="U538" s="20">
        <v>8.1980854999999995</v>
      </c>
      <c r="V538" s="20">
        <v>0</v>
      </c>
      <c r="W538" s="20">
        <v>0</v>
      </c>
      <c r="X538" s="20">
        <v>3.5203386000000001</v>
      </c>
      <c r="Y538" s="20">
        <v>5.10197433</v>
      </c>
      <c r="Z538" s="20">
        <v>0</v>
      </c>
      <c r="AA538" s="20">
        <v>116.29532529000002</v>
      </c>
      <c r="AB538" s="20">
        <v>85.287193309999992</v>
      </c>
      <c r="AC538" s="20">
        <v>0</v>
      </c>
      <c r="AD538" s="20">
        <v>0</v>
      </c>
      <c r="AE538" s="20">
        <v>0</v>
      </c>
      <c r="AF538" s="20">
        <v>0</v>
      </c>
      <c r="AG538" s="20">
        <v>0</v>
      </c>
      <c r="AH538" s="20">
        <v>0</v>
      </c>
      <c r="AI538" s="20">
        <v>0</v>
      </c>
      <c r="AJ538" s="20">
        <v>0.41233217</v>
      </c>
      <c r="AK538" s="20">
        <v>0.41233217</v>
      </c>
      <c r="AL538" s="20">
        <v>0</v>
      </c>
      <c r="AM538" s="20">
        <v>0</v>
      </c>
      <c r="AN538" s="20">
        <v>0</v>
      </c>
      <c r="AO538" s="20">
        <v>0</v>
      </c>
      <c r="AP538" s="20">
        <v>0</v>
      </c>
      <c r="AQ538" s="20">
        <v>0</v>
      </c>
      <c r="AR538" s="20">
        <v>0</v>
      </c>
      <c r="AS538" s="20">
        <v>0</v>
      </c>
      <c r="AT538" s="20">
        <v>0</v>
      </c>
      <c r="AU538" s="20">
        <v>85.699525479999991</v>
      </c>
      <c r="AV538" s="20">
        <v>371.52437186999992</v>
      </c>
      <c r="AW538" s="20">
        <v>457.2238973499999</v>
      </c>
      <c r="AX538" s="20">
        <v>0</v>
      </c>
      <c r="AY538" s="20">
        <v>7.9720412500000002</v>
      </c>
      <c r="AZ538" s="18">
        <v>449.25185609999988</v>
      </c>
    </row>
    <row r="539" spans="2:52" x14ac:dyDescent="0.2">
      <c r="B539" s="12" t="s">
        <v>694</v>
      </c>
      <c r="C539" s="20">
        <v>39.06247673</v>
      </c>
      <c r="D539" s="20">
        <v>10.293029540000001</v>
      </c>
      <c r="E539" s="20">
        <v>5.4756994599999995</v>
      </c>
      <c r="F539" s="20">
        <v>4.64149105</v>
      </c>
      <c r="G539" s="20">
        <v>0.17583903000000001</v>
      </c>
      <c r="H539" s="20">
        <v>28.769447190000001</v>
      </c>
      <c r="I539" s="20">
        <v>2.02724861</v>
      </c>
      <c r="J539" s="20">
        <v>0.91993133999999999</v>
      </c>
      <c r="K539" s="20">
        <v>25.696326210000002</v>
      </c>
      <c r="L539" s="20">
        <v>0.12594103000000001</v>
      </c>
      <c r="M539" s="20">
        <v>89.949199990000011</v>
      </c>
      <c r="N539" s="20">
        <v>81.197691000000006</v>
      </c>
      <c r="O539" s="20">
        <v>7.9215089900000004</v>
      </c>
      <c r="P539" s="20">
        <v>0.33</v>
      </c>
      <c r="Q539" s="20">
        <v>0.5</v>
      </c>
      <c r="R539" s="20">
        <v>129.01167672000003</v>
      </c>
      <c r="S539" s="20">
        <v>53.660462289999998</v>
      </c>
      <c r="T539" s="20">
        <v>1.6354141599999998</v>
      </c>
      <c r="U539" s="20">
        <v>7.2228613800000003</v>
      </c>
      <c r="V539" s="20">
        <v>0</v>
      </c>
      <c r="W539" s="20">
        <v>0</v>
      </c>
      <c r="X539" s="20">
        <v>7.06694171</v>
      </c>
      <c r="Y539" s="20">
        <v>27.319885750000001</v>
      </c>
      <c r="Z539" s="20">
        <v>0.8197120699999999</v>
      </c>
      <c r="AA539" s="20">
        <v>97.725277359999978</v>
      </c>
      <c r="AB539" s="20">
        <v>31.286399360000047</v>
      </c>
      <c r="AC539" s="20">
        <v>0</v>
      </c>
      <c r="AD539" s="20">
        <v>0</v>
      </c>
      <c r="AE539" s="20">
        <v>0</v>
      </c>
      <c r="AF539" s="20">
        <v>0</v>
      </c>
      <c r="AG539" s="20">
        <v>0</v>
      </c>
      <c r="AH539" s="20">
        <v>0</v>
      </c>
      <c r="AI539" s="20">
        <v>0</v>
      </c>
      <c r="AJ539" s="20">
        <v>0</v>
      </c>
      <c r="AK539" s="20">
        <v>0</v>
      </c>
      <c r="AL539" s="20">
        <v>8.0423568700000008</v>
      </c>
      <c r="AM539" s="20">
        <v>8.0423568700000008</v>
      </c>
      <c r="AN539" s="20">
        <v>0</v>
      </c>
      <c r="AO539" s="20">
        <v>0</v>
      </c>
      <c r="AP539" s="20">
        <v>2.6577685099999999</v>
      </c>
      <c r="AQ539" s="20">
        <v>2.6577685099999999</v>
      </c>
      <c r="AR539" s="20">
        <v>0</v>
      </c>
      <c r="AS539" s="20">
        <v>0</v>
      </c>
      <c r="AT539" s="20">
        <v>10.700125380000001</v>
      </c>
      <c r="AU539" s="20">
        <v>20.586273980000044</v>
      </c>
      <c r="AV539" s="20">
        <v>60.554028919999993</v>
      </c>
      <c r="AW539" s="20">
        <v>81.140302900000037</v>
      </c>
      <c r="AX539" s="20">
        <v>7.5560033200000003</v>
      </c>
      <c r="AY539" s="20">
        <v>11.328812429999999</v>
      </c>
      <c r="AZ539" s="18">
        <v>62.255487150000036</v>
      </c>
    </row>
    <row r="540" spans="2:52" x14ac:dyDescent="0.2">
      <c r="B540" s="12" t="s">
        <v>695</v>
      </c>
      <c r="C540" s="20">
        <v>5.5064044999999995</v>
      </c>
      <c r="D540" s="20">
        <v>2.9549665599999995</v>
      </c>
      <c r="E540" s="20">
        <v>1.6167235099999999</v>
      </c>
      <c r="F540" s="20">
        <v>1.0745926299999999</v>
      </c>
      <c r="G540" s="20">
        <v>0.26365042</v>
      </c>
      <c r="H540" s="20">
        <v>2.55143794</v>
      </c>
      <c r="I540" s="20">
        <v>1.1354333400000001</v>
      </c>
      <c r="J540" s="20">
        <v>0.51109749999999998</v>
      </c>
      <c r="K540" s="20">
        <v>0.75070143999999994</v>
      </c>
      <c r="L540" s="20">
        <v>0.15420565999999997</v>
      </c>
      <c r="M540" s="20">
        <v>62.972498039999998</v>
      </c>
      <c r="N540" s="20">
        <v>62.972498039999998</v>
      </c>
      <c r="O540" s="20">
        <v>0</v>
      </c>
      <c r="P540" s="20">
        <v>0</v>
      </c>
      <c r="Q540" s="20">
        <v>0</v>
      </c>
      <c r="R540" s="20">
        <v>68.478902539999993</v>
      </c>
      <c r="S540" s="20">
        <v>39.776333340000001</v>
      </c>
      <c r="T540" s="20">
        <v>0.50317539</v>
      </c>
      <c r="U540" s="20">
        <v>3.4770466</v>
      </c>
      <c r="V540" s="20">
        <v>0</v>
      </c>
      <c r="W540" s="20">
        <v>0</v>
      </c>
      <c r="X540" s="20">
        <v>1.42873753</v>
      </c>
      <c r="Y540" s="20">
        <v>2.71952229</v>
      </c>
      <c r="Z540" s="20">
        <v>0</v>
      </c>
      <c r="AA540" s="20">
        <v>47.904815150000005</v>
      </c>
      <c r="AB540" s="20">
        <v>20.574087389999988</v>
      </c>
      <c r="AC540" s="20">
        <v>0</v>
      </c>
      <c r="AD540" s="20">
        <v>0</v>
      </c>
      <c r="AE540" s="20">
        <v>0</v>
      </c>
      <c r="AF540" s="20">
        <v>0</v>
      </c>
      <c r="AG540" s="20">
        <v>0</v>
      </c>
      <c r="AH540" s="20">
        <v>0</v>
      </c>
      <c r="AI540" s="20">
        <v>0</v>
      </c>
      <c r="AJ540" s="20">
        <v>4.8533750000000001E-2</v>
      </c>
      <c r="AK540" s="20">
        <v>4.8533750000000001E-2</v>
      </c>
      <c r="AL540" s="20">
        <v>0.56844751000000004</v>
      </c>
      <c r="AM540" s="20">
        <v>0.56844751000000004</v>
      </c>
      <c r="AN540" s="20">
        <v>0</v>
      </c>
      <c r="AO540" s="20">
        <v>0</v>
      </c>
      <c r="AP540" s="20">
        <v>0</v>
      </c>
      <c r="AQ540" s="20">
        <v>0</v>
      </c>
      <c r="AR540" s="20">
        <v>0</v>
      </c>
      <c r="AS540" s="20">
        <v>2.130317E-2</v>
      </c>
      <c r="AT540" s="20">
        <v>0.58975068000000008</v>
      </c>
      <c r="AU540" s="20">
        <v>20.032870459999987</v>
      </c>
      <c r="AV540" s="20">
        <v>45.175551640000002</v>
      </c>
      <c r="AW540" s="20">
        <v>65.208422099999993</v>
      </c>
      <c r="AX540" s="20">
        <v>2.3599091200000002</v>
      </c>
      <c r="AY540" s="20">
        <v>7.3072515099999995</v>
      </c>
      <c r="AZ540" s="18">
        <v>55.541261469999995</v>
      </c>
    </row>
    <row r="541" spans="2:52" x14ac:dyDescent="0.2">
      <c r="B541" s="12" t="s">
        <v>696</v>
      </c>
      <c r="C541" s="20">
        <v>26.75835219</v>
      </c>
      <c r="D541" s="20">
        <v>17.277312800000001</v>
      </c>
      <c r="E541" s="20">
        <v>6.2726030899999996</v>
      </c>
      <c r="F541" s="20">
        <v>10.80818047</v>
      </c>
      <c r="G541" s="20">
        <v>0.19652923999999999</v>
      </c>
      <c r="H541" s="20">
        <v>9.4810393899999994</v>
      </c>
      <c r="I541" s="20">
        <v>3.2915213999999997</v>
      </c>
      <c r="J541" s="20">
        <v>6.1895179900000006</v>
      </c>
      <c r="K541" s="20">
        <v>0</v>
      </c>
      <c r="L541" s="20">
        <v>0</v>
      </c>
      <c r="M541" s="20">
        <v>75.451326849999987</v>
      </c>
      <c r="N541" s="20">
        <v>71.995143959999993</v>
      </c>
      <c r="O541" s="20">
        <v>3.45618289</v>
      </c>
      <c r="P541" s="20">
        <v>0</v>
      </c>
      <c r="Q541" s="20">
        <v>0</v>
      </c>
      <c r="R541" s="20">
        <v>102.20967903999998</v>
      </c>
      <c r="S541" s="20">
        <v>47.071545700000001</v>
      </c>
      <c r="T541" s="20">
        <v>3.9041002000000002</v>
      </c>
      <c r="U541" s="20">
        <v>13.182456720000001</v>
      </c>
      <c r="V541" s="20">
        <v>0</v>
      </c>
      <c r="W541" s="20">
        <v>0</v>
      </c>
      <c r="X541" s="20">
        <v>9.6412139999999997</v>
      </c>
      <c r="Y541" s="20">
        <v>18.235712070000002</v>
      </c>
      <c r="Z541" s="20">
        <v>0</v>
      </c>
      <c r="AA541" s="20">
        <v>92.035028690000019</v>
      </c>
      <c r="AB541" s="20">
        <v>10.174650349999965</v>
      </c>
      <c r="AC541" s="20">
        <v>0</v>
      </c>
      <c r="AD541" s="20">
        <v>0</v>
      </c>
      <c r="AE541" s="20">
        <v>0</v>
      </c>
      <c r="AF541" s="20">
        <v>0</v>
      </c>
      <c r="AG541" s="20">
        <v>0</v>
      </c>
      <c r="AH541" s="20">
        <v>0</v>
      </c>
      <c r="AI541" s="20">
        <v>0</v>
      </c>
      <c r="AJ541" s="20">
        <v>0</v>
      </c>
      <c r="AK541" s="20">
        <v>0</v>
      </c>
      <c r="AL541" s="20">
        <v>8.2672558899999995</v>
      </c>
      <c r="AM541" s="20">
        <v>8.2672558899999995</v>
      </c>
      <c r="AN541" s="20">
        <v>0</v>
      </c>
      <c r="AO541" s="20">
        <v>0</v>
      </c>
      <c r="AP541" s="20">
        <v>0</v>
      </c>
      <c r="AQ541" s="20">
        <v>0</v>
      </c>
      <c r="AR541" s="20">
        <v>0</v>
      </c>
      <c r="AS541" s="20">
        <v>0</v>
      </c>
      <c r="AT541" s="20">
        <v>8.2672558899999995</v>
      </c>
      <c r="AU541" s="20">
        <v>1.9073944599999653</v>
      </c>
      <c r="AV541" s="20">
        <v>5.6368436299999995</v>
      </c>
      <c r="AW541" s="20">
        <v>7.5442380899999648</v>
      </c>
      <c r="AX541" s="20">
        <v>0</v>
      </c>
      <c r="AY541" s="20">
        <v>3.4277557200000004</v>
      </c>
      <c r="AZ541" s="18">
        <v>4.1164823699999644</v>
      </c>
    </row>
    <row r="542" spans="2:52" x14ac:dyDescent="0.2">
      <c r="B542" s="12" t="s">
        <v>697</v>
      </c>
      <c r="C542" s="20">
        <v>17.405962880000001</v>
      </c>
      <c r="D542" s="20">
        <v>7.3347721300000002</v>
      </c>
      <c r="E542" s="20">
        <v>3.8552611899999998</v>
      </c>
      <c r="F542" s="20">
        <v>3.1826977599999999</v>
      </c>
      <c r="G542" s="20">
        <v>0.29681318000000001</v>
      </c>
      <c r="H542" s="20">
        <v>10.07119075</v>
      </c>
      <c r="I542" s="20">
        <v>2.0871807499999999</v>
      </c>
      <c r="J542" s="20">
        <v>2.4638399999999998</v>
      </c>
      <c r="K542" s="20">
        <v>5.1726489999999998</v>
      </c>
      <c r="L542" s="20">
        <v>0.34752100000000002</v>
      </c>
      <c r="M542" s="20">
        <v>117.63176799999999</v>
      </c>
      <c r="N542" s="20">
        <v>90.884969999999996</v>
      </c>
      <c r="O542" s="20">
        <v>0</v>
      </c>
      <c r="P542" s="20">
        <v>26.746797999999998</v>
      </c>
      <c r="Q542" s="20">
        <v>0</v>
      </c>
      <c r="R542" s="20">
        <v>135.03773088</v>
      </c>
      <c r="S542" s="20">
        <v>46.280773869999997</v>
      </c>
      <c r="T542" s="20">
        <v>1.4745208799999998</v>
      </c>
      <c r="U542" s="20">
        <v>5.7763552599999999</v>
      </c>
      <c r="V542" s="20">
        <v>0.29967967000000001</v>
      </c>
      <c r="W542" s="20">
        <v>0</v>
      </c>
      <c r="X542" s="20">
        <v>2.05226658</v>
      </c>
      <c r="Y542" s="20">
        <v>9.5370242400000009</v>
      </c>
      <c r="Z542" s="20">
        <v>0.94628349</v>
      </c>
      <c r="AA542" s="20">
        <v>66.366903990000012</v>
      </c>
      <c r="AB542" s="20">
        <v>68.670826889999987</v>
      </c>
      <c r="AC542" s="20">
        <v>0</v>
      </c>
      <c r="AD542" s="20">
        <v>0</v>
      </c>
      <c r="AE542" s="20">
        <v>0</v>
      </c>
      <c r="AF542" s="20">
        <v>0</v>
      </c>
      <c r="AG542" s="20">
        <v>0</v>
      </c>
      <c r="AH542" s="20">
        <v>0</v>
      </c>
      <c r="AI542" s="20">
        <v>0</v>
      </c>
      <c r="AJ542" s="20">
        <v>0</v>
      </c>
      <c r="AK542" s="20">
        <v>0</v>
      </c>
      <c r="AL542" s="20">
        <v>27.951235990000001</v>
      </c>
      <c r="AM542" s="20">
        <v>3.7439090199999998</v>
      </c>
      <c r="AN542" s="20">
        <v>0</v>
      </c>
      <c r="AO542" s="20">
        <v>24.20732697</v>
      </c>
      <c r="AP542" s="20">
        <v>0.97583449</v>
      </c>
      <c r="AQ542" s="20">
        <v>0.97583449</v>
      </c>
      <c r="AR542" s="20">
        <v>0</v>
      </c>
      <c r="AS542" s="20">
        <v>12.753472090000001</v>
      </c>
      <c r="AT542" s="20">
        <v>41.68054257</v>
      </c>
      <c r="AU542" s="20">
        <v>26.990284319999986</v>
      </c>
      <c r="AV542" s="20">
        <v>39.327870249999997</v>
      </c>
      <c r="AW542" s="20">
        <v>66.31815456999999</v>
      </c>
      <c r="AX542" s="20">
        <v>0</v>
      </c>
      <c r="AY542" s="20">
        <v>2.3811368900000001</v>
      </c>
      <c r="AZ542" s="18">
        <v>63.93701767999999</v>
      </c>
    </row>
    <row r="543" spans="2:52" x14ac:dyDescent="0.2">
      <c r="B543" s="12" t="s">
        <v>698</v>
      </c>
      <c r="C543" s="20">
        <v>121.64781855999999</v>
      </c>
      <c r="D543" s="20">
        <v>86.780795439999991</v>
      </c>
      <c r="E543" s="20">
        <v>33.401492740000002</v>
      </c>
      <c r="F543" s="20">
        <v>51.013815799999996</v>
      </c>
      <c r="G543" s="20">
        <v>2.3654869000000001</v>
      </c>
      <c r="H543" s="20">
        <v>34.867023120000006</v>
      </c>
      <c r="I543" s="20">
        <v>14.736552210000001</v>
      </c>
      <c r="J543" s="20">
        <v>5.5723615000000004</v>
      </c>
      <c r="K543" s="20">
        <v>13.10635109</v>
      </c>
      <c r="L543" s="20">
        <v>1.4517583200000002</v>
      </c>
      <c r="M543" s="20">
        <v>206.61672556999997</v>
      </c>
      <c r="N543" s="20">
        <v>204.11850203999998</v>
      </c>
      <c r="O543" s="20">
        <v>2.13662888</v>
      </c>
      <c r="P543" s="20">
        <v>0</v>
      </c>
      <c r="Q543" s="20">
        <v>0.36159465000000002</v>
      </c>
      <c r="R543" s="20">
        <v>328.26454412999999</v>
      </c>
      <c r="S543" s="20">
        <v>138.13640919999997</v>
      </c>
      <c r="T543" s="20">
        <v>11.12616139</v>
      </c>
      <c r="U543" s="20">
        <v>25.879823769999998</v>
      </c>
      <c r="V543" s="20">
        <v>0</v>
      </c>
      <c r="W543" s="20">
        <v>0</v>
      </c>
      <c r="X543" s="20">
        <v>7.6709874400000002</v>
      </c>
      <c r="Y543" s="20">
        <v>22.948178649999999</v>
      </c>
      <c r="Z543" s="20">
        <v>1.3589521499999999</v>
      </c>
      <c r="AA543" s="20">
        <v>207.12051259999996</v>
      </c>
      <c r="AB543" s="20">
        <v>121.14403153000003</v>
      </c>
      <c r="AC543" s="20">
        <v>0</v>
      </c>
      <c r="AD543" s="20">
        <v>0</v>
      </c>
      <c r="AE543" s="20">
        <v>0</v>
      </c>
      <c r="AF543" s="20">
        <v>0</v>
      </c>
      <c r="AG543" s="20">
        <v>0</v>
      </c>
      <c r="AH543" s="20">
        <v>0</v>
      </c>
      <c r="AI543" s="20">
        <v>0</v>
      </c>
      <c r="AJ543" s="20">
        <v>0</v>
      </c>
      <c r="AK543" s="20">
        <v>0</v>
      </c>
      <c r="AL543" s="20">
        <v>17.58475872</v>
      </c>
      <c r="AM543" s="20">
        <v>17.58475872</v>
      </c>
      <c r="AN543" s="20">
        <v>0</v>
      </c>
      <c r="AO543" s="20">
        <v>0</v>
      </c>
      <c r="AP543" s="20">
        <v>7.2634009500000003</v>
      </c>
      <c r="AQ543" s="20">
        <v>7.2634009500000003</v>
      </c>
      <c r="AR543" s="20">
        <v>0</v>
      </c>
      <c r="AS543" s="20">
        <v>0</v>
      </c>
      <c r="AT543" s="20">
        <v>24.848159670000001</v>
      </c>
      <c r="AU543" s="20">
        <v>96.295871860000034</v>
      </c>
      <c r="AV543" s="20">
        <v>325.41028115000006</v>
      </c>
      <c r="AW543" s="20">
        <v>421.70615301000009</v>
      </c>
      <c r="AX543" s="20">
        <v>29.776930069999999</v>
      </c>
      <c r="AY543" s="20">
        <v>0</v>
      </c>
      <c r="AZ543" s="18">
        <v>391.9292229400001</v>
      </c>
    </row>
    <row r="544" spans="2:52" x14ac:dyDescent="0.2">
      <c r="B544" s="12" t="s">
        <v>699</v>
      </c>
      <c r="C544" s="20">
        <v>13.34493269</v>
      </c>
      <c r="D544" s="20">
        <v>4.9085682100000003</v>
      </c>
      <c r="E544" s="20">
        <v>3.2006065300000004</v>
      </c>
      <c r="F544" s="20">
        <v>1.5175986499999998</v>
      </c>
      <c r="G544" s="20">
        <v>0.19036302999999999</v>
      </c>
      <c r="H544" s="20">
        <v>8.4363644799999999</v>
      </c>
      <c r="I544" s="20">
        <v>1.5248003700000001</v>
      </c>
      <c r="J544" s="20">
        <v>1.46468321</v>
      </c>
      <c r="K544" s="20">
        <v>5.1915834400000005</v>
      </c>
      <c r="L544" s="20">
        <v>0.25529745999999998</v>
      </c>
      <c r="M544" s="20">
        <v>77.512875829999999</v>
      </c>
      <c r="N544" s="20">
        <v>70.578575999999998</v>
      </c>
      <c r="O544" s="20">
        <v>1.0693908300000001</v>
      </c>
      <c r="P544" s="20">
        <v>5.8649089999999999</v>
      </c>
      <c r="Q544" s="20">
        <v>0</v>
      </c>
      <c r="R544" s="20">
        <v>90.857808519999992</v>
      </c>
      <c r="S544" s="20">
        <v>45.843844220000001</v>
      </c>
      <c r="T544" s="20">
        <v>1.40647458</v>
      </c>
      <c r="U544" s="20">
        <v>6.8781489100000002</v>
      </c>
      <c r="V544" s="20">
        <v>0</v>
      </c>
      <c r="W544" s="20">
        <v>0</v>
      </c>
      <c r="X544" s="20">
        <v>2.4800383500000001</v>
      </c>
      <c r="Y544" s="20">
        <v>5.5234685199999998</v>
      </c>
      <c r="Z544" s="20">
        <v>0.76833901999999998</v>
      </c>
      <c r="AA544" s="20">
        <v>62.900313600000004</v>
      </c>
      <c r="AB544" s="20">
        <v>27.957494919999988</v>
      </c>
      <c r="AC544" s="20">
        <v>9.2442730199999996</v>
      </c>
      <c r="AD544" s="20">
        <v>0</v>
      </c>
      <c r="AE544" s="20">
        <v>0</v>
      </c>
      <c r="AF544" s="20">
        <v>9.2442730199999996</v>
      </c>
      <c r="AG544" s="20">
        <v>0</v>
      </c>
      <c r="AH544" s="20">
        <v>0</v>
      </c>
      <c r="AI544" s="20">
        <v>0</v>
      </c>
      <c r="AJ544" s="20">
        <v>0.10214174000000001</v>
      </c>
      <c r="AK544" s="20">
        <v>9.34641476</v>
      </c>
      <c r="AL544" s="20">
        <v>19.363141479999999</v>
      </c>
      <c r="AM544" s="20">
        <v>19.363141479999999</v>
      </c>
      <c r="AN544" s="20">
        <v>0</v>
      </c>
      <c r="AO544" s="20">
        <v>0</v>
      </c>
      <c r="AP544" s="20">
        <v>2.9411940599999999</v>
      </c>
      <c r="AQ544" s="20">
        <v>2.9411940599999999</v>
      </c>
      <c r="AR544" s="20">
        <v>0</v>
      </c>
      <c r="AS544" s="20">
        <v>0</v>
      </c>
      <c r="AT544" s="20">
        <v>22.30433554</v>
      </c>
      <c r="AU544" s="20">
        <v>14.999574139999989</v>
      </c>
      <c r="AV544" s="20">
        <v>25.983500020000001</v>
      </c>
      <c r="AW544" s="20">
        <v>40.983074159999987</v>
      </c>
      <c r="AX544" s="20">
        <v>0</v>
      </c>
      <c r="AY544" s="20">
        <v>0.51914516999999993</v>
      </c>
      <c r="AZ544" s="18">
        <v>40.463928989999985</v>
      </c>
    </row>
    <row r="545" spans="2:52" x14ac:dyDescent="0.2">
      <c r="B545" s="12" t="s">
        <v>700</v>
      </c>
      <c r="C545" s="20">
        <v>18.892456299999999</v>
      </c>
      <c r="D545" s="20">
        <v>9.2790402400000005</v>
      </c>
      <c r="E545" s="20">
        <v>3.2201707900000001</v>
      </c>
      <c r="F545" s="20">
        <v>5.7469652800000004</v>
      </c>
      <c r="G545" s="20">
        <v>0.31190416999999998</v>
      </c>
      <c r="H545" s="20">
        <v>9.6134160600000005</v>
      </c>
      <c r="I545" s="20">
        <v>2.4498072799999999</v>
      </c>
      <c r="J545" s="20">
        <v>0.72926400000000002</v>
      </c>
      <c r="K545" s="20">
        <v>6.4074204000000003</v>
      </c>
      <c r="L545" s="20">
        <v>2.6924380000000001E-2</v>
      </c>
      <c r="M545" s="20">
        <v>93.075546010000011</v>
      </c>
      <c r="N545" s="20">
        <v>82.34929704000001</v>
      </c>
      <c r="O545" s="20">
        <v>10.72624897</v>
      </c>
      <c r="P545" s="20">
        <v>0</v>
      </c>
      <c r="Q545" s="20">
        <v>0</v>
      </c>
      <c r="R545" s="20">
        <v>111.96800231</v>
      </c>
      <c r="S545" s="20">
        <v>69.940301290000008</v>
      </c>
      <c r="T545" s="20">
        <v>3.26865446</v>
      </c>
      <c r="U545" s="20">
        <v>7.33871026</v>
      </c>
      <c r="V545" s="20">
        <v>0</v>
      </c>
      <c r="W545" s="20">
        <v>0</v>
      </c>
      <c r="X545" s="20">
        <v>1.59393582</v>
      </c>
      <c r="Y545" s="20">
        <v>13.71431391</v>
      </c>
      <c r="Z545" s="20">
        <v>0</v>
      </c>
      <c r="AA545" s="20">
        <v>95.85591574</v>
      </c>
      <c r="AB545" s="20">
        <v>16.112086570000002</v>
      </c>
      <c r="AC545" s="20">
        <v>0</v>
      </c>
      <c r="AD545" s="20">
        <v>0</v>
      </c>
      <c r="AE545" s="20">
        <v>0</v>
      </c>
      <c r="AF545" s="20">
        <v>0</v>
      </c>
      <c r="AG545" s="20">
        <v>0</v>
      </c>
      <c r="AH545" s="20">
        <v>0</v>
      </c>
      <c r="AI545" s="20">
        <v>0</v>
      </c>
      <c r="AJ545" s="20">
        <v>0</v>
      </c>
      <c r="AK545" s="20">
        <v>0</v>
      </c>
      <c r="AL545" s="20">
        <v>2.30712765</v>
      </c>
      <c r="AM545" s="20">
        <v>2.30712765</v>
      </c>
      <c r="AN545" s="20">
        <v>0</v>
      </c>
      <c r="AO545" s="20">
        <v>0</v>
      </c>
      <c r="AP545" s="20">
        <v>5.1267160000000001</v>
      </c>
      <c r="AQ545" s="20">
        <v>5.1267160000000001</v>
      </c>
      <c r="AR545" s="20">
        <v>0</v>
      </c>
      <c r="AS545" s="20">
        <v>0</v>
      </c>
      <c r="AT545" s="20">
        <v>7.43384365</v>
      </c>
      <c r="AU545" s="20">
        <v>8.6782429200000024</v>
      </c>
      <c r="AV545" s="20">
        <v>24.207633390000002</v>
      </c>
      <c r="AW545" s="20">
        <v>32.88587631</v>
      </c>
      <c r="AX545" s="20">
        <v>0</v>
      </c>
      <c r="AY545" s="20">
        <v>0</v>
      </c>
      <c r="AZ545" s="18">
        <v>32.88587631</v>
      </c>
    </row>
    <row r="546" spans="2:52" x14ac:dyDescent="0.2">
      <c r="B546" s="12" t="s">
        <v>701</v>
      </c>
      <c r="C546" s="20">
        <v>6.8552825100000003</v>
      </c>
      <c r="D546" s="20">
        <v>3.9224698100000004</v>
      </c>
      <c r="E546" s="20">
        <v>1.7534520200000001</v>
      </c>
      <c r="F546" s="20">
        <v>1.80898143</v>
      </c>
      <c r="G546" s="20">
        <v>0.36003636</v>
      </c>
      <c r="H546" s="20">
        <v>2.9328126999999999</v>
      </c>
      <c r="I546" s="20">
        <v>1.5880695600000001</v>
      </c>
      <c r="J546" s="20">
        <v>0.48918075</v>
      </c>
      <c r="K546" s="20">
        <v>0.220439</v>
      </c>
      <c r="L546" s="20">
        <v>0.63512339000000007</v>
      </c>
      <c r="M546" s="20">
        <v>73.147803920000001</v>
      </c>
      <c r="N546" s="20">
        <v>72.773925000000006</v>
      </c>
      <c r="O546" s="20">
        <v>0.37387892</v>
      </c>
      <c r="P546" s="20">
        <v>0</v>
      </c>
      <c r="Q546" s="20">
        <v>0</v>
      </c>
      <c r="R546" s="20">
        <v>80.003086429999996</v>
      </c>
      <c r="S546" s="20">
        <v>45.308151189999997</v>
      </c>
      <c r="T546" s="20">
        <v>0.73776215000000001</v>
      </c>
      <c r="U546" s="20">
        <v>4.5954590700000004</v>
      </c>
      <c r="V546" s="20">
        <v>0</v>
      </c>
      <c r="W546" s="20">
        <v>0</v>
      </c>
      <c r="X546" s="20">
        <v>6.8207635300000007</v>
      </c>
      <c r="Y546" s="20">
        <v>3.3765599800000001</v>
      </c>
      <c r="Z546" s="20">
        <v>0.88963168000000004</v>
      </c>
      <c r="AA546" s="20">
        <v>61.728327600000007</v>
      </c>
      <c r="AB546" s="20">
        <v>18.274758829999989</v>
      </c>
      <c r="AC546" s="20">
        <v>0</v>
      </c>
      <c r="AD546" s="20">
        <v>0</v>
      </c>
      <c r="AE546" s="20">
        <v>0</v>
      </c>
      <c r="AF546" s="20">
        <v>0</v>
      </c>
      <c r="AG546" s="20">
        <v>0</v>
      </c>
      <c r="AH546" s="20">
        <v>0</v>
      </c>
      <c r="AI546" s="20">
        <v>0</v>
      </c>
      <c r="AJ546" s="20">
        <v>0</v>
      </c>
      <c r="AK546" s="20">
        <v>0</v>
      </c>
      <c r="AL546" s="20">
        <v>7.689306600000001</v>
      </c>
      <c r="AM546" s="20">
        <v>7.689306600000001</v>
      </c>
      <c r="AN546" s="20">
        <v>0</v>
      </c>
      <c r="AO546" s="20">
        <v>0</v>
      </c>
      <c r="AP546" s="20">
        <v>2.1252525200000001</v>
      </c>
      <c r="AQ546" s="20">
        <v>2.1252525200000001</v>
      </c>
      <c r="AR546" s="20">
        <v>0</v>
      </c>
      <c r="AS546" s="20">
        <v>0</v>
      </c>
      <c r="AT546" s="20">
        <v>9.814559120000002</v>
      </c>
      <c r="AU546" s="20">
        <v>8.460199709999987</v>
      </c>
      <c r="AV546" s="20">
        <v>21.045797810000003</v>
      </c>
      <c r="AW546" s="20">
        <v>29.50599751999999</v>
      </c>
      <c r="AX546" s="20">
        <v>0.40671499999999999</v>
      </c>
      <c r="AY546" s="20">
        <v>0</v>
      </c>
      <c r="AZ546" s="18">
        <v>29.099282519999992</v>
      </c>
    </row>
    <row r="547" spans="2:52" x14ac:dyDescent="0.2">
      <c r="B547" s="12" t="s">
        <v>702</v>
      </c>
      <c r="C547" s="20">
        <v>24.967596380000003</v>
      </c>
      <c r="D547" s="20">
        <v>5.6376201099999994</v>
      </c>
      <c r="E547" s="20">
        <v>3.8636865499999997</v>
      </c>
      <c r="F547" s="20">
        <v>1.52581995</v>
      </c>
      <c r="G547" s="20">
        <v>0.24811360999999998</v>
      </c>
      <c r="H547" s="20">
        <v>19.329976270000003</v>
      </c>
      <c r="I547" s="20">
        <v>1.15203962</v>
      </c>
      <c r="J547" s="20">
        <v>0.80046952000000005</v>
      </c>
      <c r="K547" s="20">
        <v>15.846657739999999</v>
      </c>
      <c r="L547" s="20">
        <v>1.5308093900000002</v>
      </c>
      <c r="M547" s="20">
        <v>77.028818079999994</v>
      </c>
      <c r="N547" s="20">
        <v>73.033785959999989</v>
      </c>
      <c r="O547" s="20">
        <v>0.45886382000000003</v>
      </c>
      <c r="P547" s="20">
        <v>2.5361682999999999</v>
      </c>
      <c r="Q547" s="20">
        <v>1</v>
      </c>
      <c r="R547" s="20">
        <v>101.99641446</v>
      </c>
      <c r="S547" s="20">
        <v>43.790615649999999</v>
      </c>
      <c r="T547" s="20">
        <v>1.61547931</v>
      </c>
      <c r="U547" s="20">
        <v>6.4482372000000003</v>
      </c>
      <c r="V547" s="20">
        <v>0</v>
      </c>
      <c r="W547" s="20">
        <v>4.7309680599999995</v>
      </c>
      <c r="X547" s="20">
        <v>1.44361417</v>
      </c>
      <c r="Y547" s="20">
        <v>24.02541141</v>
      </c>
      <c r="Z547" s="20">
        <v>0</v>
      </c>
      <c r="AA547" s="20">
        <v>82.054325800000001</v>
      </c>
      <c r="AB547" s="20">
        <v>19.942088659999996</v>
      </c>
      <c r="AC547" s="20">
        <v>0</v>
      </c>
      <c r="AD547" s="20">
        <v>0</v>
      </c>
      <c r="AE547" s="20">
        <v>0</v>
      </c>
      <c r="AF547" s="20">
        <v>0</v>
      </c>
      <c r="AG547" s="20">
        <v>0</v>
      </c>
      <c r="AH547" s="20">
        <v>0</v>
      </c>
      <c r="AI547" s="20">
        <v>0</v>
      </c>
      <c r="AJ547" s="20">
        <v>0</v>
      </c>
      <c r="AK547" s="20">
        <v>0</v>
      </c>
      <c r="AL547" s="20">
        <v>6.2221974800000002</v>
      </c>
      <c r="AM547" s="20">
        <v>6.2221974800000002</v>
      </c>
      <c r="AN547" s="20">
        <v>0</v>
      </c>
      <c r="AO547" s="20">
        <v>0</v>
      </c>
      <c r="AP547" s="20">
        <v>0</v>
      </c>
      <c r="AQ547" s="20">
        <v>0</v>
      </c>
      <c r="AR547" s="20">
        <v>0</v>
      </c>
      <c r="AS547" s="20">
        <v>0</v>
      </c>
      <c r="AT547" s="20">
        <v>6.2221974800000002</v>
      </c>
      <c r="AU547" s="20">
        <v>13.719891179999996</v>
      </c>
      <c r="AV547" s="20">
        <v>31.619464780000001</v>
      </c>
      <c r="AW547" s="20">
        <v>45.339355959999999</v>
      </c>
      <c r="AX547" s="20">
        <v>0</v>
      </c>
      <c r="AY547" s="20">
        <v>2.3792875599999999</v>
      </c>
      <c r="AZ547" s="18">
        <v>42.960068399999997</v>
      </c>
    </row>
    <row r="548" spans="2:52" x14ac:dyDescent="0.2">
      <c r="B548" s="12" t="s">
        <v>703</v>
      </c>
      <c r="C548" s="20">
        <v>10.270967110000001</v>
      </c>
      <c r="D548" s="20">
        <v>6.06901022</v>
      </c>
      <c r="E548" s="20">
        <v>4.29791173</v>
      </c>
      <c r="F548" s="20">
        <v>1.48243481</v>
      </c>
      <c r="G548" s="20">
        <v>0.28866367999999998</v>
      </c>
      <c r="H548" s="20">
        <v>4.2019568899999999</v>
      </c>
      <c r="I548" s="20">
        <v>1.6876267899999999</v>
      </c>
      <c r="J548" s="20">
        <v>1.5530491799999999</v>
      </c>
      <c r="K548" s="20">
        <v>0.91243750000000001</v>
      </c>
      <c r="L548" s="20">
        <v>4.8843420000000005E-2</v>
      </c>
      <c r="M548" s="20">
        <v>84.34262846</v>
      </c>
      <c r="N548" s="20">
        <v>82.763457959999997</v>
      </c>
      <c r="O548" s="20">
        <v>1.5791705</v>
      </c>
      <c r="P548" s="20">
        <v>0</v>
      </c>
      <c r="Q548" s="20">
        <v>0</v>
      </c>
      <c r="R548" s="20">
        <v>94.613595570000001</v>
      </c>
      <c r="S548" s="20">
        <v>75.472763839999999</v>
      </c>
      <c r="T548" s="20">
        <v>1.9873077400000001</v>
      </c>
      <c r="U548" s="20">
        <v>4.7604168300000005</v>
      </c>
      <c r="V548" s="20">
        <v>0</v>
      </c>
      <c r="W548" s="20">
        <v>0</v>
      </c>
      <c r="X548" s="20">
        <v>1.9178051699999998</v>
      </c>
      <c r="Y548" s="20">
        <v>5.1035516100000002</v>
      </c>
      <c r="Z548" s="20">
        <v>0.75239062000000001</v>
      </c>
      <c r="AA548" s="20">
        <v>89.994235809999992</v>
      </c>
      <c r="AB548" s="20">
        <v>4.6193597600000089</v>
      </c>
      <c r="AC548" s="20">
        <v>0</v>
      </c>
      <c r="AD548" s="20">
        <v>0</v>
      </c>
      <c r="AE548" s="20">
        <v>0</v>
      </c>
      <c r="AF548" s="20">
        <v>0</v>
      </c>
      <c r="AG548" s="20">
        <v>0</v>
      </c>
      <c r="AH548" s="20">
        <v>0</v>
      </c>
      <c r="AI548" s="20">
        <v>0</v>
      </c>
      <c r="AJ548" s="20">
        <v>0.10946512</v>
      </c>
      <c r="AK548" s="20">
        <v>0.10946512</v>
      </c>
      <c r="AL548" s="20">
        <v>12.28382818</v>
      </c>
      <c r="AM548" s="20">
        <v>12.28382818</v>
      </c>
      <c r="AN548" s="20">
        <v>0</v>
      </c>
      <c r="AO548" s="20">
        <v>0</v>
      </c>
      <c r="AP548" s="20">
        <v>0.95137233999999993</v>
      </c>
      <c r="AQ548" s="20">
        <v>0.95137233999999993</v>
      </c>
      <c r="AR548" s="20">
        <v>0</v>
      </c>
      <c r="AS548" s="20">
        <v>0</v>
      </c>
      <c r="AT548" s="20">
        <v>13.235200520000001</v>
      </c>
      <c r="AU548" s="20">
        <v>-8.506375639999991</v>
      </c>
      <c r="AV548" s="20">
        <v>54.082368459999991</v>
      </c>
      <c r="AW548" s="20">
        <v>45.575992819999996</v>
      </c>
      <c r="AX548" s="20">
        <v>0</v>
      </c>
      <c r="AY548" s="20">
        <v>0</v>
      </c>
      <c r="AZ548" s="18">
        <v>45.575992819999996</v>
      </c>
    </row>
    <row r="549" spans="2:52" x14ac:dyDescent="0.2">
      <c r="B549" s="12" t="s">
        <v>704</v>
      </c>
      <c r="C549" s="20">
        <v>33.703156100000001</v>
      </c>
      <c r="D549" s="20">
        <v>16.731042870000003</v>
      </c>
      <c r="E549" s="20">
        <v>9.459316470000001</v>
      </c>
      <c r="F549" s="20">
        <v>6.5115428600000005</v>
      </c>
      <c r="G549" s="20">
        <v>0.76018353999999999</v>
      </c>
      <c r="H549" s="20">
        <v>16.972113229999998</v>
      </c>
      <c r="I549" s="20">
        <v>5.4305384700000001</v>
      </c>
      <c r="J549" s="20">
        <v>2.4962792400000002</v>
      </c>
      <c r="K549" s="20">
        <v>8.539312970000001</v>
      </c>
      <c r="L549" s="20">
        <v>0.50598255000000003</v>
      </c>
      <c r="M549" s="20">
        <v>138.12764347000004</v>
      </c>
      <c r="N549" s="20">
        <v>135.93669600000001</v>
      </c>
      <c r="O549" s="20">
        <v>1.2337146699999999</v>
      </c>
      <c r="P549" s="20">
        <v>0.1071416</v>
      </c>
      <c r="Q549" s="20">
        <v>0.85009119999999994</v>
      </c>
      <c r="R549" s="20">
        <v>171.83079957000004</v>
      </c>
      <c r="S549" s="20">
        <v>84.107902790000011</v>
      </c>
      <c r="T549" s="20">
        <v>3.3522509199999999</v>
      </c>
      <c r="U549" s="20">
        <v>16.676062340000001</v>
      </c>
      <c r="V549" s="20">
        <v>0</v>
      </c>
      <c r="W549" s="20">
        <v>0</v>
      </c>
      <c r="X549" s="20">
        <v>6.9661196399999996</v>
      </c>
      <c r="Y549" s="20">
        <v>12.562785609999999</v>
      </c>
      <c r="Z549" s="20">
        <v>0</v>
      </c>
      <c r="AA549" s="20">
        <v>123.66512130000001</v>
      </c>
      <c r="AB549" s="20">
        <v>48.165678270000029</v>
      </c>
      <c r="AC549" s="20">
        <v>0</v>
      </c>
      <c r="AD549" s="20">
        <v>0</v>
      </c>
      <c r="AE549" s="20">
        <v>0</v>
      </c>
      <c r="AF549" s="20">
        <v>0</v>
      </c>
      <c r="AG549" s="20">
        <v>0</v>
      </c>
      <c r="AH549" s="20">
        <v>0</v>
      </c>
      <c r="AI549" s="20">
        <v>0</v>
      </c>
      <c r="AJ549" s="20">
        <v>21.562682640000002</v>
      </c>
      <c r="AK549" s="20">
        <v>21.562682640000002</v>
      </c>
      <c r="AL549" s="20">
        <v>17.927471899999997</v>
      </c>
      <c r="AM549" s="20">
        <v>17.927471899999997</v>
      </c>
      <c r="AN549" s="20">
        <v>0</v>
      </c>
      <c r="AO549" s="20">
        <v>0</v>
      </c>
      <c r="AP549" s="20">
        <v>0</v>
      </c>
      <c r="AQ549" s="20">
        <v>0</v>
      </c>
      <c r="AR549" s="20">
        <v>0</v>
      </c>
      <c r="AS549" s="20">
        <v>45.065126079999999</v>
      </c>
      <c r="AT549" s="20">
        <v>62.992597979999999</v>
      </c>
      <c r="AU549" s="20">
        <v>6.7357629300000355</v>
      </c>
      <c r="AV549" s="20">
        <v>129.46166148999998</v>
      </c>
      <c r="AW549" s="20">
        <v>136.19742442</v>
      </c>
      <c r="AX549" s="20">
        <v>7.2854256400000006</v>
      </c>
      <c r="AY549" s="20">
        <v>15.40995835</v>
      </c>
      <c r="AZ549" s="18">
        <v>113.50204043000001</v>
      </c>
    </row>
    <row r="550" spans="2:52" x14ac:dyDescent="0.2">
      <c r="B550" s="12" t="s">
        <v>705</v>
      </c>
      <c r="C550" s="20">
        <v>11.750268</v>
      </c>
      <c r="D550" s="20">
        <v>5.2486690899999999</v>
      </c>
      <c r="E550" s="20">
        <v>2.5821973499999999</v>
      </c>
      <c r="F550" s="20">
        <v>1.9698062199999999</v>
      </c>
      <c r="G550" s="20">
        <v>0.69666552000000004</v>
      </c>
      <c r="H550" s="20">
        <v>6.5015989100000002</v>
      </c>
      <c r="I550" s="20">
        <v>1.77799595</v>
      </c>
      <c r="J550" s="20">
        <v>1.2368710000000001</v>
      </c>
      <c r="K550" s="20">
        <v>3.38947025</v>
      </c>
      <c r="L550" s="20">
        <v>9.7261710000000001E-2</v>
      </c>
      <c r="M550" s="20">
        <v>73.499406959999988</v>
      </c>
      <c r="N550" s="20">
        <v>73.499406959999988</v>
      </c>
      <c r="O550" s="20">
        <v>0</v>
      </c>
      <c r="P550" s="20">
        <v>0</v>
      </c>
      <c r="Q550" s="20">
        <v>0</v>
      </c>
      <c r="R550" s="20">
        <v>85.249674959999993</v>
      </c>
      <c r="S550" s="20">
        <v>47.439213649999999</v>
      </c>
      <c r="T550" s="20">
        <v>2.0046763700000003</v>
      </c>
      <c r="U550" s="20">
        <v>5.0689453600000007</v>
      </c>
      <c r="V550" s="20">
        <v>0</v>
      </c>
      <c r="W550" s="20">
        <v>5.37671806</v>
      </c>
      <c r="X550" s="20">
        <v>8.6711278499999995</v>
      </c>
      <c r="Y550" s="20">
        <v>7.3606459299999996</v>
      </c>
      <c r="Z550" s="20">
        <v>0.64878945999999993</v>
      </c>
      <c r="AA550" s="20">
        <v>76.570116680000012</v>
      </c>
      <c r="AB550" s="20">
        <v>8.6795582799999806</v>
      </c>
      <c r="AC550" s="20">
        <v>0</v>
      </c>
      <c r="AD550" s="20">
        <v>0</v>
      </c>
      <c r="AE550" s="20">
        <v>0</v>
      </c>
      <c r="AF550" s="20">
        <v>0</v>
      </c>
      <c r="AG550" s="20">
        <v>0</v>
      </c>
      <c r="AH550" s="20">
        <v>0</v>
      </c>
      <c r="AI550" s="20">
        <v>0</v>
      </c>
      <c r="AJ550" s="20">
        <v>0</v>
      </c>
      <c r="AK550" s="20">
        <v>0</v>
      </c>
      <c r="AL550" s="20">
        <v>3.2700322400000004</v>
      </c>
      <c r="AM550" s="20">
        <v>3.2700322400000004</v>
      </c>
      <c r="AN550" s="20">
        <v>0</v>
      </c>
      <c r="AO550" s="20">
        <v>0</v>
      </c>
      <c r="AP550" s="20">
        <v>0.37763960999999996</v>
      </c>
      <c r="AQ550" s="20">
        <v>0.37763960999999996</v>
      </c>
      <c r="AR550" s="20">
        <v>0</v>
      </c>
      <c r="AS550" s="20">
        <v>0</v>
      </c>
      <c r="AT550" s="20">
        <v>3.6476718500000005</v>
      </c>
      <c r="AU550" s="20">
        <v>5.0318864299999806</v>
      </c>
      <c r="AV550" s="20">
        <v>44.799989070000002</v>
      </c>
      <c r="AW550" s="20">
        <v>49.831875499999981</v>
      </c>
      <c r="AX550" s="20">
        <v>5.55980381</v>
      </c>
      <c r="AY550" s="20">
        <v>8.3131836400000001</v>
      </c>
      <c r="AZ550" s="18">
        <v>35.958888049999985</v>
      </c>
    </row>
    <row r="551" spans="2:52" x14ac:dyDescent="0.2">
      <c r="B551" s="12" t="s">
        <v>706</v>
      </c>
      <c r="C551" s="20">
        <v>33.703150739999998</v>
      </c>
      <c r="D551" s="20">
        <v>16.350659330000003</v>
      </c>
      <c r="E551" s="20">
        <v>6.4599686400000005</v>
      </c>
      <c r="F551" s="20">
        <v>8.9921022200000014</v>
      </c>
      <c r="G551" s="20">
        <v>0.89858846999999997</v>
      </c>
      <c r="H551" s="20">
        <v>17.352491409999999</v>
      </c>
      <c r="I551" s="20">
        <v>4.3000721500000001</v>
      </c>
      <c r="J551" s="20">
        <v>6.5677836200000002</v>
      </c>
      <c r="K551" s="20">
        <v>3.93347019</v>
      </c>
      <c r="L551" s="20">
        <v>2.5511654500000001</v>
      </c>
      <c r="M551" s="20">
        <v>106.52151943</v>
      </c>
      <c r="N551" s="20">
        <v>97.372382999999999</v>
      </c>
      <c r="O551" s="20">
        <v>9.1491364300000004</v>
      </c>
      <c r="P551" s="20">
        <v>0</v>
      </c>
      <c r="Q551" s="20">
        <v>0</v>
      </c>
      <c r="R551" s="20">
        <v>140.22467017</v>
      </c>
      <c r="S551" s="20">
        <v>63.256006409999998</v>
      </c>
      <c r="T551" s="20">
        <v>2.2621926400000003</v>
      </c>
      <c r="U551" s="20">
        <v>9.2272209700000012</v>
      </c>
      <c r="V551" s="20">
        <v>0</v>
      </c>
      <c r="W551" s="20">
        <v>3.3916815099999997</v>
      </c>
      <c r="X551" s="20">
        <v>4.4936106100000002</v>
      </c>
      <c r="Y551" s="20">
        <v>16.505331030000001</v>
      </c>
      <c r="Z551" s="20">
        <v>0.94539810999999996</v>
      </c>
      <c r="AA551" s="20">
        <v>100.08144127999999</v>
      </c>
      <c r="AB551" s="20">
        <v>40.143228890000003</v>
      </c>
      <c r="AC551" s="20">
        <v>0.15286949999999999</v>
      </c>
      <c r="AD551" s="20">
        <v>0.15286949999999999</v>
      </c>
      <c r="AE551" s="20">
        <v>0</v>
      </c>
      <c r="AF551" s="20">
        <v>0</v>
      </c>
      <c r="AG551" s="20">
        <v>0</v>
      </c>
      <c r="AH551" s="20">
        <v>0</v>
      </c>
      <c r="AI551" s="20">
        <v>0</v>
      </c>
      <c r="AJ551" s="20">
        <v>0</v>
      </c>
      <c r="AK551" s="20">
        <v>0.15286949999999999</v>
      </c>
      <c r="AL551" s="20">
        <v>12.41648223</v>
      </c>
      <c r="AM551" s="20">
        <v>12.41648223</v>
      </c>
      <c r="AN551" s="20">
        <v>0</v>
      </c>
      <c r="AO551" s="20">
        <v>0</v>
      </c>
      <c r="AP551" s="20">
        <v>0</v>
      </c>
      <c r="AQ551" s="20">
        <v>0</v>
      </c>
      <c r="AR551" s="20">
        <v>0</v>
      </c>
      <c r="AS551" s="20">
        <v>0</v>
      </c>
      <c r="AT551" s="20">
        <v>12.41648223</v>
      </c>
      <c r="AU551" s="20">
        <v>27.879616160000005</v>
      </c>
      <c r="AV551" s="20">
        <v>76.197476649999984</v>
      </c>
      <c r="AW551" s="20">
        <v>104.07709280999998</v>
      </c>
      <c r="AX551" s="20">
        <v>0</v>
      </c>
      <c r="AY551" s="20">
        <v>0</v>
      </c>
      <c r="AZ551" s="18">
        <v>104.07709280999998</v>
      </c>
    </row>
    <row r="552" spans="2:52" x14ac:dyDescent="0.2">
      <c r="B552" s="12" t="s">
        <v>707</v>
      </c>
      <c r="C552" s="20">
        <v>9.3445616299999994</v>
      </c>
      <c r="D552" s="20">
        <v>3.45084445</v>
      </c>
      <c r="E552" s="20">
        <v>1.8489958999999998</v>
      </c>
      <c r="F552" s="20">
        <v>1.28419829</v>
      </c>
      <c r="G552" s="20">
        <v>0.31765026000000002</v>
      </c>
      <c r="H552" s="20">
        <v>5.8937171799999994</v>
      </c>
      <c r="I552" s="20">
        <v>2.44570468</v>
      </c>
      <c r="J552" s="20">
        <v>0.66292600000000002</v>
      </c>
      <c r="K552" s="20">
        <v>2.63991189</v>
      </c>
      <c r="L552" s="20">
        <v>0.14517460999999998</v>
      </c>
      <c r="M552" s="20">
        <v>78.986743270000005</v>
      </c>
      <c r="N552" s="20">
        <v>68.032869000000005</v>
      </c>
      <c r="O552" s="20">
        <v>0.28725518</v>
      </c>
      <c r="P552" s="20">
        <v>0.52219409000000006</v>
      </c>
      <c r="Q552" s="20">
        <v>10.144425</v>
      </c>
      <c r="R552" s="20">
        <v>88.331304900000006</v>
      </c>
      <c r="S552" s="20">
        <v>52.246948740000001</v>
      </c>
      <c r="T552" s="20">
        <v>0.68884626999999998</v>
      </c>
      <c r="U552" s="20">
        <v>4.0385511799999998</v>
      </c>
      <c r="V552" s="20">
        <v>0</v>
      </c>
      <c r="W552" s="20">
        <v>0</v>
      </c>
      <c r="X552" s="20">
        <v>4.0081713900000002</v>
      </c>
      <c r="Y552" s="20">
        <v>4.3951866900000001</v>
      </c>
      <c r="Z552" s="20">
        <v>0.25928142999999998</v>
      </c>
      <c r="AA552" s="20">
        <v>65.636985699999997</v>
      </c>
      <c r="AB552" s="20">
        <v>22.69431920000001</v>
      </c>
      <c r="AC552" s="20">
        <v>0</v>
      </c>
      <c r="AD552" s="20">
        <v>0</v>
      </c>
      <c r="AE552" s="20">
        <v>0</v>
      </c>
      <c r="AF552" s="20">
        <v>0</v>
      </c>
      <c r="AG552" s="20">
        <v>0</v>
      </c>
      <c r="AH552" s="20">
        <v>0</v>
      </c>
      <c r="AI552" s="20">
        <v>0</v>
      </c>
      <c r="AJ552" s="20">
        <v>0.56785494999999997</v>
      </c>
      <c r="AK552" s="20">
        <v>0.56785494999999997</v>
      </c>
      <c r="AL552" s="20">
        <v>3.1839486000000004</v>
      </c>
      <c r="AM552" s="20">
        <v>2.2954199500000003</v>
      </c>
      <c r="AN552" s="20">
        <v>0</v>
      </c>
      <c r="AO552" s="20">
        <v>0.88852865000000003</v>
      </c>
      <c r="AP552" s="20">
        <v>0.2169624</v>
      </c>
      <c r="AQ552" s="20">
        <v>0.2169624</v>
      </c>
      <c r="AR552" s="20">
        <v>0</v>
      </c>
      <c r="AS552" s="20">
        <v>15.58825251</v>
      </c>
      <c r="AT552" s="20">
        <v>18.989163510000001</v>
      </c>
      <c r="AU552" s="20">
        <v>4.2730106400000096</v>
      </c>
      <c r="AV552" s="20">
        <v>19.89003314</v>
      </c>
      <c r="AW552" s="20">
        <v>24.16304378000001</v>
      </c>
      <c r="AX552" s="20">
        <v>2.7693256600000002</v>
      </c>
      <c r="AY552" s="20">
        <v>10.06339019</v>
      </c>
      <c r="AZ552" s="18">
        <v>11.33032793000001</v>
      </c>
    </row>
    <row r="553" spans="2:52" x14ac:dyDescent="0.2">
      <c r="B553" s="12" t="s">
        <v>708</v>
      </c>
      <c r="C553" s="20">
        <v>21.052317559999999</v>
      </c>
      <c r="D553" s="20">
        <v>4.9679737800000003</v>
      </c>
      <c r="E553" s="20">
        <v>2.7851092899999998</v>
      </c>
      <c r="F553" s="20">
        <v>1.4397909499999999</v>
      </c>
      <c r="G553" s="20">
        <v>0.74307354000000003</v>
      </c>
      <c r="H553" s="20">
        <v>16.084343779999998</v>
      </c>
      <c r="I553" s="20">
        <v>0.76311262000000002</v>
      </c>
      <c r="J553" s="20">
        <v>0.71567755</v>
      </c>
      <c r="K553" s="20">
        <v>14.173329109999999</v>
      </c>
      <c r="L553" s="20">
        <v>0.43222450000000001</v>
      </c>
      <c r="M553" s="20">
        <v>73.196855040000003</v>
      </c>
      <c r="N553" s="20">
        <v>73.196855040000003</v>
      </c>
      <c r="O553" s="20">
        <v>0</v>
      </c>
      <c r="P553" s="20">
        <v>0</v>
      </c>
      <c r="Q553" s="20">
        <v>0</v>
      </c>
      <c r="R553" s="20">
        <v>94.249172600000009</v>
      </c>
      <c r="S553" s="20">
        <v>35.261626640000003</v>
      </c>
      <c r="T553" s="20">
        <v>0.91082192000000006</v>
      </c>
      <c r="U553" s="20">
        <v>6.4707597899999998</v>
      </c>
      <c r="V553" s="20">
        <v>0</v>
      </c>
      <c r="W553" s="20">
        <v>0</v>
      </c>
      <c r="X553" s="20">
        <v>5.3461512899999999</v>
      </c>
      <c r="Y553" s="20">
        <v>19.232683340000001</v>
      </c>
      <c r="Z553" s="20">
        <v>0</v>
      </c>
      <c r="AA553" s="20">
        <v>67.222042980000012</v>
      </c>
      <c r="AB553" s="20">
        <v>27.027129619999997</v>
      </c>
      <c r="AC553" s="20">
        <v>0</v>
      </c>
      <c r="AD553" s="20">
        <v>0</v>
      </c>
      <c r="AE553" s="20">
        <v>0</v>
      </c>
      <c r="AF553" s="20">
        <v>0</v>
      </c>
      <c r="AG553" s="20">
        <v>0</v>
      </c>
      <c r="AH553" s="20">
        <v>0</v>
      </c>
      <c r="AI553" s="20">
        <v>0</v>
      </c>
      <c r="AJ553" s="20">
        <v>5.9340691799999998</v>
      </c>
      <c r="AK553" s="20">
        <v>5.9340691799999998</v>
      </c>
      <c r="AL553" s="20">
        <v>10.691536839999999</v>
      </c>
      <c r="AM553" s="20">
        <v>10.691536839999999</v>
      </c>
      <c r="AN553" s="20">
        <v>0</v>
      </c>
      <c r="AO553" s="20">
        <v>0</v>
      </c>
      <c r="AP553" s="20">
        <v>0</v>
      </c>
      <c r="AQ553" s="20">
        <v>0</v>
      </c>
      <c r="AR553" s="20">
        <v>0</v>
      </c>
      <c r="AS553" s="20">
        <v>0</v>
      </c>
      <c r="AT553" s="20">
        <v>10.691536839999999</v>
      </c>
      <c r="AU553" s="20">
        <v>22.269661960000001</v>
      </c>
      <c r="AV553" s="20">
        <v>30.850460640000001</v>
      </c>
      <c r="AW553" s="20">
        <v>53.120122600000002</v>
      </c>
      <c r="AX553" s="20">
        <v>2.76862428</v>
      </c>
      <c r="AY553" s="20">
        <v>11.388169289999999</v>
      </c>
      <c r="AZ553" s="18">
        <v>38.963329030000004</v>
      </c>
    </row>
    <row r="554" spans="2:52" x14ac:dyDescent="0.2">
      <c r="B554" s="16" t="s">
        <v>709</v>
      </c>
      <c r="C554" s="20">
        <v>21.687589790000001</v>
      </c>
      <c r="D554" s="20">
        <v>14.42544062</v>
      </c>
      <c r="E554" s="20">
        <v>6.2030790499999995</v>
      </c>
      <c r="F554" s="20">
        <v>7.5006770500000002</v>
      </c>
      <c r="G554" s="20">
        <v>0.72168452000000005</v>
      </c>
      <c r="H554" s="20">
        <v>7.2621491699999998</v>
      </c>
      <c r="I554" s="20">
        <v>4.1369359000000001</v>
      </c>
      <c r="J554" s="20">
        <v>1.341963</v>
      </c>
      <c r="K554" s="20">
        <v>1.13826122</v>
      </c>
      <c r="L554" s="20">
        <v>0.64498905000000006</v>
      </c>
      <c r="M554" s="20">
        <v>114.44344803999999</v>
      </c>
      <c r="N554" s="20">
        <v>110.255415</v>
      </c>
      <c r="O554" s="20">
        <v>1.7844222599999999</v>
      </c>
      <c r="P554" s="20">
        <v>0</v>
      </c>
      <c r="Q554" s="20">
        <v>2.4036107799999997</v>
      </c>
      <c r="R554" s="20">
        <v>136.13103783</v>
      </c>
      <c r="S554" s="20">
        <v>71.092266420000001</v>
      </c>
      <c r="T554" s="20">
        <v>5.4596541900000002</v>
      </c>
      <c r="U554" s="20">
        <v>10.13653856</v>
      </c>
      <c r="V554" s="20">
        <v>0</v>
      </c>
      <c r="W554" s="20">
        <v>8.1979346300000007</v>
      </c>
      <c r="X554" s="20">
        <v>15.476698039999999</v>
      </c>
      <c r="Y554" s="20">
        <v>12.45685175</v>
      </c>
      <c r="Z554" s="20">
        <v>0</v>
      </c>
      <c r="AA554" s="20">
        <v>122.81994359000001</v>
      </c>
      <c r="AB554" s="20">
        <v>13.311094239999989</v>
      </c>
      <c r="AC554" s="20">
        <v>0</v>
      </c>
      <c r="AD554" s="20">
        <v>0</v>
      </c>
      <c r="AE554" s="20">
        <v>0</v>
      </c>
      <c r="AF554" s="20">
        <v>0</v>
      </c>
      <c r="AG554" s="20">
        <v>0</v>
      </c>
      <c r="AH554" s="20">
        <v>0</v>
      </c>
      <c r="AI554" s="20">
        <v>0</v>
      </c>
      <c r="AJ554" s="20">
        <v>0</v>
      </c>
      <c r="AK554" s="20">
        <v>0</v>
      </c>
      <c r="AL554" s="20">
        <v>6.0053667300000004</v>
      </c>
      <c r="AM554" s="20">
        <v>6.0053667300000004</v>
      </c>
      <c r="AN554" s="20">
        <v>0</v>
      </c>
      <c r="AO554" s="20">
        <v>0</v>
      </c>
      <c r="AP554" s="20">
        <v>0</v>
      </c>
      <c r="AQ554" s="20">
        <v>0</v>
      </c>
      <c r="AR554" s="20">
        <v>0</v>
      </c>
      <c r="AS554" s="20">
        <v>0</v>
      </c>
      <c r="AT554" s="20">
        <v>6.0053667300000004</v>
      </c>
      <c r="AU554" s="20">
        <v>7.3057275099999881</v>
      </c>
      <c r="AV554" s="20">
        <v>42.698888310000001</v>
      </c>
      <c r="AW554" s="20">
        <v>50.004615819999991</v>
      </c>
      <c r="AX554" s="20">
        <v>0</v>
      </c>
      <c r="AY554" s="20">
        <v>13.154651939999999</v>
      </c>
      <c r="AZ554" s="18">
        <v>36.84996387999999</v>
      </c>
    </row>
    <row r="555" spans="2:52" x14ac:dyDescent="0.2">
      <c r="B555" s="12" t="s">
        <v>90</v>
      </c>
      <c r="C555" s="20">
        <v>13.157065559999999</v>
      </c>
      <c r="D555" s="20">
        <v>3.3451252299999998</v>
      </c>
      <c r="E555" s="20">
        <v>1.7208654999999999</v>
      </c>
      <c r="F555" s="20">
        <v>1.2685084499999999</v>
      </c>
      <c r="G555" s="20">
        <v>0.35575128</v>
      </c>
      <c r="H555" s="20">
        <v>9.8119403299999988</v>
      </c>
      <c r="I555" s="20">
        <v>1.2025633200000001</v>
      </c>
      <c r="J555" s="20">
        <v>1.87509595</v>
      </c>
      <c r="K555" s="20">
        <v>6.6092140599999993</v>
      </c>
      <c r="L555" s="20">
        <v>0.12506700000000001</v>
      </c>
      <c r="M555" s="20">
        <v>60.849788330000003</v>
      </c>
      <c r="N555" s="20">
        <v>60.200714040000001</v>
      </c>
      <c r="O555" s="20">
        <v>0.64907429000000005</v>
      </c>
      <c r="P555" s="20">
        <v>0</v>
      </c>
      <c r="Q555" s="20">
        <v>0</v>
      </c>
      <c r="R555" s="20">
        <v>74.006853890000002</v>
      </c>
      <c r="S555" s="20">
        <v>50.728616479999999</v>
      </c>
      <c r="T555" s="20">
        <v>1.27253726</v>
      </c>
      <c r="U555" s="20">
        <v>5.4746483099999992</v>
      </c>
      <c r="V555" s="20">
        <v>0</v>
      </c>
      <c r="W555" s="20">
        <v>0</v>
      </c>
      <c r="X555" s="20">
        <v>0.46653571999999999</v>
      </c>
      <c r="Y555" s="20">
        <v>3.91019242</v>
      </c>
      <c r="Z555" s="20">
        <v>0</v>
      </c>
      <c r="AA555" s="20">
        <v>61.852530190000003</v>
      </c>
      <c r="AB555" s="20">
        <v>12.154323699999999</v>
      </c>
      <c r="AC555" s="20">
        <v>0</v>
      </c>
      <c r="AD555" s="20">
        <v>0</v>
      </c>
      <c r="AE555" s="20">
        <v>0</v>
      </c>
      <c r="AF555" s="20">
        <v>0</v>
      </c>
      <c r="AG555" s="20">
        <v>0</v>
      </c>
      <c r="AH555" s="20">
        <v>0</v>
      </c>
      <c r="AI555" s="20">
        <v>0</v>
      </c>
      <c r="AJ555" s="20">
        <v>0</v>
      </c>
      <c r="AK555" s="20">
        <v>0</v>
      </c>
      <c r="AL555" s="20">
        <v>8.0498105999999989</v>
      </c>
      <c r="AM555" s="20">
        <v>8.0498105999999989</v>
      </c>
      <c r="AN555" s="20">
        <v>0</v>
      </c>
      <c r="AO555" s="20">
        <v>0</v>
      </c>
      <c r="AP555" s="20">
        <v>0</v>
      </c>
      <c r="AQ555" s="20">
        <v>0</v>
      </c>
      <c r="AR555" s="20">
        <v>0</v>
      </c>
      <c r="AS555" s="20">
        <v>0</v>
      </c>
      <c r="AT555" s="20">
        <v>8.0498105999999989</v>
      </c>
      <c r="AU555" s="20">
        <v>4.1045131000000001</v>
      </c>
      <c r="AV555" s="20">
        <v>22.949858919999997</v>
      </c>
      <c r="AW555" s="20">
        <v>27.054372019999995</v>
      </c>
      <c r="AX555" s="20">
        <v>2.8944162999999996</v>
      </c>
      <c r="AY555" s="20">
        <v>0.38200000000000001</v>
      </c>
      <c r="AZ555" s="18">
        <v>23.777955719999994</v>
      </c>
    </row>
    <row r="556" spans="2:52" x14ac:dyDescent="0.2">
      <c r="B556" s="12" t="s">
        <v>412</v>
      </c>
      <c r="C556" s="20">
        <v>134.17712975000001</v>
      </c>
      <c r="D556" s="20">
        <v>83.885383870000013</v>
      </c>
      <c r="E556" s="20">
        <v>28.509245990000004</v>
      </c>
      <c r="F556" s="20">
        <v>52.325285880000003</v>
      </c>
      <c r="G556" s="20">
        <v>3.0508519999999999</v>
      </c>
      <c r="H556" s="20">
        <v>50.291745879999993</v>
      </c>
      <c r="I556" s="20">
        <v>18.20595634</v>
      </c>
      <c r="J556" s="20">
        <v>5.00825327</v>
      </c>
      <c r="K556" s="20">
        <v>26.721162149999998</v>
      </c>
      <c r="L556" s="20">
        <v>0.35637412000000002</v>
      </c>
      <c r="M556" s="20">
        <v>212.00749500000001</v>
      </c>
      <c r="N556" s="20">
        <v>212.00749500000001</v>
      </c>
      <c r="O556" s="20">
        <v>0</v>
      </c>
      <c r="P556" s="20">
        <v>0</v>
      </c>
      <c r="Q556" s="20">
        <v>0</v>
      </c>
      <c r="R556" s="20">
        <v>346.18462475000001</v>
      </c>
      <c r="S556" s="20">
        <v>187.87724759</v>
      </c>
      <c r="T556" s="20">
        <v>15.371487570000001</v>
      </c>
      <c r="U556" s="20">
        <v>18.633439920000001</v>
      </c>
      <c r="V556" s="20">
        <v>0</v>
      </c>
      <c r="W556" s="20">
        <v>0</v>
      </c>
      <c r="X556" s="20">
        <v>31.005723789999998</v>
      </c>
      <c r="Y556" s="20">
        <v>21.253719839999999</v>
      </c>
      <c r="Z556" s="20">
        <v>0.24742127</v>
      </c>
      <c r="AA556" s="20">
        <v>274.38903998000001</v>
      </c>
      <c r="AB556" s="20">
        <v>71.795584770000005</v>
      </c>
      <c r="AC556" s="20">
        <v>0</v>
      </c>
      <c r="AD556" s="20">
        <v>0</v>
      </c>
      <c r="AE556" s="20">
        <v>0</v>
      </c>
      <c r="AF556" s="20">
        <v>0</v>
      </c>
      <c r="AG556" s="20">
        <v>0</v>
      </c>
      <c r="AH556" s="20">
        <v>0</v>
      </c>
      <c r="AI556" s="20">
        <v>0</v>
      </c>
      <c r="AJ556" s="20">
        <v>0</v>
      </c>
      <c r="AK556" s="20">
        <v>0</v>
      </c>
      <c r="AL556" s="20">
        <v>17.60966805</v>
      </c>
      <c r="AM556" s="20">
        <v>17.60966805</v>
      </c>
      <c r="AN556" s="20">
        <v>0</v>
      </c>
      <c r="AO556" s="20">
        <v>0</v>
      </c>
      <c r="AP556" s="20">
        <v>13.620141330000001</v>
      </c>
      <c r="AQ556" s="20">
        <v>13.620141330000001</v>
      </c>
      <c r="AR556" s="20">
        <v>0</v>
      </c>
      <c r="AS556" s="20">
        <v>0</v>
      </c>
      <c r="AT556" s="20">
        <v>31.229809379999999</v>
      </c>
      <c r="AU556" s="20">
        <v>40.565775390000006</v>
      </c>
      <c r="AV556" s="20">
        <v>89.954616739999992</v>
      </c>
      <c r="AW556" s="20">
        <v>130.52039213</v>
      </c>
      <c r="AX556" s="20">
        <v>8.8370447500000004</v>
      </c>
      <c r="AY556" s="20">
        <v>2.3115518100000001</v>
      </c>
      <c r="AZ556" s="18">
        <v>119.37179557</v>
      </c>
    </row>
    <row r="557" spans="2:52" x14ac:dyDescent="0.2">
      <c r="B557" s="12" t="s">
        <v>414</v>
      </c>
      <c r="C557" s="20">
        <v>18.639596730000001</v>
      </c>
      <c r="D557" s="20">
        <v>5.3180520900000001</v>
      </c>
      <c r="E557" s="20">
        <v>3.7997263399999999</v>
      </c>
      <c r="F557" s="20">
        <v>1.1135653700000001</v>
      </c>
      <c r="G557" s="20">
        <v>0.40476038000000003</v>
      </c>
      <c r="H557" s="20">
        <v>13.321544640000001</v>
      </c>
      <c r="I557" s="20">
        <v>1.6812019199999999</v>
      </c>
      <c r="J557" s="20">
        <v>2.4794176400000003</v>
      </c>
      <c r="K557" s="20">
        <v>9.0752762100000002</v>
      </c>
      <c r="L557" s="20">
        <v>8.5648870000000002E-2</v>
      </c>
      <c r="M557" s="20">
        <v>109.69439419</v>
      </c>
      <c r="N557" s="20">
        <v>92.270174999999995</v>
      </c>
      <c r="O557" s="20">
        <v>0.87999453999999999</v>
      </c>
      <c r="P557" s="20">
        <v>0</v>
      </c>
      <c r="Q557" s="20">
        <v>16.54422465</v>
      </c>
      <c r="R557" s="20">
        <v>128.33399091999999</v>
      </c>
      <c r="S557" s="20">
        <v>50.234583669999999</v>
      </c>
      <c r="T557" s="20">
        <v>3.5771014000000001</v>
      </c>
      <c r="U557" s="20">
        <v>7.3911066600000002</v>
      </c>
      <c r="V557" s="20">
        <v>0</v>
      </c>
      <c r="W557" s="20">
        <v>0</v>
      </c>
      <c r="X557" s="20">
        <v>14.84514836</v>
      </c>
      <c r="Y557" s="20">
        <v>28.342217129999998</v>
      </c>
      <c r="Z557" s="20">
        <v>0</v>
      </c>
      <c r="AA557" s="20">
        <v>104.39015721999999</v>
      </c>
      <c r="AB557" s="20">
        <v>23.943833699999999</v>
      </c>
      <c r="AC557" s="20">
        <v>0</v>
      </c>
      <c r="AD557" s="20">
        <v>0</v>
      </c>
      <c r="AE557" s="20">
        <v>0</v>
      </c>
      <c r="AF557" s="20">
        <v>0</v>
      </c>
      <c r="AG557" s="20">
        <v>0</v>
      </c>
      <c r="AH557" s="20">
        <v>0</v>
      </c>
      <c r="AI557" s="20">
        <v>0</v>
      </c>
      <c r="AJ557" s="20">
        <v>0</v>
      </c>
      <c r="AK557" s="20">
        <v>0</v>
      </c>
      <c r="AL557" s="20">
        <v>4.9314400000000003</v>
      </c>
      <c r="AM557" s="20">
        <v>4.9314400000000003</v>
      </c>
      <c r="AN557" s="20">
        <v>0</v>
      </c>
      <c r="AO557" s="20">
        <v>0</v>
      </c>
      <c r="AP557" s="20">
        <v>6.1468228099999997</v>
      </c>
      <c r="AQ557" s="20">
        <v>6.1468228099999997</v>
      </c>
      <c r="AR557" s="20">
        <v>0</v>
      </c>
      <c r="AS557" s="20">
        <v>0</v>
      </c>
      <c r="AT557" s="20">
        <v>11.07826281</v>
      </c>
      <c r="AU557" s="20">
        <v>12.865570889999999</v>
      </c>
      <c r="AV557" s="20">
        <v>18.968318829999998</v>
      </c>
      <c r="AW557" s="20">
        <v>31.833889719999995</v>
      </c>
      <c r="AX557" s="20">
        <v>0</v>
      </c>
      <c r="AY557" s="20">
        <v>0</v>
      </c>
      <c r="AZ557" s="18">
        <v>31.833889719999995</v>
      </c>
    </row>
    <row r="558" spans="2:52" x14ac:dyDescent="0.2">
      <c r="B558" s="12" t="s">
        <v>710</v>
      </c>
      <c r="C558" s="20">
        <v>43.620499600000002</v>
      </c>
      <c r="D558" s="20">
        <v>20.144743070000001</v>
      </c>
      <c r="E558" s="20">
        <v>5.4204324800000006</v>
      </c>
      <c r="F558" s="20">
        <v>13.92874181</v>
      </c>
      <c r="G558" s="20">
        <v>0.79556877999999998</v>
      </c>
      <c r="H558" s="20">
        <v>23.475756530000002</v>
      </c>
      <c r="I558" s="20">
        <v>5.7831135800000002</v>
      </c>
      <c r="J558" s="20">
        <v>3.7526506400000001</v>
      </c>
      <c r="K558" s="20">
        <v>12.68359869</v>
      </c>
      <c r="L558" s="20">
        <v>1.2563936200000001</v>
      </c>
      <c r="M558" s="20">
        <v>97.544264810000016</v>
      </c>
      <c r="N558" s="20">
        <v>96.543507000000005</v>
      </c>
      <c r="O558" s="20">
        <v>0.95959033999999999</v>
      </c>
      <c r="P558" s="20">
        <v>4.1167470000000005E-2</v>
      </c>
      <c r="Q558" s="20">
        <v>0</v>
      </c>
      <c r="R558" s="20">
        <v>141.16476441000003</v>
      </c>
      <c r="S558" s="20">
        <v>75.559250810000009</v>
      </c>
      <c r="T558" s="20">
        <v>3.9747592300000001</v>
      </c>
      <c r="U558" s="20">
        <v>14.100004369999999</v>
      </c>
      <c r="V558" s="20">
        <v>0</v>
      </c>
      <c r="W558" s="20">
        <v>0</v>
      </c>
      <c r="X558" s="20">
        <v>6.1794477199999998</v>
      </c>
      <c r="Y558" s="20">
        <v>17.548395199999998</v>
      </c>
      <c r="Z558" s="20">
        <v>1.9805740000000001</v>
      </c>
      <c r="AA558" s="20">
        <v>119.34243133000001</v>
      </c>
      <c r="AB558" s="20">
        <v>21.822333080000021</v>
      </c>
      <c r="AC558" s="20">
        <v>0</v>
      </c>
      <c r="AD558" s="20">
        <v>0</v>
      </c>
      <c r="AE558" s="20">
        <v>0</v>
      </c>
      <c r="AF558" s="20">
        <v>0</v>
      </c>
      <c r="AG558" s="20">
        <v>0</v>
      </c>
      <c r="AH558" s="20">
        <v>0</v>
      </c>
      <c r="AI558" s="20">
        <v>0</v>
      </c>
      <c r="AJ558" s="20">
        <v>1.8454667600000001</v>
      </c>
      <c r="AK558" s="20">
        <v>1.8454667600000001</v>
      </c>
      <c r="AL558" s="20">
        <v>10.022534779999999</v>
      </c>
      <c r="AM558" s="20">
        <v>10.022534779999999</v>
      </c>
      <c r="AN558" s="20">
        <v>0</v>
      </c>
      <c r="AO558" s="20">
        <v>0</v>
      </c>
      <c r="AP558" s="20">
        <v>5.8945743200000003</v>
      </c>
      <c r="AQ558" s="20">
        <v>5.8945743200000003</v>
      </c>
      <c r="AR558" s="20">
        <v>0</v>
      </c>
      <c r="AS558" s="20">
        <v>0.30945095</v>
      </c>
      <c r="AT558" s="20">
        <v>16.22656005</v>
      </c>
      <c r="AU558" s="20">
        <v>7.4412397900000222</v>
      </c>
      <c r="AV558" s="20">
        <v>60.350927509999998</v>
      </c>
      <c r="AW558" s="20">
        <v>67.792167300000017</v>
      </c>
      <c r="AX558" s="20">
        <v>0</v>
      </c>
      <c r="AY558" s="20">
        <v>0</v>
      </c>
      <c r="AZ558" s="18">
        <v>67.792167300000017</v>
      </c>
    </row>
    <row r="559" spans="2:52" x14ac:dyDescent="0.2">
      <c r="B559" s="12" t="s">
        <v>641</v>
      </c>
      <c r="C559" s="20">
        <v>15.7276094</v>
      </c>
      <c r="D559" s="20">
        <v>10.75322768</v>
      </c>
      <c r="E559" s="20">
        <v>6.6553358400000002</v>
      </c>
      <c r="F559" s="20">
        <v>3.9202933300000002</v>
      </c>
      <c r="G559" s="20">
        <v>0.17759851000000001</v>
      </c>
      <c r="H559" s="20">
        <v>4.9743817200000002</v>
      </c>
      <c r="I559" s="20">
        <v>2.8754830400000002</v>
      </c>
      <c r="J559" s="20">
        <v>0.63607524999999998</v>
      </c>
      <c r="K559" s="20">
        <v>0.62853150999999996</v>
      </c>
      <c r="L559" s="20">
        <v>0.83429192000000008</v>
      </c>
      <c r="M559" s="20">
        <v>103.64758289999999</v>
      </c>
      <c r="N559" s="20">
        <v>92.371323959999998</v>
      </c>
      <c r="O559" s="20">
        <v>0</v>
      </c>
      <c r="P559" s="20">
        <v>2.9833876299999997</v>
      </c>
      <c r="Q559" s="20">
        <v>8.2928713099999989</v>
      </c>
      <c r="R559" s="20">
        <v>119.37519229999999</v>
      </c>
      <c r="S559" s="20">
        <v>48.526167710000003</v>
      </c>
      <c r="T559" s="20">
        <v>2.51686685</v>
      </c>
      <c r="U559" s="20">
        <v>9.6001067100000004</v>
      </c>
      <c r="V559" s="20">
        <v>0</v>
      </c>
      <c r="W559" s="20">
        <v>0</v>
      </c>
      <c r="X559" s="20">
        <v>8.2508902200000005</v>
      </c>
      <c r="Y559" s="20">
        <v>8.6372145899999992</v>
      </c>
      <c r="Z559" s="20">
        <v>0</v>
      </c>
      <c r="AA559" s="20">
        <v>77.531246080000003</v>
      </c>
      <c r="AB559" s="20">
        <v>41.843946219999992</v>
      </c>
      <c r="AC559" s="20">
        <v>0</v>
      </c>
      <c r="AD559" s="20">
        <v>0</v>
      </c>
      <c r="AE559" s="20">
        <v>0</v>
      </c>
      <c r="AF559" s="20">
        <v>0</v>
      </c>
      <c r="AG559" s="20">
        <v>0</v>
      </c>
      <c r="AH559" s="20">
        <v>0</v>
      </c>
      <c r="AI559" s="20">
        <v>0</v>
      </c>
      <c r="AJ559" s="20">
        <v>0</v>
      </c>
      <c r="AK559" s="20">
        <v>0</v>
      </c>
      <c r="AL559" s="20">
        <v>17.897605760000001</v>
      </c>
      <c r="AM559" s="20">
        <v>17.897605760000001</v>
      </c>
      <c r="AN559" s="20">
        <v>0</v>
      </c>
      <c r="AO559" s="20">
        <v>0</v>
      </c>
      <c r="AP559" s="20">
        <v>0</v>
      </c>
      <c r="AQ559" s="20">
        <v>0</v>
      </c>
      <c r="AR559" s="20">
        <v>0</v>
      </c>
      <c r="AS559" s="20">
        <v>0</v>
      </c>
      <c r="AT559" s="20">
        <v>17.897605760000001</v>
      </c>
      <c r="AU559" s="20">
        <v>23.946340459999991</v>
      </c>
      <c r="AV559" s="20">
        <v>52.521603349999999</v>
      </c>
      <c r="AW559" s="20">
        <v>76.467943809999994</v>
      </c>
      <c r="AX559" s="20">
        <v>0</v>
      </c>
      <c r="AY559" s="20">
        <v>0</v>
      </c>
      <c r="AZ559" s="18">
        <v>76.467943809999994</v>
      </c>
    </row>
    <row r="560" spans="2:52" x14ac:dyDescent="0.2">
      <c r="B560" s="13" t="s">
        <v>1572</v>
      </c>
      <c r="C560" s="19">
        <v>791.18455503999985</v>
      </c>
      <c r="D560" s="19">
        <v>443.15478303000003</v>
      </c>
      <c r="E560" s="19">
        <v>187.60297923000005</v>
      </c>
      <c r="F560" s="19">
        <v>239.50828321999998</v>
      </c>
      <c r="G560" s="19">
        <v>16.043520580000003</v>
      </c>
      <c r="H560" s="19">
        <v>348.02977200999999</v>
      </c>
      <c r="I560" s="19">
        <v>99.72307290000002</v>
      </c>
      <c r="J560" s="19">
        <v>55.649926469999997</v>
      </c>
      <c r="K560" s="19">
        <v>173.98980971999998</v>
      </c>
      <c r="L560" s="19">
        <v>18.666962920000003</v>
      </c>
      <c r="M560" s="19">
        <v>2529.71817814</v>
      </c>
      <c r="N560" s="19">
        <v>2402.3216239200001</v>
      </c>
      <c r="O560" s="19">
        <v>47.738647539999995</v>
      </c>
      <c r="P560" s="19">
        <v>39.561089089999996</v>
      </c>
      <c r="Q560" s="19">
        <v>40.096817590000001</v>
      </c>
      <c r="R560" s="19">
        <v>3320.9027331799998</v>
      </c>
      <c r="S560" s="19">
        <v>1609.0972815900002</v>
      </c>
      <c r="T560" s="19">
        <v>81.206998510000005</v>
      </c>
      <c r="U560" s="19">
        <v>217.90232784999998</v>
      </c>
      <c r="V560" s="19">
        <v>0.29967967000000001</v>
      </c>
      <c r="W560" s="19">
        <v>21.697302260000001</v>
      </c>
      <c r="X560" s="19">
        <v>176.10507077</v>
      </c>
      <c r="Y560" s="19">
        <v>302.79855376</v>
      </c>
      <c r="Z560" s="19">
        <v>11.748286239999999</v>
      </c>
      <c r="AA560" s="19">
        <v>2420.8555006500005</v>
      </c>
      <c r="AB560" s="19">
        <v>900.04723253000009</v>
      </c>
      <c r="AC560" s="19">
        <v>9.3971425199999992</v>
      </c>
      <c r="AD560" s="19">
        <v>0.15286949999999999</v>
      </c>
      <c r="AE560" s="19">
        <v>0</v>
      </c>
      <c r="AF560" s="19">
        <v>9.2442730199999996</v>
      </c>
      <c r="AG560" s="19">
        <v>0</v>
      </c>
      <c r="AH560" s="19">
        <v>0</v>
      </c>
      <c r="AI560" s="19">
        <v>0</v>
      </c>
      <c r="AJ560" s="19">
        <v>44.845402340000007</v>
      </c>
      <c r="AK560" s="19">
        <v>54.242544860000002</v>
      </c>
      <c r="AL560" s="19">
        <v>253.45640498000003</v>
      </c>
      <c r="AM560" s="19">
        <v>228.36054936000002</v>
      </c>
      <c r="AN560" s="19">
        <v>0</v>
      </c>
      <c r="AO560" s="19">
        <v>25.095855620000002</v>
      </c>
      <c r="AP560" s="19">
        <v>56.054713140000004</v>
      </c>
      <c r="AQ560" s="19">
        <v>56.054713140000004</v>
      </c>
      <c r="AR560" s="19">
        <v>0</v>
      </c>
      <c r="AS560" s="19">
        <v>97.107318789999994</v>
      </c>
      <c r="AT560" s="19">
        <v>406.61843691000001</v>
      </c>
      <c r="AU560" s="19">
        <v>547.67134048000003</v>
      </c>
      <c r="AV560" s="19">
        <v>1850.1877558500003</v>
      </c>
      <c r="AW560" s="19">
        <v>2397.8590963299998</v>
      </c>
      <c r="AX560" s="19">
        <v>94.293254680000018</v>
      </c>
      <c r="AY560" s="19">
        <v>112.95887833</v>
      </c>
      <c r="AZ560" s="19">
        <v>2190.60696332</v>
      </c>
    </row>
    <row r="561" spans="2:52" x14ac:dyDescent="0.2">
      <c r="B561" s="44"/>
      <c r="C561" s="43"/>
      <c r="AB561" s="39"/>
      <c r="AU561" s="39"/>
      <c r="AW561" s="39"/>
      <c r="AX561" s="39"/>
    </row>
    <row r="562" spans="2:52" x14ac:dyDescent="0.2">
      <c r="B562" s="22" t="s">
        <v>89</v>
      </c>
      <c r="C562" s="43"/>
    </row>
    <row r="563" spans="2:52" x14ac:dyDescent="0.2">
      <c r="B563" s="12" t="s">
        <v>711</v>
      </c>
      <c r="C563" s="20">
        <v>4.37644111</v>
      </c>
      <c r="D563" s="20">
        <v>2.04654771</v>
      </c>
      <c r="E563" s="20">
        <v>0.9785316300000001</v>
      </c>
      <c r="F563" s="20">
        <v>0.95156157999999991</v>
      </c>
      <c r="G563" s="20">
        <v>0.1164545</v>
      </c>
      <c r="H563" s="20">
        <v>2.3298934</v>
      </c>
      <c r="I563" s="20">
        <v>0.86085372999999998</v>
      </c>
      <c r="J563" s="20">
        <v>1.353143</v>
      </c>
      <c r="K563" s="20">
        <v>0</v>
      </c>
      <c r="L563" s="20">
        <v>0.11589666999999999</v>
      </c>
      <c r="M563" s="20">
        <v>54.255014039999999</v>
      </c>
      <c r="N563" s="20">
        <v>54.255014039999999</v>
      </c>
      <c r="O563" s="20">
        <v>0</v>
      </c>
      <c r="P563" s="20">
        <v>0</v>
      </c>
      <c r="Q563" s="20">
        <v>0</v>
      </c>
      <c r="R563" s="20">
        <v>58.631455150000001</v>
      </c>
      <c r="S563" s="20">
        <v>31.343218230000002</v>
      </c>
      <c r="T563" s="20">
        <v>0.33775300000000003</v>
      </c>
      <c r="U563" s="20">
        <v>2.7938100499999998</v>
      </c>
      <c r="V563" s="20">
        <v>0</v>
      </c>
      <c r="W563" s="20">
        <v>0</v>
      </c>
      <c r="X563" s="20">
        <v>4.4690492400000004</v>
      </c>
      <c r="Y563" s="20">
        <v>3.6209548300000001</v>
      </c>
      <c r="Z563" s="20">
        <v>0</v>
      </c>
      <c r="AA563" s="20">
        <v>42.564785350000008</v>
      </c>
      <c r="AB563" s="20">
        <v>16.066669799999993</v>
      </c>
      <c r="AC563" s="20">
        <v>0</v>
      </c>
      <c r="AD563" s="20">
        <v>0</v>
      </c>
      <c r="AE563" s="20">
        <v>0</v>
      </c>
      <c r="AF563" s="20">
        <v>0</v>
      </c>
      <c r="AG563" s="20">
        <v>0</v>
      </c>
      <c r="AH563" s="20">
        <v>0</v>
      </c>
      <c r="AI563" s="20">
        <v>0</v>
      </c>
      <c r="AJ563" s="20">
        <v>0</v>
      </c>
      <c r="AK563" s="20">
        <v>0</v>
      </c>
      <c r="AL563" s="20">
        <v>2.91773667</v>
      </c>
      <c r="AM563" s="20">
        <v>2.91773667</v>
      </c>
      <c r="AN563" s="20">
        <v>0</v>
      </c>
      <c r="AO563" s="20">
        <v>0</v>
      </c>
      <c r="AP563" s="20">
        <v>0</v>
      </c>
      <c r="AQ563" s="20">
        <v>0</v>
      </c>
      <c r="AR563" s="20">
        <v>0</v>
      </c>
      <c r="AS563" s="20">
        <v>0</v>
      </c>
      <c r="AT563" s="20">
        <v>2.91773667</v>
      </c>
      <c r="AU563" s="20">
        <v>13.148933129999993</v>
      </c>
      <c r="AV563" s="20">
        <v>44.158321190000002</v>
      </c>
      <c r="AW563" s="20">
        <v>57.307254319999998</v>
      </c>
      <c r="AX563" s="20">
        <v>1.9311845300000001</v>
      </c>
      <c r="AY563" s="20">
        <v>1.7255792400000001</v>
      </c>
      <c r="AZ563" s="18">
        <v>53.650490549999994</v>
      </c>
    </row>
    <row r="564" spans="2:52" x14ac:dyDescent="0.2">
      <c r="B564" s="12" t="s">
        <v>712</v>
      </c>
      <c r="C564" s="20">
        <v>18.45522231</v>
      </c>
      <c r="D564" s="20">
        <v>2.9080360199999999</v>
      </c>
      <c r="E564" s="20">
        <v>1.2305490699999999</v>
      </c>
      <c r="F564" s="20">
        <v>1.2727701299999998</v>
      </c>
      <c r="G564" s="20">
        <v>0.40471682000000003</v>
      </c>
      <c r="H564" s="20">
        <v>15.547186289999999</v>
      </c>
      <c r="I564" s="20">
        <v>1.0750487399999999</v>
      </c>
      <c r="J564" s="20">
        <v>10.380554500000001</v>
      </c>
      <c r="K564" s="20">
        <v>0</v>
      </c>
      <c r="L564" s="20">
        <v>4.0915830499999997</v>
      </c>
      <c r="M564" s="20">
        <v>62.511065809999998</v>
      </c>
      <c r="N564" s="20">
        <v>62.269554960000001</v>
      </c>
      <c r="O564" s="20">
        <v>0.24151085</v>
      </c>
      <c r="P564" s="20">
        <v>0</v>
      </c>
      <c r="Q564" s="20">
        <v>0</v>
      </c>
      <c r="R564" s="20">
        <v>80.966288120000002</v>
      </c>
      <c r="S564" s="20">
        <v>39.846667590000003</v>
      </c>
      <c r="T564" s="20">
        <v>0.57588799999999996</v>
      </c>
      <c r="U564" s="20">
        <v>5.63475736</v>
      </c>
      <c r="V564" s="20">
        <v>0</v>
      </c>
      <c r="W564" s="20">
        <v>0</v>
      </c>
      <c r="X564" s="20">
        <v>4.8879082300000007</v>
      </c>
      <c r="Y564" s="20">
        <v>20.493821660000002</v>
      </c>
      <c r="Z564" s="20">
        <v>0</v>
      </c>
      <c r="AA564" s="20">
        <v>71.439042840000013</v>
      </c>
      <c r="AB564" s="20">
        <v>9.5272452799999883</v>
      </c>
      <c r="AC564" s="20">
        <v>0</v>
      </c>
      <c r="AD564" s="20">
        <v>0</v>
      </c>
      <c r="AE564" s="20">
        <v>0</v>
      </c>
      <c r="AF564" s="20">
        <v>0</v>
      </c>
      <c r="AG564" s="20">
        <v>0</v>
      </c>
      <c r="AH564" s="20">
        <v>0</v>
      </c>
      <c r="AI564" s="20">
        <v>0</v>
      </c>
      <c r="AJ564" s="20">
        <v>0</v>
      </c>
      <c r="AK564" s="20">
        <v>0</v>
      </c>
      <c r="AL564" s="20">
        <v>5.1163800000000004</v>
      </c>
      <c r="AM564" s="20">
        <v>5.1163800000000004</v>
      </c>
      <c r="AN564" s="20">
        <v>0</v>
      </c>
      <c r="AO564" s="20">
        <v>0</v>
      </c>
      <c r="AP564" s="20">
        <v>0.5374848000000001</v>
      </c>
      <c r="AQ564" s="20">
        <v>0.5374848000000001</v>
      </c>
      <c r="AR564" s="20">
        <v>0</v>
      </c>
      <c r="AS564" s="20">
        <v>0</v>
      </c>
      <c r="AT564" s="20">
        <v>5.6538648000000009</v>
      </c>
      <c r="AU564" s="20">
        <v>3.8733804799999874</v>
      </c>
      <c r="AV564" s="20">
        <v>15.89090311</v>
      </c>
      <c r="AW564" s="20">
        <v>19.764283589999987</v>
      </c>
      <c r="AX564" s="20">
        <v>0</v>
      </c>
      <c r="AY564" s="20">
        <v>0</v>
      </c>
      <c r="AZ564" s="18">
        <v>19.764283589999987</v>
      </c>
    </row>
    <row r="565" spans="2:52" x14ac:dyDescent="0.2">
      <c r="B565" s="12" t="s">
        <v>713</v>
      </c>
      <c r="C565" s="20">
        <v>34.726183720000002</v>
      </c>
      <c r="D565" s="20">
        <v>13.4542666</v>
      </c>
      <c r="E565" s="20">
        <v>5.8226317600000002</v>
      </c>
      <c r="F565" s="20">
        <v>6.4634271999999999</v>
      </c>
      <c r="G565" s="20">
        <v>1.1682076399999999</v>
      </c>
      <c r="H565" s="20">
        <v>21.271917120000001</v>
      </c>
      <c r="I565" s="20">
        <v>4.4383021999999999</v>
      </c>
      <c r="J565" s="20">
        <v>8.8237494400000003</v>
      </c>
      <c r="K565" s="20">
        <v>6.5379229000000008</v>
      </c>
      <c r="L565" s="20">
        <v>1.4719425800000001</v>
      </c>
      <c r="M565" s="20">
        <v>160.36538948999998</v>
      </c>
      <c r="N565" s="20">
        <v>160.09127100000001</v>
      </c>
      <c r="O565" s="20">
        <v>0.10411849000000001</v>
      </c>
      <c r="P565" s="20">
        <v>0.17</v>
      </c>
      <c r="Q565" s="20">
        <v>0</v>
      </c>
      <c r="R565" s="20">
        <v>195.09157320999998</v>
      </c>
      <c r="S565" s="20">
        <v>98.680418010000011</v>
      </c>
      <c r="T565" s="20">
        <v>1.84389363</v>
      </c>
      <c r="U565" s="20">
        <v>9.2969367399999996</v>
      </c>
      <c r="V565" s="20">
        <v>1.6871026</v>
      </c>
      <c r="W565" s="20">
        <v>3.4144239900000004</v>
      </c>
      <c r="X565" s="20">
        <v>15.44261017</v>
      </c>
      <c r="Y565" s="20">
        <v>20.06248398</v>
      </c>
      <c r="Z565" s="20">
        <v>0</v>
      </c>
      <c r="AA565" s="20">
        <v>150.42786912000003</v>
      </c>
      <c r="AB565" s="20">
        <v>44.663704089999953</v>
      </c>
      <c r="AC565" s="20">
        <v>0</v>
      </c>
      <c r="AD565" s="20">
        <v>0</v>
      </c>
      <c r="AE565" s="20">
        <v>0</v>
      </c>
      <c r="AF565" s="20">
        <v>0</v>
      </c>
      <c r="AG565" s="20">
        <v>0</v>
      </c>
      <c r="AH565" s="20">
        <v>0</v>
      </c>
      <c r="AI565" s="20">
        <v>0</v>
      </c>
      <c r="AJ565" s="20">
        <v>0</v>
      </c>
      <c r="AK565" s="20">
        <v>0</v>
      </c>
      <c r="AL565" s="20">
        <v>28.6073384</v>
      </c>
      <c r="AM565" s="20">
        <v>28.6073384</v>
      </c>
      <c r="AN565" s="20">
        <v>0</v>
      </c>
      <c r="AO565" s="20">
        <v>0</v>
      </c>
      <c r="AP565" s="20">
        <v>0</v>
      </c>
      <c r="AQ565" s="20">
        <v>0</v>
      </c>
      <c r="AR565" s="20">
        <v>0</v>
      </c>
      <c r="AS565" s="20">
        <v>0</v>
      </c>
      <c r="AT565" s="20">
        <v>28.6073384</v>
      </c>
      <c r="AU565" s="20">
        <v>16.056365689999954</v>
      </c>
      <c r="AV565" s="20">
        <v>67.799778090000004</v>
      </c>
      <c r="AW565" s="20">
        <v>83.856143779999954</v>
      </c>
      <c r="AX565" s="20">
        <v>16.05636569</v>
      </c>
      <c r="AY565" s="20">
        <v>0</v>
      </c>
      <c r="AZ565" s="18">
        <v>67.799778089999961</v>
      </c>
    </row>
    <row r="566" spans="2:52" x14ac:dyDescent="0.2">
      <c r="B566" s="12" t="s">
        <v>714</v>
      </c>
      <c r="C566" s="20">
        <v>8.0433387599999993</v>
      </c>
      <c r="D566" s="20">
        <v>4.4959621899999993</v>
      </c>
      <c r="E566" s="20">
        <v>2.8686780499999998</v>
      </c>
      <c r="F566" s="20">
        <v>1.27471705</v>
      </c>
      <c r="G566" s="20">
        <v>0.35256709000000003</v>
      </c>
      <c r="H566" s="20">
        <v>3.54737657</v>
      </c>
      <c r="I566" s="20">
        <v>0.54077324999999998</v>
      </c>
      <c r="J566" s="20">
        <v>0.37620003999999996</v>
      </c>
      <c r="K566" s="20">
        <v>2.457608</v>
      </c>
      <c r="L566" s="20">
        <v>0.17279528</v>
      </c>
      <c r="M566" s="20">
        <v>99.634648040000016</v>
      </c>
      <c r="N566" s="20">
        <v>98.709848040000011</v>
      </c>
      <c r="O566" s="20">
        <v>0</v>
      </c>
      <c r="P566" s="20">
        <v>0</v>
      </c>
      <c r="Q566" s="20">
        <v>0.92479999999999996</v>
      </c>
      <c r="R566" s="20">
        <v>107.67798680000001</v>
      </c>
      <c r="S566" s="20">
        <v>51.521443900000001</v>
      </c>
      <c r="T566" s="20">
        <v>1.1067563</v>
      </c>
      <c r="U566" s="20">
        <v>7.5418110199999999</v>
      </c>
      <c r="V566" s="20">
        <v>0</v>
      </c>
      <c r="W566" s="20">
        <v>0</v>
      </c>
      <c r="X566" s="20">
        <v>7.8876304099999999</v>
      </c>
      <c r="Y566" s="20">
        <v>4.5039744100000005</v>
      </c>
      <c r="Z566" s="20">
        <v>0</v>
      </c>
      <c r="AA566" s="20">
        <v>72.561616040000004</v>
      </c>
      <c r="AB566" s="20">
        <v>35.116370760000009</v>
      </c>
      <c r="AC566" s="20">
        <v>0</v>
      </c>
      <c r="AD566" s="20">
        <v>0</v>
      </c>
      <c r="AE566" s="20">
        <v>0</v>
      </c>
      <c r="AF566" s="20">
        <v>0</v>
      </c>
      <c r="AG566" s="20">
        <v>0</v>
      </c>
      <c r="AH566" s="20">
        <v>0</v>
      </c>
      <c r="AI566" s="20">
        <v>0</v>
      </c>
      <c r="AJ566" s="20">
        <v>0</v>
      </c>
      <c r="AK566" s="20">
        <v>0</v>
      </c>
      <c r="AL566" s="20">
        <v>6.0091676500000002</v>
      </c>
      <c r="AM566" s="20">
        <v>6.0091676500000002</v>
      </c>
      <c r="AN566" s="20">
        <v>0</v>
      </c>
      <c r="AO566" s="20">
        <v>0</v>
      </c>
      <c r="AP566" s="20">
        <v>0</v>
      </c>
      <c r="AQ566" s="20">
        <v>0</v>
      </c>
      <c r="AR566" s="20">
        <v>0</v>
      </c>
      <c r="AS566" s="20">
        <v>0</v>
      </c>
      <c r="AT566" s="20">
        <v>6.0091676500000002</v>
      </c>
      <c r="AU566" s="20">
        <v>29.107203110000007</v>
      </c>
      <c r="AV566" s="20">
        <v>67.511418989999996</v>
      </c>
      <c r="AW566" s="20">
        <v>96.61862210000001</v>
      </c>
      <c r="AX566" s="20">
        <v>3.2234937599999998</v>
      </c>
      <c r="AY566" s="20">
        <v>4.6848965999999992</v>
      </c>
      <c r="AZ566" s="18">
        <v>88.710231740000012</v>
      </c>
    </row>
    <row r="567" spans="2:52" x14ac:dyDescent="0.2">
      <c r="B567" s="12" t="s">
        <v>715</v>
      </c>
      <c r="C567" s="20">
        <v>6.7079193999999998</v>
      </c>
      <c r="D567" s="20">
        <v>4.74681789</v>
      </c>
      <c r="E567" s="20">
        <v>3.4072208599999998</v>
      </c>
      <c r="F567" s="20">
        <v>1.0449320600000001</v>
      </c>
      <c r="G567" s="20">
        <v>0.29466496999999997</v>
      </c>
      <c r="H567" s="20">
        <v>1.9611015099999998</v>
      </c>
      <c r="I567" s="20">
        <v>0.94402675000000003</v>
      </c>
      <c r="J567" s="20">
        <v>0.26479599999999998</v>
      </c>
      <c r="K567" s="20">
        <v>0.23014599999999999</v>
      </c>
      <c r="L567" s="20">
        <v>0.52213275999999997</v>
      </c>
      <c r="M567" s="20">
        <v>94.88497194</v>
      </c>
      <c r="N567" s="20">
        <v>94.79253396</v>
      </c>
      <c r="O567" s="20">
        <v>9.2437979999999989E-2</v>
      </c>
      <c r="P567" s="20">
        <v>0</v>
      </c>
      <c r="Q567" s="20">
        <v>0</v>
      </c>
      <c r="R567" s="20">
        <v>101.59289133999999</v>
      </c>
      <c r="S567" s="20">
        <v>40.323346239999999</v>
      </c>
      <c r="T567" s="20">
        <v>1.069464</v>
      </c>
      <c r="U567" s="20">
        <v>5.1895332099999996</v>
      </c>
      <c r="V567" s="20">
        <v>0</v>
      </c>
      <c r="W567" s="20">
        <v>0</v>
      </c>
      <c r="X567" s="20">
        <v>2.86422154</v>
      </c>
      <c r="Y567" s="20">
        <v>5.6044887300000008</v>
      </c>
      <c r="Z567" s="20">
        <v>0</v>
      </c>
      <c r="AA567" s="20">
        <v>55.051053720000006</v>
      </c>
      <c r="AB567" s="20">
        <v>46.541837619999988</v>
      </c>
      <c r="AC567" s="20">
        <v>0</v>
      </c>
      <c r="AD567" s="20">
        <v>0</v>
      </c>
      <c r="AE567" s="20">
        <v>0</v>
      </c>
      <c r="AF567" s="20">
        <v>0</v>
      </c>
      <c r="AG567" s="20">
        <v>0</v>
      </c>
      <c r="AH567" s="20">
        <v>0</v>
      </c>
      <c r="AI567" s="20">
        <v>0</v>
      </c>
      <c r="AJ567" s="20">
        <v>0</v>
      </c>
      <c r="AK567" s="20">
        <v>0</v>
      </c>
      <c r="AL567" s="20">
        <v>0</v>
      </c>
      <c r="AM567" s="20">
        <v>0</v>
      </c>
      <c r="AN567" s="20">
        <v>0</v>
      </c>
      <c r="AO567" s="20">
        <v>0</v>
      </c>
      <c r="AP567" s="20">
        <v>0</v>
      </c>
      <c r="AQ567" s="20">
        <v>0</v>
      </c>
      <c r="AR567" s="20">
        <v>0</v>
      </c>
      <c r="AS567" s="20">
        <v>0</v>
      </c>
      <c r="AT567" s="20">
        <v>0</v>
      </c>
      <c r="AU567" s="20">
        <v>46.541837619999988</v>
      </c>
      <c r="AV567" s="20">
        <v>98.219018480000003</v>
      </c>
      <c r="AW567" s="20">
        <v>144.76085609999998</v>
      </c>
      <c r="AX567" s="20">
        <v>4.6145896999999998</v>
      </c>
      <c r="AY567" s="20">
        <v>0</v>
      </c>
      <c r="AZ567" s="18">
        <v>140.14626639999997</v>
      </c>
    </row>
    <row r="568" spans="2:52" x14ac:dyDescent="0.2">
      <c r="B568" s="12" t="s">
        <v>716</v>
      </c>
      <c r="C568" s="20">
        <v>23.474236000000001</v>
      </c>
      <c r="D568" s="20">
        <v>10.710616440000001</v>
      </c>
      <c r="E568" s="20">
        <v>4.04549907</v>
      </c>
      <c r="F568" s="20">
        <v>5.5470039299999998</v>
      </c>
      <c r="G568" s="20">
        <v>1.1181134399999999</v>
      </c>
      <c r="H568" s="20">
        <v>12.76361956</v>
      </c>
      <c r="I568" s="20">
        <v>3.4784079800000001</v>
      </c>
      <c r="J568" s="20">
        <v>1.226942</v>
      </c>
      <c r="K568" s="20">
        <v>6.4967945800000004</v>
      </c>
      <c r="L568" s="20">
        <v>1.5614749999999999</v>
      </c>
      <c r="M568" s="20">
        <v>168.16160496000001</v>
      </c>
      <c r="N568" s="20">
        <v>168.16160496000001</v>
      </c>
      <c r="O568" s="20">
        <v>0</v>
      </c>
      <c r="P568" s="20">
        <v>0</v>
      </c>
      <c r="Q568" s="20">
        <v>0</v>
      </c>
      <c r="R568" s="20">
        <v>191.63584096</v>
      </c>
      <c r="S568" s="20">
        <v>73.684972329999994</v>
      </c>
      <c r="T568" s="20">
        <v>0.57389875000000001</v>
      </c>
      <c r="U568" s="20">
        <v>14.1101799</v>
      </c>
      <c r="V568" s="20">
        <v>0</v>
      </c>
      <c r="W568" s="20">
        <v>0</v>
      </c>
      <c r="X568" s="20">
        <v>8.7758888900000009</v>
      </c>
      <c r="Y568" s="20">
        <v>13.32181774</v>
      </c>
      <c r="Z568" s="20">
        <v>0</v>
      </c>
      <c r="AA568" s="20">
        <v>110.46675761</v>
      </c>
      <c r="AB568" s="20">
        <v>81.169083349999994</v>
      </c>
      <c r="AC568" s="20">
        <v>0</v>
      </c>
      <c r="AD568" s="20">
        <v>0</v>
      </c>
      <c r="AE568" s="20">
        <v>0</v>
      </c>
      <c r="AF568" s="20">
        <v>0</v>
      </c>
      <c r="AG568" s="20">
        <v>0</v>
      </c>
      <c r="AH568" s="20">
        <v>0</v>
      </c>
      <c r="AI568" s="20">
        <v>0</v>
      </c>
      <c r="AJ568" s="20">
        <v>0</v>
      </c>
      <c r="AK568" s="20">
        <v>0</v>
      </c>
      <c r="AL568" s="20">
        <v>2.6359725800000002</v>
      </c>
      <c r="AM568" s="20">
        <v>2.6359725800000002</v>
      </c>
      <c r="AN568" s="20">
        <v>0</v>
      </c>
      <c r="AO568" s="20">
        <v>0</v>
      </c>
      <c r="AP568" s="20">
        <v>0</v>
      </c>
      <c r="AQ568" s="20">
        <v>0</v>
      </c>
      <c r="AR568" s="20">
        <v>0</v>
      </c>
      <c r="AS568" s="20">
        <v>0</v>
      </c>
      <c r="AT568" s="20">
        <v>2.6359725800000002</v>
      </c>
      <c r="AU568" s="20">
        <v>78.533110769999993</v>
      </c>
      <c r="AV568" s="20">
        <v>164.04224338999998</v>
      </c>
      <c r="AW568" s="20">
        <v>242.57535415999996</v>
      </c>
      <c r="AX568" s="20">
        <v>33.864484759999996</v>
      </c>
      <c r="AY568" s="20">
        <v>21.337111409999999</v>
      </c>
      <c r="AZ568" s="18">
        <v>187.37375798999997</v>
      </c>
    </row>
    <row r="569" spans="2:52" x14ac:dyDescent="0.2">
      <c r="B569" s="12" t="s">
        <v>644</v>
      </c>
      <c r="C569" s="20">
        <v>86.888392930000009</v>
      </c>
      <c r="D569" s="20">
        <v>53.728397220000005</v>
      </c>
      <c r="E569" s="20">
        <v>9.8299278000000001</v>
      </c>
      <c r="F569" s="20">
        <v>41.232228030000002</v>
      </c>
      <c r="G569" s="20">
        <v>2.6662413900000002</v>
      </c>
      <c r="H569" s="20">
        <v>33.159995709999997</v>
      </c>
      <c r="I569" s="20">
        <v>14.086121949999999</v>
      </c>
      <c r="J569" s="20">
        <v>2.2264279999999999</v>
      </c>
      <c r="K569" s="20">
        <v>13.893324099999999</v>
      </c>
      <c r="L569" s="20">
        <v>2.9541216600000002</v>
      </c>
      <c r="M569" s="20">
        <v>223.43560199999999</v>
      </c>
      <c r="N569" s="20">
        <v>223.43560199999999</v>
      </c>
      <c r="O569" s="20">
        <v>0</v>
      </c>
      <c r="P569" s="20">
        <v>0</v>
      </c>
      <c r="Q569" s="20">
        <v>0</v>
      </c>
      <c r="R569" s="20">
        <v>310.32399493000003</v>
      </c>
      <c r="S569" s="20">
        <v>125.22552631999999</v>
      </c>
      <c r="T569" s="20">
        <v>3.21825567</v>
      </c>
      <c r="U569" s="20">
        <v>18.405735589999999</v>
      </c>
      <c r="V569" s="20">
        <v>0</v>
      </c>
      <c r="W569" s="20">
        <v>0</v>
      </c>
      <c r="X569" s="20">
        <v>11.785786460000001</v>
      </c>
      <c r="Y569" s="20">
        <v>32.366648560000002</v>
      </c>
      <c r="Z569" s="20">
        <v>0.10935945</v>
      </c>
      <c r="AA569" s="20">
        <v>191.11131204999998</v>
      </c>
      <c r="AB569" s="20">
        <v>119.21268288000005</v>
      </c>
      <c r="AC569" s="20">
        <v>0</v>
      </c>
      <c r="AD569" s="20">
        <v>0</v>
      </c>
      <c r="AE569" s="20">
        <v>0</v>
      </c>
      <c r="AF569" s="20">
        <v>0</v>
      </c>
      <c r="AG569" s="20">
        <v>0</v>
      </c>
      <c r="AH569" s="20">
        <v>0</v>
      </c>
      <c r="AI569" s="20">
        <v>0</v>
      </c>
      <c r="AJ569" s="20">
        <v>0</v>
      </c>
      <c r="AK569" s="20">
        <v>0</v>
      </c>
      <c r="AL569" s="20">
        <v>12.93216825</v>
      </c>
      <c r="AM569" s="20">
        <v>12.93216825</v>
      </c>
      <c r="AN569" s="20">
        <v>0</v>
      </c>
      <c r="AO569" s="20">
        <v>0</v>
      </c>
      <c r="AP569" s="20">
        <v>1.11818482</v>
      </c>
      <c r="AQ569" s="20">
        <v>1.11818482</v>
      </c>
      <c r="AR569" s="20">
        <v>0</v>
      </c>
      <c r="AS569" s="20">
        <v>0</v>
      </c>
      <c r="AT569" s="20">
        <v>14.05035307</v>
      </c>
      <c r="AU569" s="20">
        <v>105.16232981000005</v>
      </c>
      <c r="AV569" s="20">
        <v>140.04930430000002</v>
      </c>
      <c r="AW569" s="20">
        <v>245.21163411000006</v>
      </c>
      <c r="AX569" s="20">
        <v>0</v>
      </c>
      <c r="AY569" s="20">
        <v>4.9062993700000002</v>
      </c>
      <c r="AZ569" s="18">
        <v>240.30533474000006</v>
      </c>
    </row>
    <row r="570" spans="2:52" x14ac:dyDescent="0.2">
      <c r="B570" s="12" t="s">
        <v>717</v>
      </c>
      <c r="C570" s="20">
        <v>35.026404929999998</v>
      </c>
      <c r="D570" s="20">
        <v>14.488948809999998</v>
      </c>
      <c r="E570" s="20">
        <v>4.7678665100000002</v>
      </c>
      <c r="F570" s="20">
        <v>8.3082148799999995</v>
      </c>
      <c r="G570" s="20">
        <v>1.41286742</v>
      </c>
      <c r="H570" s="20">
        <v>20.537456120000002</v>
      </c>
      <c r="I570" s="20">
        <v>3.86701856</v>
      </c>
      <c r="J570" s="20">
        <v>8.9259146000000005</v>
      </c>
      <c r="K570" s="20">
        <v>0</v>
      </c>
      <c r="L570" s="20">
        <v>7.7445229600000003</v>
      </c>
      <c r="M570" s="20">
        <v>173.26347504</v>
      </c>
      <c r="N570" s="20">
        <v>173.26347504</v>
      </c>
      <c r="O570" s="20">
        <v>0</v>
      </c>
      <c r="P570" s="20">
        <v>0</v>
      </c>
      <c r="Q570" s="20">
        <v>0</v>
      </c>
      <c r="R570" s="20">
        <v>208.28987997000002</v>
      </c>
      <c r="S570" s="20">
        <v>95.843639909999993</v>
      </c>
      <c r="T570" s="20">
        <v>2.3118109700000002</v>
      </c>
      <c r="U570" s="20">
        <v>12.685609339999999</v>
      </c>
      <c r="V570" s="20">
        <v>0</v>
      </c>
      <c r="W570" s="20">
        <v>0</v>
      </c>
      <c r="X570" s="20">
        <v>9.3188597799999986</v>
      </c>
      <c r="Y570" s="20">
        <v>17.14348347</v>
      </c>
      <c r="Z570" s="20">
        <v>4.7777015299999999</v>
      </c>
      <c r="AA570" s="20">
        <v>142.08110499999998</v>
      </c>
      <c r="AB570" s="20">
        <v>66.208774970000036</v>
      </c>
      <c r="AC570" s="20">
        <v>0</v>
      </c>
      <c r="AD570" s="20">
        <v>0</v>
      </c>
      <c r="AE570" s="20">
        <v>0</v>
      </c>
      <c r="AF570" s="20">
        <v>0</v>
      </c>
      <c r="AG570" s="20">
        <v>0</v>
      </c>
      <c r="AH570" s="20">
        <v>0</v>
      </c>
      <c r="AI570" s="20">
        <v>0</v>
      </c>
      <c r="AJ570" s="20">
        <v>6.6934859999999999E-2</v>
      </c>
      <c r="AK570" s="20">
        <v>6.6934859999999999E-2</v>
      </c>
      <c r="AL570" s="20">
        <v>16.982890579999999</v>
      </c>
      <c r="AM570" s="20">
        <v>16.982890579999999</v>
      </c>
      <c r="AN570" s="20">
        <v>0</v>
      </c>
      <c r="AO570" s="20">
        <v>0</v>
      </c>
      <c r="AP570" s="20">
        <v>7.5250848899999996</v>
      </c>
      <c r="AQ570" s="20">
        <v>7.5250848899999996</v>
      </c>
      <c r="AR570" s="20">
        <v>0</v>
      </c>
      <c r="AS570" s="20">
        <v>9.1706036300000005</v>
      </c>
      <c r="AT570" s="20">
        <v>33.6785791</v>
      </c>
      <c r="AU570" s="20">
        <v>32.597130730000039</v>
      </c>
      <c r="AV570" s="20">
        <v>111.57311345000001</v>
      </c>
      <c r="AW570" s="20">
        <v>144.17024418000005</v>
      </c>
      <c r="AX570" s="20">
        <v>5.2120847000000001</v>
      </c>
      <c r="AY570" s="20">
        <v>24.005781719999998</v>
      </c>
      <c r="AZ570" s="18">
        <v>114.95237776000006</v>
      </c>
    </row>
    <row r="571" spans="2:52" x14ac:dyDescent="0.2">
      <c r="B571" s="12" t="s">
        <v>302</v>
      </c>
      <c r="C571" s="20">
        <v>10.48592204</v>
      </c>
      <c r="D571" s="20">
        <v>5.5116284999999996</v>
      </c>
      <c r="E571" s="20">
        <v>3.6988456300000001</v>
      </c>
      <c r="F571" s="20">
        <v>1.3902009399999999</v>
      </c>
      <c r="G571" s="20">
        <v>0.42258192999999999</v>
      </c>
      <c r="H571" s="20">
        <v>4.9742935400000006</v>
      </c>
      <c r="I571" s="20">
        <v>1.67717502</v>
      </c>
      <c r="J571" s="20">
        <v>3.1969530000000002</v>
      </c>
      <c r="K571" s="20">
        <v>0</v>
      </c>
      <c r="L571" s="20">
        <v>0.10016552000000001</v>
      </c>
      <c r="M571" s="20">
        <v>84.854330969999992</v>
      </c>
      <c r="N571" s="20">
        <v>82.721757959999991</v>
      </c>
      <c r="O571" s="20">
        <v>2.9615119999999998E-2</v>
      </c>
      <c r="P571" s="20">
        <v>1.65407912</v>
      </c>
      <c r="Q571" s="20">
        <v>0.44887877000000004</v>
      </c>
      <c r="R571" s="20">
        <v>95.340253009999998</v>
      </c>
      <c r="S571" s="20">
        <v>40.473110729999995</v>
      </c>
      <c r="T571" s="20">
        <v>1.55497101</v>
      </c>
      <c r="U571" s="20">
        <v>5.7783796299999999</v>
      </c>
      <c r="V571" s="20">
        <v>0</v>
      </c>
      <c r="W571" s="20">
        <v>0</v>
      </c>
      <c r="X571" s="20">
        <v>8.7389902700000004</v>
      </c>
      <c r="Y571" s="20">
        <v>9.5806495799999993</v>
      </c>
      <c r="Z571" s="20">
        <v>0</v>
      </c>
      <c r="AA571" s="20">
        <v>66.126101219999995</v>
      </c>
      <c r="AB571" s="20">
        <v>29.214151790000003</v>
      </c>
      <c r="AC571" s="20">
        <v>0</v>
      </c>
      <c r="AD571" s="20">
        <v>0</v>
      </c>
      <c r="AE571" s="20">
        <v>0</v>
      </c>
      <c r="AF571" s="20">
        <v>0</v>
      </c>
      <c r="AG571" s="20">
        <v>0</v>
      </c>
      <c r="AH571" s="20">
        <v>0</v>
      </c>
      <c r="AI571" s="20">
        <v>0</v>
      </c>
      <c r="AJ571" s="20">
        <v>0.37768785999999999</v>
      </c>
      <c r="AK571" s="20">
        <v>0.37768785999999999</v>
      </c>
      <c r="AL571" s="20">
        <v>10.411669439999999</v>
      </c>
      <c r="AM571" s="20">
        <v>10.411669439999999</v>
      </c>
      <c r="AN571" s="20">
        <v>0</v>
      </c>
      <c r="AO571" s="20">
        <v>0</v>
      </c>
      <c r="AP571" s="20">
        <v>0</v>
      </c>
      <c r="AQ571" s="20">
        <v>0</v>
      </c>
      <c r="AR571" s="20">
        <v>0</v>
      </c>
      <c r="AS571" s="20">
        <v>0</v>
      </c>
      <c r="AT571" s="20">
        <v>10.411669439999999</v>
      </c>
      <c r="AU571" s="20">
        <v>19.180170210000007</v>
      </c>
      <c r="AV571" s="20">
        <v>86.654672149999996</v>
      </c>
      <c r="AW571" s="20">
        <v>105.83484236000001</v>
      </c>
      <c r="AX571" s="20">
        <v>7.6599258600000004</v>
      </c>
      <c r="AY571" s="20">
        <v>0</v>
      </c>
      <c r="AZ571" s="18">
        <v>98.174916500000009</v>
      </c>
    </row>
    <row r="572" spans="2:52" x14ac:dyDescent="0.2">
      <c r="B572" s="12" t="s">
        <v>718</v>
      </c>
      <c r="C572" s="20">
        <v>20.52046473</v>
      </c>
      <c r="D572" s="20">
        <v>2.75851041</v>
      </c>
      <c r="E572" s="20">
        <v>1.5929236099999999</v>
      </c>
      <c r="F572" s="20">
        <v>0.85264225000000005</v>
      </c>
      <c r="G572" s="20">
        <v>0.31294454999999999</v>
      </c>
      <c r="H572" s="20">
        <v>17.761954320000001</v>
      </c>
      <c r="I572" s="20">
        <v>1.18137581</v>
      </c>
      <c r="J572" s="20">
        <v>0.86208615</v>
      </c>
      <c r="K572" s="20">
        <v>0</v>
      </c>
      <c r="L572" s="20">
        <v>15.718492359999999</v>
      </c>
      <c r="M572" s="20">
        <v>84.679289999999995</v>
      </c>
      <c r="N572" s="20">
        <v>84.679289999999995</v>
      </c>
      <c r="O572" s="20">
        <v>0</v>
      </c>
      <c r="P572" s="20">
        <v>0</v>
      </c>
      <c r="Q572" s="20">
        <v>0</v>
      </c>
      <c r="R572" s="20">
        <v>105.19975473</v>
      </c>
      <c r="S572" s="20">
        <v>74.753714799999997</v>
      </c>
      <c r="T572" s="20">
        <v>0.87132589999999999</v>
      </c>
      <c r="U572" s="20">
        <v>5.3814582</v>
      </c>
      <c r="V572" s="20">
        <v>0</v>
      </c>
      <c r="W572" s="20">
        <v>0</v>
      </c>
      <c r="X572" s="20">
        <v>2.7747950600000002</v>
      </c>
      <c r="Y572" s="20">
        <v>7.9298222000000003</v>
      </c>
      <c r="Z572" s="20">
        <v>4.5618199999999994E-3</v>
      </c>
      <c r="AA572" s="20">
        <v>91.715677980000009</v>
      </c>
      <c r="AB572" s="20">
        <v>13.484076749999986</v>
      </c>
      <c r="AC572" s="20">
        <v>0</v>
      </c>
      <c r="AD572" s="20">
        <v>0</v>
      </c>
      <c r="AE572" s="20">
        <v>0</v>
      </c>
      <c r="AF572" s="20">
        <v>0</v>
      </c>
      <c r="AG572" s="20">
        <v>0</v>
      </c>
      <c r="AH572" s="20">
        <v>0</v>
      </c>
      <c r="AI572" s="20">
        <v>0</v>
      </c>
      <c r="AJ572" s="20">
        <v>0</v>
      </c>
      <c r="AK572" s="20">
        <v>0</v>
      </c>
      <c r="AL572" s="20">
        <v>1.4</v>
      </c>
      <c r="AM572" s="20">
        <v>1.4</v>
      </c>
      <c r="AN572" s="20">
        <v>0</v>
      </c>
      <c r="AO572" s="20">
        <v>0</v>
      </c>
      <c r="AP572" s="20">
        <v>0.31742503999999999</v>
      </c>
      <c r="AQ572" s="20">
        <v>0.31742503999999999</v>
      </c>
      <c r="AR572" s="20">
        <v>0</v>
      </c>
      <c r="AS572" s="20">
        <v>0</v>
      </c>
      <c r="AT572" s="20">
        <v>1.71742504</v>
      </c>
      <c r="AU572" s="20">
        <v>11.766651709999985</v>
      </c>
      <c r="AV572" s="20">
        <v>37.320290460000002</v>
      </c>
      <c r="AW572" s="20">
        <v>49.086942169999986</v>
      </c>
      <c r="AX572" s="20">
        <v>0</v>
      </c>
      <c r="AY572" s="20">
        <v>0</v>
      </c>
      <c r="AZ572" s="18">
        <v>49.086942169999986</v>
      </c>
    </row>
    <row r="573" spans="2:52" x14ac:dyDescent="0.2">
      <c r="B573" s="12" t="s">
        <v>719</v>
      </c>
      <c r="C573" s="20">
        <v>5.3709067699999995</v>
      </c>
      <c r="D573" s="20">
        <v>3.3356156399999999</v>
      </c>
      <c r="E573" s="20">
        <v>2.4057081199999999</v>
      </c>
      <c r="F573" s="20">
        <v>0.60380193999999998</v>
      </c>
      <c r="G573" s="20">
        <v>0.32610558000000001</v>
      </c>
      <c r="H573" s="20">
        <v>2.0352911300000001</v>
      </c>
      <c r="I573" s="20">
        <v>0.36751921999999998</v>
      </c>
      <c r="J573" s="20">
        <v>0.76638592000000005</v>
      </c>
      <c r="K573" s="20">
        <v>0.203955</v>
      </c>
      <c r="L573" s="20">
        <v>0.69743098999999997</v>
      </c>
      <c r="M573" s="20">
        <v>284.72135904999999</v>
      </c>
      <c r="N573" s="20">
        <v>272.11132800000001</v>
      </c>
      <c r="O573" s="20">
        <v>0</v>
      </c>
      <c r="P573" s="20">
        <v>0</v>
      </c>
      <c r="Q573" s="20">
        <v>12.61003105</v>
      </c>
      <c r="R573" s="20">
        <v>290.09226581999997</v>
      </c>
      <c r="S573" s="20">
        <v>107.152084</v>
      </c>
      <c r="T573" s="20">
        <v>0.80169036999999999</v>
      </c>
      <c r="U573" s="20">
        <v>13.879870260000001</v>
      </c>
      <c r="V573" s="20">
        <v>0</v>
      </c>
      <c r="W573" s="20">
        <v>1.68310392</v>
      </c>
      <c r="X573" s="20">
        <v>18.680392039999997</v>
      </c>
      <c r="Y573" s="20">
        <v>41.491641119999997</v>
      </c>
      <c r="Z573" s="20">
        <v>0</v>
      </c>
      <c r="AA573" s="20">
        <v>183.68878171</v>
      </c>
      <c r="AB573" s="20">
        <v>106.40348410999997</v>
      </c>
      <c r="AC573" s="20">
        <v>0</v>
      </c>
      <c r="AD573" s="20">
        <v>0</v>
      </c>
      <c r="AE573" s="20">
        <v>0</v>
      </c>
      <c r="AF573" s="20">
        <v>0</v>
      </c>
      <c r="AG573" s="20">
        <v>0</v>
      </c>
      <c r="AH573" s="20">
        <v>0</v>
      </c>
      <c r="AI573" s="20">
        <v>0</v>
      </c>
      <c r="AJ573" s="20">
        <v>0</v>
      </c>
      <c r="AK573" s="20">
        <v>0</v>
      </c>
      <c r="AL573" s="20">
        <v>31.70901808</v>
      </c>
      <c r="AM573" s="20">
        <v>31.70901808</v>
      </c>
      <c r="AN573" s="20">
        <v>0</v>
      </c>
      <c r="AO573" s="20">
        <v>0</v>
      </c>
      <c r="AP573" s="20">
        <v>12.28957183</v>
      </c>
      <c r="AQ573" s="20">
        <v>12.28957183</v>
      </c>
      <c r="AR573" s="20">
        <v>0</v>
      </c>
      <c r="AS573" s="20">
        <v>0</v>
      </c>
      <c r="AT573" s="20">
        <v>43.99858991</v>
      </c>
      <c r="AU573" s="20">
        <v>62.404894199999966</v>
      </c>
      <c r="AV573" s="20">
        <v>126.95582854000001</v>
      </c>
      <c r="AW573" s="20">
        <v>189.36072273999997</v>
      </c>
      <c r="AX573" s="20">
        <v>0</v>
      </c>
      <c r="AY573" s="20">
        <v>75.871060439999994</v>
      </c>
      <c r="AZ573" s="18">
        <v>113.48966229999998</v>
      </c>
    </row>
    <row r="574" spans="2:52" x14ac:dyDescent="0.2">
      <c r="B574" s="12" t="s">
        <v>720</v>
      </c>
      <c r="C574" s="20">
        <v>12.308898060000001</v>
      </c>
      <c r="D574" s="20">
        <v>5.9981801700000004</v>
      </c>
      <c r="E574" s="20">
        <v>4.1044654000000005</v>
      </c>
      <c r="F574" s="20">
        <v>1.4590624299999999</v>
      </c>
      <c r="G574" s="20">
        <v>0.43465234000000003</v>
      </c>
      <c r="H574" s="20">
        <v>6.3107178900000003</v>
      </c>
      <c r="I574" s="20">
        <v>2.01087098</v>
      </c>
      <c r="J574" s="20">
        <v>1.0804480000000001</v>
      </c>
      <c r="K574" s="20">
        <v>3.14411833</v>
      </c>
      <c r="L574" s="20">
        <v>7.528058E-2</v>
      </c>
      <c r="M574" s="20">
        <v>128.97631200000001</v>
      </c>
      <c r="N574" s="20">
        <v>128.97631200000001</v>
      </c>
      <c r="O574" s="20">
        <v>0</v>
      </c>
      <c r="P574" s="20">
        <v>0</v>
      </c>
      <c r="Q574" s="20">
        <v>0</v>
      </c>
      <c r="R574" s="20">
        <v>141.28521006</v>
      </c>
      <c r="S574" s="20">
        <v>69.99916297</v>
      </c>
      <c r="T574" s="20">
        <v>1.35439413</v>
      </c>
      <c r="U574" s="20">
        <v>8.0506478999999995</v>
      </c>
      <c r="V574" s="20">
        <v>0</v>
      </c>
      <c r="W574" s="20">
        <v>0</v>
      </c>
      <c r="X574" s="20">
        <v>5.76432666</v>
      </c>
      <c r="Y574" s="20">
        <v>10.615552109999999</v>
      </c>
      <c r="Z574" s="20">
        <v>1.96421497</v>
      </c>
      <c r="AA574" s="20">
        <v>97.748298739999996</v>
      </c>
      <c r="AB574" s="20">
        <v>43.536911320000002</v>
      </c>
      <c r="AC574" s="20">
        <v>0</v>
      </c>
      <c r="AD574" s="20">
        <v>0</v>
      </c>
      <c r="AE574" s="20">
        <v>0</v>
      </c>
      <c r="AF574" s="20">
        <v>0</v>
      </c>
      <c r="AG574" s="20">
        <v>0</v>
      </c>
      <c r="AH574" s="20">
        <v>0</v>
      </c>
      <c r="AI574" s="20">
        <v>0</v>
      </c>
      <c r="AJ574" s="20">
        <v>8.4367241400000008</v>
      </c>
      <c r="AK574" s="20">
        <v>8.4367241400000008</v>
      </c>
      <c r="AL574" s="20">
        <v>17.490675850000002</v>
      </c>
      <c r="AM574" s="20">
        <v>17.490675850000002</v>
      </c>
      <c r="AN574" s="20">
        <v>0</v>
      </c>
      <c r="AO574" s="20">
        <v>0</v>
      </c>
      <c r="AP574" s="20">
        <v>5.4824503299999998</v>
      </c>
      <c r="AQ574" s="20">
        <v>5.4824503299999998</v>
      </c>
      <c r="AR574" s="20">
        <v>0</v>
      </c>
      <c r="AS574" s="20">
        <v>8.6097332699999995</v>
      </c>
      <c r="AT574" s="20">
        <v>31.582859450000001</v>
      </c>
      <c r="AU574" s="20">
        <v>20.390776010000003</v>
      </c>
      <c r="AV574" s="20">
        <v>74.106572360000001</v>
      </c>
      <c r="AW574" s="20">
        <v>94.497348369999997</v>
      </c>
      <c r="AX574" s="20">
        <v>0</v>
      </c>
      <c r="AY574" s="20">
        <v>0</v>
      </c>
      <c r="AZ574" s="18">
        <v>94.497348369999997</v>
      </c>
    </row>
    <row r="575" spans="2:52" x14ac:dyDescent="0.2">
      <c r="B575" s="12" t="s">
        <v>721</v>
      </c>
      <c r="C575" s="20">
        <v>39.366731619999996</v>
      </c>
      <c r="D575" s="20">
        <v>24.232042409999998</v>
      </c>
      <c r="E575" s="20">
        <v>5.3498443499999997</v>
      </c>
      <c r="F575" s="20">
        <v>17.74949479</v>
      </c>
      <c r="G575" s="20">
        <v>1.1327032699999999</v>
      </c>
      <c r="H575" s="20">
        <v>15.134689210000001</v>
      </c>
      <c r="I575" s="20">
        <v>4.9775873300000004</v>
      </c>
      <c r="J575" s="20">
        <v>3.0051487699999999</v>
      </c>
      <c r="K575" s="20">
        <v>6.5366067000000001</v>
      </c>
      <c r="L575" s="20">
        <v>0.6153464099999999</v>
      </c>
      <c r="M575" s="20">
        <v>168.37034</v>
      </c>
      <c r="N575" s="20">
        <v>168.20179200000001</v>
      </c>
      <c r="O575" s="20">
        <v>0.168548</v>
      </c>
      <c r="P575" s="20">
        <v>0</v>
      </c>
      <c r="Q575" s="20">
        <v>0</v>
      </c>
      <c r="R575" s="20">
        <v>207.73707161999999</v>
      </c>
      <c r="S575" s="20">
        <v>104.50049453</v>
      </c>
      <c r="T575" s="20">
        <v>2.8065566</v>
      </c>
      <c r="U575" s="20">
        <v>12.677088169999999</v>
      </c>
      <c r="V575" s="20">
        <v>0</v>
      </c>
      <c r="W575" s="20">
        <v>8.2549152800000005</v>
      </c>
      <c r="X575" s="20">
        <v>7.9420996200000005</v>
      </c>
      <c r="Y575" s="20">
        <v>28.33398596</v>
      </c>
      <c r="Z575" s="20">
        <v>1.92514575</v>
      </c>
      <c r="AA575" s="20">
        <v>166.44028591</v>
      </c>
      <c r="AB575" s="20">
        <v>41.296785709999995</v>
      </c>
      <c r="AC575" s="20">
        <v>0</v>
      </c>
      <c r="AD575" s="20">
        <v>0</v>
      </c>
      <c r="AE575" s="20">
        <v>0</v>
      </c>
      <c r="AF575" s="20">
        <v>0</v>
      </c>
      <c r="AG575" s="20">
        <v>0</v>
      </c>
      <c r="AH575" s="20">
        <v>0</v>
      </c>
      <c r="AI575" s="20">
        <v>0</v>
      </c>
      <c r="AJ575" s="20">
        <v>0</v>
      </c>
      <c r="AK575" s="20">
        <v>0</v>
      </c>
      <c r="AL575" s="20">
        <v>29.525241309999998</v>
      </c>
      <c r="AM575" s="20">
        <v>29.525241309999998</v>
      </c>
      <c r="AN575" s="20">
        <v>0</v>
      </c>
      <c r="AO575" s="20">
        <v>0</v>
      </c>
      <c r="AP575" s="20">
        <v>5.3248033499999998</v>
      </c>
      <c r="AQ575" s="20">
        <v>5.3248033499999998</v>
      </c>
      <c r="AR575" s="20">
        <v>0</v>
      </c>
      <c r="AS575" s="20">
        <v>0</v>
      </c>
      <c r="AT575" s="20">
        <v>34.850044659999995</v>
      </c>
      <c r="AU575" s="20">
        <v>6.44674105</v>
      </c>
      <c r="AV575" s="20">
        <v>103.53668536999999</v>
      </c>
      <c r="AW575" s="20">
        <v>109.98342641999999</v>
      </c>
      <c r="AX575" s="20">
        <v>7.7132372999999994</v>
      </c>
      <c r="AY575" s="20">
        <v>16.145556939999999</v>
      </c>
      <c r="AZ575" s="18">
        <v>86.124632179999992</v>
      </c>
    </row>
    <row r="576" spans="2:52" x14ac:dyDescent="0.2">
      <c r="B576" s="12" t="s">
        <v>454</v>
      </c>
      <c r="C576" s="20">
        <v>34.610073389999997</v>
      </c>
      <c r="D576" s="20">
        <v>13.88842284</v>
      </c>
      <c r="E576" s="20">
        <v>5.1944665299999997</v>
      </c>
      <c r="F576" s="20">
        <v>7.4523934199999999</v>
      </c>
      <c r="G576" s="20">
        <v>1.24156289</v>
      </c>
      <c r="H576" s="20">
        <v>20.72165055</v>
      </c>
      <c r="I576" s="20">
        <v>5.8283927899999997</v>
      </c>
      <c r="J576" s="20">
        <v>3.5196448</v>
      </c>
      <c r="K576" s="20">
        <v>9.6574274899999999</v>
      </c>
      <c r="L576" s="20">
        <v>1.7161854699999999</v>
      </c>
      <c r="M576" s="20">
        <v>183.94806996</v>
      </c>
      <c r="N576" s="20">
        <v>183.52806996000001</v>
      </c>
      <c r="O576" s="20">
        <v>0</v>
      </c>
      <c r="P576" s="20">
        <v>0</v>
      </c>
      <c r="Q576" s="20">
        <v>0.42</v>
      </c>
      <c r="R576" s="20">
        <v>218.55814334999999</v>
      </c>
      <c r="S576" s="20">
        <v>98.54203167</v>
      </c>
      <c r="T576" s="20">
        <v>3.1090992200000001</v>
      </c>
      <c r="U576" s="20">
        <v>9.0131565299999998</v>
      </c>
      <c r="V576" s="20">
        <v>0</v>
      </c>
      <c r="W576" s="20">
        <v>0</v>
      </c>
      <c r="X576" s="20">
        <v>14.566662039999999</v>
      </c>
      <c r="Y576" s="20">
        <v>24.680362479999999</v>
      </c>
      <c r="Z576" s="20">
        <v>0</v>
      </c>
      <c r="AA576" s="20">
        <v>149.91131194000002</v>
      </c>
      <c r="AB576" s="20">
        <v>68.646831409999976</v>
      </c>
      <c r="AC576" s="20">
        <v>0</v>
      </c>
      <c r="AD576" s="20">
        <v>0</v>
      </c>
      <c r="AE576" s="20">
        <v>0</v>
      </c>
      <c r="AF576" s="20">
        <v>0</v>
      </c>
      <c r="AG576" s="20">
        <v>0</v>
      </c>
      <c r="AH576" s="20">
        <v>0</v>
      </c>
      <c r="AI576" s="20">
        <v>0</v>
      </c>
      <c r="AJ576" s="20">
        <v>0</v>
      </c>
      <c r="AK576" s="20">
        <v>0</v>
      </c>
      <c r="AL576" s="20">
        <v>16.553691710000003</v>
      </c>
      <c r="AM576" s="20">
        <v>16.553691710000003</v>
      </c>
      <c r="AN576" s="20">
        <v>0</v>
      </c>
      <c r="AO576" s="20">
        <v>0</v>
      </c>
      <c r="AP576" s="20">
        <v>0</v>
      </c>
      <c r="AQ576" s="20">
        <v>0</v>
      </c>
      <c r="AR576" s="20">
        <v>0</v>
      </c>
      <c r="AS576" s="20">
        <v>0</v>
      </c>
      <c r="AT576" s="20">
        <v>16.553691710000003</v>
      </c>
      <c r="AU576" s="20">
        <v>52.093139699999973</v>
      </c>
      <c r="AV576" s="20">
        <v>192.11199578</v>
      </c>
      <c r="AW576" s="20">
        <v>244.20513547999997</v>
      </c>
      <c r="AX576" s="20">
        <v>0</v>
      </c>
      <c r="AY576" s="20">
        <v>12.92132492</v>
      </c>
      <c r="AZ576" s="18">
        <v>231.28381055999998</v>
      </c>
    </row>
    <row r="577" spans="2:52" x14ac:dyDescent="0.2">
      <c r="B577" s="12" t="s">
        <v>722</v>
      </c>
      <c r="C577" s="20">
        <v>3.48168539</v>
      </c>
      <c r="D577" s="20">
        <v>0.97114729</v>
      </c>
      <c r="E577" s="20">
        <v>0.49449953999999996</v>
      </c>
      <c r="F577" s="20">
        <v>0.36161096000000004</v>
      </c>
      <c r="G577" s="20">
        <v>0.11503679</v>
      </c>
      <c r="H577" s="20">
        <v>2.5105381000000002</v>
      </c>
      <c r="I577" s="20">
        <v>1.9706621200000001</v>
      </c>
      <c r="J577" s="20">
        <v>0.52390175999999999</v>
      </c>
      <c r="K577" s="20">
        <v>0</v>
      </c>
      <c r="L577" s="20">
        <v>1.5974220000000001E-2</v>
      </c>
      <c r="M577" s="20">
        <v>49.788437039999998</v>
      </c>
      <c r="N577" s="20">
        <v>49.788437039999998</v>
      </c>
      <c r="O577" s="20">
        <v>0</v>
      </c>
      <c r="P577" s="20">
        <v>0</v>
      </c>
      <c r="Q577" s="20">
        <v>0</v>
      </c>
      <c r="R577" s="20">
        <v>53.270122430000001</v>
      </c>
      <c r="S577" s="20">
        <v>21.506058620000001</v>
      </c>
      <c r="T577" s="20">
        <v>0.35056870000000001</v>
      </c>
      <c r="U577" s="20">
        <v>0.82396327000000003</v>
      </c>
      <c r="V577" s="20">
        <v>2.6184662000000003</v>
      </c>
      <c r="W577" s="20">
        <v>0</v>
      </c>
      <c r="X577" s="20">
        <v>1.4256478700000002</v>
      </c>
      <c r="Y577" s="20">
        <v>3.2792275800000001</v>
      </c>
      <c r="Z577" s="20">
        <v>0</v>
      </c>
      <c r="AA577" s="20">
        <v>30.003932240000001</v>
      </c>
      <c r="AB577" s="20">
        <v>23.26619019</v>
      </c>
      <c r="AC577" s="20">
        <v>0</v>
      </c>
      <c r="AD577" s="20">
        <v>0</v>
      </c>
      <c r="AE577" s="20">
        <v>0</v>
      </c>
      <c r="AF577" s="20">
        <v>0</v>
      </c>
      <c r="AG577" s="20">
        <v>0</v>
      </c>
      <c r="AH577" s="20">
        <v>0</v>
      </c>
      <c r="AI577" s="20">
        <v>0</v>
      </c>
      <c r="AJ577" s="20">
        <v>0</v>
      </c>
      <c r="AK577" s="20">
        <v>0</v>
      </c>
      <c r="AL577" s="20">
        <v>0.89189499999999999</v>
      </c>
      <c r="AM577" s="20">
        <v>0.89189499999999999</v>
      </c>
      <c r="AN577" s="20">
        <v>0</v>
      </c>
      <c r="AO577" s="20">
        <v>0</v>
      </c>
      <c r="AP577" s="20">
        <v>0</v>
      </c>
      <c r="AQ577" s="20">
        <v>0</v>
      </c>
      <c r="AR577" s="20">
        <v>0</v>
      </c>
      <c r="AS577" s="20">
        <v>0</v>
      </c>
      <c r="AT577" s="20">
        <v>0.89189499999999999</v>
      </c>
      <c r="AU577" s="20">
        <v>22.374295189999998</v>
      </c>
      <c r="AV577" s="20">
        <v>14.666615809999998</v>
      </c>
      <c r="AW577" s="20">
        <v>37.040910999999994</v>
      </c>
      <c r="AX577" s="20">
        <v>0</v>
      </c>
      <c r="AY577" s="20">
        <v>7.4684372400000001</v>
      </c>
      <c r="AZ577" s="18">
        <v>29.572473759999994</v>
      </c>
    </row>
    <row r="578" spans="2:52" x14ac:dyDescent="0.2">
      <c r="B578" s="12" t="s">
        <v>723</v>
      </c>
      <c r="C578" s="20">
        <v>38.38451354</v>
      </c>
      <c r="D578" s="20">
        <v>24.367408870000002</v>
      </c>
      <c r="E578" s="20">
        <v>7.3414662899999996</v>
      </c>
      <c r="F578" s="20">
        <v>15.386992730000001</v>
      </c>
      <c r="G578" s="20">
        <v>1.6389498500000002</v>
      </c>
      <c r="H578" s="20">
        <v>14.01710467</v>
      </c>
      <c r="I578" s="20">
        <v>4.32250303</v>
      </c>
      <c r="J578" s="20">
        <v>3.4855258999999998</v>
      </c>
      <c r="K578" s="20">
        <v>5.3780960700000007</v>
      </c>
      <c r="L578" s="20">
        <v>0.83097967000000006</v>
      </c>
      <c r="M578" s="20">
        <v>224.86580127000002</v>
      </c>
      <c r="N578" s="20">
        <v>224.26917396000002</v>
      </c>
      <c r="O578" s="20">
        <v>6.5567589999999995E-2</v>
      </c>
      <c r="P578" s="20">
        <v>0</v>
      </c>
      <c r="Q578" s="20">
        <v>0.53105972000000001</v>
      </c>
      <c r="R578" s="20">
        <v>263.25031481000002</v>
      </c>
      <c r="S578" s="20">
        <v>72.189924300000001</v>
      </c>
      <c r="T578" s="20">
        <v>6.3022417900000001</v>
      </c>
      <c r="U578" s="20">
        <v>15.39282386</v>
      </c>
      <c r="V578" s="20">
        <v>0</v>
      </c>
      <c r="W578" s="20">
        <v>3.9606408199999996</v>
      </c>
      <c r="X578" s="20">
        <v>7.5580950499999995</v>
      </c>
      <c r="Y578" s="20">
        <v>15.684681119999999</v>
      </c>
      <c r="Z578" s="20">
        <v>0</v>
      </c>
      <c r="AA578" s="20">
        <v>121.08840694</v>
      </c>
      <c r="AB578" s="20">
        <v>142.16190787000002</v>
      </c>
      <c r="AC578" s="20">
        <v>0</v>
      </c>
      <c r="AD578" s="20">
        <v>0</v>
      </c>
      <c r="AE578" s="20">
        <v>0</v>
      </c>
      <c r="AF578" s="20">
        <v>0</v>
      </c>
      <c r="AG578" s="20">
        <v>0</v>
      </c>
      <c r="AH578" s="20">
        <v>0</v>
      </c>
      <c r="AI578" s="20">
        <v>0</v>
      </c>
      <c r="AJ578" s="20">
        <v>0</v>
      </c>
      <c r="AK578" s="20">
        <v>0</v>
      </c>
      <c r="AL578" s="20">
        <v>10.51801775</v>
      </c>
      <c r="AM578" s="20">
        <v>10.51801775</v>
      </c>
      <c r="AN578" s="20">
        <v>0</v>
      </c>
      <c r="AO578" s="20">
        <v>0</v>
      </c>
      <c r="AP578" s="20">
        <v>0</v>
      </c>
      <c r="AQ578" s="20">
        <v>0</v>
      </c>
      <c r="AR578" s="20">
        <v>0</v>
      </c>
      <c r="AS578" s="20">
        <v>0</v>
      </c>
      <c r="AT578" s="20">
        <v>10.51801775</v>
      </c>
      <c r="AU578" s="20">
        <v>131.64389012000001</v>
      </c>
      <c r="AV578" s="20">
        <v>276.76029015000006</v>
      </c>
      <c r="AW578" s="20">
        <v>408.4041802700001</v>
      </c>
      <c r="AX578" s="20">
        <v>78.524937709999989</v>
      </c>
      <c r="AY578" s="20">
        <v>0</v>
      </c>
      <c r="AZ578" s="18">
        <v>329.87924256000008</v>
      </c>
    </row>
    <row r="579" spans="2:52" x14ac:dyDescent="0.2">
      <c r="B579" s="12" t="s">
        <v>724</v>
      </c>
      <c r="C579" s="20">
        <v>50.038565939999998</v>
      </c>
      <c r="D579" s="20">
        <v>22.478596669999998</v>
      </c>
      <c r="E579" s="20">
        <v>10.06256057</v>
      </c>
      <c r="F579" s="20">
        <v>10.09283366</v>
      </c>
      <c r="G579" s="20">
        <v>2.3232024399999998</v>
      </c>
      <c r="H579" s="20">
        <v>27.55996927</v>
      </c>
      <c r="I579" s="20">
        <v>6.0794150199999999</v>
      </c>
      <c r="J579" s="20">
        <v>1.8438600600000001</v>
      </c>
      <c r="K579" s="20">
        <v>19.37132957</v>
      </c>
      <c r="L579" s="20">
        <v>0.26536462</v>
      </c>
      <c r="M579" s="20">
        <v>126.54575901</v>
      </c>
      <c r="N579" s="20">
        <v>126.272616</v>
      </c>
      <c r="O579" s="20">
        <v>0.27314301000000002</v>
      </c>
      <c r="P579" s="20">
        <v>0</v>
      </c>
      <c r="Q579" s="20">
        <v>0</v>
      </c>
      <c r="R579" s="20">
        <v>176.58432495</v>
      </c>
      <c r="S579" s="20">
        <v>72.786923720000004</v>
      </c>
      <c r="T579" s="20">
        <v>1.2713920600000002</v>
      </c>
      <c r="U579" s="20">
        <v>12.949857339999999</v>
      </c>
      <c r="V579" s="20">
        <v>0</v>
      </c>
      <c r="W579" s="20">
        <v>9.8196366300000015</v>
      </c>
      <c r="X579" s="20">
        <v>8.5537192799999993</v>
      </c>
      <c r="Y579" s="20">
        <v>29.548210559999998</v>
      </c>
      <c r="Z579" s="20">
        <v>0</v>
      </c>
      <c r="AA579" s="20">
        <v>134.92973959</v>
      </c>
      <c r="AB579" s="20">
        <v>41.654585359999999</v>
      </c>
      <c r="AC579" s="20">
        <v>0</v>
      </c>
      <c r="AD579" s="20">
        <v>0</v>
      </c>
      <c r="AE579" s="20">
        <v>0</v>
      </c>
      <c r="AF579" s="20">
        <v>0</v>
      </c>
      <c r="AG579" s="20">
        <v>0</v>
      </c>
      <c r="AH579" s="20">
        <v>0</v>
      </c>
      <c r="AI579" s="20">
        <v>0</v>
      </c>
      <c r="AJ579" s="20">
        <v>0.33202041999999998</v>
      </c>
      <c r="AK579" s="20">
        <v>0.33202041999999998</v>
      </c>
      <c r="AL579" s="20">
        <v>2.1795596499999998</v>
      </c>
      <c r="AM579" s="20">
        <v>2.1795596499999998</v>
      </c>
      <c r="AN579" s="20">
        <v>0</v>
      </c>
      <c r="AO579" s="20">
        <v>0</v>
      </c>
      <c r="AP579" s="20">
        <v>0</v>
      </c>
      <c r="AQ579" s="20">
        <v>0</v>
      </c>
      <c r="AR579" s="20">
        <v>0</v>
      </c>
      <c r="AS579" s="20">
        <v>0</v>
      </c>
      <c r="AT579" s="20">
        <v>2.1795596499999998</v>
      </c>
      <c r="AU579" s="20">
        <v>39.807046129999996</v>
      </c>
      <c r="AV579" s="20">
        <v>93.911936560000001</v>
      </c>
      <c r="AW579" s="20">
        <v>133.71898268999999</v>
      </c>
      <c r="AX579" s="20">
        <v>4.3802634500000002</v>
      </c>
      <c r="AY579" s="20">
        <v>0</v>
      </c>
      <c r="AZ579" s="18">
        <v>129.33871923999999</v>
      </c>
    </row>
    <row r="580" spans="2:52" x14ac:dyDescent="0.2">
      <c r="B580" s="12" t="s">
        <v>725</v>
      </c>
      <c r="C580" s="20">
        <v>8.2819759899999994</v>
      </c>
      <c r="D580" s="20">
        <v>3.6716300200000003</v>
      </c>
      <c r="E580" s="20">
        <v>1.8868082900000001</v>
      </c>
      <c r="F580" s="20">
        <v>1.5621733999999998</v>
      </c>
      <c r="G580" s="20">
        <v>0.22264832999999998</v>
      </c>
      <c r="H580" s="20">
        <v>4.61034597</v>
      </c>
      <c r="I580" s="20">
        <v>2.1298804599999999</v>
      </c>
      <c r="J580" s="20">
        <v>1.0770108</v>
      </c>
      <c r="K580" s="20">
        <v>0.86048687999999995</v>
      </c>
      <c r="L580" s="20">
        <v>0.54296782999999993</v>
      </c>
      <c r="M580" s="20">
        <v>90.625287</v>
      </c>
      <c r="N580" s="20">
        <v>90.625287</v>
      </c>
      <c r="O580" s="20">
        <v>0</v>
      </c>
      <c r="P580" s="20">
        <v>0</v>
      </c>
      <c r="Q580" s="20">
        <v>0</v>
      </c>
      <c r="R580" s="20">
        <v>98.907262989999992</v>
      </c>
      <c r="S580" s="20">
        <v>57.228126070000002</v>
      </c>
      <c r="T580" s="20">
        <v>1.2192861399999999</v>
      </c>
      <c r="U580" s="20">
        <v>7.3513678799999997</v>
      </c>
      <c r="V580" s="20">
        <v>0</v>
      </c>
      <c r="W580" s="20">
        <v>0</v>
      </c>
      <c r="X580" s="20">
        <v>5.3105966500000008</v>
      </c>
      <c r="Y580" s="20">
        <v>3.6395328</v>
      </c>
      <c r="Z580" s="20">
        <v>0</v>
      </c>
      <c r="AA580" s="20">
        <v>74.748909540000014</v>
      </c>
      <c r="AB580" s="20">
        <v>24.158353449999979</v>
      </c>
      <c r="AC580" s="20">
        <v>0</v>
      </c>
      <c r="AD580" s="20">
        <v>0</v>
      </c>
      <c r="AE580" s="20">
        <v>0</v>
      </c>
      <c r="AF580" s="20">
        <v>0</v>
      </c>
      <c r="AG580" s="20">
        <v>0</v>
      </c>
      <c r="AH580" s="20">
        <v>0</v>
      </c>
      <c r="AI580" s="20">
        <v>0</v>
      </c>
      <c r="AJ580" s="20">
        <v>0</v>
      </c>
      <c r="AK580" s="20">
        <v>0</v>
      </c>
      <c r="AL580" s="20">
        <v>4.0174600700000003</v>
      </c>
      <c r="AM580" s="20">
        <v>4.0174600700000003</v>
      </c>
      <c r="AN580" s="20">
        <v>0</v>
      </c>
      <c r="AO580" s="20">
        <v>0</v>
      </c>
      <c r="AP580" s="20">
        <v>9.2162499999999994E-2</v>
      </c>
      <c r="AQ580" s="20">
        <v>9.2162499999999994E-2</v>
      </c>
      <c r="AR580" s="20">
        <v>0</v>
      </c>
      <c r="AS580" s="20">
        <v>0</v>
      </c>
      <c r="AT580" s="20">
        <v>4.10962257</v>
      </c>
      <c r="AU580" s="20">
        <v>20.048730879999979</v>
      </c>
      <c r="AV580" s="20">
        <v>71.948368090000002</v>
      </c>
      <c r="AW580" s="20">
        <v>91.997098969999982</v>
      </c>
      <c r="AX580" s="20">
        <v>0</v>
      </c>
      <c r="AY580" s="20">
        <v>4.90539243</v>
      </c>
      <c r="AZ580" s="18">
        <v>87.091706539999976</v>
      </c>
    </row>
    <row r="581" spans="2:52" x14ac:dyDescent="0.2">
      <c r="B581" s="12" t="s">
        <v>726</v>
      </c>
      <c r="C581" s="20">
        <v>222.47133348000003</v>
      </c>
      <c r="D581" s="20">
        <v>206.81193459000002</v>
      </c>
      <c r="E581" s="20">
        <v>85.245115060000003</v>
      </c>
      <c r="F581" s="20">
        <v>120.3903718</v>
      </c>
      <c r="G581" s="20">
        <v>1.17644773</v>
      </c>
      <c r="H581" s="20">
        <v>15.65939889</v>
      </c>
      <c r="I581" s="20">
        <v>7.5749628800000002</v>
      </c>
      <c r="J581" s="20">
        <v>7.8240719299999997</v>
      </c>
      <c r="K581" s="20">
        <v>0</v>
      </c>
      <c r="L581" s="20">
        <v>0.26036408</v>
      </c>
      <c r="M581" s="20">
        <v>187.48213798999998</v>
      </c>
      <c r="N581" s="20">
        <v>186.52359899999999</v>
      </c>
      <c r="O581" s="20">
        <v>0.95853898999999998</v>
      </c>
      <c r="P581" s="20">
        <v>0</v>
      </c>
      <c r="Q581" s="20">
        <v>0</v>
      </c>
      <c r="R581" s="20">
        <v>409.95347147000001</v>
      </c>
      <c r="S581" s="20">
        <v>146.60954615</v>
      </c>
      <c r="T581" s="20">
        <v>46.312735350000004</v>
      </c>
      <c r="U581" s="20">
        <v>24.41994618</v>
      </c>
      <c r="V581" s="20">
        <v>0</v>
      </c>
      <c r="W581" s="20">
        <v>0</v>
      </c>
      <c r="X581" s="20">
        <v>19.861258769999999</v>
      </c>
      <c r="Y581" s="20">
        <v>57.086216909999997</v>
      </c>
      <c r="Z581" s="20">
        <v>0</v>
      </c>
      <c r="AA581" s="20">
        <v>294.28970336000003</v>
      </c>
      <c r="AB581" s="20">
        <v>115.66376810999998</v>
      </c>
      <c r="AC581" s="20">
        <v>6.7554000000000003E-2</v>
      </c>
      <c r="AD581" s="20">
        <v>0</v>
      </c>
      <c r="AE581" s="20">
        <v>0</v>
      </c>
      <c r="AF581" s="20">
        <v>6.7554000000000003E-2</v>
      </c>
      <c r="AG581" s="20">
        <v>0</v>
      </c>
      <c r="AH581" s="20">
        <v>0</v>
      </c>
      <c r="AI581" s="20">
        <v>0</v>
      </c>
      <c r="AJ581" s="20">
        <v>2.3774765000000002</v>
      </c>
      <c r="AK581" s="20">
        <v>2.4450305000000001</v>
      </c>
      <c r="AL581" s="20">
        <v>65.082089510000003</v>
      </c>
      <c r="AM581" s="20">
        <v>65.082089510000003</v>
      </c>
      <c r="AN581" s="20">
        <v>0</v>
      </c>
      <c r="AO581" s="20">
        <v>0</v>
      </c>
      <c r="AP581" s="20">
        <v>23.709941749999999</v>
      </c>
      <c r="AQ581" s="20">
        <v>23.709941749999999</v>
      </c>
      <c r="AR581" s="20">
        <v>0</v>
      </c>
      <c r="AS581" s="20">
        <v>0</v>
      </c>
      <c r="AT581" s="20">
        <v>88.792031260000002</v>
      </c>
      <c r="AU581" s="20">
        <v>29.316767349999978</v>
      </c>
      <c r="AV581" s="20">
        <v>0</v>
      </c>
      <c r="AW581" s="20">
        <v>29.316767349999978</v>
      </c>
      <c r="AX581" s="20">
        <v>0</v>
      </c>
      <c r="AY581" s="20">
        <v>0</v>
      </c>
      <c r="AZ581" s="18">
        <v>29.316767349999978</v>
      </c>
    </row>
    <row r="582" spans="2:52" x14ac:dyDescent="0.2">
      <c r="B582" s="12" t="s">
        <v>727</v>
      </c>
      <c r="C582" s="20">
        <v>14.718641439999999</v>
      </c>
      <c r="D582" s="20">
        <v>7.0039909899999993</v>
      </c>
      <c r="E582" s="20">
        <v>3.7523681799999995</v>
      </c>
      <c r="F582" s="20">
        <v>2.3893731600000003</v>
      </c>
      <c r="G582" s="20">
        <v>0.86224964999999998</v>
      </c>
      <c r="H582" s="20">
        <v>7.7146504499999988</v>
      </c>
      <c r="I582" s="20">
        <v>1.5617519199999998</v>
      </c>
      <c r="J582" s="20">
        <v>1.4043300000000001</v>
      </c>
      <c r="K582" s="20">
        <v>4.4608834999999996</v>
      </c>
      <c r="L582" s="20">
        <v>0.28768503000000001</v>
      </c>
      <c r="M582" s="20">
        <v>171.88900479</v>
      </c>
      <c r="N582" s="20">
        <v>171.05304803999999</v>
      </c>
      <c r="O582" s="20">
        <v>0.71595675000000003</v>
      </c>
      <c r="P582" s="20">
        <v>0.12</v>
      </c>
      <c r="Q582" s="20">
        <v>0</v>
      </c>
      <c r="R582" s="20">
        <v>186.60764623</v>
      </c>
      <c r="S582" s="20">
        <v>103.92302781999999</v>
      </c>
      <c r="T582" s="20">
        <v>2.5803939200000001</v>
      </c>
      <c r="U582" s="20">
        <v>14.69145644</v>
      </c>
      <c r="V582" s="20">
        <v>0</v>
      </c>
      <c r="W582" s="20">
        <v>0</v>
      </c>
      <c r="X582" s="20">
        <v>11.400405619999999</v>
      </c>
      <c r="Y582" s="20">
        <v>13.63933089</v>
      </c>
      <c r="Z582" s="20">
        <v>1.0685095900000001</v>
      </c>
      <c r="AA582" s="20">
        <v>147.30312427999996</v>
      </c>
      <c r="AB582" s="20">
        <v>39.304521950000037</v>
      </c>
      <c r="AC582" s="20">
        <v>5.0000000000000001E-3</v>
      </c>
      <c r="AD582" s="20">
        <v>0</v>
      </c>
      <c r="AE582" s="20">
        <v>0</v>
      </c>
      <c r="AF582" s="20">
        <v>5.0000000000000001E-3</v>
      </c>
      <c r="AG582" s="20">
        <v>0</v>
      </c>
      <c r="AH582" s="20">
        <v>0</v>
      </c>
      <c r="AI582" s="20">
        <v>0</v>
      </c>
      <c r="AJ582" s="20">
        <v>0</v>
      </c>
      <c r="AK582" s="20">
        <v>5.0000000000000001E-3</v>
      </c>
      <c r="AL582" s="20">
        <v>26.993318370000001</v>
      </c>
      <c r="AM582" s="20">
        <v>26.993318370000001</v>
      </c>
      <c r="AN582" s="20">
        <v>0</v>
      </c>
      <c r="AO582" s="20">
        <v>0</v>
      </c>
      <c r="AP582" s="20">
        <v>3.9763350000000002</v>
      </c>
      <c r="AQ582" s="20">
        <v>3.9763350000000002</v>
      </c>
      <c r="AR582" s="20">
        <v>0</v>
      </c>
      <c r="AS582" s="20">
        <v>0</v>
      </c>
      <c r="AT582" s="20">
        <v>30.96965337</v>
      </c>
      <c r="AU582" s="20">
        <v>8.3398685800000401</v>
      </c>
      <c r="AV582" s="20">
        <v>182.26547506</v>
      </c>
      <c r="AW582" s="20">
        <v>190.60534364000003</v>
      </c>
      <c r="AX582" s="20">
        <v>0</v>
      </c>
      <c r="AY582" s="20">
        <v>0</v>
      </c>
      <c r="AZ582" s="18">
        <v>190.60534364000003</v>
      </c>
    </row>
    <row r="583" spans="2:52" x14ac:dyDescent="0.2">
      <c r="B583" s="12" t="s">
        <v>728</v>
      </c>
      <c r="C583" s="20">
        <v>8.2419354700000014</v>
      </c>
      <c r="D583" s="20">
        <v>2.88932229</v>
      </c>
      <c r="E583" s="20">
        <v>1.5513982799999997</v>
      </c>
      <c r="F583" s="20">
        <v>1.1064513600000001</v>
      </c>
      <c r="G583" s="20">
        <v>0.23147265</v>
      </c>
      <c r="H583" s="20">
        <v>5.3526131800000005</v>
      </c>
      <c r="I583" s="20">
        <v>1.4925434199999998</v>
      </c>
      <c r="J583" s="20">
        <v>0.45637699999999998</v>
      </c>
      <c r="K583" s="20">
        <v>3.2077355000000001</v>
      </c>
      <c r="L583" s="20">
        <v>0.19595726000000002</v>
      </c>
      <c r="M583" s="20">
        <v>73.985558040000001</v>
      </c>
      <c r="N583" s="20">
        <v>73.985558040000001</v>
      </c>
      <c r="O583" s="20">
        <v>0</v>
      </c>
      <c r="P583" s="20">
        <v>0</v>
      </c>
      <c r="Q583" s="20">
        <v>0</v>
      </c>
      <c r="R583" s="20">
        <v>82.227493510000002</v>
      </c>
      <c r="S583" s="20">
        <v>41.439396500000001</v>
      </c>
      <c r="T583" s="20">
        <v>1.28972145</v>
      </c>
      <c r="U583" s="20">
        <v>5.3179157400000001</v>
      </c>
      <c r="V583" s="20">
        <v>0</v>
      </c>
      <c r="W583" s="20">
        <v>0</v>
      </c>
      <c r="X583" s="20">
        <v>4.2059416299999999</v>
      </c>
      <c r="Y583" s="20">
        <v>5.6880118700000004</v>
      </c>
      <c r="Z583" s="20">
        <v>0</v>
      </c>
      <c r="AA583" s="20">
        <v>57.940987190000001</v>
      </c>
      <c r="AB583" s="20">
        <v>24.286506320000001</v>
      </c>
      <c r="AC583" s="20">
        <v>0</v>
      </c>
      <c r="AD583" s="20">
        <v>0</v>
      </c>
      <c r="AE583" s="20">
        <v>0</v>
      </c>
      <c r="AF583" s="20">
        <v>0</v>
      </c>
      <c r="AG583" s="20">
        <v>0</v>
      </c>
      <c r="AH583" s="20">
        <v>0</v>
      </c>
      <c r="AI583" s="20">
        <v>0</v>
      </c>
      <c r="AJ583" s="20">
        <v>0</v>
      </c>
      <c r="AK583" s="20">
        <v>0</v>
      </c>
      <c r="AL583" s="20">
        <v>13.08517932</v>
      </c>
      <c r="AM583" s="20">
        <v>13.08517932</v>
      </c>
      <c r="AN583" s="20">
        <v>0</v>
      </c>
      <c r="AO583" s="20">
        <v>0</v>
      </c>
      <c r="AP583" s="20">
        <v>0</v>
      </c>
      <c r="AQ583" s="20">
        <v>0</v>
      </c>
      <c r="AR583" s="20">
        <v>0</v>
      </c>
      <c r="AS583" s="20">
        <v>0</v>
      </c>
      <c r="AT583" s="20">
        <v>13.08517932</v>
      </c>
      <c r="AU583" s="20">
        <v>11.201327000000001</v>
      </c>
      <c r="AV583" s="20">
        <v>54.931899629999997</v>
      </c>
      <c r="AW583" s="20">
        <v>66.133226629999996</v>
      </c>
      <c r="AX583" s="20">
        <v>1.90908407</v>
      </c>
      <c r="AY583" s="20">
        <v>0</v>
      </c>
      <c r="AZ583" s="18">
        <v>64.22414255999999</v>
      </c>
    </row>
    <row r="584" spans="2:52" x14ac:dyDescent="0.2">
      <c r="B584" s="12" t="s">
        <v>729</v>
      </c>
      <c r="C584" s="20">
        <v>135.04348399999998</v>
      </c>
      <c r="D584" s="20">
        <v>84.254348399999984</v>
      </c>
      <c r="E584" s="20">
        <v>24.065032189999997</v>
      </c>
      <c r="F584" s="20">
        <v>58.765433469999998</v>
      </c>
      <c r="G584" s="20">
        <v>1.42388274</v>
      </c>
      <c r="H584" s="20">
        <v>50.789135600000002</v>
      </c>
      <c r="I584" s="20">
        <v>7.8600768700000003</v>
      </c>
      <c r="J584" s="20">
        <v>18.3424403</v>
      </c>
      <c r="K584" s="20">
        <v>3.0305487499999999</v>
      </c>
      <c r="L584" s="20">
        <v>21.55606968</v>
      </c>
      <c r="M584" s="20">
        <v>167.10512569000002</v>
      </c>
      <c r="N584" s="20">
        <v>166.97700696000001</v>
      </c>
      <c r="O584" s="20">
        <v>0.12811872999999999</v>
      </c>
      <c r="P584" s="20">
        <v>0</v>
      </c>
      <c r="Q584" s="20">
        <v>0</v>
      </c>
      <c r="R584" s="20">
        <v>302.14860969</v>
      </c>
      <c r="S584" s="20">
        <v>101.08285912999999</v>
      </c>
      <c r="T584" s="20">
        <v>4.0866929499999998</v>
      </c>
      <c r="U584" s="20">
        <v>13.510202679999999</v>
      </c>
      <c r="V584" s="20">
        <v>0</v>
      </c>
      <c r="W584" s="20">
        <v>0</v>
      </c>
      <c r="X584" s="20">
        <v>22.64915959</v>
      </c>
      <c r="Y584" s="20">
        <v>17.62210125</v>
      </c>
      <c r="Z584" s="20">
        <v>0</v>
      </c>
      <c r="AA584" s="20">
        <v>158.95101560000001</v>
      </c>
      <c r="AB584" s="20">
        <v>143.19759409</v>
      </c>
      <c r="AC584" s="20">
        <v>0</v>
      </c>
      <c r="AD584" s="20">
        <v>0</v>
      </c>
      <c r="AE584" s="20">
        <v>0</v>
      </c>
      <c r="AF584" s="20">
        <v>0</v>
      </c>
      <c r="AG584" s="20">
        <v>0</v>
      </c>
      <c r="AH584" s="20">
        <v>0</v>
      </c>
      <c r="AI584" s="20">
        <v>0</v>
      </c>
      <c r="AJ584" s="20">
        <v>0</v>
      </c>
      <c r="AK584" s="20">
        <v>0</v>
      </c>
      <c r="AL584" s="20">
        <v>35.202591249999998</v>
      </c>
      <c r="AM584" s="20">
        <v>35.202591249999998</v>
      </c>
      <c r="AN584" s="20">
        <v>0</v>
      </c>
      <c r="AO584" s="20">
        <v>0</v>
      </c>
      <c r="AP584" s="20">
        <v>0</v>
      </c>
      <c r="AQ584" s="20">
        <v>0</v>
      </c>
      <c r="AR584" s="20">
        <v>0</v>
      </c>
      <c r="AS584" s="20">
        <v>0</v>
      </c>
      <c r="AT584" s="20">
        <v>35.202591249999998</v>
      </c>
      <c r="AU584" s="20">
        <v>107.99500284</v>
      </c>
      <c r="AV584" s="20">
        <v>357.94889855999998</v>
      </c>
      <c r="AW584" s="20">
        <v>465.94390139999996</v>
      </c>
      <c r="AX584" s="20">
        <v>91.481199959999998</v>
      </c>
      <c r="AY584" s="20">
        <v>0</v>
      </c>
      <c r="AZ584" s="18">
        <v>374.46270143999993</v>
      </c>
    </row>
    <row r="585" spans="2:52" x14ac:dyDescent="0.2">
      <c r="B585" s="12" t="s">
        <v>730</v>
      </c>
      <c r="C585" s="20">
        <v>4.7494473199999998</v>
      </c>
      <c r="D585" s="20">
        <v>2.56523185</v>
      </c>
      <c r="E585" s="20">
        <v>0.98345368</v>
      </c>
      <c r="F585" s="20">
        <v>1.5008721699999998</v>
      </c>
      <c r="G585" s="20">
        <v>8.0906000000000006E-2</v>
      </c>
      <c r="H585" s="20">
        <v>2.1842154700000003</v>
      </c>
      <c r="I585" s="20">
        <v>0.79015086000000001</v>
      </c>
      <c r="J585" s="20">
        <v>1.3453611200000002</v>
      </c>
      <c r="K585" s="20">
        <v>0</v>
      </c>
      <c r="L585" s="20">
        <v>4.8703489999999995E-2</v>
      </c>
      <c r="M585" s="20">
        <v>88.756448959999986</v>
      </c>
      <c r="N585" s="20">
        <v>88.706448959999989</v>
      </c>
      <c r="O585" s="20">
        <v>0</v>
      </c>
      <c r="P585" s="20">
        <v>0.05</v>
      </c>
      <c r="Q585" s="20">
        <v>0</v>
      </c>
      <c r="R585" s="20">
        <v>93.505896279999988</v>
      </c>
      <c r="S585" s="20">
        <v>44.171985540000001</v>
      </c>
      <c r="T585" s="20">
        <v>0.51808995000000002</v>
      </c>
      <c r="U585" s="20">
        <v>5.7387961000000001</v>
      </c>
      <c r="V585" s="20">
        <v>0</v>
      </c>
      <c r="W585" s="20">
        <v>0</v>
      </c>
      <c r="X585" s="20">
        <v>2.4421000099999999</v>
      </c>
      <c r="Y585" s="20">
        <v>8.4687451799999991</v>
      </c>
      <c r="Z585" s="20">
        <v>0</v>
      </c>
      <c r="AA585" s="20">
        <v>61.339716779999996</v>
      </c>
      <c r="AB585" s="20">
        <v>32.166179499999991</v>
      </c>
      <c r="AC585" s="20">
        <v>0</v>
      </c>
      <c r="AD585" s="20">
        <v>0</v>
      </c>
      <c r="AE585" s="20">
        <v>0</v>
      </c>
      <c r="AF585" s="20">
        <v>0</v>
      </c>
      <c r="AG585" s="20">
        <v>0</v>
      </c>
      <c r="AH585" s="20">
        <v>0</v>
      </c>
      <c r="AI585" s="20">
        <v>0</v>
      </c>
      <c r="AJ585" s="20">
        <v>0</v>
      </c>
      <c r="AK585" s="20">
        <v>0</v>
      </c>
      <c r="AL585" s="20">
        <v>5.5261439599999997</v>
      </c>
      <c r="AM585" s="20">
        <v>5.5261439599999997</v>
      </c>
      <c r="AN585" s="20">
        <v>0</v>
      </c>
      <c r="AO585" s="20">
        <v>0</v>
      </c>
      <c r="AP585" s="20">
        <v>0</v>
      </c>
      <c r="AQ585" s="20">
        <v>0</v>
      </c>
      <c r="AR585" s="20">
        <v>0</v>
      </c>
      <c r="AS585" s="20">
        <v>0</v>
      </c>
      <c r="AT585" s="20">
        <v>5.5261439599999997</v>
      </c>
      <c r="AU585" s="20">
        <v>26.640035539999992</v>
      </c>
      <c r="AV585" s="20">
        <v>16.339990159999999</v>
      </c>
      <c r="AW585" s="20">
        <v>42.980025699999992</v>
      </c>
      <c r="AX585" s="20">
        <v>3.8618006400000002</v>
      </c>
      <c r="AY585" s="20">
        <v>0</v>
      </c>
      <c r="AZ585" s="18">
        <v>39.118225059999993</v>
      </c>
    </row>
    <row r="586" spans="2:52" x14ac:dyDescent="0.2">
      <c r="B586" s="12" t="s">
        <v>731</v>
      </c>
      <c r="C586" s="20">
        <v>1.46085522</v>
      </c>
      <c r="D586" s="20">
        <v>0.88457912000000016</v>
      </c>
      <c r="E586" s="20">
        <v>0.67394058000000012</v>
      </c>
      <c r="F586" s="20">
        <v>0.10468733999999999</v>
      </c>
      <c r="G586" s="20">
        <v>0.1059512</v>
      </c>
      <c r="H586" s="20">
        <v>0.57627609999999996</v>
      </c>
      <c r="I586" s="20">
        <v>0.33216290999999998</v>
      </c>
      <c r="J586" s="20">
        <v>0.12222</v>
      </c>
      <c r="K586" s="20">
        <v>1.481E-2</v>
      </c>
      <c r="L586" s="20">
        <v>0.10708319000000001</v>
      </c>
      <c r="M586" s="20">
        <v>72.63061239999999</v>
      </c>
      <c r="N586" s="20">
        <v>72.533088959999986</v>
      </c>
      <c r="O586" s="20">
        <v>9.3273439999999999E-2</v>
      </c>
      <c r="P586" s="20">
        <v>0</v>
      </c>
      <c r="Q586" s="20">
        <v>4.2500000000000003E-3</v>
      </c>
      <c r="R586" s="20">
        <v>74.091467619999989</v>
      </c>
      <c r="S586" s="20">
        <v>35.033235099999999</v>
      </c>
      <c r="T586" s="20">
        <v>0.63849674000000001</v>
      </c>
      <c r="U586" s="20">
        <v>3.0365853999999999</v>
      </c>
      <c r="V586" s="20">
        <v>0</v>
      </c>
      <c r="W586" s="20">
        <v>0</v>
      </c>
      <c r="X586" s="20">
        <v>2.0060338999999998</v>
      </c>
      <c r="Y586" s="20">
        <v>3.7010840099999998</v>
      </c>
      <c r="Z586" s="20">
        <v>0</v>
      </c>
      <c r="AA586" s="20">
        <v>44.41543515</v>
      </c>
      <c r="AB586" s="20">
        <v>29.676032469999988</v>
      </c>
      <c r="AC586" s="20">
        <v>0</v>
      </c>
      <c r="AD586" s="20">
        <v>0</v>
      </c>
      <c r="AE586" s="20">
        <v>0</v>
      </c>
      <c r="AF586" s="20">
        <v>0</v>
      </c>
      <c r="AG586" s="20">
        <v>0</v>
      </c>
      <c r="AH586" s="20">
        <v>0</v>
      </c>
      <c r="AI586" s="20">
        <v>0</v>
      </c>
      <c r="AJ586" s="20">
        <v>0.56599164000000002</v>
      </c>
      <c r="AK586" s="20">
        <v>0.56599164000000002</v>
      </c>
      <c r="AL586" s="20">
        <v>10.513989179999999</v>
      </c>
      <c r="AM586" s="20">
        <v>10.513989179999999</v>
      </c>
      <c r="AN586" s="20">
        <v>0</v>
      </c>
      <c r="AO586" s="20">
        <v>0</v>
      </c>
      <c r="AP586" s="20">
        <v>0</v>
      </c>
      <c r="AQ586" s="20">
        <v>0</v>
      </c>
      <c r="AR586" s="20">
        <v>0</v>
      </c>
      <c r="AS586" s="20">
        <v>0</v>
      </c>
      <c r="AT586" s="20">
        <v>10.513989179999999</v>
      </c>
      <c r="AU586" s="20">
        <v>19.728034929999989</v>
      </c>
      <c r="AV586" s="20">
        <v>30.382377290000001</v>
      </c>
      <c r="AW586" s="20">
        <v>50.110412219999986</v>
      </c>
      <c r="AX586" s="20">
        <v>4.6896121800000001</v>
      </c>
      <c r="AY586" s="20">
        <v>2.05712853</v>
      </c>
      <c r="AZ586" s="18">
        <v>43.363671509999989</v>
      </c>
    </row>
    <row r="587" spans="2:52" x14ac:dyDescent="0.2">
      <c r="B587" s="12" t="s">
        <v>732</v>
      </c>
      <c r="C587" s="20">
        <v>3.78609917</v>
      </c>
      <c r="D587" s="20">
        <v>1.7166178299999999</v>
      </c>
      <c r="E587" s="20">
        <v>0.98975846999999995</v>
      </c>
      <c r="F587" s="20">
        <v>0.57017944999999992</v>
      </c>
      <c r="G587" s="20">
        <v>0.15667991000000001</v>
      </c>
      <c r="H587" s="20">
        <v>2.0694813399999998</v>
      </c>
      <c r="I587" s="20">
        <v>0.74444803000000004</v>
      </c>
      <c r="J587" s="20">
        <v>0.38372000000000001</v>
      </c>
      <c r="K587" s="20">
        <v>0.50863000000000003</v>
      </c>
      <c r="L587" s="20">
        <v>0.43268330999999999</v>
      </c>
      <c r="M587" s="20">
        <v>57.483063999999999</v>
      </c>
      <c r="N587" s="20">
        <v>57.083064</v>
      </c>
      <c r="O587" s="20">
        <v>0</v>
      </c>
      <c r="P587" s="20">
        <v>0.4</v>
      </c>
      <c r="Q587" s="20">
        <v>0</v>
      </c>
      <c r="R587" s="20">
        <v>61.269163169999999</v>
      </c>
      <c r="S587" s="20">
        <v>33.472289969999999</v>
      </c>
      <c r="T587" s="20">
        <v>1.11914636</v>
      </c>
      <c r="U587" s="20">
        <v>4.0302069899999999</v>
      </c>
      <c r="V587" s="20">
        <v>0</v>
      </c>
      <c r="W587" s="20">
        <v>0</v>
      </c>
      <c r="X587" s="20">
        <v>3.72653137</v>
      </c>
      <c r="Y587" s="20">
        <v>6.0311567100000003</v>
      </c>
      <c r="Z587" s="20">
        <v>0</v>
      </c>
      <c r="AA587" s="20">
        <v>48.379331400000005</v>
      </c>
      <c r="AB587" s="20">
        <v>12.889831769999994</v>
      </c>
      <c r="AC587" s="20">
        <v>0</v>
      </c>
      <c r="AD587" s="20">
        <v>0</v>
      </c>
      <c r="AE587" s="20">
        <v>0</v>
      </c>
      <c r="AF587" s="20">
        <v>0</v>
      </c>
      <c r="AG587" s="20">
        <v>0</v>
      </c>
      <c r="AH587" s="20">
        <v>0</v>
      </c>
      <c r="AI587" s="20">
        <v>0</v>
      </c>
      <c r="AJ587" s="20">
        <v>8.366005E-2</v>
      </c>
      <c r="AK587" s="20">
        <v>8.366005E-2</v>
      </c>
      <c r="AL587" s="20">
        <v>13.796258679999999</v>
      </c>
      <c r="AM587" s="20">
        <v>13.796258679999999</v>
      </c>
      <c r="AN587" s="20">
        <v>0</v>
      </c>
      <c r="AO587" s="20">
        <v>0</v>
      </c>
      <c r="AP587" s="20">
        <v>0</v>
      </c>
      <c r="AQ587" s="20">
        <v>0</v>
      </c>
      <c r="AR587" s="20">
        <v>0</v>
      </c>
      <c r="AS587" s="20">
        <v>0</v>
      </c>
      <c r="AT587" s="20">
        <v>13.796258679999999</v>
      </c>
      <c r="AU587" s="20">
        <v>-0.8227668600000051</v>
      </c>
      <c r="AV587" s="20">
        <v>51.718632849999999</v>
      </c>
      <c r="AW587" s="20">
        <v>50.89586598999999</v>
      </c>
      <c r="AX587" s="20">
        <v>6.7296089100000005</v>
      </c>
      <c r="AY587" s="20">
        <v>0</v>
      </c>
      <c r="AZ587" s="18">
        <v>44.166257079999987</v>
      </c>
    </row>
    <row r="588" spans="2:52" x14ac:dyDescent="0.2">
      <c r="B588" s="12" t="s">
        <v>733</v>
      </c>
      <c r="C588" s="20">
        <v>7.48078851</v>
      </c>
      <c r="D588" s="20">
        <v>3.0583091100000002</v>
      </c>
      <c r="E588" s="20">
        <v>1.6302666299999999</v>
      </c>
      <c r="F588" s="20">
        <v>1.160728</v>
      </c>
      <c r="G588" s="20">
        <v>0.26731447999999997</v>
      </c>
      <c r="H588" s="20">
        <v>4.4224794000000003</v>
      </c>
      <c r="I588" s="20">
        <v>0.82707898000000002</v>
      </c>
      <c r="J588" s="20">
        <v>0.91191591999999999</v>
      </c>
      <c r="K588" s="20">
        <v>2.6361194000000001</v>
      </c>
      <c r="L588" s="20">
        <v>4.73651E-2</v>
      </c>
      <c r="M588" s="20">
        <v>75.605657040000011</v>
      </c>
      <c r="N588" s="20">
        <v>75.605657040000011</v>
      </c>
      <c r="O588" s="20">
        <v>0</v>
      </c>
      <c r="P588" s="20">
        <v>0</v>
      </c>
      <c r="Q588" s="20">
        <v>0</v>
      </c>
      <c r="R588" s="20">
        <v>83.086445550000008</v>
      </c>
      <c r="S588" s="20">
        <v>37.156019700000002</v>
      </c>
      <c r="T588" s="20">
        <v>0.52249376999999997</v>
      </c>
      <c r="U588" s="20">
        <v>6.3125787500000001</v>
      </c>
      <c r="V588" s="20">
        <v>0.06</v>
      </c>
      <c r="W588" s="20">
        <v>0.71950022000000002</v>
      </c>
      <c r="X588" s="20">
        <v>10.59175228</v>
      </c>
      <c r="Y588" s="20">
        <v>5.3217906699999995</v>
      </c>
      <c r="Z588" s="20">
        <v>0</v>
      </c>
      <c r="AA588" s="20">
        <v>60.684135390000002</v>
      </c>
      <c r="AB588" s="20">
        <v>22.402310160000006</v>
      </c>
      <c r="AC588" s="20">
        <v>0</v>
      </c>
      <c r="AD588" s="20">
        <v>0</v>
      </c>
      <c r="AE588" s="20">
        <v>0</v>
      </c>
      <c r="AF588" s="20">
        <v>0</v>
      </c>
      <c r="AG588" s="20">
        <v>0</v>
      </c>
      <c r="AH588" s="20">
        <v>0</v>
      </c>
      <c r="AI588" s="20">
        <v>0</v>
      </c>
      <c r="AJ588" s="20">
        <v>0</v>
      </c>
      <c r="AK588" s="20">
        <v>0</v>
      </c>
      <c r="AL588" s="20">
        <v>27.090997739999999</v>
      </c>
      <c r="AM588" s="20">
        <v>27.090997739999999</v>
      </c>
      <c r="AN588" s="20">
        <v>0</v>
      </c>
      <c r="AO588" s="20">
        <v>0</v>
      </c>
      <c r="AP588" s="20">
        <v>0</v>
      </c>
      <c r="AQ588" s="20">
        <v>0</v>
      </c>
      <c r="AR588" s="20">
        <v>0</v>
      </c>
      <c r="AS588" s="20">
        <v>0</v>
      </c>
      <c r="AT588" s="20">
        <v>27.090997739999999</v>
      </c>
      <c r="AU588" s="20">
        <v>-4.6886875799999927</v>
      </c>
      <c r="AV588" s="20">
        <v>61.573543790000002</v>
      </c>
      <c r="AW588" s="20">
        <v>56.884856210000009</v>
      </c>
      <c r="AX588" s="20">
        <v>0</v>
      </c>
      <c r="AY588" s="20">
        <v>3.5103450899999999</v>
      </c>
      <c r="AZ588" s="18">
        <v>53.374511120000008</v>
      </c>
    </row>
    <row r="589" spans="2:52" x14ac:dyDescent="0.2">
      <c r="B589" s="12" t="s">
        <v>584</v>
      </c>
      <c r="C589" s="20">
        <v>2.8323376500000004</v>
      </c>
      <c r="D589" s="20">
        <v>1.2673240700000001</v>
      </c>
      <c r="E589" s="20">
        <v>0.75047017999999999</v>
      </c>
      <c r="F589" s="20">
        <v>0.40763670000000002</v>
      </c>
      <c r="G589" s="20">
        <v>0.10921719000000001</v>
      </c>
      <c r="H589" s="20">
        <v>1.56501358</v>
      </c>
      <c r="I589" s="20">
        <v>0.53875979000000007</v>
      </c>
      <c r="J589" s="20">
        <v>0.27846135999999999</v>
      </c>
      <c r="K589" s="20">
        <v>0.64458570999999998</v>
      </c>
      <c r="L589" s="20">
        <v>0.10320672</v>
      </c>
      <c r="M589" s="20">
        <v>51.871268039999997</v>
      </c>
      <c r="N589" s="20">
        <v>51.871268039999997</v>
      </c>
      <c r="O589" s="20">
        <v>0</v>
      </c>
      <c r="P589" s="20">
        <v>0</v>
      </c>
      <c r="Q589" s="20">
        <v>0</v>
      </c>
      <c r="R589" s="20">
        <v>54.703605689999996</v>
      </c>
      <c r="S589" s="20">
        <v>30.123001969999997</v>
      </c>
      <c r="T589" s="20">
        <v>0.41229588</v>
      </c>
      <c r="U589" s="20">
        <v>3.1430609600000001</v>
      </c>
      <c r="V589" s="20">
        <v>0</v>
      </c>
      <c r="W589" s="20">
        <v>0</v>
      </c>
      <c r="X589" s="20">
        <v>5.0844622300000006</v>
      </c>
      <c r="Y589" s="20">
        <v>2.8658677099999998</v>
      </c>
      <c r="Z589" s="20">
        <v>0</v>
      </c>
      <c r="AA589" s="20">
        <v>41.628688749999995</v>
      </c>
      <c r="AB589" s="20">
        <v>13.074916940000001</v>
      </c>
      <c r="AC589" s="20">
        <v>0</v>
      </c>
      <c r="AD589" s="20">
        <v>0</v>
      </c>
      <c r="AE589" s="20">
        <v>0</v>
      </c>
      <c r="AF589" s="20">
        <v>0</v>
      </c>
      <c r="AG589" s="20">
        <v>0</v>
      </c>
      <c r="AH589" s="20">
        <v>0</v>
      </c>
      <c r="AI589" s="20">
        <v>0</v>
      </c>
      <c r="AJ589" s="20">
        <v>0</v>
      </c>
      <c r="AK589" s="20">
        <v>0</v>
      </c>
      <c r="AL589" s="20">
        <v>10.69899831</v>
      </c>
      <c r="AM589" s="20">
        <v>10.69899831</v>
      </c>
      <c r="AN589" s="20">
        <v>0</v>
      </c>
      <c r="AO589" s="20">
        <v>0</v>
      </c>
      <c r="AP589" s="20">
        <v>0</v>
      </c>
      <c r="AQ589" s="20">
        <v>0</v>
      </c>
      <c r="AR589" s="20">
        <v>0</v>
      </c>
      <c r="AS589" s="20">
        <v>0</v>
      </c>
      <c r="AT589" s="20">
        <v>10.69899831</v>
      </c>
      <c r="AU589" s="20">
        <v>2.375918630000001</v>
      </c>
      <c r="AV589" s="20">
        <v>12.297550040000001</v>
      </c>
      <c r="AW589" s="20">
        <v>14.673468670000002</v>
      </c>
      <c r="AX589" s="20">
        <v>0</v>
      </c>
      <c r="AY589" s="20">
        <v>0</v>
      </c>
      <c r="AZ589" s="18">
        <v>14.673468670000002</v>
      </c>
    </row>
    <row r="590" spans="2:52" x14ac:dyDescent="0.2">
      <c r="B590" s="12" t="s">
        <v>734</v>
      </c>
      <c r="C590" s="20">
        <v>28.466224169999997</v>
      </c>
      <c r="D590" s="20">
        <v>22.303499819999999</v>
      </c>
      <c r="E590" s="20">
        <v>15.709052419999997</v>
      </c>
      <c r="F590" s="20">
        <v>6.1000719400000003</v>
      </c>
      <c r="G590" s="20">
        <v>0.49437546000000004</v>
      </c>
      <c r="H590" s="20">
        <v>6.1627243499999995</v>
      </c>
      <c r="I590" s="20">
        <v>1.9334792299999999</v>
      </c>
      <c r="J590" s="20">
        <v>3.3395067000000003</v>
      </c>
      <c r="K590" s="20">
        <v>0</v>
      </c>
      <c r="L590" s="20">
        <v>0.88973841999999992</v>
      </c>
      <c r="M590" s="20">
        <v>123.38179795000001</v>
      </c>
      <c r="N590" s="20">
        <v>112.95113304</v>
      </c>
      <c r="O590" s="20">
        <v>0.2112888</v>
      </c>
      <c r="P590" s="20">
        <v>0</v>
      </c>
      <c r="Q590" s="20">
        <v>10.219376109999999</v>
      </c>
      <c r="R590" s="20">
        <v>151.84802212</v>
      </c>
      <c r="S590" s="20">
        <v>50.599811750000001</v>
      </c>
      <c r="T590" s="20">
        <v>1.1675450900000002</v>
      </c>
      <c r="U590" s="20">
        <v>6.82906879</v>
      </c>
      <c r="V590" s="20">
        <v>0</v>
      </c>
      <c r="W590" s="20">
        <v>0</v>
      </c>
      <c r="X590" s="20">
        <v>8.8192975100000002</v>
      </c>
      <c r="Y590" s="20">
        <v>13.422001140000001</v>
      </c>
      <c r="Z590" s="20">
        <v>0</v>
      </c>
      <c r="AA590" s="20">
        <v>80.837724280000003</v>
      </c>
      <c r="AB590" s="20">
        <v>71.010297839999993</v>
      </c>
      <c r="AC590" s="20">
        <v>0</v>
      </c>
      <c r="AD590" s="20">
        <v>0</v>
      </c>
      <c r="AE590" s="20">
        <v>0</v>
      </c>
      <c r="AF590" s="20">
        <v>0</v>
      </c>
      <c r="AG590" s="20">
        <v>0</v>
      </c>
      <c r="AH590" s="20">
        <v>0</v>
      </c>
      <c r="AI590" s="20">
        <v>0</v>
      </c>
      <c r="AJ590" s="20">
        <v>0</v>
      </c>
      <c r="AK590" s="20">
        <v>0</v>
      </c>
      <c r="AL590" s="20">
        <v>1.09799592</v>
      </c>
      <c r="AM590" s="20">
        <v>1.09799592</v>
      </c>
      <c r="AN590" s="20">
        <v>0</v>
      </c>
      <c r="AO590" s="20">
        <v>0</v>
      </c>
      <c r="AP590" s="20">
        <v>0</v>
      </c>
      <c r="AQ590" s="20">
        <v>0</v>
      </c>
      <c r="AR590" s="20">
        <v>0</v>
      </c>
      <c r="AS590" s="20">
        <v>14.45288744</v>
      </c>
      <c r="AT590" s="20">
        <v>15.55088336</v>
      </c>
      <c r="AU590" s="20">
        <v>55.459414479999992</v>
      </c>
      <c r="AV590" s="20">
        <v>141.09768259999998</v>
      </c>
      <c r="AW590" s="20">
        <v>196.55709707999998</v>
      </c>
      <c r="AX590" s="20">
        <v>31.87218287</v>
      </c>
      <c r="AY590" s="20">
        <v>0</v>
      </c>
      <c r="AZ590" s="18">
        <v>164.68491420999999</v>
      </c>
    </row>
    <row r="591" spans="2:52" x14ac:dyDescent="0.2">
      <c r="B591" s="12" t="s">
        <v>89</v>
      </c>
      <c r="C591" s="20">
        <v>3.4106896899999999</v>
      </c>
      <c r="D591" s="20">
        <v>2.0165817499999998</v>
      </c>
      <c r="E591" s="20">
        <v>0.87333053999999999</v>
      </c>
      <c r="F591" s="20">
        <v>0.87088052999999999</v>
      </c>
      <c r="G591" s="20">
        <v>0.27237067999999998</v>
      </c>
      <c r="H591" s="20">
        <v>1.39410794</v>
      </c>
      <c r="I591" s="20">
        <v>0.42275380000000001</v>
      </c>
      <c r="J591" s="20">
        <v>0.69490883999999997</v>
      </c>
      <c r="K591" s="20">
        <v>0.1927027</v>
      </c>
      <c r="L591" s="20">
        <v>8.37426E-2</v>
      </c>
      <c r="M591" s="20">
        <v>63.676844039999999</v>
      </c>
      <c r="N591" s="20">
        <v>63.676844039999999</v>
      </c>
      <c r="O591" s="20">
        <v>0</v>
      </c>
      <c r="P591" s="20">
        <v>0</v>
      </c>
      <c r="Q591" s="20">
        <v>0</v>
      </c>
      <c r="R591" s="20">
        <v>67.087533730000004</v>
      </c>
      <c r="S591" s="20">
        <v>35.538381710000003</v>
      </c>
      <c r="T591" s="20">
        <v>0.90251250000000005</v>
      </c>
      <c r="U591" s="20">
        <v>4.1227764200000001</v>
      </c>
      <c r="V591" s="20">
        <v>0</v>
      </c>
      <c r="W591" s="20">
        <v>0</v>
      </c>
      <c r="X591" s="20">
        <v>3.5907538399999996</v>
      </c>
      <c r="Y591" s="20">
        <v>12.04288863</v>
      </c>
      <c r="Z591" s="20">
        <v>0</v>
      </c>
      <c r="AA591" s="20">
        <v>56.197313100000002</v>
      </c>
      <c r="AB591" s="20">
        <v>10.890220630000002</v>
      </c>
      <c r="AC591" s="20">
        <v>0</v>
      </c>
      <c r="AD591" s="20">
        <v>0</v>
      </c>
      <c r="AE591" s="20">
        <v>0</v>
      </c>
      <c r="AF591" s="20">
        <v>0</v>
      </c>
      <c r="AG591" s="20">
        <v>0</v>
      </c>
      <c r="AH591" s="20">
        <v>0</v>
      </c>
      <c r="AI591" s="20">
        <v>0</v>
      </c>
      <c r="AJ591" s="20">
        <v>5.3358000000000003E-2</v>
      </c>
      <c r="AK591" s="20">
        <v>5.3358000000000003E-2</v>
      </c>
      <c r="AL591" s="20">
        <v>0.63588575000000003</v>
      </c>
      <c r="AM591" s="20">
        <v>0.63588575000000003</v>
      </c>
      <c r="AN591" s="20">
        <v>0</v>
      </c>
      <c r="AO591" s="20">
        <v>0</v>
      </c>
      <c r="AP591" s="20">
        <v>0</v>
      </c>
      <c r="AQ591" s="20">
        <v>0</v>
      </c>
      <c r="AR591" s="20">
        <v>0</v>
      </c>
      <c r="AS591" s="20">
        <v>0</v>
      </c>
      <c r="AT591" s="20">
        <v>0.63588575000000003</v>
      </c>
      <c r="AU591" s="20">
        <v>10.307692880000001</v>
      </c>
      <c r="AV591" s="20">
        <v>44.819228780000003</v>
      </c>
      <c r="AW591" s="20">
        <v>55.126921660000008</v>
      </c>
      <c r="AX591" s="20">
        <v>2.5488097299999999</v>
      </c>
      <c r="AY591" s="20">
        <v>0</v>
      </c>
      <c r="AZ591" s="18">
        <v>52.578111930000006</v>
      </c>
    </row>
    <row r="592" spans="2:52" x14ac:dyDescent="0.2">
      <c r="B592" s="12" t="s">
        <v>735</v>
      </c>
      <c r="C592" s="20">
        <v>18.549545810000001</v>
      </c>
      <c r="D592" s="20">
        <v>6.1476809100000009</v>
      </c>
      <c r="E592" s="20">
        <v>2.7963005399999998</v>
      </c>
      <c r="F592" s="20">
        <v>2.8515277400000003</v>
      </c>
      <c r="G592" s="20">
        <v>0.49985263000000002</v>
      </c>
      <c r="H592" s="20">
        <v>12.401864900000001</v>
      </c>
      <c r="I592" s="20">
        <v>2.5687783999999998</v>
      </c>
      <c r="J592" s="20">
        <v>0.84919067000000004</v>
      </c>
      <c r="K592" s="20">
        <v>8.4093169600000017</v>
      </c>
      <c r="L592" s="20">
        <v>0.57457886999999996</v>
      </c>
      <c r="M592" s="20">
        <v>167.18775092999999</v>
      </c>
      <c r="N592" s="20">
        <v>166.83904799999999</v>
      </c>
      <c r="O592" s="20">
        <v>0.34350292999999998</v>
      </c>
      <c r="P592" s="20">
        <v>0</v>
      </c>
      <c r="Q592" s="20">
        <v>5.1999999999999998E-3</v>
      </c>
      <c r="R592" s="20">
        <v>185.73729674000001</v>
      </c>
      <c r="S592" s="20">
        <v>80.535865959999995</v>
      </c>
      <c r="T592" s="20">
        <v>1.4479561000000001</v>
      </c>
      <c r="U592" s="20">
        <v>11.512707789999999</v>
      </c>
      <c r="V592" s="20">
        <v>0</v>
      </c>
      <c r="W592" s="20">
        <v>0</v>
      </c>
      <c r="X592" s="20">
        <v>7.7399448200000007</v>
      </c>
      <c r="Y592" s="20">
        <v>19.570091399999999</v>
      </c>
      <c r="Z592" s="20">
        <v>0.22650000000000001</v>
      </c>
      <c r="AA592" s="20">
        <v>121.03306606999999</v>
      </c>
      <c r="AB592" s="20">
        <v>64.704230670000015</v>
      </c>
      <c r="AC592" s="20">
        <v>0.17636225</v>
      </c>
      <c r="AD592" s="20">
        <v>0</v>
      </c>
      <c r="AE592" s="20">
        <v>0</v>
      </c>
      <c r="AF592" s="20">
        <v>0.17636225</v>
      </c>
      <c r="AG592" s="20">
        <v>30.2</v>
      </c>
      <c r="AH592" s="20">
        <v>30.2</v>
      </c>
      <c r="AI592" s="20">
        <v>0</v>
      </c>
      <c r="AJ592" s="20">
        <v>1.1321199399999999</v>
      </c>
      <c r="AK592" s="20">
        <v>31.508482189999999</v>
      </c>
      <c r="AL592" s="20">
        <v>16.670983289999999</v>
      </c>
      <c r="AM592" s="20">
        <v>16.670983289999999</v>
      </c>
      <c r="AN592" s="20">
        <v>0</v>
      </c>
      <c r="AO592" s="20">
        <v>0</v>
      </c>
      <c r="AP592" s="20">
        <v>0</v>
      </c>
      <c r="AQ592" s="20">
        <v>0</v>
      </c>
      <c r="AR592" s="20">
        <v>0</v>
      </c>
      <c r="AS592" s="20">
        <v>0</v>
      </c>
      <c r="AT592" s="20">
        <v>16.670983289999999</v>
      </c>
      <c r="AU592" s="20">
        <v>79.541729570000015</v>
      </c>
      <c r="AV592" s="20">
        <v>159.56828004999997</v>
      </c>
      <c r="AW592" s="20">
        <v>239.11000961999997</v>
      </c>
      <c r="AX592" s="20">
        <v>42.660776249999998</v>
      </c>
      <c r="AY592" s="20">
        <v>0</v>
      </c>
      <c r="AZ592" s="18">
        <v>196.44923336999997</v>
      </c>
    </row>
    <row r="593" spans="2:52" x14ac:dyDescent="0.2">
      <c r="B593" s="16" t="s">
        <v>736</v>
      </c>
      <c r="C593" s="20">
        <v>30.263061539999999</v>
      </c>
      <c r="D593" s="20">
        <v>3.31037026</v>
      </c>
      <c r="E593" s="20">
        <v>1.7479699199999998</v>
      </c>
      <c r="F593" s="20">
        <v>1.37702323</v>
      </c>
      <c r="G593" s="20">
        <v>0.18537710999999998</v>
      </c>
      <c r="H593" s="20">
        <v>26.95269128</v>
      </c>
      <c r="I593" s="20">
        <v>0.98352706999999995</v>
      </c>
      <c r="J593" s="20">
        <v>4.6991968499999999</v>
      </c>
      <c r="K593" s="20">
        <v>0</v>
      </c>
      <c r="L593" s="20">
        <v>21.269967359999999</v>
      </c>
      <c r="M593" s="20">
        <v>66.773318039999992</v>
      </c>
      <c r="N593" s="20">
        <v>66.773318039999992</v>
      </c>
      <c r="O593" s="20">
        <v>0</v>
      </c>
      <c r="P593" s="20">
        <v>0</v>
      </c>
      <c r="Q593" s="20">
        <v>0</v>
      </c>
      <c r="R593" s="20">
        <v>97.036379579999988</v>
      </c>
      <c r="S593" s="20">
        <v>47.603428189999995</v>
      </c>
      <c r="T593" s="20">
        <v>0.74524518999999989</v>
      </c>
      <c r="U593" s="20">
        <v>4.0093590299999997</v>
      </c>
      <c r="V593" s="20">
        <v>0</v>
      </c>
      <c r="W593" s="20">
        <v>0.78241000000000005</v>
      </c>
      <c r="X593" s="20">
        <v>3.04581415</v>
      </c>
      <c r="Y593" s="20">
        <v>7.7745369100000001</v>
      </c>
      <c r="Z593" s="20">
        <v>1.4175029800000001</v>
      </c>
      <c r="AA593" s="20">
        <v>65.378296449999993</v>
      </c>
      <c r="AB593" s="20">
        <v>31.658083129999994</v>
      </c>
      <c r="AC593" s="20">
        <v>0</v>
      </c>
      <c r="AD593" s="20">
        <v>0</v>
      </c>
      <c r="AE593" s="20">
        <v>0</v>
      </c>
      <c r="AF593" s="20">
        <v>0</v>
      </c>
      <c r="AG593" s="20">
        <v>0</v>
      </c>
      <c r="AH593" s="20">
        <v>0</v>
      </c>
      <c r="AI593" s="20">
        <v>0</v>
      </c>
      <c r="AJ593" s="20">
        <v>0</v>
      </c>
      <c r="AK593" s="20">
        <v>0</v>
      </c>
      <c r="AL593" s="20">
        <v>1.2254050600000002</v>
      </c>
      <c r="AM593" s="20">
        <v>1.2254050600000002</v>
      </c>
      <c r="AN593" s="20">
        <v>0</v>
      </c>
      <c r="AO593" s="20">
        <v>0</v>
      </c>
      <c r="AP593" s="20">
        <v>1.4992139799999999</v>
      </c>
      <c r="AQ593" s="20">
        <v>1.4992139799999999</v>
      </c>
      <c r="AR593" s="20">
        <v>0</v>
      </c>
      <c r="AS593" s="20">
        <v>0</v>
      </c>
      <c r="AT593" s="20">
        <v>2.7246190400000003</v>
      </c>
      <c r="AU593" s="20">
        <v>28.933464089999994</v>
      </c>
      <c r="AV593" s="20">
        <v>26.06737978</v>
      </c>
      <c r="AW593" s="20">
        <v>55.000843869999997</v>
      </c>
      <c r="AX593" s="20">
        <v>11.829061830000001</v>
      </c>
      <c r="AY593" s="20">
        <v>0</v>
      </c>
      <c r="AZ593" s="18">
        <v>43.171782039999997</v>
      </c>
    </row>
    <row r="594" spans="2:52" x14ac:dyDescent="0.2">
      <c r="B594" s="12" t="s">
        <v>737</v>
      </c>
      <c r="C594" s="20">
        <v>7.8057761099999992</v>
      </c>
      <c r="D594" s="20">
        <v>3.37673691</v>
      </c>
      <c r="E594" s="20">
        <v>2.6906421900000002</v>
      </c>
      <c r="F594" s="20">
        <v>0.41520429999999997</v>
      </c>
      <c r="G594" s="20">
        <v>0.27089041999999997</v>
      </c>
      <c r="H594" s="20">
        <v>4.4290391999999992</v>
      </c>
      <c r="I594" s="20">
        <v>0.58320123999999995</v>
      </c>
      <c r="J594" s="20">
        <v>1.1001512199999999</v>
      </c>
      <c r="K594" s="20">
        <v>2.5540562499999999</v>
      </c>
      <c r="L594" s="20">
        <v>0.19163048999999999</v>
      </c>
      <c r="M594" s="20">
        <v>55.156598759999994</v>
      </c>
      <c r="N594" s="20">
        <v>54.496552979999997</v>
      </c>
      <c r="O594" s="20">
        <v>0</v>
      </c>
      <c r="P594" s="20">
        <v>0</v>
      </c>
      <c r="Q594" s="20">
        <v>0.66004578000000003</v>
      </c>
      <c r="R594" s="20">
        <v>62.962374869999991</v>
      </c>
      <c r="S594" s="20">
        <v>40.124949999999998</v>
      </c>
      <c r="T594" s="20">
        <v>0.19920199999999999</v>
      </c>
      <c r="U594" s="20">
        <v>6.9965650000000004</v>
      </c>
      <c r="V594" s="20">
        <v>0</v>
      </c>
      <c r="W594" s="20">
        <v>6.7736320000000001</v>
      </c>
      <c r="X594" s="20">
        <v>1.994588</v>
      </c>
      <c r="Y594" s="20">
        <v>11.654361</v>
      </c>
      <c r="Z594" s="20">
        <v>0</v>
      </c>
      <c r="AA594" s="20">
        <v>67.743297999999996</v>
      </c>
      <c r="AB594" s="20">
        <v>-4.780923130000005</v>
      </c>
      <c r="AC594" s="20">
        <v>0</v>
      </c>
      <c r="AD594" s="20">
        <v>0</v>
      </c>
      <c r="AE594" s="20">
        <v>0</v>
      </c>
      <c r="AF594" s="20">
        <v>0</v>
      </c>
      <c r="AG594" s="20">
        <v>0</v>
      </c>
      <c r="AH594" s="20">
        <v>0</v>
      </c>
      <c r="AI594" s="20">
        <v>0</v>
      </c>
      <c r="AJ594" s="20">
        <v>0</v>
      </c>
      <c r="AK594" s="20">
        <v>0</v>
      </c>
      <c r="AL594" s="20">
        <v>5.5856940000000002</v>
      </c>
      <c r="AM594" s="20">
        <v>5.5856940000000002</v>
      </c>
      <c r="AN594" s="20">
        <v>0</v>
      </c>
      <c r="AO594" s="20">
        <v>0</v>
      </c>
      <c r="AP594" s="20">
        <v>0</v>
      </c>
      <c r="AQ594" s="20">
        <v>0</v>
      </c>
      <c r="AR594" s="20">
        <v>0</v>
      </c>
      <c r="AS594" s="20">
        <v>0</v>
      </c>
      <c r="AT594" s="20">
        <v>5.5856940000000002</v>
      </c>
      <c r="AU594" s="20">
        <v>-10.366617130000005</v>
      </c>
      <c r="AV594" s="20">
        <v>0</v>
      </c>
      <c r="AW594" s="20">
        <v>-10.366617130000005</v>
      </c>
      <c r="AX594" s="20">
        <v>0</v>
      </c>
      <c r="AY594" s="20">
        <v>0</v>
      </c>
      <c r="AZ594" s="18">
        <v>-10.366617130000005</v>
      </c>
    </row>
    <row r="595" spans="2:52" x14ac:dyDescent="0.2">
      <c r="B595" s="12" t="s">
        <v>605</v>
      </c>
      <c r="C595" s="20">
        <v>11.72845615</v>
      </c>
      <c r="D595" s="20">
        <v>7.4558112900000006</v>
      </c>
      <c r="E595" s="20">
        <v>3.9711849400000006</v>
      </c>
      <c r="F595" s="20">
        <v>2.8340400099999998</v>
      </c>
      <c r="G595" s="20">
        <v>0.65058633999999993</v>
      </c>
      <c r="H595" s="20">
        <v>4.2726448599999998</v>
      </c>
      <c r="I595" s="20">
        <v>1.0290297500000001</v>
      </c>
      <c r="J595" s="20">
        <v>3.0570281400000003</v>
      </c>
      <c r="K595" s="20">
        <v>0</v>
      </c>
      <c r="L595" s="20">
        <v>0.18658696999999999</v>
      </c>
      <c r="M595" s="20">
        <v>89.411668959999986</v>
      </c>
      <c r="N595" s="20">
        <v>89.191668959999987</v>
      </c>
      <c r="O595" s="20">
        <v>0</v>
      </c>
      <c r="P595" s="20">
        <v>0.22</v>
      </c>
      <c r="Q595" s="20">
        <v>0</v>
      </c>
      <c r="R595" s="20">
        <v>101.14012510999999</v>
      </c>
      <c r="S595" s="20">
        <v>44.183598009999997</v>
      </c>
      <c r="T595" s="20">
        <v>3.5159200400000001</v>
      </c>
      <c r="U595" s="20">
        <v>5.4912344100000006</v>
      </c>
      <c r="V595" s="20">
        <v>0</v>
      </c>
      <c r="W595" s="20">
        <v>0.31280722999999999</v>
      </c>
      <c r="X595" s="20">
        <v>5.4404250799999998</v>
      </c>
      <c r="Y595" s="20">
        <v>15.47551264</v>
      </c>
      <c r="Z595" s="20">
        <v>0</v>
      </c>
      <c r="AA595" s="20">
        <v>74.419497409999991</v>
      </c>
      <c r="AB595" s="20">
        <v>26.720627699999994</v>
      </c>
      <c r="AC595" s="20">
        <v>0</v>
      </c>
      <c r="AD595" s="20">
        <v>0</v>
      </c>
      <c r="AE595" s="20">
        <v>0</v>
      </c>
      <c r="AF595" s="20">
        <v>0</v>
      </c>
      <c r="AG595" s="20">
        <v>0</v>
      </c>
      <c r="AH595" s="20">
        <v>0</v>
      </c>
      <c r="AI595" s="20">
        <v>0</v>
      </c>
      <c r="AJ595" s="20">
        <v>0</v>
      </c>
      <c r="AK595" s="20">
        <v>0</v>
      </c>
      <c r="AL595" s="20">
        <v>6.3931155999999998</v>
      </c>
      <c r="AM595" s="20">
        <v>6.3931155999999998</v>
      </c>
      <c r="AN595" s="20">
        <v>0</v>
      </c>
      <c r="AO595" s="20">
        <v>0</v>
      </c>
      <c r="AP595" s="20">
        <v>0</v>
      </c>
      <c r="AQ595" s="20">
        <v>0</v>
      </c>
      <c r="AR595" s="20">
        <v>0</v>
      </c>
      <c r="AS595" s="20">
        <v>0</v>
      </c>
      <c r="AT595" s="20">
        <v>6.3931155999999998</v>
      </c>
      <c r="AU595" s="20">
        <v>20.327512099999993</v>
      </c>
      <c r="AV595" s="20">
        <v>48.694944710000001</v>
      </c>
      <c r="AW595" s="20">
        <v>69.022456809999994</v>
      </c>
      <c r="AX595" s="20">
        <v>5.7158343399999998</v>
      </c>
      <c r="AY595" s="20">
        <v>0</v>
      </c>
      <c r="AZ595" s="18">
        <v>63.306622469999994</v>
      </c>
    </row>
    <row r="596" spans="2:52" x14ac:dyDescent="0.2">
      <c r="B596" s="12" t="s">
        <v>738</v>
      </c>
      <c r="C596" s="20">
        <v>8.0978239100000007</v>
      </c>
      <c r="D596" s="20">
        <v>4.4980068900000001</v>
      </c>
      <c r="E596" s="20">
        <v>2.16140416</v>
      </c>
      <c r="F596" s="20">
        <v>1.7482815600000001</v>
      </c>
      <c r="G596" s="20">
        <v>0.58832117000000006</v>
      </c>
      <c r="H596" s="20">
        <v>3.5998170200000001</v>
      </c>
      <c r="I596" s="20">
        <v>1.24574506</v>
      </c>
      <c r="J596" s="20">
        <v>1.6806873100000002</v>
      </c>
      <c r="K596" s="20">
        <v>0</v>
      </c>
      <c r="L596" s="20">
        <v>0.67338465000000003</v>
      </c>
      <c r="M596" s="20">
        <v>166.17377303999999</v>
      </c>
      <c r="N596" s="20">
        <v>166.17377303999999</v>
      </c>
      <c r="O596" s="20">
        <v>0</v>
      </c>
      <c r="P596" s="20">
        <v>0</v>
      </c>
      <c r="Q596" s="20">
        <v>0</v>
      </c>
      <c r="R596" s="20">
        <v>174.27159694999997</v>
      </c>
      <c r="S596" s="20">
        <v>52.560178020000002</v>
      </c>
      <c r="T596" s="20">
        <v>0.80969899999999995</v>
      </c>
      <c r="U596" s="20">
        <v>14.491675069999999</v>
      </c>
      <c r="V596" s="20">
        <v>0</v>
      </c>
      <c r="W596" s="20">
        <v>0</v>
      </c>
      <c r="X596" s="20">
        <v>13.75475293</v>
      </c>
      <c r="Y596" s="20">
        <v>34.827696939999996</v>
      </c>
      <c r="Z596" s="20">
        <v>5.1820681300000002</v>
      </c>
      <c r="AA596" s="20">
        <v>121.62607009</v>
      </c>
      <c r="AB596" s="20">
        <v>52.645526859999975</v>
      </c>
      <c r="AC596" s="20">
        <v>0</v>
      </c>
      <c r="AD596" s="20">
        <v>0</v>
      </c>
      <c r="AE596" s="20">
        <v>0</v>
      </c>
      <c r="AF596" s="20">
        <v>0</v>
      </c>
      <c r="AG596" s="20">
        <v>0</v>
      </c>
      <c r="AH596" s="20">
        <v>0</v>
      </c>
      <c r="AI596" s="20">
        <v>0</v>
      </c>
      <c r="AJ596" s="20">
        <v>0</v>
      </c>
      <c r="AK596" s="20">
        <v>0</v>
      </c>
      <c r="AL596" s="20">
        <v>14.0505285</v>
      </c>
      <c r="AM596" s="20">
        <v>14.0505285</v>
      </c>
      <c r="AN596" s="20">
        <v>0</v>
      </c>
      <c r="AO596" s="20">
        <v>0</v>
      </c>
      <c r="AP596" s="20">
        <v>16.896307760000003</v>
      </c>
      <c r="AQ596" s="20">
        <v>16.896307760000003</v>
      </c>
      <c r="AR596" s="20">
        <v>0</v>
      </c>
      <c r="AS596" s="20">
        <v>0</v>
      </c>
      <c r="AT596" s="20">
        <v>30.946836260000005</v>
      </c>
      <c r="AU596" s="20">
        <v>21.698690599999971</v>
      </c>
      <c r="AV596" s="20">
        <v>64.930104290000003</v>
      </c>
      <c r="AW596" s="20">
        <v>86.628794889999966</v>
      </c>
      <c r="AX596" s="20">
        <v>7.6087556100000002</v>
      </c>
      <c r="AY596" s="20">
        <v>0</v>
      </c>
      <c r="AZ596" s="18">
        <v>79.020039279999963</v>
      </c>
    </row>
    <row r="597" spans="2:52" x14ac:dyDescent="0.2">
      <c r="B597" s="12" t="s">
        <v>739</v>
      </c>
      <c r="C597" s="20">
        <v>9.595636690000001</v>
      </c>
      <c r="D597" s="20">
        <v>3.3137646599999999</v>
      </c>
      <c r="E597" s="20">
        <v>1.79184356</v>
      </c>
      <c r="F597" s="20">
        <v>1.2033256000000001</v>
      </c>
      <c r="G597" s="20">
        <v>0.31859549999999998</v>
      </c>
      <c r="H597" s="20">
        <v>6.2818720300000006</v>
      </c>
      <c r="I597" s="20">
        <v>1.1714831299999999</v>
      </c>
      <c r="J597" s="20">
        <v>4.7939024800000007</v>
      </c>
      <c r="K597" s="20">
        <v>0</v>
      </c>
      <c r="L597" s="20">
        <v>0.31648642000000005</v>
      </c>
      <c r="M597" s="20">
        <v>140.81282003999999</v>
      </c>
      <c r="N597" s="20">
        <v>140.81282003999999</v>
      </c>
      <c r="O597" s="20">
        <v>0</v>
      </c>
      <c r="P597" s="20">
        <v>0</v>
      </c>
      <c r="Q597" s="20">
        <v>0</v>
      </c>
      <c r="R597" s="20">
        <v>150.40845672999998</v>
      </c>
      <c r="S597" s="20">
        <v>54.708972000000003</v>
      </c>
      <c r="T597" s="20">
        <v>0.73777700000000002</v>
      </c>
      <c r="U597" s="20">
        <v>4.9266513200000004</v>
      </c>
      <c r="V597" s="20">
        <v>0</v>
      </c>
      <c r="W597" s="20">
        <v>0</v>
      </c>
      <c r="X597" s="20">
        <v>4.6930427100000003</v>
      </c>
      <c r="Y597" s="20">
        <v>17.127699190000001</v>
      </c>
      <c r="Z597" s="20">
        <v>1.1298525700000002</v>
      </c>
      <c r="AA597" s="20">
        <v>83.32399479</v>
      </c>
      <c r="AB597" s="20">
        <v>67.084461939999983</v>
      </c>
      <c r="AC597" s="20">
        <v>0</v>
      </c>
      <c r="AD597" s="20">
        <v>0</v>
      </c>
      <c r="AE597" s="20">
        <v>0</v>
      </c>
      <c r="AF597" s="20">
        <v>0</v>
      </c>
      <c r="AG597" s="20">
        <v>0</v>
      </c>
      <c r="AH597" s="20">
        <v>0</v>
      </c>
      <c r="AI597" s="20">
        <v>0</v>
      </c>
      <c r="AJ597" s="20">
        <v>0</v>
      </c>
      <c r="AK597" s="20">
        <v>0</v>
      </c>
      <c r="AL597" s="20">
        <v>2.3146149999999999</v>
      </c>
      <c r="AM597" s="20">
        <v>2.3146149999999999</v>
      </c>
      <c r="AN597" s="20">
        <v>0</v>
      </c>
      <c r="AO597" s="20">
        <v>0</v>
      </c>
      <c r="AP597" s="20">
        <v>6.1486611299999998</v>
      </c>
      <c r="AQ597" s="20">
        <v>6.1486611299999998</v>
      </c>
      <c r="AR597" s="20">
        <v>0</v>
      </c>
      <c r="AS597" s="20">
        <v>0</v>
      </c>
      <c r="AT597" s="20">
        <v>8.4632761300000006</v>
      </c>
      <c r="AU597" s="20">
        <v>58.621185809999986</v>
      </c>
      <c r="AV597" s="20">
        <v>100.01114955</v>
      </c>
      <c r="AW597" s="20">
        <v>158.63233535999998</v>
      </c>
      <c r="AX597" s="20">
        <v>0</v>
      </c>
      <c r="AY597" s="20">
        <v>0</v>
      </c>
      <c r="AZ597" s="18">
        <v>158.63233535999998</v>
      </c>
    </row>
    <row r="598" spans="2:52" x14ac:dyDescent="0.2">
      <c r="B598" s="16" t="s">
        <v>740</v>
      </c>
      <c r="C598" s="20">
        <v>82.37372769000001</v>
      </c>
      <c r="D598" s="20">
        <v>56.815090900000001</v>
      </c>
      <c r="E598" s="20">
        <v>27.77527383</v>
      </c>
      <c r="F598" s="20">
        <v>27.604454760000003</v>
      </c>
      <c r="G598" s="20">
        <v>1.4353623100000001</v>
      </c>
      <c r="H598" s="20">
        <v>25.558636790000001</v>
      </c>
      <c r="I598" s="20">
        <v>11.926320519999999</v>
      </c>
      <c r="J598" s="20">
        <v>1.8375945200000001</v>
      </c>
      <c r="K598" s="20">
        <v>11.3912245</v>
      </c>
      <c r="L598" s="20">
        <v>0.40349724999999997</v>
      </c>
      <c r="M598" s="20">
        <v>283.27534249000001</v>
      </c>
      <c r="N598" s="20">
        <v>282.59178900000001</v>
      </c>
      <c r="O598" s="20">
        <v>7.455349E-2</v>
      </c>
      <c r="P598" s="20">
        <v>0.37</v>
      </c>
      <c r="Q598" s="20">
        <v>0.23899999999999999</v>
      </c>
      <c r="R598" s="20">
        <v>365.64907018000002</v>
      </c>
      <c r="S598" s="20">
        <v>107.49380093000001</v>
      </c>
      <c r="T598" s="20">
        <v>14.17413015</v>
      </c>
      <c r="U598" s="20">
        <v>31.973618030000001</v>
      </c>
      <c r="V598" s="20">
        <v>0</v>
      </c>
      <c r="W598" s="20">
        <v>0</v>
      </c>
      <c r="X598" s="20">
        <v>37.959749369999997</v>
      </c>
      <c r="Y598" s="20">
        <v>59.719062549999997</v>
      </c>
      <c r="Z598" s="20">
        <v>0.19023679000000002</v>
      </c>
      <c r="AA598" s="20">
        <v>251.51059781999999</v>
      </c>
      <c r="AB598" s="20">
        <v>114.13847236000004</v>
      </c>
      <c r="AC598" s="20">
        <v>0</v>
      </c>
      <c r="AD598" s="20">
        <v>0</v>
      </c>
      <c r="AE598" s="20">
        <v>0</v>
      </c>
      <c r="AF598" s="20">
        <v>0</v>
      </c>
      <c r="AG598" s="20">
        <v>0</v>
      </c>
      <c r="AH598" s="20">
        <v>0</v>
      </c>
      <c r="AI598" s="20">
        <v>0</v>
      </c>
      <c r="AJ598" s="20">
        <v>0</v>
      </c>
      <c r="AK598" s="20">
        <v>0</v>
      </c>
      <c r="AL598" s="20">
        <v>38.001950479999998</v>
      </c>
      <c r="AM598" s="20">
        <v>38.001950479999998</v>
      </c>
      <c r="AN598" s="20">
        <v>0</v>
      </c>
      <c r="AO598" s="20">
        <v>0</v>
      </c>
      <c r="AP598" s="20">
        <v>2.3428571600000003</v>
      </c>
      <c r="AQ598" s="20">
        <v>2.3428571600000003</v>
      </c>
      <c r="AR598" s="20">
        <v>0</v>
      </c>
      <c r="AS598" s="20">
        <v>0</v>
      </c>
      <c r="AT598" s="20">
        <v>40.344807639999999</v>
      </c>
      <c r="AU598" s="20">
        <v>73.793664720000038</v>
      </c>
      <c r="AV598" s="20">
        <v>0</v>
      </c>
      <c r="AW598" s="20">
        <v>73.793664720000038</v>
      </c>
      <c r="AX598" s="20">
        <v>23.633632809999998</v>
      </c>
      <c r="AY598" s="20">
        <v>0</v>
      </c>
      <c r="AZ598" s="18">
        <v>50.160031910000043</v>
      </c>
    </row>
    <row r="599" spans="2:52" x14ac:dyDescent="0.2">
      <c r="B599" s="12" t="s">
        <v>741</v>
      </c>
      <c r="C599" s="20">
        <v>16.18026807</v>
      </c>
      <c r="D599" s="20">
        <v>7.4323093600000014</v>
      </c>
      <c r="E599" s="20">
        <v>4.2854422100000003</v>
      </c>
      <c r="F599" s="20">
        <v>2.5517269800000002</v>
      </c>
      <c r="G599" s="20">
        <v>0.59514017000000008</v>
      </c>
      <c r="H599" s="20">
        <v>8.7479587099999989</v>
      </c>
      <c r="I599" s="20">
        <v>3.1168461700000001</v>
      </c>
      <c r="J599" s="20">
        <v>1.9108925000000001</v>
      </c>
      <c r="K599" s="20">
        <v>3.48566698</v>
      </c>
      <c r="L599" s="20">
        <v>0.23455306000000001</v>
      </c>
      <c r="M599" s="20">
        <v>184.28995185000002</v>
      </c>
      <c r="N599" s="20">
        <v>183.87058500000001</v>
      </c>
      <c r="O599" s="20">
        <v>9.5716850000000006E-2</v>
      </c>
      <c r="P599" s="20">
        <v>0.31</v>
      </c>
      <c r="Q599" s="20">
        <v>1.3650000000000001E-2</v>
      </c>
      <c r="R599" s="20">
        <v>200.47021992000003</v>
      </c>
      <c r="S599" s="20">
        <v>80.588369049999997</v>
      </c>
      <c r="T599" s="20">
        <v>3.3714297900000001</v>
      </c>
      <c r="U599" s="20">
        <v>13.884753400000001</v>
      </c>
      <c r="V599" s="20">
        <v>0</v>
      </c>
      <c r="W599" s="20">
        <v>3.72074733</v>
      </c>
      <c r="X599" s="20">
        <v>16.490400730000001</v>
      </c>
      <c r="Y599" s="20">
        <v>21.067530000000001</v>
      </c>
      <c r="Z599" s="20">
        <v>0.84582092000000009</v>
      </c>
      <c r="AA599" s="20">
        <v>139.96905121999998</v>
      </c>
      <c r="AB599" s="20">
        <v>60.501168700000051</v>
      </c>
      <c r="AC599" s="20">
        <v>0</v>
      </c>
      <c r="AD599" s="20">
        <v>0</v>
      </c>
      <c r="AE599" s="20">
        <v>0</v>
      </c>
      <c r="AF599" s="20">
        <v>0</v>
      </c>
      <c r="AG599" s="20">
        <v>19.254000000000001</v>
      </c>
      <c r="AH599" s="20">
        <v>19.254000000000001</v>
      </c>
      <c r="AI599" s="20">
        <v>0</v>
      </c>
      <c r="AJ599" s="20">
        <v>0</v>
      </c>
      <c r="AK599" s="20">
        <v>19.254000000000001</v>
      </c>
      <c r="AL599" s="20">
        <v>25.111998629999999</v>
      </c>
      <c r="AM599" s="20">
        <v>25.111998629999999</v>
      </c>
      <c r="AN599" s="20">
        <v>0</v>
      </c>
      <c r="AO599" s="20">
        <v>0</v>
      </c>
      <c r="AP599" s="20">
        <v>1.1529800800000001</v>
      </c>
      <c r="AQ599" s="20">
        <v>1.1529800800000001</v>
      </c>
      <c r="AR599" s="20">
        <v>0</v>
      </c>
      <c r="AS599" s="20">
        <v>0</v>
      </c>
      <c r="AT599" s="20">
        <v>26.264978709999998</v>
      </c>
      <c r="AU599" s="20">
        <v>53.490189990000061</v>
      </c>
      <c r="AV599" s="20">
        <v>145.71995646000002</v>
      </c>
      <c r="AW599" s="20">
        <v>199.21014645000008</v>
      </c>
      <c r="AX599" s="20">
        <v>0</v>
      </c>
      <c r="AY599" s="20">
        <v>56.228022170000003</v>
      </c>
      <c r="AZ599" s="18">
        <v>142.98212428000008</v>
      </c>
    </row>
    <row r="600" spans="2:52" x14ac:dyDescent="0.2">
      <c r="B600" s="12" t="s">
        <v>742</v>
      </c>
      <c r="C600" s="20">
        <v>60.962456210000006</v>
      </c>
      <c r="D600" s="20">
        <v>39.866236910000005</v>
      </c>
      <c r="E600" s="20">
        <v>11.516928070000001</v>
      </c>
      <c r="F600" s="20">
        <v>27.027463960000002</v>
      </c>
      <c r="G600" s="20">
        <v>1.3218448799999998</v>
      </c>
      <c r="H600" s="20">
        <v>21.096219300000001</v>
      </c>
      <c r="I600" s="20">
        <v>3.8215652200000001</v>
      </c>
      <c r="J600" s="20">
        <v>7.4545739299999996</v>
      </c>
      <c r="K600" s="20">
        <v>8.0652629999999998</v>
      </c>
      <c r="L600" s="20">
        <v>1.7548171499999998</v>
      </c>
      <c r="M600" s="20">
        <v>203.30915757999998</v>
      </c>
      <c r="N600" s="20">
        <v>203.18084303999998</v>
      </c>
      <c r="O600" s="20">
        <v>0.12831454</v>
      </c>
      <c r="P600" s="20">
        <v>0</v>
      </c>
      <c r="Q600" s="20">
        <v>0</v>
      </c>
      <c r="R600" s="20">
        <v>264.27161379</v>
      </c>
      <c r="S600" s="20">
        <v>96.205714889999996</v>
      </c>
      <c r="T600" s="20">
        <v>3.4483512599999999</v>
      </c>
      <c r="U600" s="20">
        <v>11.39904748</v>
      </c>
      <c r="V600" s="20">
        <v>0</v>
      </c>
      <c r="W600" s="20">
        <v>4.6657698400000003</v>
      </c>
      <c r="X600" s="20">
        <v>4.1976144500000006</v>
      </c>
      <c r="Y600" s="20">
        <v>8.4980306300000006</v>
      </c>
      <c r="Z600" s="20">
        <v>1.88312071</v>
      </c>
      <c r="AA600" s="20">
        <v>130.29764925999996</v>
      </c>
      <c r="AB600" s="20">
        <v>133.97396453000005</v>
      </c>
      <c r="AC600" s="20">
        <v>0</v>
      </c>
      <c r="AD600" s="20">
        <v>0</v>
      </c>
      <c r="AE600" s="20">
        <v>0</v>
      </c>
      <c r="AF600" s="20">
        <v>0</v>
      </c>
      <c r="AG600" s="20">
        <v>6.1653941799999998</v>
      </c>
      <c r="AH600" s="20">
        <v>6.1653941799999998</v>
      </c>
      <c r="AI600" s="20">
        <v>0</v>
      </c>
      <c r="AJ600" s="20">
        <v>0.58157225000000001</v>
      </c>
      <c r="AK600" s="20">
        <v>6.7469664299999996</v>
      </c>
      <c r="AL600" s="20">
        <v>5.0247706900000004</v>
      </c>
      <c r="AM600" s="20">
        <v>5.0247706900000004</v>
      </c>
      <c r="AN600" s="20">
        <v>0</v>
      </c>
      <c r="AO600" s="20">
        <v>0</v>
      </c>
      <c r="AP600" s="20">
        <v>8.6501265399999987</v>
      </c>
      <c r="AQ600" s="20">
        <v>8.6501265399999987</v>
      </c>
      <c r="AR600" s="20">
        <v>0</v>
      </c>
      <c r="AS600" s="20">
        <v>0</v>
      </c>
      <c r="AT600" s="20">
        <v>13.674897229999999</v>
      </c>
      <c r="AU600" s="20">
        <v>127.04603373000003</v>
      </c>
      <c r="AV600" s="20">
        <v>181.86678052000002</v>
      </c>
      <c r="AW600" s="20">
        <v>308.91281425000005</v>
      </c>
      <c r="AX600" s="20">
        <v>21.37132068</v>
      </c>
      <c r="AY600" s="20">
        <v>1.34195335</v>
      </c>
      <c r="AZ600" s="18">
        <v>286.19954022000007</v>
      </c>
    </row>
    <row r="601" spans="2:52" x14ac:dyDescent="0.2">
      <c r="B601" s="12" t="s">
        <v>743</v>
      </c>
      <c r="C601" s="20">
        <v>9.5621689300000003</v>
      </c>
      <c r="D601" s="20">
        <v>4.4719178299999998</v>
      </c>
      <c r="E601" s="20">
        <v>2.5734495599999998</v>
      </c>
      <c r="F601" s="20">
        <v>1.50436101</v>
      </c>
      <c r="G601" s="20">
        <v>0.39410726000000001</v>
      </c>
      <c r="H601" s="20">
        <v>5.0902511000000006</v>
      </c>
      <c r="I601" s="20">
        <v>1.93639662</v>
      </c>
      <c r="J601" s="20">
        <v>0.621977</v>
      </c>
      <c r="K601" s="20">
        <v>2.4237199999999999</v>
      </c>
      <c r="L601" s="20">
        <v>0.10815748</v>
      </c>
      <c r="M601" s="20">
        <v>88.864956000000006</v>
      </c>
      <c r="N601" s="20">
        <v>88.864956000000006</v>
      </c>
      <c r="O601" s="20">
        <v>0</v>
      </c>
      <c r="P601" s="20">
        <v>0</v>
      </c>
      <c r="Q601" s="20">
        <v>0</v>
      </c>
      <c r="R601" s="20">
        <v>98.427124930000005</v>
      </c>
      <c r="S601" s="20">
        <v>36.009058830000001</v>
      </c>
      <c r="T601" s="20">
        <v>1.3875385200000001</v>
      </c>
      <c r="U601" s="20">
        <v>7.5140648499999996</v>
      </c>
      <c r="V601" s="20">
        <v>8.8106000000000004E-2</v>
      </c>
      <c r="W601" s="20">
        <v>2.0034424899999999</v>
      </c>
      <c r="X601" s="20">
        <v>6.0998210799999999</v>
      </c>
      <c r="Y601" s="20">
        <v>12.454377800000001</v>
      </c>
      <c r="Z601" s="20">
        <v>0.67958238999999998</v>
      </c>
      <c r="AA601" s="20">
        <v>66.235991959999993</v>
      </c>
      <c r="AB601" s="20">
        <v>32.191132970000012</v>
      </c>
      <c r="AC601" s="20">
        <v>0</v>
      </c>
      <c r="AD601" s="20">
        <v>0</v>
      </c>
      <c r="AE601" s="20">
        <v>0</v>
      </c>
      <c r="AF601" s="20">
        <v>0</v>
      </c>
      <c r="AG601" s="20">
        <v>0</v>
      </c>
      <c r="AH601" s="20">
        <v>0</v>
      </c>
      <c r="AI601" s="20">
        <v>0</v>
      </c>
      <c r="AJ601" s="20">
        <v>0</v>
      </c>
      <c r="AK601" s="20">
        <v>0</v>
      </c>
      <c r="AL601" s="20">
        <v>10.988005150000001</v>
      </c>
      <c r="AM601" s="20">
        <v>10.988005150000001</v>
      </c>
      <c r="AN601" s="20">
        <v>0</v>
      </c>
      <c r="AO601" s="20">
        <v>0</v>
      </c>
      <c r="AP601" s="20">
        <v>0.87190787999999997</v>
      </c>
      <c r="AQ601" s="20">
        <v>0.87190787999999997</v>
      </c>
      <c r="AR601" s="20">
        <v>0</v>
      </c>
      <c r="AS601" s="20">
        <v>4.2700000000000002E-2</v>
      </c>
      <c r="AT601" s="20">
        <v>11.902613030000001</v>
      </c>
      <c r="AU601" s="20">
        <v>20.288519940000011</v>
      </c>
      <c r="AV601" s="20">
        <v>43.644169900000001</v>
      </c>
      <c r="AW601" s="20">
        <v>63.932689840000009</v>
      </c>
      <c r="AX601" s="20">
        <v>20.901209569999999</v>
      </c>
      <c r="AY601" s="20">
        <v>0.12568747</v>
      </c>
      <c r="AZ601" s="18">
        <v>42.905792800000008</v>
      </c>
    </row>
    <row r="602" spans="2:52" x14ac:dyDescent="0.2">
      <c r="B602" s="13" t="s">
        <v>1572</v>
      </c>
      <c r="C602" s="19">
        <v>1128.3286338600001</v>
      </c>
      <c r="D602" s="19">
        <v>685.25244143999998</v>
      </c>
      <c r="E602" s="19">
        <v>272.61711826999993</v>
      </c>
      <c r="F602" s="19">
        <v>385.49015645000014</v>
      </c>
      <c r="G602" s="19">
        <v>27.145166719999995</v>
      </c>
      <c r="H602" s="19">
        <v>443.07619242000004</v>
      </c>
      <c r="I602" s="19">
        <v>112.29699680999998</v>
      </c>
      <c r="J602" s="19">
        <v>116.04720053</v>
      </c>
      <c r="K602" s="19">
        <v>125.79307886999999</v>
      </c>
      <c r="L602" s="19">
        <v>88.938916209999988</v>
      </c>
      <c r="M602" s="19">
        <v>5043.0096142499997</v>
      </c>
      <c r="N602" s="19">
        <v>5009.9150381399995</v>
      </c>
      <c r="O602" s="19">
        <v>3.7242055600000006</v>
      </c>
      <c r="P602" s="19">
        <v>3.2940791200000006</v>
      </c>
      <c r="Q602" s="19">
        <v>26.076291429999998</v>
      </c>
      <c r="R602" s="19">
        <v>6171.338248109997</v>
      </c>
      <c r="S602" s="19">
        <v>2574.764355159999</v>
      </c>
      <c r="T602" s="19">
        <v>120.06661925</v>
      </c>
      <c r="U602" s="19">
        <v>370.30925708000001</v>
      </c>
      <c r="V602" s="19">
        <v>4.4536747999999999</v>
      </c>
      <c r="W602" s="19">
        <v>46.11102975</v>
      </c>
      <c r="X602" s="19">
        <v>342.54112933000005</v>
      </c>
      <c r="Y602" s="19">
        <v>645.95943291999993</v>
      </c>
      <c r="Z602" s="19">
        <v>21.404177600000004</v>
      </c>
      <c r="AA602" s="19">
        <v>4125.6096758900012</v>
      </c>
      <c r="AB602" s="19">
        <v>2045.7285722199999</v>
      </c>
      <c r="AC602" s="19">
        <v>0.24891625000000001</v>
      </c>
      <c r="AD602" s="19">
        <v>0</v>
      </c>
      <c r="AE602" s="19">
        <v>0</v>
      </c>
      <c r="AF602" s="19">
        <v>0.24891625000000001</v>
      </c>
      <c r="AG602" s="19">
        <v>55.61939418</v>
      </c>
      <c r="AH602" s="19">
        <v>55.61939418</v>
      </c>
      <c r="AI602" s="19">
        <v>0</v>
      </c>
      <c r="AJ602" s="19">
        <v>14.007545660000002</v>
      </c>
      <c r="AK602" s="19">
        <v>69.875856089999999</v>
      </c>
      <c r="AL602" s="19">
        <v>534.98939738000001</v>
      </c>
      <c r="AM602" s="19">
        <v>534.98939738000001</v>
      </c>
      <c r="AN602" s="19">
        <v>0</v>
      </c>
      <c r="AO602" s="19">
        <v>0</v>
      </c>
      <c r="AP602" s="19">
        <v>97.935498839999994</v>
      </c>
      <c r="AQ602" s="19">
        <v>97.935498839999994</v>
      </c>
      <c r="AR602" s="19">
        <v>0</v>
      </c>
      <c r="AS602" s="19">
        <v>32.275924340000003</v>
      </c>
      <c r="AT602" s="19">
        <v>665.20082056000012</v>
      </c>
      <c r="AU602" s="19">
        <v>1450.4036077500002</v>
      </c>
      <c r="AV602" s="19">
        <v>3511.0954002900003</v>
      </c>
      <c r="AW602" s="19">
        <v>4961.4990080400021</v>
      </c>
      <c r="AX602" s="19">
        <v>439.99345691000002</v>
      </c>
      <c r="AY602" s="19">
        <v>237.23457691999999</v>
      </c>
      <c r="AZ602" s="19">
        <v>4284.2709742100005</v>
      </c>
    </row>
    <row r="603" spans="2:52" x14ac:dyDescent="0.2">
      <c r="B603" s="44"/>
      <c r="C603" s="43"/>
      <c r="AB603" s="39"/>
      <c r="AU603" s="39"/>
      <c r="AV603" s="39"/>
      <c r="AW603" s="39"/>
      <c r="AX603" s="39"/>
    </row>
    <row r="604" spans="2:52" x14ac:dyDescent="0.2">
      <c r="B604" s="22" t="s">
        <v>90</v>
      </c>
      <c r="C604" s="43"/>
    </row>
    <row r="605" spans="2:52" x14ac:dyDescent="0.2">
      <c r="B605" s="12" t="s">
        <v>744</v>
      </c>
      <c r="C605" s="20">
        <v>188.72754491000001</v>
      </c>
      <c r="D605" s="20">
        <v>142.68629032000001</v>
      </c>
      <c r="E605" s="20">
        <v>45.216949280000001</v>
      </c>
      <c r="F605" s="20">
        <v>94.804635930000003</v>
      </c>
      <c r="G605" s="20">
        <v>2.6647051099999999</v>
      </c>
      <c r="H605" s="20">
        <v>46.041254590000001</v>
      </c>
      <c r="I605" s="20">
        <v>19.023818429999999</v>
      </c>
      <c r="J605" s="20">
        <v>6.3638764600000002</v>
      </c>
      <c r="K605" s="20">
        <v>19.133429710000001</v>
      </c>
      <c r="L605" s="20">
        <v>1.5201299900000003</v>
      </c>
      <c r="M605" s="20">
        <v>204.38125278999999</v>
      </c>
      <c r="N605" s="20">
        <v>201.57035003999999</v>
      </c>
      <c r="O605" s="20">
        <v>2.8109027499999999</v>
      </c>
      <c r="P605" s="20">
        <v>0</v>
      </c>
      <c r="Q605" s="20">
        <v>0</v>
      </c>
      <c r="R605" s="20">
        <v>393.10879769999997</v>
      </c>
      <c r="S605" s="20">
        <v>193.56230321999999</v>
      </c>
      <c r="T605" s="20">
        <v>15.816310359999999</v>
      </c>
      <c r="U605" s="20">
        <v>17.567642850000002</v>
      </c>
      <c r="V605" s="20">
        <v>1.2689763999999999</v>
      </c>
      <c r="W605" s="20">
        <v>24.509482999999999</v>
      </c>
      <c r="X605" s="20">
        <v>18.004026030000002</v>
      </c>
      <c r="Y605" s="20">
        <v>24.95532635</v>
      </c>
      <c r="Z605" s="20">
        <v>5.06675656</v>
      </c>
      <c r="AA605" s="20">
        <v>300.75082476999995</v>
      </c>
      <c r="AB605" s="20">
        <v>92.357972930000017</v>
      </c>
      <c r="AC605" s="20">
        <v>0</v>
      </c>
      <c r="AD605" s="20">
        <v>0</v>
      </c>
      <c r="AE605" s="20">
        <v>0</v>
      </c>
      <c r="AF605" s="20">
        <v>0</v>
      </c>
      <c r="AG605" s="20">
        <v>0</v>
      </c>
      <c r="AH605" s="20">
        <v>0</v>
      </c>
      <c r="AI605" s="20">
        <v>0</v>
      </c>
      <c r="AJ605" s="20">
        <v>0</v>
      </c>
      <c r="AK605" s="20">
        <v>0</v>
      </c>
      <c r="AL605" s="20">
        <v>12.35989803</v>
      </c>
      <c r="AM605" s="20">
        <v>12.35989803</v>
      </c>
      <c r="AN605" s="20">
        <v>0</v>
      </c>
      <c r="AO605" s="20">
        <v>0</v>
      </c>
      <c r="AP605" s="20">
        <v>16.585061190000001</v>
      </c>
      <c r="AQ605" s="20">
        <v>16.585061190000001</v>
      </c>
      <c r="AR605" s="20">
        <v>0</v>
      </c>
      <c r="AS605" s="20">
        <v>0</v>
      </c>
      <c r="AT605" s="20">
        <v>28.944959220000001</v>
      </c>
      <c r="AU605" s="20">
        <v>63.413013710000016</v>
      </c>
      <c r="AV605" s="20">
        <v>85.307126289999985</v>
      </c>
      <c r="AW605" s="20">
        <v>148.72014000000001</v>
      </c>
      <c r="AX605" s="20">
        <v>29.490218310000003</v>
      </c>
      <c r="AY605" s="20">
        <v>8.7029863299999999</v>
      </c>
      <c r="AZ605" s="18">
        <v>110.52693536000001</v>
      </c>
    </row>
    <row r="606" spans="2:52" x14ac:dyDescent="0.2">
      <c r="B606" s="12" t="s">
        <v>745</v>
      </c>
      <c r="C606" s="20">
        <v>29.609064969999999</v>
      </c>
      <c r="D606" s="20">
        <v>21.718770829999997</v>
      </c>
      <c r="E606" s="20">
        <v>12.94499843</v>
      </c>
      <c r="F606" s="20">
        <v>8.1169756399999997</v>
      </c>
      <c r="G606" s="20">
        <v>0.65679675999999998</v>
      </c>
      <c r="H606" s="20">
        <v>7.89029414</v>
      </c>
      <c r="I606" s="20">
        <v>3.7048292900000002</v>
      </c>
      <c r="J606" s="20">
        <v>2.2532011499999998</v>
      </c>
      <c r="K606" s="20">
        <v>1.7193940000000001</v>
      </c>
      <c r="L606" s="20">
        <v>0.2128697</v>
      </c>
      <c r="M606" s="20">
        <v>146.12659281999998</v>
      </c>
      <c r="N606" s="20">
        <v>145.88081099999999</v>
      </c>
      <c r="O606" s="20">
        <v>0.24578182000000001</v>
      </c>
      <c r="P606" s="20">
        <v>0</v>
      </c>
      <c r="Q606" s="20">
        <v>0</v>
      </c>
      <c r="R606" s="20">
        <v>175.73565778999998</v>
      </c>
      <c r="S606" s="20">
        <v>93.697445279999997</v>
      </c>
      <c r="T606" s="20">
        <v>12.468170019999999</v>
      </c>
      <c r="U606" s="20">
        <v>8.3946853599999987</v>
      </c>
      <c r="V606" s="20">
        <v>0</v>
      </c>
      <c r="W606" s="20">
        <v>0</v>
      </c>
      <c r="X606" s="20">
        <v>7.0440897599999994</v>
      </c>
      <c r="Y606" s="20">
        <v>6.7557159599999999</v>
      </c>
      <c r="Z606" s="20">
        <v>0.34684285999999998</v>
      </c>
      <c r="AA606" s="20">
        <v>128.70694924</v>
      </c>
      <c r="AB606" s="20">
        <v>47.028708549999976</v>
      </c>
      <c r="AC606" s="20">
        <v>0</v>
      </c>
      <c r="AD606" s="20">
        <v>0</v>
      </c>
      <c r="AE606" s="20">
        <v>0</v>
      </c>
      <c r="AF606" s="20">
        <v>0</v>
      </c>
      <c r="AG606" s="20">
        <v>0</v>
      </c>
      <c r="AH606" s="20">
        <v>0</v>
      </c>
      <c r="AI606" s="20">
        <v>0</v>
      </c>
      <c r="AJ606" s="20">
        <v>0.13966755</v>
      </c>
      <c r="AK606" s="20">
        <v>0.13966755</v>
      </c>
      <c r="AL606" s="20">
        <v>27.940812229999999</v>
      </c>
      <c r="AM606" s="20">
        <v>27.940812229999999</v>
      </c>
      <c r="AN606" s="20">
        <v>0</v>
      </c>
      <c r="AO606" s="20">
        <v>0</v>
      </c>
      <c r="AP606" s="20">
        <v>0.36372370000000004</v>
      </c>
      <c r="AQ606" s="20">
        <v>0.36372370000000004</v>
      </c>
      <c r="AR606" s="20">
        <v>0</v>
      </c>
      <c r="AS606" s="20">
        <v>0</v>
      </c>
      <c r="AT606" s="20">
        <v>28.30453593</v>
      </c>
      <c r="AU606" s="20">
        <v>18.863840169999975</v>
      </c>
      <c r="AV606" s="20">
        <v>48.404630769999997</v>
      </c>
      <c r="AW606" s="20">
        <v>67.268470939999972</v>
      </c>
      <c r="AX606" s="20">
        <v>6.66211807</v>
      </c>
      <c r="AY606" s="20">
        <v>6.1775923399999995</v>
      </c>
      <c r="AZ606" s="18">
        <v>54.428760529999977</v>
      </c>
    </row>
    <row r="607" spans="2:52" x14ac:dyDescent="0.2">
      <c r="B607" s="12" t="s">
        <v>746</v>
      </c>
      <c r="C607" s="20">
        <v>242.28339116999996</v>
      </c>
      <c r="D607" s="20">
        <v>153.97188055999999</v>
      </c>
      <c r="E607" s="20">
        <v>77.581733900000003</v>
      </c>
      <c r="F607" s="20">
        <v>72.813066829999997</v>
      </c>
      <c r="G607" s="20">
        <v>3.5770798300000002</v>
      </c>
      <c r="H607" s="20">
        <v>88.311510609999985</v>
      </c>
      <c r="I607" s="20">
        <v>31.021308659999999</v>
      </c>
      <c r="J607" s="20">
        <v>26.777310649999997</v>
      </c>
      <c r="K607" s="20">
        <v>28.820998979999999</v>
      </c>
      <c r="L607" s="20">
        <v>1.69189232</v>
      </c>
      <c r="M607" s="20">
        <v>459.91401374999998</v>
      </c>
      <c r="N607" s="20">
        <v>458.93113499999998</v>
      </c>
      <c r="O607" s="20">
        <v>0.98287875000000002</v>
      </c>
      <c r="P607" s="20">
        <v>0</v>
      </c>
      <c r="Q607" s="20">
        <v>0</v>
      </c>
      <c r="R607" s="20">
        <v>702.19740491999994</v>
      </c>
      <c r="S607" s="20">
        <v>231.03400563999998</v>
      </c>
      <c r="T607" s="20">
        <v>16.121923810000002</v>
      </c>
      <c r="U607" s="20">
        <v>54.392208740000001</v>
      </c>
      <c r="V607" s="20">
        <v>0</v>
      </c>
      <c r="W607" s="20">
        <v>0</v>
      </c>
      <c r="X607" s="20">
        <v>18.837265899999998</v>
      </c>
      <c r="Y607" s="20">
        <v>32.091261729999999</v>
      </c>
      <c r="Z607" s="20">
        <v>13.59910511</v>
      </c>
      <c r="AA607" s="20">
        <v>366.07577092999992</v>
      </c>
      <c r="AB607" s="20">
        <v>336.12163399000002</v>
      </c>
      <c r="AC607" s="20">
        <v>0</v>
      </c>
      <c r="AD607" s="20">
        <v>0</v>
      </c>
      <c r="AE607" s="20">
        <v>0</v>
      </c>
      <c r="AF607" s="20">
        <v>0</v>
      </c>
      <c r="AG607" s="20">
        <v>0</v>
      </c>
      <c r="AH607" s="20">
        <v>0</v>
      </c>
      <c r="AI607" s="20">
        <v>0</v>
      </c>
      <c r="AJ607" s="20">
        <v>3.5655204399999998</v>
      </c>
      <c r="AK607" s="20">
        <v>3.5655204399999998</v>
      </c>
      <c r="AL607" s="20">
        <v>123.38382332</v>
      </c>
      <c r="AM607" s="20">
        <v>123.38382332</v>
      </c>
      <c r="AN607" s="20">
        <v>0</v>
      </c>
      <c r="AO607" s="20">
        <v>0</v>
      </c>
      <c r="AP607" s="20">
        <v>58.837684439999997</v>
      </c>
      <c r="AQ607" s="20">
        <v>58.837684439999997</v>
      </c>
      <c r="AR607" s="20">
        <v>0</v>
      </c>
      <c r="AS607" s="20">
        <v>0</v>
      </c>
      <c r="AT607" s="20">
        <v>182.22150776000001</v>
      </c>
      <c r="AU607" s="20">
        <v>157.46564667000001</v>
      </c>
      <c r="AV607" s="20">
        <v>326.42170844999998</v>
      </c>
      <c r="AW607" s="20">
        <v>483.88735512</v>
      </c>
      <c r="AX607" s="20">
        <v>181.79435315999999</v>
      </c>
      <c r="AY607" s="20">
        <v>0</v>
      </c>
      <c r="AZ607" s="18">
        <v>302.09300196000004</v>
      </c>
    </row>
    <row r="608" spans="2:52" x14ac:dyDescent="0.2">
      <c r="B608" s="12" t="s">
        <v>747</v>
      </c>
      <c r="C608" s="20">
        <v>767.06130613999994</v>
      </c>
      <c r="D608" s="20">
        <v>607.04683301</v>
      </c>
      <c r="E608" s="20">
        <v>227.17519924999999</v>
      </c>
      <c r="F608" s="20">
        <v>371.05558324000003</v>
      </c>
      <c r="G608" s="20">
        <v>8.8160505199999992</v>
      </c>
      <c r="H608" s="20">
        <v>160.01447313</v>
      </c>
      <c r="I608" s="20">
        <v>80.310005799999999</v>
      </c>
      <c r="J608" s="20">
        <v>68.182587569999995</v>
      </c>
      <c r="K608" s="20">
        <v>10.68807479</v>
      </c>
      <c r="L608" s="20">
        <v>0.83380496999999998</v>
      </c>
      <c r="M608" s="20">
        <v>510.66494885999998</v>
      </c>
      <c r="N608" s="20">
        <v>510.56056295999997</v>
      </c>
      <c r="O608" s="20">
        <v>0</v>
      </c>
      <c r="P608" s="20">
        <v>0</v>
      </c>
      <c r="Q608" s="20">
        <v>0.10438589999999999</v>
      </c>
      <c r="R608" s="20">
        <v>1277.726255</v>
      </c>
      <c r="S608" s="20">
        <v>371.17001730999999</v>
      </c>
      <c r="T608" s="20">
        <v>75.718317739999989</v>
      </c>
      <c r="U608" s="20">
        <v>146.6020728</v>
      </c>
      <c r="V608" s="20">
        <v>0</v>
      </c>
      <c r="W608" s="20">
        <v>118.57513648999999</v>
      </c>
      <c r="X608" s="20">
        <v>62.547530789999996</v>
      </c>
      <c r="Y608" s="20">
        <v>47.823212740000002</v>
      </c>
      <c r="Z608" s="20">
        <v>1.5089766499999999</v>
      </c>
      <c r="AA608" s="20">
        <v>823.94526452000002</v>
      </c>
      <c r="AB608" s="20">
        <v>453.78099048000001</v>
      </c>
      <c r="AC608" s="20">
        <v>0.10401256</v>
      </c>
      <c r="AD608" s="20">
        <v>0.10401256</v>
      </c>
      <c r="AE608" s="20">
        <v>0</v>
      </c>
      <c r="AF608" s="20">
        <v>0</v>
      </c>
      <c r="AG608" s="20">
        <v>0</v>
      </c>
      <c r="AH608" s="20">
        <v>0</v>
      </c>
      <c r="AI608" s="20">
        <v>0</v>
      </c>
      <c r="AJ608" s="20">
        <v>0</v>
      </c>
      <c r="AK608" s="20">
        <v>0.10401256</v>
      </c>
      <c r="AL608" s="20">
        <v>175.75975597999999</v>
      </c>
      <c r="AM608" s="20">
        <v>175.75975597999999</v>
      </c>
      <c r="AN608" s="20">
        <v>0</v>
      </c>
      <c r="AO608" s="20">
        <v>0</v>
      </c>
      <c r="AP608" s="20">
        <v>9.9735999999999994</v>
      </c>
      <c r="AQ608" s="20">
        <v>9.9735999999999994</v>
      </c>
      <c r="AR608" s="20">
        <v>0</v>
      </c>
      <c r="AS608" s="20">
        <v>0</v>
      </c>
      <c r="AT608" s="20">
        <v>185.73335598</v>
      </c>
      <c r="AU608" s="20">
        <v>268.15164706000002</v>
      </c>
      <c r="AV608" s="20">
        <v>1454.7672017800001</v>
      </c>
      <c r="AW608" s="20">
        <v>1722.91884884</v>
      </c>
      <c r="AX608" s="20">
        <v>22.07242441</v>
      </c>
      <c r="AY608" s="20">
        <v>0</v>
      </c>
      <c r="AZ608" s="18">
        <v>1700.8464244300001</v>
      </c>
    </row>
    <row r="609" spans="2:52" x14ac:dyDescent="0.2">
      <c r="B609" s="12" t="s">
        <v>748</v>
      </c>
      <c r="C609" s="20">
        <v>25.149608630000003</v>
      </c>
      <c r="D609" s="20">
        <v>17.154807940000001</v>
      </c>
      <c r="E609" s="20">
        <v>8.0557612400000007</v>
      </c>
      <c r="F609" s="20">
        <v>8.7347568199999994</v>
      </c>
      <c r="G609" s="20">
        <v>0.36428988000000001</v>
      </c>
      <c r="H609" s="20">
        <v>7.9948006899999999</v>
      </c>
      <c r="I609" s="20">
        <v>2.51183997</v>
      </c>
      <c r="J609" s="20">
        <v>1.0655166299999999</v>
      </c>
      <c r="K609" s="20">
        <v>3.1334919999999999</v>
      </c>
      <c r="L609" s="20">
        <v>1.2839520900000001</v>
      </c>
      <c r="M609" s="20">
        <v>111.95670611999999</v>
      </c>
      <c r="N609" s="20">
        <v>108.48898595999999</v>
      </c>
      <c r="O609" s="20">
        <v>3.4677201600000003</v>
      </c>
      <c r="P609" s="20">
        <v>0</v>
      </c>
      <c r="Q609" s="20">
        <v>0</v>
      </c>
      <c r="R609" s="20">
        <v>137.10631475</v>
      </c>
      <c r="S609" s="20">
        <v>71.144859099999991</v>
      </c>
      <c r="T609" s="20">
        <v>3.2860551200000003</v>
      </c>
      <c r="U609" s="20">
        <v>10.26336834</v>
      </c>
      <c r="V609" s="20">
        <v>0</v>
      </c>
      <c r="W609" s="20">
        <v>3.5553152799999999</v>
      </c>
      <c r="X609" s="20">
        <v>1.41971695</v>
      </c>
      <c r="Y609" s="20">
        <v>7.5739586399999999</v>
      </c>
      <c r="Z609" s="20">
        <v>0</v>
      </c>
      <c r="AA609" s="20">
        <v>97.243273429999988</v>
      </c>
      <c r="AB609" s="20">
        <v>39.863041320000008</v>
      </c>
      <c r="AC609" s="20">
        <v>0</v>
      </c>
      <c r="AD609" s="20">
        <v>0</v>
      </c>
      <c r="AE609" s="20">
        <v>0</v>
      </c>
      <c r="AF609" s="20">
        <v>0</v>
      </c>
      <c r="AG609" s="20">
        <v>0</v>
      </c>
      <c r="AH609" s="20">
        <v>0</v>
      </c>
      <c r="AI609" s="20">
        <v>0</v>
      </c>
      <c r="AJ609" s="20">
        <v>0</v>
      </c>
      <c r="AK609" s="20">
        <v>0</v>
      </c>
      <c r="AL609" s="20">
        <v>18.362240359999998</v>
      </c>
      <c r="AM609" s="20">
        <v>18.362240359999998</v>
      </c>
      <c r="AN609" s="20">
        <v>0</v>
      </c>
      <c r="AO609" s="20">
        <v>0</v>
      </c>
      <c r="AP609" s="20">
        <v>0</v>
      </c>
      <c r="AQ609" s="20">
        <v>0</v>
      </c>
      <c r="AR609" s="20">
        <v>0</v>
      </c>
      <c r="AS609" s="20">
        <v>0</v>
      </c>
      <c r="AT609" s="20">
        <v>18.362240359999998</v>
      </c>
      <c r="AU609" s="20">
        <v>21.50080096000001</v>
      </c>
      <c r="AV609" s="20">
        <v>40.706855529999999</v>
      </c>
      <c r="AW609" s="20">
        <v>62.207656490000005</v>
      </c>
      <c r="AX609" s="20">
        <v>0</v>
      </c>
      <c r="AY609" s="20">
        <v>2.8135099700000001</v>
      </c>
      <c r="AZ609" s="18">
        <v>59.394146520000007</v>
      </c>
    </row>
    <row r="610" spans="2:52" x14ac:dyDescent="0.2">
      <c r="B610" s="12" t="s">
        <v>749</v>
      </c>
      <c r="C610" s="20">
        <v>11.61605642</v>
      </c>
      <c r="D610" s="20">
        <v>8.3629528000000004</v>
      </c>
      <c r="E610" s="20">
        <v>6.2533697799999999</v>
      </c>
      <c r="F610" s="20">
        <v>1.54081066</v>
      </c>
      <c r="G610" s="20">
        <v>0.56877235999999998</v>
      </c>
      <c r="H610" s="20">
        <v>3.2531036199999996</v>
      </c>
      <c r="I610" s="20">
        <v>2.0416947699999999</v>
      </c>
      <c r="J610" s="20">
        <v>0.6747495</v>
      </c>
      <c r="K610" s="20">
        <v>0.48136840000000003</v>
      </c>
      <c r="L610" s="20">
        <v>5.5290949999999998E-2</v>
      </c>
      <c r="M610" s="20">
        <v>85.064918040000009</v>
      </c>
      <c r="N610" s="20">
        <v>85.064918040000009</v>
      </c>
      <c r="O610" s="20">
        <v>0</v>
      </c>
      <c r="P610" s="20">
        <v>0</v>
      </c>
      <c r="Q610" s="20">
        <v>0</v>
      </c>
      <c r="R610" s="20">
        <v>96.680974460000016</v>
      </c>
      <c r="S610" s="20">
        <v>54.927875139999998</v>
      </c>
      <c r="T610" s="20">
        <v>2.6267796200000002</v>
      </c>
      <c r="U610" s="20">
        <v>3.57374883</v>
      </c>
      <c r="V610" s="20">
        <v>0</v>
      </c>
      <c r="W610" s="20">
        <v>0</v>
      </c>
      <c r="X610" s="20">
        <v>3.0112042900000002</v>
      </c>
      <c r="Y610" s="20">
        <v>3.7659234399999999</v>
      </c>
      <c r="Z610" s="20">
        <v>8.3313740000000011E-2</v>
      </c>
      <c r="AA610" s="20">
        <v>67.988845059999989</v>
      </c>
      <c r="AB610" s="20">
        <v>28.692129400000027</v>
      </c>
      <c r="AC610" s="20">
        <v>0</v>
      </c>
      <c r="AD610" s="20">
        <v>0</v>
      </c>
      <c r="AE610" s="20">
        <v>0</v>
      </c>
      <c r="AF610" s="20">
        <v>0</v>
      </c>
      <c r="AG610" s="20">
        <v>11.4472</v>
      </c>
      <c r="AH610" s="20">
        <v>11.4472</v>
      </c>
      <c r="AI610" s="20">
        <v>0</v>
      </c>
      <c r="AJ610" s="20">
        <v>0.21506883999999998</v>
      </c>
      <c r="AK610" s="20">
        <v>11.662268840000001</v>
      </c>
      <c r="AL610" s="20">
        <v>26.51878</v>
      </c>
      <c r="AM610" s="20">
        <v>26.51878</v>
      </c>
      <c r="AN610" s="20">
        <v>0</v>
      </c>
      <c r="AO610" s="20">
        <v>0</v>
      </c>
      <c r="AP610" s="20">
        <v>0.67405941000000003</v>
      </c>
      <c r="AQ610" s="20">
        <v>0.67405941000000003</v>
      </c>
      <c r="AR610" s="20">
        <v>0</v>
      </c>
      <c r="AS610" s="20">
        <v>0</v>
      </c>
      <c r="AT610" s="20">
        <v>27.192839410000001</v>
      </c>
      <c r="AU610" s="20">
        <v>13.161558830000029</v>
      </c>
      <c r="AV610" s="20">
        <v>45.997229409999996</v>
      </c>
      <c r="AW610" s="20">
        <v>59.158788240000021</v>
      </c>
      <c r="AX610" s="20">
        <v>2.12845372</v>
      </c>
      <c r="AY610" s="20">
        <v>0</v>
      </c>
      <c r="AZ610" s="18">
        <v>57.030334520000018</v>
      </c>
    </row>
    <row r="611" spans="2:52" x14ac:dyDescent="0.2">
      <c r="B611" s="12" t="s">
        <v>566</v>
      </c>
      <c r="C611" s="20">
        <v>45.112364580000005</v>
      </c>
      <c r="D611" s="20">
        <v>28.31165348</v>
      </c>
      <c r="E611" s="20">
        <v>13.408111210000001</v>
      </c>
      <c r="F611" s="20">
        <v>14.010314380000001</v>
      </c>
      <c r="G611" s="20">
        <v>0.89322789000000002</v>
      </c>
      <c r="H611" s="20">
        <v>16.800711100000001</v>
      </c>
      <c r="I611" s="20">
        <v>5.7949970999999998</v>
      </c>
      <c r="J611" s="20">
        <v>0.67196999999999996</v>
      </c>
      <c r="K611" s="20">
        <v>10.333743999999999</v>
      </c>
      <c r="L611" s="20">
        <v>0</v>
      </c>
      <c r="M611" s="20">
        <v>123.31090765999998</v>
      </c>
      <c r="N611" s="20">
        <v>122.68342295999999</v>
      </c>
      <c r="O611" s="20">
        <v>0.62748470000000001</v>
      </c>
      <c r="P611" s="20">
        <v>0</v>
      </c>
      <c r="Q611" s="20">
        <v>0</v>
      </c>
      <c r="R611" s="20">
        <v>168.42327223999999</v>
      </c>
      <c r="S611" s="20">
        <v>82.291344449999997</v>
      </c>
      <c r="T611" s="20">
        <v>9.4488465399999999</v>
      </c>
      <c r="U611" s="20">
        <v>9.9380291300000003</v>
      </c>
      <c r="V611" s="20">
        <v>0</v>
      </c>
      <c r="W611" s="20">
        <v>0</v>
      </c>
      <c r="X611" s="20">
        <v>2.9644486800000003</v>
      </c>
      <c r="Y611" s="20">
        <v>8.4988941600000008</v>
      </c>
      <c r="Z611" s="20">
        <v>1.34853344</v>
      </c>
      <c r="AA611" s="20">
        <v>114.49009640000001</v>
      </c>
      <c r="AB611" s="20">
        <v>53.933175839999976</v>
      </c>
      <c r="AC611" s="20">
        <v>0</v>
      </c>
      <c r="AD611" s="20">
        <v>0</v>
      </c>
      <c r="AE611" s="20">
        <v>0</v>
      </c>
      <c r="AF611" s="20">
        <v>0</v>
      </c>
      <c r="AG611" s="20">
        <v>0</v>
      </c>
      <c r="AH611" s="20">
        <v>0</v>
      </c>
      <c r="AI611" s="20">
        <v>0</v>
      </c>
      <c r="AJ611" s="20">
        <v>0</v>
      </c>
      <c r="AK611" s="20">
        <v>0</v>
      </c>
      <c r="AL611" s="20">
        <v>31.780805300000001</v>
      </c>
      <c r="AM611" s="20">
        <v>31.780805300000001</v>
      </c>
      <c r="AN611" s="20">
        <v>0</v>
      </c>
      <c r="AO611" s="20">
        <v>0</v>
      </c>
      <c r="AP611" s="20">
        <v>5.9465180000000002</v>
      </c>
      <c r="AQ611" s="20">
        <v>5.9465180000000002</v>
      </c>
      <c r="AR611" s="20">
        <v>0</v>
      </c>
      <c r="AS611" s="20">
        <v>0</v>
      </c>
      <c r="AT611" s="20">
        <v>37.727323300000002</v>
      </c>
      <c r="AU611" s="20">
        <v>16.205852539999974</v>
      </c>
      <c r="AV611" s="20">
        <v>58.22804009</v>
      </c>
      <c r="AW611" s="20">
        <v>74.433892629999974</v>
      </c>
      <c r="AX611" s="20">
        <v>0</v>
      </c>
      <c r="AY611" s="20">
        <v>0</v>
      </c>
      <c r="AZ611" s="18">
        <v>74.433892629999974</v>
      </c>
    </row>
    <row r="612" spans="2:52" x14ac:dyDescent="0.2">
      <c r="B612" s="12" t="s">
        <v>750</v>
      </c>
      <c r="C612" s="20">
        <v>70.018226779999992</v>
      </c>
      <c r="D612" s="20">
        <v>63.500117639999999</v>
      </c>
      <c r="E612" s="20">
        <v>55.164409970000001</v>
      </c>
      <c r="F612" s="20">
        <v>7.1431681399999993</v>
      </c>
      <c r="G612" s="20">
        <v>1.1925395300000001</v>
      </c>
      <c r="H612" s="20">
        <v>6.5181091399999991</v>
      </c>
      <c r="I612" s="20">
        <v>3.5762680299999996</v>
      </c>
      <c r="J612" s="20">
        <v>1.931225</v>
      </c>
      <c r="K612" s="20">
        <v>0.88552490000000006</v>
      </c>
      <c r="L612" s="20">
        <v>0.12509120999999998</v>
      </c>
      <c r="M612" s="20">
        <v>138.30506814</v>
      </c>
      <c r="N612" s="20">
        <v>137.23636296000001</v>
      </c>
      <c r="O612" s="20">
        <v>0</v>
      </c>
      <c r="P612" s="20">
        <v>0</v>
      </c>
      <c r="Q612" s="20">
        <v>1.06870518</v>
      </c>
      <c r="R612" s="20">
        <v>208.32329492</v>
      </c>
      <c r="S612" s="20">
        <v>66.377227930000004</v>
      </c>
      <c r="T612" s="20">
        <v>10.082322919999999</v>
      </c>
      <c r="U612" s="20">
        <v>4.9193554600000002</v>
      </c>
      <c r="V612" s="20">
        <v>0</v>
      </c>
      <c r="W612" s="20">
        <v>7.0375232900000002</v>
      </c>
      <c r="X612" s="20">
        <v>10.729156660000001</v>
      </c>
      <c r="Y612" s="20">
        <v>2.3743775199999999</v>
      </c>
      <c r="Z612" s="20">
        <v>0.34690576000000001</v>
      </c>
      <c r="AA612" s="20">
        <v>101.86686954</v>
      </c>
      <c r="AB612" s="20">
        <v>106.45642538</v>
      </c>
      <c r="AC612" s="20">
        <v>0</v>
      </c>
      <c r="AD612" s="20">
        <v>0</v>
      </c>
      <c r="AE612" s="20">
        <v>0</v>
      </c>
      <c r="AF612" s="20">
        <v>0</v>
      </c>
      <c r="AG612" s="20">
        <v>0</v>
      </c>
      <c r="AH612" s="20">
        <v>0</v>
      </c>
      <c r="AI612" s="20">
        <v>0</v>
      </c>
      <c r="AJ612" s="20">
        <v>0</v>
      </c>
      <c r="AK612" s="20">
        <v>0</v>
      </c>
      <c r="AL612" s="20">
        <v>23.583620370000002</v>
      </c>
      <c r="AM612" s="20">
        <v>23.583620370000002</v>
      </c>
      <c r="AN612" s="20">
        <v>0</v>
      </c>
      <c r="AO612" s="20">
        <v>0</v>
      </c>
      <c r="AP612" s="20">
        <v>3.0276302000000004</v>
      </c>
      <c r="AQ612" s="20">
        <v>3.0276302000000004</v>
      </c>
      <c r="AR612" s="20">
        <v>0</v>
      </c>
      <c r="AS612" s="20">
        <v>0</v>
      </c>
      <c r="AT612" s="20">
        <v>26.611250570000003</v>
      </c>
      <c r="AU612" s="20">
        <v>79.845174810000003</v>
      </c>
      <c r="AV612" s="20">
        <v>130.29324831</v>
      </c>
      <c r="AW612" s="20">
        <v>210.13842312</v>
      </c>
      <c r="AX612" s="20">
        <v>0</v>
      </c>
      <c r="AY612" s="20">
        <v>0</v>
      </c>
      <c r="AZ612" s="18">
        <v>210.13842312</v>
      </c>
    </row>
    <row r="613" spans="2:52" x14ac:dyDescent="0.2">
      <c r="B613" s="12" t="s">
        <v>751</v>
      </c>
      <c r="C613" s="20">
        <v>206.16525035000001</v>
      </c>
      <c r="D613" s="20">
        <v>108.5827666</v>
      </c>
      <c r="E613" s="20">
        <v>54.139919460000002</v>
      </c>
      <c r="F613" s="20">
        <v>52.351085320000003</v>
      </c>
      <c r="G613" s="20">
        <v>2.0917618199999999</v>
      </c>
      <c r="H613" s="20">
        <v>97.582483750000009</v>
      </c>
      <c r="I613" s="20">
        <v>20.344446640000001</v>
      </c>
      <c r="J613" s="20">
        <v>20.397701619999999</v>
      </c>
      <c r="K613" s="20">
        <v>27.273929899999999</v>
      </c>
      <c r="L613" s="20">
        <v>29.566405589999999</v>
      </c>
      <c r="M613" s="20">
        <v>599.50547603999996</v>
      </c>
      <c r="N613" s="20">
        <v>599.50547603999996</v>
      </c>
      <c r="O613" s="20">
        <v>0</v>
      </c>
      <c r="P613" s="20">
        <v>0</v>
      </c>
      <c r="Q613" s="20">
        <v>0</v>
      </c>
      <c r="R613" s="20">
        <v>805.67072639000003</v>
      </c>
      <c r="S613" s="20">
        <v>260.84882937000003</v>
      </c>
      <c r="T613" s="20">
        <v>41.748761780000002</v>
      </c>
      <c r="U613" s="20">
        <v>60.609235770000005</v>
      </c>
      <c r="V613" s="20">
        <v>0</v>
      </c>
      <c r="W613" s="20">
        <v>2.1948423399999997</v>
      </c>
      <c r="X613" s="20">
        <v>118.63940795000001</v>
      </c>
      <c r="Y613" s="20">
        <v>164.35472641999999</v>
      </c>
      <c r="Z613" s="20">
        <v>11.757686359999999</v>
      </c>
      <c r="AA613" s="20">
        <v>660.15348999000003</v>
      </c>
      <c r="AB613" s="20">
        <v>145.5172364</v>
      </c>
      <c r="AC613" s="20">
        <v>0</v>
      </c>
      <c r="AD613" s="20">
        <v>0</v>
      </c>
      <c r="AE613" s="20">
        <v>0</v>
      </c>
      <c r="AF613" s="20">
        <v>0</v>
      </c>
      <c r="AG613" s="20">
        <v>0</v>
      </c>
      <c r="AH613" s="20">
        <v>0</v>
      </c>
      <c r="AI613" s="20">
        <v>0</v>
      </c>
      <c r="AJ613" s="20">
        <v>0</v>
      </c>
      <c r="AK613" s="20">
        <v>0</v>
      </c>
      <c r="AL613" s="20">
        <v>87.746807599999997</v>
      </c>
      <c r="AM613" s="20">
        <v>87.746807599999997</v>
      </c>
      <c r="AN613" s="20">
        <v>0</v>
      </c>
      <c r="AO613" s="20">
        <v>0</v>
      </c>
      <c r="AP613" s="20">
        <v>21.575465659999999</v>
      </c>
      <c r="AQ613" s="20">
        <v>21.575465659999999</v>
      </c>
      <c r="AR613" s="20">
        <v>0</v>
      </c>
      <c r="AS613" s="20">
        <v>0</v>
      </c>
      <c r="AT613" s="20">
        <v>109.32227326</v>
      </c>
      <c r="AU613" s="20">
        <v>36.194963139999999</v>
      </c>
      <c r="AV613" s="20">
        <v>514.10071655999991</v>
      </c>
      <c r="AW613" s="20">
        <v>550.29567969999994</v>
      </c>
      <c r="AX613" s="20">
        <v>178.95979129</v>
      </c>
      <c r="AY613" s="20">
        <v>27.040138160000001</v>
      </c>
      <c r="AZ613" s="18">
        <v>344.29575024999991</v>
      </c>
    </row>
    <row r="614" spans="2:52" x14ac:dyDescent="0.2">
      <c r="B614" s="12" t="s">
        <v>529</v>
      </c>
      <c r="C614" s="20">
        <v>245.07246495000001</v>
      </c>
      <c r="D614" s="20">
        <v>203.67580893000002</v>
      </c>
      <c r="E614" s="20">
        <v>81.785596729999995</v>
      </c>
      <c r="F614" s="20">
        <v>119.34122169</v>
      </c>
      <c r="G614" s="20">
        <v>2.5489905099999999</v>
      </c>
      <c r="H614" s="20">
        <v>41.396656020000002</v>
      </c>
      <c r="I614" s="20">
        <v>18.635652889999999</v>
      </c>
      <c r="J614" s="20">
        <v>17.002041909999999</v>
      </c>
      <c r="K614" s="20">
        <v>4.4421361500000005</v>
      </c>
      <c r="L614" s="20">
        <v>1.3168250700000002</v>
      </c>
      <c r="M614" s="20">
        <v>411.72157404000001</v>
      </c>
      <c r="N614" s="20">
        <v>411.72157404000001</v>
      </c>
      <c r="O614" s="20">
        <v>0</v>
      </c>
      <c r="P614" s="20">
        <v>0</v>
      </c>
      <c r="Q614" s="20">
        <v>0</v>
      </c>
      <c r="R614" s="20">
        <v>656.79403898999999</v>
      </c>
      <c r="S614" s="20">
        <v>196.28567597999998</v>
      </c>
      <c r="T614" s="20">
        <v>37.742459799999999</v>
      </c>
      <c r="U614" s="20">
        <v>40.127732799999997</v>
      </c>
      <c r="V614" s="20">
        <v>0</v>
      </c>
      <c r="W614" s="20">
        <v>141.91583184000001</v>
      </c>
      <c r="X614" s="20">
        <v>68.012877950000004</v>
      </c>
      <c r="Y614" s="20">
        <v>21.938225410000001</v>
      </c>
      <c r="Z614" s="20">
        <v>4.1084293399999998</v>
      </c>
      <c r="AA614" s="20">
        <v>510.13123311999999</v>
      </c>
      <c r="AB614" s="20">
        <v>146.66280587</v>
      </c>
      <c r="AC614" s="20">
        <v>0</v>
      </c>
      <c r="AD614" s="20">
        <v>0</v>
      </c>
      <c r="AE614" s="20">
        <v>0</v>
      </c>
      <c r="AF614" s="20">
        <v>0</v>
      </c>
      <c r="AG614" s="20">
        <v>30.44580783</v>
      </c>
      <c r="AH614" s="20">
        <v>30.44580783</v>
      </c>
      <c r="AI614" s="20">
        <v>0</v>
      </c>
      <c r="AJ614" s="20">
        <v>0</v>
      </c>
      <c r="AK614" s="20">
        <v>30.44580783</v>
      </c>
      <c r="AL614" s="20">
        <v>58.709745740000002</v>
      </c>
      <c r="AM614" s="20">
        <v>58.709745740000002</v>
      </c>
      <c r="AN614" s="20">
        <v>0</v>
      </c>
      <c r="AO614" s="20">
        <v>0</v>
      </c>
      <c r="AP614" s="20">
        <v>23.64467814</v>
      </c>
      <c r="AQ614" s="20">
        <v>23.64467814</v>
      </c>
      <c r="AR614" s="20">
        <v>0</v>
      </c>
      <c r="AS614" s="20">
        <v>0</v>
      </c>
      <c r="AT614" s="20">
        <v>82.354423879999999</v>
      </c>
      <c r="AU614" s="20">
        <v>94.754189820000008</v>
      </c>
      <c r="AV614" s="20">
        <v>407.28885792</v>
      </c>
      <c r="AW614" s="20">
        <v>502.04304774000002</v>
      </c>
      <c r="AX614" s="20">
        <v>0</v>
      </c>
      <c r="AY614" s="20">
        <v>0</v>
      </c>
      <c r="AZ614" s="18">
        <v>502.04304774000002</v>
      </c>
    </row>
    <row r="615" spans="2:52" x14ac:dyDescent="0.2">
      <c r="B615" s="12" t="s">
        <v>752</v>
      </c>
      <c r="C615" s="20">
        <v>193.25465198999999</v>
      </c>
      <c r="D615" s="20">
        <v>134.39972021999998</v>
      </c>
      <c r="E615" s="20">
        <v>94.009511129999993</v>
      </c>
      <c r="F615" s="20">
        <v>38.191260100000001</v>
      </c>
      <c r="G615" s="20">
        <v>2.1989489900000003</v>
      </c>
      <c r="H615" s="20">
        <v>58.85493177</v>
      </c>
      <c r="I615" s="20">
        <v>16.052459160000002</v>
      </c>
      <c r="J615" s="20">
        <v>14.18023459</v>
      </c>
      <c r="K615" s="20">
        <v>28.19541345</v>
      </c>
      <c r="L615" s="20">
        <v>0.42682457000000001</v>
      </c>
      <c r="M615" s="20">
        <v>236.07727858999999</v>
      </c>
      <c r="N615" s="20">
        <v>235.19877996</v>
      </c>
      <c r="O615" s="20">
        <v>0.84399862999999997</v>
      </c>
      <c r="P615" s="20">
        <v>0</v>
      </c>
      <c r="Q615" s="20">
        <v>3.4500000000000003E-2</v>
      </c>
      <c r="R615" s="20">
        <v>429.33193057999995</v>
      </c>
      <c r="S615" s="20">
        <v>115.19933056000001</v>
      </c>
      <c r="T615" s="20">
        <v>19.862872100000001</v>
      </c>
      <c r="U615" s="20">
        <v>14.695765830000001</v>
      </c>
      <c r="V615" s="20">
        <v>0</v>
      </c>
      <c r="W615" s="20">
        <v>0</v>
      </c>
      <c r="X615" s="20">
        <v>30.30418388</v>
      </c>
      <c r="Y615" s="20">
        <v>36.790729599999999</v>
      </c>
      <c r="Z615" s="20">
        <v>3.8551520899999998</v>
      </c>
      <c r="AA615" s="20">
        <v>220.70803405999999</v>
      </c>
      <c r="AB615" s="20">
        <v>208.62389651999996</v>
      </c>
      <c r="AC615" s="20">
        <v>0</v>
      </c>
      <c r="AD615" s="20">
        <v>0</v>
      </c>
      <c r="AE615" s="20">
        <v>0</v>
      </c>
      <c r="AF615" s="20">
        <v>0</v>
      </c>
      <c r="AG615" s="20">
        <v>0</v>
      </c>
      <c r="AH615" s="20">
        <v>0</v>
      </c>
      <c r="AI615" s="20">
        <v>0</v>
      </c>
      <c r="AJ615" s="20">
        <v>0.56096610000000002</v>
      </c>
      <c r="AK615" s="20">
        <v>0.56096610000000002</v>
      </c>
      <c r="AL615" s="20">
        <v>39.383775119999996</v>
      </c>
      <c r="AM615" s="20">
        <v>39.383775119999996</v>
      </c>
      <c r="AN615" s="20">
        <v>0</v>
      </c>
      <c r="AO615" s="20">
        <v>0</v>
      </c>
      <c r="AP615" s="20">
        <v>19.692762179999999</v>
      </c>
      <c r="AQ615" s="20">
        <v>19.692762179999999</v>
      </c>
      <c r="AR615" s="20">
        <v>0</v>
      </c>
      <c r="AS615" s="20">
        <v>0</v>
      </c>
      <c r="AT615" s="20">
        <v>59.076537299999998</v>
      </c>
      <c r="AU615" s="20">
        <v>150.10832531999995</v>
      </c>
      <c r="AV615" s="20">
        <v>355.05651329</v>
      </c>
      <c r="AW615" s="20">
        <v>505.16483860999995</v>
      </c>
      <c r="AX615" s="20">
        <v>36.844308030000001</v>
      </c>
      <c r="AY615" s="20">
        <v>32.146853929999999</v>
      </c>
      <c r="AZ615" s="18">
        <v>436.17367664999995</v>
      </c>
    </row>
    <row r="616" spans="2:52" x14ac:dyDescent="0.2">
      <c r="B616" s="12" t="s">
        <v>753</v>
      </c>
      <c r="C616" s="20">
        <v>480.81875626000004</v>
      </c>
      <c r="D616" s="20">
        <v>360.51995134000003</v>
      </c>
      <c r="E616" s="20">
        <v>119.85440918</v>
      </c>
      <c r="F616" s="20">
        <v>234.82187138</v>
      </c>
      <c r="G616" s="20">
        <v>5.8436707800000001</v>
      </c>
      <c r="H616" s="20">
        <v>120.29880492000001</v>
      </c>
      <c r="I616" s="20">
        <v>64.600344309999997</v>
      </c>
      <c r="J616" s="20">
        <v>39.436688220000001</v>
      </c>
      <c r="K616" s="20">
        <v>15.274225300000001</v>
      </c>
      <c r="L616" s="20">
        <v>0.98754708999999996</v>
      </c>
      <c r="M616" s="20">
        <v>508.46245404000001</v>
      </c>
      <c r="N616" s="20">
        <v>508.46245404000001</v>
      </c>
      <c r="O616" s="20">
        <v>0</v>
      </c>
      <c r="P616" s="20">
        <v>0</v>
      </c>
      <c r="Q616" s="20">
        <v>0</v>
      </c>
      <c r="R616" s="20">
        <v>989.28121030000011</v>
      </c>
      <c r="S616" s="20">
        <v>560.66318028000001</v>
      </c>
      <c r="T616" s="20">
        <v>48.171211479999997</v>
      </c>
      <c r="U616" s="20">
        <v>53.642774409999994</v>
      </c>
      <c r="V616" s="20">
        <v>0.59405047999999994</v>
      </c>
      <c r="W616" s="20">
        <v>0</v>
      </c>
      <c r="X616" s="20">
        <v>48.806997600000003</v>
      </c>
      <c r="Y616" s="20">
        <v>65.992043580000001</v>
      </c>
      <c r="Z616" s="20">
        <v>0</v>
      </c>
      <c r="AA616" s="20">
        <v>777.87025783000001</v>
      </c>
      <c r="AB616" s="20">
        <v>211.4109524700001</v>
      </c>
      <c r="AC616" s="20">
        <v>0</v>
      </c>
      <c r="AD616" s="20">
        <v>0</v>
      </c>
      <c r="AE616" s="20">
        <v>0</v>
      </c>
      <c r="AF616" s="20">
        <v>0</v>
      </c>
      <c r="AG616" s="20">
        <v>0</v>
      </c>
      <c r="AH616" s="20">
        <v>0</v>
      </c>
      <c r="AI616" s="20">
        <v>0</v>
      </c>
      <c r="AJ616" s="20">
        <v>0</v>
      </c>
      <c r="AK616" s="20">
        <v>0</v>
      </c>
      <c r="AL616" s="20">
        <v>256.31634736000001</v>
      </c>
      <c r="AM616" s="20">
        <v>256.31634736000001</v>
      </c>
      <c r="AN616" s="20">
        <v>0</v>
      </c>
      <c r="AO616" s="20">
        <v>0</v>
      </c>
      <c r="AP616" s="20">
        <v>0</v>
      </c>
      <c r="AQ616" s="20">
        <v>0</v>
      </c>
      <c r="AR616" s="20">
        <v>0</v>
      </c>
      <c r="AS616" s="20">
        <v>0</v>
      </c>
      <c r="AT616" s="20">
        <v>256.31634736000001</v>
      </c>
      <c r="AU616" s="20">
        <v>-44.905394889999911</v>
      </c>
      <c r="AV616" s="20">
        <v>398.62015898000004</v>
      </c>
      <c r="AW616" s="20">
        <v>353.71476409000013</v>
      </c>
      <c r="AX616" s="20">
        <v>0</v>
      </c>
      <c r="AY616" s="20">
        <v>0</v>
      </c>
      <c r="AZ616" s="18">
        <v>353.71476409000013</v>
      </c>
    </row>
    <row r="617" spans="2:52" x14ac:dyDescent="0.2">
      <c r="B617" s="12" t="s">
        <v>754</v>
      </c>
      <c r="C617" s="20">
        <v>85.661642360000002</v>
      </c>
      <c r="D617" s="20">
        <v>71.777822929999999</v>
      </c>
      <c r="E617" s="20">
        <v>43.327914710000002</v>
      </c>
      <c r="F617" s="20">
        <v>27.470350510000003</v>
      </c>
      <c r="G617" s="20">
        <v>0.97955770999999991</v>
      </c>
      <c r="H617" s="20">
        <v>13.883819429999999</v>
      </c>
      <c r="I617" s="20">
        <v>7.1505492899999998</v>
      </c>
      <c r="J617" s="20">
        <v>2.35709875</v>
      </c>
      <c r="K617" s="20">
        <v>4.1390957999999998</v>
      </c>
      <c r="L617" s="20">
        <v>0.23707559</v>
      </c>
      <c r="M617" s="20">
        <v>119.4351645</v>
      </c>
      <c r="N617" s="20">
        <v>119.13099396</v>
      </c>
      <c r="O617" s="20">
        <v>0.30417053999999999</v>
      </c>
      <c r="P617" s="20">
        <v>0</v>
      </c>
      <c r="Q617" s="20">
        <v>0</v>
      </c>
      <c r="R617" s="20">
        <v>205.09680686000002</v>
      </c>
      <c r="S617" s="20">
        <v>89.992659239999995</v>
      </c>
      <c r="T617" s="20">
        <v>8.7470295799999995</v>
      </c>
      <c r="U617" s="20">
        <v>12.559355550000001</v>
      </c>
      <c r="V617" s="20">
        <v>0</v>
      </c>
      <c r="W617" s="20">
        <v>0</v>
      </c>
      <c r="X617" s="20">
        <v>15.58727427</v>
      </c>
      <c r="Y617" s="20">
        <v>24.02003895</v>
      </c>
      <c r="Z617" s="20">
        <v>1.76029291</v>
      </c>
      <c r="AA617" s="20">
        <v>152.6666505</v>
      </c>
      <c r="AB617" s="20">
        <v>52.430156360000012</v>
      </c>
      <c r="AC617" s="20">
        <v>0</v>
      </c>
      <c r="AD617" s="20">
        <v>0</v>
      </c>
      <c r="AE617" s="20">
        <v>0</v>
      </c>
      <c r="AF617" s="20">
        <v>0</v>
      </c>
      <c r="AG617" s="20">
        <v>0</v>
      </c>
      <c r="AH617" s="20">
        <v>0</v>
      </c>
      <c r="AI617" s="20">
        <v>0</v>
      </c>
      <c r="AJ617" s="20">
        <v>1.3138300000000001</v>
      </c>
      <c r="AK617" s="20">
        <v>1.3138300000000001</v>
      </c>
      <c r="AL617" s="20">
        <v>25.181169130000004</v>
      </c>
      <c r="AM617" s="20">
        <v>25.181169130000004</v>
      </c>
      <c r="AN617" s="20">
        <v>0</v>
      </c>
      <c r="AO617" s="20">
        <v>0</v>
      </c>
      <c r="AP617" s="20">
        <v>3.8848549100000001</v>
      </c>
      <c r="AQ617" s="20">
        <v>3.8848549100000001</v>
      </c>
      <c r="AR617" s="20">
        <v>0</v>
      </c>
      <c r="AS617" s="20">
        <v>0</v>
      </c>
      <c r="AT617" s="20">
        <v>29.066024040000006</v>
      </c>
      <c r="AU617" s="20">
        <v>24.67796232000001</v>
      </c>
      <c r="AV617" s="20">
        <v>166.00563481</v>
      </c>
      <c r="AW617" s="20">
        <v>190.68359713000001</v>
      </c>
      <c r="AX617" s="20">
        <v>0</v>
      </c>
      <c r="AY617" s="20">
        <v>9.7576527300000002</v>
      </c>
      <c r="AZ617" s="18">
        <v>180.92594440000002</v>
      </c>
    </row>
    <row r="618" spans="2:52" x14ac:dyDescent="0.2">
      <c r="B618" s="13" t="s">
        <v>1572</v>
      </c>
      <c r="C618" s="19">
        <v>2590.5503295099998</v>
      </c>
      <c r="D618" s="19">
        <v>1921.7093766</v>
      </c>
      <c r="E618" s="19">
        <v>838.91788426999983</v>
      </c>
      <c r="F618" s="19">
        <v>1050.3951006400002</v>
      </c>
      <c r="G618" s="19">
        <v>32.396391690000002</v>
      </c>
      <c r="H618" s="19">
        <v>668.84095291000006</v>
      </c>
      <c r="I618" s="19">
        <v>274.76821434000004</v>
      </c>
      <c r="J618" s="19">
        <v>201.29420205000002</v>
      </c>
      <c r="K618" s="19">
        <v>154.52082738000001</v>
      </c>
      <c r="L618" s="19">
        <v>38.257709140000003</v>
      </c>
      <c r="M618" s="19">
        <v>3654.92635539</v>
      </c>
      <c r="N618" s="19">
        <v>3644.4358269600002</v>
      </c>
      <c r="O618" s="19">
        <v>9.2829373499999992</v>
      </c>
      <c r="P618" s="19">
        <v>0</v>
      </c>
      <c r="Q618" s="19">
        <v>1.20759108</v>
      </c>
      <c r="R618" s="19">
        <v>6245.4766848999989</v>
      </c>
      <c r="S618" s="19">
        <v>2387.1947535000004</v>
      </c>
      <c r="T618" s="19">
        <v>301.84106086999998</v>
      </c>
      <c r="U618" s="19">
        <v>437.28597587000007</v>
      </c>
      <c r="V618" s="19">
        <v>1.8630268799999998</v>
      </c>
      <c r="W618" s="19">
        <v>297.78813223999998</v>
      </c>
      <c r="X618" s="19">
        <v>405.90818071000001</v>
      </c>
      <c r="Y618" s="19">
        <v>446.93443450000001</v>
      </c>
      <c r="Z618" s="19">
        <v>43.781994819999994</v>
      </c>
      <c r="AA618" s="19">
        <v>4322.5975593900002</v>
      </c>
      <c r="AB618" s="19">
        <v>1922.8791255099998</v>
      </c>
      <c r="AC618" s="19">
        <v>0.10401256</v>
      </c>
      <c r="AD618" s="19">
        <v>0.10401256</v>
      </c>
      <c r="AE618" s="19">
        <v>0</v>
      </c>
      <c r="AF618" s="19">
        <v>0</v>
      </c>
      <c r="AG618" s="19">
        <v>41.893007830000002</v>
      </c>
      <c r="AH618" s="19">
        <v>41.893007830000002</v>
      </c>
      <c r="AI618" s="19">
        <v>0</v>
      </c>
      <c r="AJ618" s="19">
        <v>5.7950529299999998</v>
      </c>
      <c r="AK618" s="19">
        <v>47.792073320000007</v>
      </c>
      <c r="AL618" s="19">
        <v>907.02758054000003</v>
      </c>
      <c r="AM618" s="19">
        <v>907.02758054000003</v>
      </c>
      <c r="AN618" s="19">
        <v>0</v>
      </c>
      <c r="AO618" s="19">
        <v>0</v>
      </c>
      <c r="AP618" s="19">
        <v>164.20603782999999</v>
      </c>
      <c r="AQ618" s="19">
        <v>164.20603782999999</v>
      </c>
      <c r="AR618" s="19">
        <v>0</v>
      </c>
      <c r="AS618" s="19">
        <v>0</v>
      </c>
      <c r="AT618" s="19">
        <v>1071.2336183700002</v>
      </c>
      <c r="AU618" s="19">
        <v>899.43758046000005</v>
      </c>
      <c r="AV618" s="19">
        <v>4031.1979221899996</v>
      </c>
      <c r="AW618" s="19">
        <v>4930.6355026499996</v>
      </c>
      <c r="AX618" s="19">
        <v>457.95166698999998</v>
      </c>
      <c r="AY618" s="19">
        <v>86.638733460000012</v>
      </c>
      <c r="AZ618" s="19">
        <v>4386.0451021999997</v>
      </c>
    </row>
    <row r="619" spans="2:52" x14ac:dyDescent="0.2">
      <c r="B619" s="44"/>
      <c r="C619" s="43"/>
      <c r="AB619" s="39"/>
      <c r="AU619" s="39"/>
      <c r="AW619" s="39"/>
      <c r="AX619" s="39"/>
    </row>
    <row r="620" spans="2:52" x14ac:dyDescent="0.2">
      <c r="B620" s="46" t="s">
        <v>1573</v>
      </c>
      <c r="C620" s="9">
        <v>1851.2096992399997</v>
      </c>
      <c r="D620" s="9">
        <v>945.5611617699999</v>
      </c>
      <c r="E620" s="9">
        <v>480.33245152999996</v>
      </c>
      <c r="F620" s="9">
        <v>414.06378186000001</v>
      </c>
      <c r="G620" s="9">
        <v>51.164928379999999</v>
      </c>
      <c r="H620" s="9">
        <v>905.64853746999995</v>
      </c>
      <c r="I620" s="9">
        <v>310.07061377999997</v>
      </c>
      <c r="J620" s="9">
        <v>293.13948438</v>
      </c>
      <c r="K620" s="9">
        <v>194.33977854000003</v>
      </c>
      <c r="L620" s="9">
        <v>108.09866077000001</v>
      </c>
      <c r="M620" s="9">
        <v>10352.115713839998</v>
      </c>
      <c r="N620" s="9">
        <v>9819.3291123899999</v>
      </c>
      <c r="O620" s="9">
        <v>295.73876875000002</v>
      </c>
      <c r="P620" s="9">
        <v>150.59751488999999</v>
      </c>
      <c r="Q620" s="9">
        <v>86.450317810000001</v>
      </c>
      <c r="R620" s="9">
        <v>12203.325413080001</v>
      </c>
      <c r="S620" s="9">
        <v>5307.4178220200001</v>
      </c>
      <c r="T620" s="9">
        <v>146.44760499999998</v>
      </c>
      <c r="U620" s="9">
        <v>697.07553188000009</v>
      </c>
      <c r="V620" s="9">
        <v>1.0593158699999998</v>
      </c>
      <c r="W620" s="9">
        <v>31.692567839999995</v>
      </c>
      <c r="X620" s="9">
        <v>547.44037170000001</v>
      </c>
      <c r="Y620" s="9">
        <v>973.57115765000003</v>
      </c>
      <c r="Z620" s="9">
        <v>96.568559570000019</v>
      </c>
      <c r="AA620" s="9">
        <v>7801.2729315300003</v>
      </c>
      <c r="AB620" s="9">
        <v>4402.0524815499994</v>
      </c>
      <c r="AC620" s="9">
        <v>2.1877026500000003</v>
      </c>
      <c r="AD620" s="9">
        <v>0</v>
      </c>
      <c r="AE620" s="9">
        <v>0</v>
      </c>
      <c r="AF620" s="9">
        <v>2.1877026500000003</v>
      </c>
      <c r="AG620" s="9">
        <v>703.77428697999994</v>
      </c>
      <c r="AH620" s="9">
        <v>703.77428697999994</v>
      </c>
      <c r="AI620" s="9">
        <v>0</v>
      </c>
      <c r="AJ620" s="9">
        <v>807.6491639699999</v>
      </c>
      <c r="AK620" s="9">
        <v>1513.6111535999999</v>
      </c>
      <c r="AL620" s="9">
        <v>1471.1719220800001</v>
      </c>
      <c r="AM620" s="9">
        <v>1468.8919612200002</v>
      </c>
      <c r="AN620" s="9">
        <v>1.0634934199999999</v>
      </c>
      <c r="AO620" s="9">
        <v>1.21646744</v>
      </c>
      <c r="AP620" s="9">
        <v>191.33104352999999</v>
      </c>
      <c r="AQ620" s="9">
        <v>191.33104352999999</v>
      </c>
      <c r="AR620" s="9">
        <v>0</v>
      </c>
      <c r="AS620" s="9">
        <v>1040.9971374900001</v>
      </c>
      <c r="AT620" s="9">
        <v>2703.5001031000002</v>
      </c>
      <c r="AU620" s="9">
        <v>3212.16353205</v>
      </c>
      <c r="AV620" s="9">
        <v>7195.3370959499998</v>
      </c>
      <c r="AW620" s="9">
        <v>10407.500628000002</v>
      </c>
      <c r="AX620" s="9">
        <v>658.99358448999999</v>
      </c>
      <c r="AY620" s="9">
        <v>803.57242216000009</v>
      </c>
      <c r="AZ620" s="9">
        <v>8944.9346213499994</v>
      </c>
    </row>
    <row r="621" spans="2:52" x14ac:dyDescent="0.2">
      <c r="B621" s="22" t="s">
        <v>91</v>
      </c>
      <c r="C621" s="43"/>
    </row>
    <row r="622" spans="2:52" x14ac:dyDescent="0.2">
      <c r="B622" s="12" t="s">
        <v>755</v>
      </c>
      <c r="C622" s="20">
        <v>44.920180029999997</v>
      </c>
      <c r="D622" s="20">
        <v>19.950521060000003</v>
      </c>
      <c r="E622" s="20">
        <v>4.8906012800000003</v>
      </c>
      <c r="F622" s="20">
        <v>14.37295009</v>
      </c>
      <c r="G622" s="20">
        <v>0.68696968999999997</v>
      </c>
      <c r="H622" s="20">
        <v>24.969658969999998</v>
      </c>
      <c r="I622" s="20">
        <v>4.3109561599999999</v>
      </c>
      <c r="J622" s="20">
        <v>4.1779693199999999</v>
      </c>
      <c r="K622" s="20">
        <v>11.994149999999999</v>
      </c>
      <c r="L622" s="20">
        <v>4.4865834900000001</v>
      </c>
      <c r="M622" s="20">
        <v>145.29936286999998</v>
      </c>
      <c r="N622" s="20">
        <v>144.58209503999998</v>
      </c>
      <c r="O622" s="20">
        <v>0.71726782999999994</v>
      </c>
      <c r="P622" s="20">
        <v>0</v>
      </c>
      <c r="Q622" s="20">
        <v>0</v>
      </c>
      <c r="R622" s="20">
        <v>190.21954289999996</v>
      </c>
      <c r="S622" s="20">
        <v>59.279539100000001</v>
      </c>
      <c r="T622" s="20">
        <v>2.37053709</v>
      </c>
      <c r="U622" s="20">
        <v>13.191903509999999</v>
      </c>
      <c r="V622" s="20">
        <v>0</v>
      </c>
      <c r="W622" s="20">
        <v>6.2939396199999997</v>
      </c>
      <c r="X622" s="20">
        <v>2.9623872999999996</v>
      </c>
      <c r="Y622" s="20">
        <v>18.306785989999998</v>
      </c>
      <c r="Z622" s="20">
        <v>0</v>
      </c>
      <c r="AA622" s="20">
        <v>102.40509261</v>
      </c>
      <c r="AB622" s="20">
        <v>87.814450289999968</v>
      </c>
      <c r="AC622" s="20">
        <v>0</v>
      </c>
      <c r="AD622" s="20">
        <v>0</v>
      </c>
      <c r="AE622" s="20">
        <v>0</v>
      </c>
      <c r="AF622" s="20">
        <v>0</v>
      </c>
      <c r="AG622" s="20">
        <v>0</v>
      </c>
      <c r="AH622" s="20">
        <v>0</v>
      </c>
      <c r="AI622" s="20">
        <v>0</v>
      </c>
      <c r="AJ622" s="20">
        <v>18.061607590000001</v>
      </c>
      <c r="AK622" s="20">
        <v>18.061607590000001</v>
      </c>
      <c r="AL622" s="20">
        <v>3.1678529100000001</v>
      </c>
      <c r="AM622" s="20">
        <v>3.1678529100000001</v>
      </c>
      <c r="AN622" s="20">
        <v>0</v>
      </c>
      <c r="AO622" s="20">
        <v>0</v>
      </c>
      <c r="AP622" s="20">
        <v>0</v>
      </c>
      <c r="AQ622" s="20">
        <v>0</v>
      </c>
      <c r="AR622" s="20">
        <v>0</v>
      </c>
      <c r="AS622" s="20">
        <v>35.775863310000005</v>
      </c>
      <c r="AT622" s="20">
        <v>38.943716220000006</v>
      </c>
      <c r="AU622" s="20">
        <v>66.932341659999963</v>
      </c>
      <c r="AV622" s="20">
        <v>276.95151864999997</v>
      </c>
      <c r="AW622" s="20">
        <v>343.88386030999993</v>
      </c>
      <c r="AX622" s="20">
        <v>14.780339509999999</v>
      </c>
      <c r="AY622" s="20">
        <v>13.437366710000001</v>
      </c>
      <c r="AZ622" s="18">
        <v>315.66615408999996</v>
      </c>
    </row>
    <row r="623" spans="2:52" x14ac:dyDescent="0.2">
      <c r="B623" s="12" t="s">
        <v>714</v>
      </c>
      <c r="C623" s="20">
        <v>6.3956086899999995</v>
      </c>
      <c r="D623" s="20">
        <v>1.6638739199999999</v>
      </c>
      <c r="E623" s="20">
        <v>0.49090985999999998</v>
      </c>
      <c r="F623" s="20">
        <v>1.0033105</v>
      </c>
      <c r="G623" s="20">
        <v>0.16965356000000001</v>
      </c>
      <c r="H623" s="20">
        <v>4.7317347700000001</v>
      </c>
      <c r="I623" s="20">
        <v>1.8454453200000001</v>
      </c>
      <c r="J623" s="20">
        <v>2.6025152999999999</v>
      </c>
      <c r="K623" s="20">
        <v>0</v>
      </c>
      <c r="L623" s="20">
        <v>0.28377415</v>
      </c>
      <c r="M623" s="20">
        <v>78.827335480000002</v>
      </c>
      <c r="N623" s="20">
        <v>78.499992000000006</v>
      </c>
      <c r="O623" s="20">
        <v>0.32734347999999996</v>
      </c>
      <c r="P623" s="20">
        <v>0</v>
      </c>
      <c r="Q623" s="20">
        <v>0</v>
      </c>
      <c r="R623" s="20">
        <v>85.222944170000005</v>
      </c>
      <c r="S623" s="20">
        <v>43.46644792</v>
      </c>
      <c r="T623" s="20">
        <v>0.90880099000000003</v>
      </c>
      <c r="U623" s="20">
        <v>7.0309338399999994</v>
      </c>
      <c r="V623" s="20">
        <v>0</v>
      </c>
      <c r="W623" s="20">
        <v>0</v>
      </c>
      <c r="X623" s="20">
        <v>3.7990135699999996</v>
      </c>
      <c r="Y623" s="20">
        <v>3.0444906700000001</v>
      </c>
      <c r="Z623" s="20">
        <v>0</v>
      </c>
      <c r="AA623" s="20">
        <v>58.249686990000001</v>
      </c>
      <c r="AB623" s="20">
        <v>26.973257180000004</v>
      </c>
      <c r="AC623" s="20">
        <v>0</v>
      </c>
      <c r="AD623" s="20">
        <v>0</v>
      </c>
      <c r="AE623" s="20">
        <v>0</v>
      </c>
      <c r="AF623" s="20">
        <v>0</v>
      </c>
      <c r="AG623" s="20">
        <v>0</v>
      </c>
      <c r="AH623" s="20">
        <v>0</v>
      </c>
      <c r="AI623" s="20">
        <v>0</v>
      </c>
      <c r="AJ623" s="20">
        <v>11.379698869999999</v>
      </c>
      <c r="AK623" s="20">
        <v>11.379698869999999</v>
      </c>
      <c r="AL623" s="20">
        <v>8.3569638699999995</v>
      </c>
      <c r="AM623" s="20">
        <v>8.3569638699999995</v>
      </c>
      <c r="AN623" s="20">
        <v>0</v>
      </c>
      <c r="AO623" s="20">
        <v>0</v>
      </c>
      <c r="AP623" s="20">
        <v>0</v>
      </c>
      <c r="AQ623" s="20">
        <v>0</v>
      </c>
      <c r="AR623" s="20">
        <v>0</v>
      </c>
      <c r="AS623" s="20">
        <v>18.03663663</v>
      </c>
      <c r="AT623" s="20">
        <v>26.393600499999998</v>
      </c>
      <c r="AU623" s="20">
        <v>11.959355550000005</v>
      </c>
      <c r="AV623" s="20">
        <v>44.690785099999999</v>
      </c>
      <c r="AW623" s="20">
        <v>56.650140650000004</v>
      </c>
      <c r="AX623" s="20">
        <v>1.2827461299999998</v>
      </c>
      <c r="AY623" s="20">
        <v>8.434057039999999</v>
      </c>
      <c r="AZ623" s="18">
        <v>46.933337480000006</v>
      </c>
    </row>
    <row r="624" spans="2:52" x14ac:dyDescent="0.2">
      <c r="B624" s="12" t="s">
        <v>756</v>
      </c>
      <c r="C624" s="20">
        <v>16.245038699999998</v>
      </c>
      <c r="D624" s="20">
        <v>5.0944570200000001</v>
      </c>
      <c r="E624" s="20">
        <v>0.97347404000000004</v>
      </c>
      <c r="F624" s="20">
        <v>3.6830496699999999</v>
      </c>
      <c r="G624" s="20">
        <v>0.43793331000000002</v>
      </c>
      <c r="H624" s="20">
        <v>11.150581679999998</v>
      </c>
      <c r="I624" s="20">
        <v>2.6420477599999996</v>
      </c>
      <c r="J624" s="20">
        <v>1.4656309199999999</v>
      </c>
      <c r="K624" s="20">
        <v>5.7078474899999998</v>
      </c>
      <c r="L624" s="20">
        <v>1.3350555100000001</v>
      </c>
      <c r="M624" s="20">
        <v>110.93698418000001</v>
      </c>
      <c r="N624" s="20">
        <v>97.782680040000002</v>
      </c>
      <c r="O624" s="20">
        <v>0.41079694999999999</v>
      </c>
      <c r="P624" s="20">
        <v>0</v>
      </c>
      <c r="Q624" s="20">
        <v>12.743507189999999</v>
      </c>
      <c r="R624" s="20">
        <v>127.18202288000001</v>
      </c>
      <c r="S624" s="20">
        <v>47.643421479999994</v>
      </c>
      <c r="T624" s="20">
        <v>1.7138234699999999</v>
      </c>
      <c r="U624" s="20">
        <v>8.8248552</v>
      </c>
      <c r="V624" s="20">
        <v>5.6259870000000003E-2</v>
      </c>
      <c r="W624" s="20">
        <v>3.0193434400000001</v>
      </c>
      <c r="X624" s="20">
        <v>4.2472232999999999</v>
      </c>
      <c r="Y624" s="20">
        <v>10.50163242</v>
      </c>
      <c r="Z624" s="20">
        <v>1.13087808</v>
      </c>
      <c r="AA624" s="20">
        <v>77.137437259999984</v>
      </c>
      <c r="AB624" s="20">
        <v>50.044585620000021</v>
      </c>
      <c r="AC624" s="20">
        <v>6.3780000000000003E-2</v>
      </c>
      <c r="AD624" s="20">
        <v>0</v>
      </c>
      <c r="AE624" s="20">
        <v>0</v>
      </c>
      <c r="AF624" s="20">
        <v>6.3780000000000003E-2</v>
      </c>
      <c r="AG624" s="20">
        <v>0</v>
      </c>
      <c r="AH624" s="20">
        <v>0</v>
      </c>
      <c r="AI624" s="20">
        <v>0</v>
      </c>
      <c r="AJ624" s="20">
        <v>19.68292907</v>
      </c>
      <c r="AK624" s="20">
        <v>19.746709070000001</v>
      </c>
      <c r="AL624" s="20">
        <v>5.6826396399999997</v>
      </c>
      <c r="AM624" s="20">
        <v>5.6826396399999997</v>
      </c>
      <c r="AN624" s="20">
        <v>0</v>
      </c>
      <c r="AO624" s="20">
        <v>0</v>
      </c>
      <c r="AP624" s="20">
        <v>3.42492061</v>
      </c>
      <c r="AQ624" s="20">
        <v>3.42492061</v>
      </c>
      <c r="AR624" s="20">
        <v>0</v>
      </c>
      <c r="AS624" s="20">
        <v>33.445885629999999</v>
      </c>
      <c r="AT624" s="20">
        <v>42.553445879999998</v>
      </c>
      <c r="AU624" s="20">
        <v>27.237848810000031</v>
      </c>
      <c r="AV624" s="20">
        <v>125.06583075</v>
      </c>
      <c r="AW624" s="20">
        <v>152.30367956000003</v>
      </c>
      <c r="AX624" s="20">
        <v>10.519346130000001</v>
      </c>
      <c r="AY624" s="20">
        <v>16.071074249999999</v>
      </c>
      <c r="AZ624" s="18">
        <v>125.71325918000004</v>
      </c>
    </row>
    <row r="625" spans="2:52" x14ac:dyDescent="0.2">
      <c r="B625" s="12" t="s">
        <v>757</v>
      </c>
      <c r="C625" s="20">
        <v>13.717752149999999</v>
      </c>
      <c r="D625" s="20">
        <v>5.8455899699999998</v>
      </c>
      <c r="E625" s="20">
        <v>0.98371697999999996</v>
      </c>
      <c r="F625" s="20">
        <v>3.9822408599999997</v>
      </c>
      <c r="G625" s="20">
        <v>0.87963212999999996</v>
      </c>
      <c r="H625" s="20">
        <v>7.8721621800000001</v>
      </c>
      <c r="I625" s="20">
        <v>1.4222887200000001</v>
      </c>
      <c r="J625" s="20">
        <v>1.4459526999999999</v>
      </c>
      <c r="K625" s="20">
        <v>4.9991117599999999</v>
      </c>
      <c r="L625" s="20">
        <v>4.8089999999999999E-3</v>
      </c>
      <c r="M625" s="20">
        <v>24.847446300000001</v>
      </c>
      <c r="N625" s="20">
        <v>24.45975726</v>
      </c>
      <c r="O625" s="20">
        <v>0.38338805999999997</v>
      </c>
      <c r="P625" s="20">
        <v>4.3009799999999994E-3</v>
      </c>
      <c r="Q625" s="20">
        <v>0</v>
      </c>
      <c r="R625" s="20">
        <v>38.565198449999997</v>
      </c>
      <c r="S625" s="20">
        <v>63.878391229999998</v>
      </c>
      <c r="T625" s="20">
        <v>2.0346531100000003</v>
      </c>
      <c r="U625" s="20">
        <v>8.56435952</v>
      </c>
      <c r="V625" s="20">
        <v>0</v>
      </c>
      <c r="W625" s="20">
        <v>4.4516284299999995</v>
      </c>
      <c r="X625" s="20">
        <v>2.0599225300000001</v>
      </c>
      <c r="Y625" s="20">
        <v>9.7432894799999996</v>
      </c>
      <c r="Z625" s="20">
        <v>0</v>
      </c>
      <c r="AA625" s="20">
        <v>90.732244299999991</v>
      </c>
      <c r="AB625" s="20">
        <v>-52.167045849999994</v>
      </c>
      <c r="AC625" s="20">
        <v>0</v>
      </c>
      <c r="AD625" s="20">
        <v>0</v>
      </c>
      <c r="AE625" s="20">
        <v>0</v>
      </c>
      <c r="AF625" s="20">
        <v>0</v>
      </c>
      <c r="AG625" s="20">
        <v>0</v>
      </c>
      <c r="AH625" s="20">
        <v>0</v>
      </c>
      <c r="AI625" s="20">
        <v>0</v>
      </c>
      <c r="AJ625" s="20">
        <v>8.058105620000001</v>
      </c>
      <c r="AK625" s="20">
        <v>8.058105620000001</v>
      </c>
      <c r="AL625" s="20">
        <v>2.4698959999999999</v>
      </c>
      <c r="AM625" s="20">
        <v>2.4698959999999999</v>
      </c>
      <c r="AN625" s="20">
        <v>0</v>
      </c>
      <c r="AO625" s="20">
        <v>0</v>
      </c>
      <c r="AP625" s="20">
        <v>0</v>
      </c>
      <c r="AQ625" s="20">
        <v>0</v>
      </c>
      <c r="AR625" s="20">
        <v>0</v>
      </c>
      <c r="AS625" s="20">
        <v>25.953208910000001</v>
      </c>
      <c r="AT625" s="20">
        <v>28.423104909999999</v>
      </c>
      <c r="AU625" s="20">
        <v>-72.532045139999994</v>
      </c>
      <c r="AV625" s="20">
        <v>63.438678620000005</v>
      </c>
      <c r="AW625" s="20">
        <v>-9.0933665199999894</v>
      </c>
      <c r="AX625" s="20">
        <v>5.98214603</v>
      </c>
      <c r="AY625" s="20">
        <v>0</v>
      </c>
      <c r="AZ625" s="18">
        <v>-15.075512549999988</v>
      </c>
    </row>
    <row r="626" spans="2:52" x14ac:dyDescent="0.2">
      <c r="B626" s="12" t="s">
        <v>412</v>
      </c>
      <c r="C626" s="20">
        <v>21.061757549999999</v>
      </c>
      <c r="D626" s="20">
        <v>7.4175606599999995</v>
      </c>
      <c r="E626" s="20">
        <v>2.2760716899999998</v>
      </c>
      <c r="F626" s="20">
        <v>4.6561760099999994</v>
      </c>
      <c r="G626" s="20">
        <v>0.48531296000000002</v>
      </c>
      <c r="H626" s="20">
        <v>13.64419689</v>
      </c>
      <c r="I626" s="20">
        <v>2.8994119300000003</v>
      </c>
      <c r="J626" s="20">
        <v>10.461613439999999</v>
      </c>
      <c r="K626" s="20">
        <v>0</v>
      </c>
      <c r="L626" s="20">
        <v>0.28317152000000001</v>
      </c>
      <c r="M626" s="20">
        <v>158.15453711999999</v>
      </c>
      <c r="N626" s="20">
        <v>155.50701599999999</v>
      </c>
      <c r="O626" s="20">
        <v>1.1339326699999999</v>
      </c>
      <c r="P626" s="20">
        <v>1.1898036200000002</v>
      </c>
      <c r="Q626" s="20">
        <v>0.32378483000000002</v>
      </c>
      <c r="R626" s="20">
        <v>179.21629467</v>
      </c>
      <c r="S626" s="20">
        <v>52.493770750000003</v>
      </c>
      <c r="T626" s="20">
        <v>2.0090282300000002</v>
      </c>
      <c r="U626" s="20">
        <v>8.5944286699999992</v>
      </c>
      <c r="V626" s="20">
        <v>0</v>
      </c>
      <c r="W626" s="20">
        <v>1.95476615</v>
      </c>
      <c r="X626" s="20">
        <v>1.4668427900000001</v>
      </c>
      <c r="Y626" s="20">
        <v>14.090430339999999</v>
      </c>
      <c r="Z626" s="20">
        <v>4.2957769999999999E-2</v>
      </c>
      <c r="AA626" s="20">
        <v>80.652224700000005</v>
      </c>
      <c r="AB626" s="20">
        <v>98.564069969999991</v>
      </c>
      <c r="AC626" s="20">
        <v>0</v>
      </c>
      <c r="AD626" s="20">
        <v>0</v>
      </c>
      <c r="AE626" s="20">
        <v>0</v>
      </c>
      <c r="AF626" s="20">
        <v>0</v>
      </c>
      <c r="AG626" s="20">
        <v>0</v>
      </c>
      <c r="AH626" s="20">
        <v>0</v>
      </c>
      <c r="AI626" s="20">
        <v>0</v>
      </c>
      <c r="AJ626" s="20">
        <v>49.976795950000003</v>
      </c>
      <c r="AK626" s="20">
        <v>49.976795950000003</v>
      </c>
      <c r="AL626" s="20">
        <v>28.586559999999999</v>
      </c>
      <c r="AM626" s="20">
        <v>28.586559999999999</v>
      </c>
      <c r="AN626" s="20">
        <v>0</v>
      </c>
      <c r="AO626" s="20">
        <v>0</v>
      </c>
      <c r="AP626" s="20">
        <v>1.20060995</v>
      </c>
      <c r="AQ626" s="20">
        <v>1.20060995</v>
      </c>
      <c r="AR626" s="20">
        <v>0</v>
      </c>
      <c r="AS626" s="20">
        <v>69.274690759999999</v>
      </c>
      <c r="AT626" s="20">
        <v>99.061860709999991</v>
      </c>
      <c r="AU626" s="20">
        <v>49.479005209999997</v>
      </c>
      <c r="AV626" s="20">
        <v>128.14834084</v>
      </c>
      <c r="AW626" s="20">
        <v>177.62734605</v>
      </c>
      <c r="AX626" s="20">
        <v>27.147339930000001</v>
      </c>
      <c r="AY626" s="20">
        <v>2.3052061200000002</v>
      </c>
      <c r="AZ626" s="18">
        <v>148.17479999999998</v>
      </c>
    </row>
    <row r="627" spans="2:52" x14ac:dyDescent="0.2">
      <c r="B627" s="12" t="s">
        <v>758</v>
      </c>
      <c r="C627" s="20">
        <v>16.958710480000001</v>
      </c>
      <c r="D627" s="20">
        <v>6.0318667399999999</v>
      </c>
      <c r="E627" s="20">
        <v>2.0120006799999999</v>
      </c>
      <c r="F627" s="20">
        <v>3.7307518200000001</v>
      </c>
      <c r="G627" s="20">
        <v>0.28911423999999997</v>
      </c>
      <c r="H627" s="20">
        <v>10.926843740000001</v>
      </c>
      <c r="I627" s="20">
        <v>2.4794569500000003</v>
      </c>
      <c r="J627" s="20">
        <v>5.8227892300000006</v>
      </c>
      <c r="K627" s="20">
        <v>2.58396398</v>
      </c>
      <c r="L627" s="20">
        <v>4.0633580000000002E-2</v>
      </c>
      <c r="M627" s="20">
        <v>103.1820312</v>
      </c>
      <c r="N627" s="20">
        <v>102.65281596</v>
      </c>
      <c r="O627" s="20">
        <v>0.52921523999999998</v>
      </c>
      <c r="P627" s="20">
        <v>0</v>
      </c>
      <c r="Q627" s="20">
        <v>0</v>
      </c>
      <c r="R627" s="20">
        <v>120.14074167999999</v>
      </c>
      <c r="S627" s="20">
        <v>31.732205459999999</v>
      </c>
      <c r="T627" s="20">
        <v>0.72916833999999997</v>
      </c>
      <c r="U627" s="20">
        <v>4.5054093499999999</v>
      </c>
      <c r="V627" s="20">
        <v>0</v>
      </c>
      <c r="W627" s="20">
        <v>2.71555049</v>
      </c>
      <c r="X627" s="20">
        <v>7.10459687</v>
      </c>
      <c r="Y627" s="20">
        <v>11.01333608</v>
      </c>
      <c r="Z627" s="20">
        <v>0</v>
      </c>
      <c r="AA627" s="20">
        <v>57.80026659</v>
      </c>
      <c r="AB627" s="20">
        <v>62.340475089999991</v>
      </c>
      <c r="AC627" s="20">
        <v>0</v>
      </c>
      <c r="AD627" s="20">
        <v>0</v>
      </c>
      <c r="AE627" s="20">
        <v>0</v>
      </c>
      <c r="AF627" s="20">
        <v>0</v>
      </c>
      <c r="AG627" s="20">
        <v>0</v>
      </c>
      <c r="AH627" s="20">
        <v>0</v>
      </c>
      <c r="AI627" s="20">
        <v>0</v>
      </c>
      <c r="AJ627" s="20">
        <v>2.1116675299999996</v>
      </c>
      <c r="AK627" s="20">
        <v>2.1116675299999996</v>
      </c>
      <c r="AL627" s="20">
        <v>1.41037426</v>
      </c>
      <c r="AM627" s="20">
        <v>1.41037426</v>
      </c>
      <c r="AN627" s="20">
        <v>0</v>
      </c>
      <c r="AO627" s="20">
        <v>0</v>
      </c>
      <c r="AP627" s="20">
        <v>0</v>
      </c>
      <c r="AQ627" s="20">
        <v>0</v>
      </c>
      <c r="AR627" s="20">
        <v>0</v>
      </c>
      <c r="AS627" s="20">
        <v>37.321883740000004</v>
      </c>
      <c r="AT627" s="20">
        <v>38.732258000000002</v>
      </c>
      <c r="AU627" s="20">
        <v>25.719884619999988</v>
      </c>
      <c r="AV627" s="20">
        <v>75.641834739999993</v>
      </c>
      <c r="AW627" s="20">
        <v>101.36171935999998</v>
      </c>
      <c r="AX627" s="20">
        <v>3.59639255</v>
      </c>
      <c r="AY627" s="20">
        <v>7.84196808</v>
      </c>
      <c r="AZ627" s="18">
        <v>89.923358729999975</v>
      </c>
    </row>
    <row r="628" spans="2:52" x14ac:dyDescent="0.2">
      <c r="B628" s="13" t="s">
        <v>1572</v>
      </c>
      <c r="C628" s="19">
        <v>119.29904759999999</v>
      </c>
      <c r="D628" s="19">
        <v>46.003869370000004</v>
      </c>
      <c r="E628" s="19">
        <v>11.62677453</v>
      </c>
      <c r="F628" s="19">
        <v>31.428478949999999</v>
      </c>
      <c r="G628" s="19">
        <v>2.9486158899999997</v>
      </c>
      <c r="H628" s="19">
        <v>73.295178229999991</v>
      </c>
      <c r="I628" s="19">
        <v>15.59960684</v>
      </c>
      <c r="J628" s="19">
        <v>25.97647091</v>
      </c>
      <c r="K628" s="19">
        <v>25.285073230000002</v>
      </c>
      <c r="L628" s="19">
        <v>6.4340272499999998</v>
      </c>
      <c r="M628" s="19">
        <v>621.24769715000002</v>
      </c>
      <c r="N628" s="19">
        <v>603.48435629999994</v>
      </c>
      <c r="O628" s="19">
        <v>3.5019442299999994</v>
      </c>
      <c r="P628" s="19">
        <v>1.1941046000000002</v>
      </c>
      <c r="Q628" s="19">
        <v>13.067292019999998</v>
      </c>
      <c r="R628" s="19">
        <v>740.54674475000002</v>
      </c>
      <c r="S628" s="19">
        <v>298.49377593999998</v>
      </c>
      <c r="T628" s="19">
        <v>9.7660112300000002</v>
      </c>
      <c r="U628" s="19">
        <v>50.711890090000004</v>
      </c>
      <c r="V628" s="19">
        <v>5.6259870000000003E-2</v>
      </c>
      <c r="W628" s="19">
        <v>18.435228129999999</v>
      </c>
      <c r="X628" s="19">
        <v>21.639986359999998</v>
      </c>
      <c r="Y628" s="19">
        <v>66.69996497999999</v>
      </c>
      <c r="Z628" s="19">
        <v>1.1738358499999999</v>
      </c>
      <c r="AA628" s="19">
        <v>466.97695245</v>
      </c>
      <c r="AB628" s="19">
        <v>273.56979230000002</v>
      </c>
      <c r="AC628" s="19">
        <v>6.3780000000000003E-2</v>
      </c>
      <c r="AD628" s="19">
        <v>0</v>
      </c>
      <c r="AE628" s="19">
        <v>0</v>
      </c>
      <c r="AF628" s="19">
        <v>6.3780000000000003E-2</v>
      </c>
      <c r="AG628" s="19">
        <v>0</v>
      </c>
      <c r="AH628" s="19">
        <v>0</v>
      </c>
      <c r="AI628" s="19">
        <v>0</v>
      </c>
      <c r="AJ628" s="19">
        <v>109.27080463000001</v>
      </c>
      <c r="AK628" s="19">
        <v>109.33458463000001</v>
      </c>
      <c r="AL628" s="19">
        <v>49.674286679999994</v>
      </c>
      <c r="AM628" s="19">
        <v>49.674286679999994</v>
      </c>
      <c r="AN628" s="19">
        <v>0</v>
      </c>
      <c r="AO628" s="19">
        <v>0</v>
      </c>
      <c r="AP628" s="19">
        <v>4.6255305599999996</v>
      </c>
      <c r="AQ628" s="19">
        <v>4.6255305599999996</v>
      </c>
      <c r="AR628" s="19">
        <v>0</v>
      </c>
      <c r="AS628" s="19">
        <v>219.80816898</v>
      </c>
      <c r="AT628" s="19">
        <v>274.10798621999999</v>
      </c>
      <c r="AU628" s="19">
        <v>108.79639070999998</v>
      </c>
      <c r="AV628" s="19">
        <v>713.93698870000014</v>
      </c>
      <c r="AW628" s="19">
        <v>822.73337941</v>
      </c>
      <c r="AX628" s="19">
        <v>63.308310280000001</v>
      </c>
      <c r="AY628" s="19">
        <v>48.089672200000003</v>
      </c>
      <c r="AZ628" s="19">
        <v>711.33539693</v>
      </c>
    </row>
    <row r="629" spans="2:52" x14ac:dyDescent="0.2">
      <c r="B629" s="44"/>
      <c r="C629" s="43"/>
      <c r="AU629" s="39"/>
      <c r="AV629" s="39"/>
    </row>
    <row r="630" spans="2:52" x14ac:dyDescent="0.2">
      <c r="B630" s="22" t="s">
        <v>92</v>
      </c>
      <c r="C630" s="43"/>
    </row>
    <row r="631" spans="2:52" x14ac:dyDescent="0.2">
      <c r="B631" s="12" t="s">
        <v>759</v>
      </c>
      <c r="C631" s="20">
        <v>10.296637690000001</v>
      </c>
      <c r="D631" s="20">
        <v>4.28599043</v>
      </c>
      <c r="E631" s="20">
        <v>1.68917077</v>
      </c>
      <c r="F631" s="20">
        <v>2.2952221499999998</v>
      </c>
      <c r="G631" s="20">
        <v>0.30159751000000001</v>
      </c>
      <c r="H631" s="20">
        <v>6.0106472599999998</v>
      </c>
      <c r="I631" s="20">
        <v>2.3496334399999999</v>
      </c>
      <c r="J631" s="20">
        <v>3.6556079299999999</v>
      </c>
      <c r="K631" s="20">
        <v>0</v>
      </c>
      <c r="L631" s="20">
        <v>5.40589E-3</v>
      </c>
      <c r="M631" s="20">
        <v>156.08497768999999</v>
      </c>
      <c r="N631" s="20">
        <v>155.48173403999999</v>
      </c>
      <c r="O631" s="20">
        <v>0.60233115000000004</v>
      </c>
      <c r="P631" s="20">
        <v>9.1250000000000001E-4</v>
      </c>
      <c r="Q631" s="20">
        <v>0</v>
      </c>
      <c r="R631" s="20">
        <v>166.38161538</v>
      </c>
      <c r="S631" s="20">
        <v>55.909277250000002</v>
      </c>
      <c r="T631" s="20">
        <v>15.41032326</v>
      </c>
      <c r="U631" s="20">
        <v>15.38691442</v>
      </c>
      <c r="V631" s="20">
        <v>0</v>
      </c>
      <c r="W631" s="20">
        <v>3.3997764100000003</v>
      </c>
      <c r="X631" s="20">
        <v>17.149858980000001</v>
      </c>
      <c r="Y631" s="20">
        <v>25.004881000000001</v>
      </c>
      <c r="Z631" s="20">
        <v>0</v>
      </c>
      <c r="AA631" s="20">
        <v>132.26103132</v>
      </c>
      <c r="AB631" s="20">
        <v>34.120584059999999</v>
      </c>
      <c r="AC631" s="20">
        <v>0</v>
      </c>
      <c r="AD631" s="20">
        <v>0</v>
      </c>
      <c r="AE631" s="20">
        <v>0</v>
      </c>
      <c r="AF631" s="20">
        <v>0</v>
      </c>
      <c r="AG631" s="20">
        <v>0</v>
      </c>
      <c r="AH631" s="20">
        <v>0</v>
      </c>
      <c r="AI631" s="20">
        <v>0</v>
      </c>
      <c r="AJ631" s="20">
        <v>2.24019792</v>
      </c>
      <c r="AK631" s="20">
        <v>2.24019792</v>
      </c>
      <c r="AL631" s="20">
        <v>4.9897553499999994</v>
      </c>
      <c r="AM631" s="20">
        <v>4.9897553499999994</v>
      </c>
      <c r="AN631" s="20">
        <v>0</v>
      </c>
      <c r="AO631" s="20">
        <v>0</v>
      </c>
      <c r="AP631" s="20">
        <v>0</v>
      </c>
      <c r="AQ631" s="20">
        <v>0</v>
      </c>
      <c r="AR631" s="20">
        <v>0</v>
      </c>
      <c r="AS631" s="20">
        <v>1.51662425</v>
      </c>
      <c r="AT631" s="20">
        <v>6.5063795999999989</v>
      </c>
      <c r="AU631" s="20">
        <v>29.85440238</v>
      </c>
      <c r="AV631" s="20">
        <v>153.95799185000001</v>
      </c>
      <c r="AW631" s="20">
        <v>183.81239423000002</v>
      </c>
      <c r="AX631" s="20">
        <v>14.027061369999998</v>
      </c>
      <c r="AY631" s="20">
        <v>17.44750865</v>
      </c>
      <c r="AZ631" s="18">
        <v>152.33782421000004</v>
      </c>
    </row>
    <row r="632" spans="2:52" x14ac:dyDescent="0.2">
      <c r="B632" s="12" t="s">
        <v>760</v>
      </c>
      <c r="C632" s="20">
        <v>11.407809199999999</v>
      </c>
      <c r="D632" s="20">
        <v>5.6808978899999989</v>
      </c>
      <c r="E632" s="20">
        <v>4.1547532999999994</v>
      </c>
      <c r="F632" s="20">
        <v>1.1784497199999999</v>
      </c>
      <c r="G632" s="20">
        <v>0.34769486999999999</v>
      </c>
      <c r="H632" s="20">
        <v>5.7269113100000002</v>
      </c>
      <c r="I632" s="20">
        <v>1.0538821</v>
      </c>
      <c r="J632" s="20">
        <v>1.7607211299999999</v>
      </c>
      <c r="K632" s="20">
        <v>0</v>
      </c>
      <c r="L632" s="20">
        <v>2.9123080799999999</v>
      </c>
      <c r="M632" s="20">
        <v>131.82790656999998</v>
      </c>
      <c r="N632" s="20">
        <v>131.34510503999999</v>
      </c>
      <c r="O632" s="20">
        <v>0.48280153000000003</v>
      </c>
      <c r="P632" s="20">
        <v>0</v>
      </c>
      <c r="Q632" s="20">
        <v>0</v>
      </c>
      <c r="R632" s="20">
        <v>143.23571576999998</v>
      </c>
      <c r="S632" s="20">
        <v>77.721994629999998</v>
      </c>
      <c r="T632" s="20">
        <v>2.8554199200000001</v>
      </c>
      <c r="U632" s="20">
        <v>11.593403090000001</v>
      </c>
      <c r="V632" s="20">
        <v>0</v>
      </c>
      <c r="W632" s="20">
        <v>0</v>
      </c>
      <c r="X632" s="20">
        <v>3.7976515699999998</v>
      </c>
      <c r="Y632" s="20">
        <v>8.9916447799999997</v>
      </c>
      <c r="Z632" s="20">
        <v>0</v>
      </c>
      <c r="AA632" s="20">
        <v>104.96011399</v>
      </c>
      <c r="AB632" s="20">
        <v>38.275601779999988</v>
      </c>
      <c r="AC632" s="20">
        <v>0</v>
      </c>
      <c r="AD632" s="20">
        <v>0</v>
      </c>
      <c r="AE632" s="20">
        <v>0</v>
      </c>
      <c r="AF632" s="20">
        <v>0</v>
      </c>
      <c r="AG632" s="20">
        <v>9.5360637500000003</v>
      </c>
      <c r="AH632" s="20">
        <v>9.5360637500000003</v>
      </c>
      <c r="AI632" s="20">
        <v>0</v>
      </c>
      <c r="AJ632" s="20">
        <v>2.2033497599999996</v>
      </c>
      <c r="AK632" s="20">
        <v>11.73941351</v>
      </c>
      <c r="AL632" s="20">
        <v>24.096575489999999</v>
      </c>
      <c r="AM632" s="20">
        <v>24.096575489999999</v>
      </c>
      <c r="AN632" s="20">
        <v>0</v>
      </c>
      <c r="AO632" s="20">
        <v>0</v>
      </c>
      <c r="AP632" s="20">
        <v>0</v>
      </c>
      <c r="AQ632" s="20">
        <v>0</v>
      </c>
      <c r="AR632" s="20">
        <v>0</v>
      </c>
      <c r="AS632" s="20">
        <v>2.1041040600000001</v>
      </c>
      <c r="AT632" s="20">
        <v>26.20067955</v>
      </c>
      <c r="AU632" s="20">
        <v>23.814335739999986</v>
      </c>
      <c r="AV632" s="20">
        <v>22.212386719999998</v>
      </c>
      <c r="AW632" s="20">
        <v>46.026722459999988</v>
      </c>
      <c r="AX632" s="20">
        <v>2.3070980099999998</v>
      </c>
      <c r="AY632" s="20">
        <v>3.1964973300000001</v>
      </c>
      <c r="AZ632" s="18">
        <v>40.523127119999991</v>
      </c>
    </row>
    <row r="633" spans="2:52" x14ac:dyDescent="0.2">
      <c r="B633" s="12" t="s">
        <v>761</v>
      </c>
      <c r="C633" s="20">
        <v>3.5165607000000003</v>
      </c>
      <c r="D633" s="20">
        <v>1.4974305800000001</v>
      </c>
      <c r="E633" s="20">
        <v>0.81583435000000004</v>
      </c>
      <c r="F633" s="20">
        <v>0.57741843000000004</v>
      </c>
      <c r="G633" s="20">
        <v>0.1041778</v>
      </c>
      <c r="H633" s="20">
        <v>2.0191301200000003</v>
      </c>
      <c r="I633" s="20">
        <v>1.1346689299999999</v>
      </c>
      <c r="J633" s="20">
        <v>0.55553105000000003</v>
      </c>
      <c r="K633" s="20">
        <v>0</v>
      </c>
      <c r="L633" s="20">
        <v>0.32893014000000004</v>
      </c>
      <c r="M633" s="20">
        <v>65.420891999999995</v>
      </c>
      <c r="N633" s="20">
        <v>65.420891999999995</v>
      </c>
      <c r="O633" s="20">
        <v>0</v>
      </c>
      <c r="P633" s="20">
        <v>0</v>
      </c>
      <c r="Q633" s="20">
        <v>0</v>
      </c>
      <c r="R633" s="20">
        <v>68.937452699999994</v>
      </c>
      <c r="S633" s="20">
        <v>28.238635819999999</v>
      </c>
      <c r="T633" s="20">
        <v>0.268592</v>
      </c>
      <c r="U633" s="20">
        <v>2.16260955</v>
      </c>
      <c r="V633" s="20">
        <v>0</v>
      </c>
      <c r="W633" s="20">
        <v>0</v>
      </c>
      <c r="X633" s="20">
        <v>1.00777256</v>
      </c>
      <c r="Y633" s="20">
        <v>3.8614924500000001</v>
      </c>
      <c r="Z633" s="20">
        <v>0</v>
      </c>
      <c r="AA633" s="20">
        <v>35.539102380000003</v>
      </c>
      <c r="AB633" s="20">
        <v>33.398350319999992</v>
      </c>
      <c r="AC633" s="20">
        <v>4.0375000000000001E-2</v>
      </c>
      <c r="AD633" s="20">
        <v>0</v>
      </c>
      <c r="AE633" s="20">
        <v>0</v>
      </c>
      <c r="AF633" s="20">
        <v>4.0375000000000001E-2</v>
      </c>
      <c r="AG633" s="20">
        <v>0</v>
      </c>
      <c r="AH633" s="20">
        <v>0</v>
      </c>
      <c r="AI633" s="20">
        <v>0</v>
      </c>
      <c r="AJ633" s="20">
        <v>5.53038E-2</v>
      </c>
      <c r="AK633" s="20">
        <v>9.5678800000000008E-2</v>
      </c>
      <c r="AL633" s="20">
        <v>13.096012330000001</v>
      </c>
      <c r="AM633" s="20">
        <v>13.096012330000001</v>
      </c>
      <c r="AN633" s="20">
        <v>0</v>
      </c>
      <c r="AO633" s="20">
        <v>0</v>
      </c>
      <c r="AP633" s="20">
        <v>0</v>
      </c>
      <c r="AQ633" s="20">
        <v>0</v>
      </c>
      <c r="AR633" s="20">
        <v>0</v>
      </c>
      <c r="AS633" s="20">
        <v>0</v>
      </c>
      <c r="AT633" s="20">
        <v>13.096012330000001</v>
      </c>
      <c r="AU633" s="20">
        <v>20.398016789999993</v>
      </c>
      <c r="AV633" s="20">
        <v>74.539241060000009</v>
      </c>
      <c r="AW633" s="20">
        <v>94.937257850000009</v>
      </c>
      <c r="AX633" s="20">
        <v>0</v>
      </c>
      <c r="AY633" s="20">
        <v>1.0101519800000001</v>
      </c>
      <c r="AZ633" s="18">
        <v>93.927105870000005</v>
      </c>
    </row>
    <row r="634" spans="2:52" x14ac:dyDescent="0.2">
      <c r="B634" s="12" t="s">
        <v>762</v>
      </c>
      <c r="C634" s="20">
        <v>8.0767941199999989</v>
      </c>
      <c r="D634" s="20">
        <v>4.3940137899999998</v>
      </c>
      <c r="E634" s="20">
        <v>1.37901823</v>
      </c>
      <c r="F634" s="20">
        <v>2.7829336099999997</v>
      </c>
      <c r="G634" s="20">
        <v>0.23206195000000002</v>
      </c>
      <c r="H634" s="20">
        <v>3.6827803299999995</v>
      </c>
      <c r="I634" s="20">
        <v>2.0697536299999997</v>
      </c>
      <c r="J634" s="20">
        <v>1.54177941</v>
      </c>
      <c r="K634" s="20">
        <v>0</v>
      </c>
      <c r="L634" s="20">
        <v>7.1247289999999991E-2</v>
      </c>
      <c r="M634" s="20">
        <v>76.293596960000002</v>
      </c>
      <c r="N634" s="20">
        <v>76.197546959999997</v>
      </c>
      <c r="O634" s="20">
        <v>0</v>
      </c>
      <c r="P634" s="20">
        <v>0</v>
      </c>
      <c r="Q634" s="20">
        <v>9.6049999999999996E-2</v>
      </c>
      <c r="R634" s="20">
        <v>84.370391080000005</v>
      </c>
      <c r="S634" s="20">
        <v>45.505408729999999</v>
      </c>
      <c r="T634" s="20">
        <v>0.63158002000000002</v>
      </c>
      <c r="U634" s="20">
        <v>6.4282747899999997</v>
      </c>
      <c r="V634" s="20">
        <v>0</v>
      </c>
      <c r="W634" s="20">
        <v>0</v>
      </c>
      <c r="X634" s="20">
        <v>9.4202566099999991</v>
      </c>
      <c r="Y634" s="20">
        <v>8.6018059000000004</v>
      </c>
      <c r="Z634" s="20">
        <v>0</v>
      </c>
      <c r="AA634" s="20">
        <v>70.587326050000001</v>
      </c>
      <c r="AB634" s="20">
        <v>13.783065030000003</v>
      </c>
      <c r="AC634" s="20">
        <v>0</v>
      </c>
      <c r="AD634" s="20">
        <v>0</v>
      </c>
      <c r="AE634" s="20">
        <v>0</v>
      </c>
      <c r="AF634" s="20">
        <v>0</v>
      </c>
      <c r="AG634" s="20">
        <v>0</v>
      </c>
      <c r="AH634" s="20">
        <v>0</v>
      </c>
      <c r="AI634" s="20">
        <v>0</v>
      </c>
      <c r="AJ634" s="20">
        <v>0</v>
      </c>
      <c r="AK634" s="20">
        <v>0</v>
      </c>
      <c r="AL634" s="20">
        <v>12.449517029999999</v>
      </c>
      <c r="AM634" s="20">
        <v>12.449517029999999</v>
      </c>
      <c r="AN634" s="20">
        <v>0</v>
      </c>
      <c r="AO634" s="20">
        <v>0</v>
      </c>
      <c r="AP634" s="20">
        <v>0</v>
      </c>
      <c r="AQ634" s="20">
        <v>0</v>
      </c>
      <c r="AR634" s="20">
        <v>0</v>
      </c>
      <c r="AS634" s="20">
        <v>0</v>
      </c>
      <c r="AT634" s="20">
        <v>12.449517029999999</v>
      </c>
      <c r="AU634" s="20">
        <v>1.333548000000004</v>
      </c>
      <c r="AV634" s="20">
        <v>15.832402609999999</v>
      </c>
      <c r="AW634" s="20">
        <v>17.165950610000003</v>
      </c>
      <c r="AX634" s="20">
        <v>0</v>
      </c>
      <c r="AY634" s="20">
        <v>0</v>
      </c>
      <c r="AZ634" s="18">
        <v>17.165950610000003</v>
      </c>
    </row>
    <row r="635" spans="2:52" x14ac:dyDescent="0.2">
      <c r="B635" s="12" t="s">
        <v>763</v>
      </c>
      <c r="C635" s="20">
        <v>5.36574507</v>
      </c>
      <c r="D635" s="20">
        <v>3.4492654900000002</v>
      </c>
      <c r="E635" s="20">
        <v>1.9947259700000002</v>
      </c>
      <c r="F635" s="20">
        <v>1.1172194900000001</v>
      </c>
      <c r="G635" s="20">
        <v>0.33732003000000005</v>
      </c>
      <c r="H635" s="20">
        <v>1.9164795800000001</v>
      </c>
      <c r="I635" s="20">
        <v>0.67257827000000003</v>
      </c>
      <c r="J635" s="20">
        <v>0.57447599999999999</v>
      </c>
      <c r="K635" s="20">
        <v>0</v>
      </c>
      <c r="L635" s="20">
        <v>0.66942531000000005</v>
      </c>
      <c r="M635" s="20">
        <v>141.02970607999998</v>
      </c>
      <c r="N635" s="20">
        <v>127.89318096</v>
      </c>
      <c r="O635" s="20">
        <v>0.40354475000000001</v>
      </c>
      <c r="P635" s="20">
        <v>0.83919514000000006</v>
      </c>
      <c r="Q635" s="20">
        <v>11.893785230000001</v>
      </c>
      <c r="R635" s="20">
        <v>146.39545114999999</v>
      </c>
      <c r="S635" s="20">
        <v>80.87530228</v>
      </c>
      <c r="T635" s="20">
        <v>1.7156995400000001</v>
      </c>
      <c r="U635" s="20">
        <v>8.3026102999999996</v>
      </c>
      <c r="V635" s="20">
        <v>0</v>
      </c>
      <c r="W635" s="20">
        <v>0</v>
      </c>
      <c r="X635" s="20">
        <v>4.73362734</v>
      </c>
      <c r="Y635" s="20">
        <v>10.75792343</v>
      </c>
      <c r="Z635" s="20">
        <v>0.27251802000000003</v>
      </c>
      <c r="AA635" s="20">
        <v>106.65768091000001</v>
      </c>
      <c r="AB635" s="20">
        <v>39.737770239999975</v>
      </c>
      <c r="AC635" s="20">
        <v>0</v>
      </c>
      <c r="AD635" s="20">
        <v>0</v>
      </c>
      <c r="AE635" s="20">
        <v>0</v>
      </c>
      <c r="AF635" s="20">
        <v>0</v>
      </c>
      <c r="AG635" s="20">
        <v>0</v>
      </c>
      <c r="AH635" s="20">
        <v>0</v>
      </c>
      <c r="AI635" s="20">
        <v>0</v>
      </c>
      <c r="AJ635" s="20">
        <v>5.8804640399999997</v>
      </c>
      <c r="AK635" s="20">
        <v>5.8804640399999997</v>
      </c>
      <c r="AL635" s="20">
        <v>15.17416863</v>
      </c>
      <c r="AM635" s="20">
        <v>15.17416863</v>
      </c>
      <c r="AN635" s="20">
        <v>0</v>
      </c>
      <c r="AO635" s="20">
        <v>0</v>
      </c>
      <c r="AP635" s="20">
        <v>2.2988</v>
      </c>
      <c r="AQ635" s="20">
        <v>2.2988</v>
      </c>
      <c r="AR635" s="20">
        <v>0</v>
      </c>
      <c r="AS635" s="20">
        <v>20.461671110000001</v>
      </c>
      <c r="AT635" s="20">
        <v>37.934639740000001</v>
      </c>
      <c r="AU635" s="20">
        <v>7.683594539999973</v>
      </c>
      <c r="AV635" s="20">
        <v>33.363450200000003</v>
      </c>
      <c r="AW635" s="20">
        <v>41.047044739999976</v>
      </c>
      <c r="AX635" s="20">
        <v>2.2181315499999998</v>
      </c>
      <c r="AY635" s="20">
        <v>1.6317342099999999</v>
      </c>
      <c r="AZ635" s="18">
        <v>37.197178979999975</v>
      </c>
    </row>
    <row r="636" spans="2:52" x14ac:dyDescent="0.2">
      <c r="B636" s="12" t="s">
        <v>764</v>
      </c>
      <c r="C636" s="20">
        <v>29.562805430000001</v>
      </c>
      <c r="D636" s="20">
        <v>15.2299662</v>
      </c>
      <c r="E636" s="20">
        <v>4.8687437400000002</v>
      </c>
      <c r="F636" s="20">
        <v>9.6170816600000002</v>
      </c>
      <c r="G636" s="20">
        <v>0.74414080000000005</v>
      </c>
      <c r="H636" s="20">
        <v>14.332839230000001</v>
      </c>
      <c r="I636" s="20">
        <v>5.1400735700000002</v>
      </c>
      <c r="J636" s="20">
        <v>6.8084755000000001</v>
      </c>
      <c r="K636" s="20">
        <v>0</v>
      </c>
      <c r="L636" s="20">
        <v>2.3842901599999999</v>
      </c>
      <c r="M636" s="20">
        <v>145.81132837999999</v>
      </c>
      <c r="N636" s="20">
        <v>136.05336696000001</v>
      </c>
      <c r="O636" s="20">
        <v>0.95145086000000001</v>
      </c>
      <c r="P636" s="20">
        <v>8.8065105600000013</v>
      </c>
      <c r="Q636" s="20">
        <v>0</v>
      </c>
      <c r="R636" s="20">
        <v>175.37413380999999</v>
      </c>
      <c r="S636" s="20">
        <v>95.537252370000004</v>
      </c>
      <c r="T636" s="20">
        <v>1.05146688</v>
      </c>
      <c r="U636" s="20">
        <v>12.50269364</v>
      </c>
      <c r="V636" s="20">
        <v>0</v>
      </c>
      <c r="W636" s="20">
        <v>0</v>
      </c>
      <c r="X636" s="20">
        <v>6.6496803299999998</v>
      </c>
      <c r="Y636" s="20">
        <v>10.032149800000001</v>
      </c>
      <c r="Z636" s="20">
        <v>0</v>
      </c>
      <c r="AA636" s="20">
        <v>125.77324302000001</v>
      </c>
      <c r="AB636" s="20">
        <v>49.60089078999998</v>
      </c>
      <c r="AC636" s="20">
        <v>0</v>
      </c>
      <c r="AD636" s="20">
        <v>0</v>
      </c>
      <c r="AE636" s="20">
        <v>0</v>
      </c>
      <c r="AF636" s="20">
        <v>0</v>
      </c>
      <c r="AG636" s="20">
        <v>0</v>
      </c>
      <c r="AH636" s="20">
        <v>0</v>
      </c>
      <c r="AI636" s="20">
        <v>0</v>
      </c>
      <c r="AJ636" s="20">
        <v>3.6353319599999998</v>
      </c>
      <c r="AK636" s="20">
        <v>3.6353319599999998</v>
      </c>
      <c r="AL636" s="20">
        <v>5.1795664000000006</v>
      </c>
      <c r="AM636" s="20">
        <v>5.1795664000000006</v>
      </c>
      <c r="AN636" s="20">
        <v>0</v>
      </c>
      <c r="AO636" s="20">
        <v>0</v>
      </c>
      <c r="AP636" s="20">
        <v>0</v>
      </c>
      <c r="AQ636" s="20">
        <v>0</v>
      </c>
      <c r="AR636" s="20">
        <v>0</v>
      </c>
      <c r="AS636" s="20">
        <v>12.845022550000001</v>
      </c>
      <c r="AT636" s="20">
        <v>18.024588950000002</v>
      </c>
      <c r="AU636" s="20">
        <v>35.21163379999998</v>
      </c>
      <c r="AV636" s="20">
        <v>78.086397399999996</v>
      </c>
      <c r="AW636" s="20">
        <v>113.29803119999997</v>
      </c>
      <c r="AX636" s="20">
        <v>26.848577590000001</v>
      </c>
      <c r="AY636" s="20">
        <v>16.077693400000001</v>
      </c>
      <c r="AZ636" s="18">
        <v>70.371760209999962</v>
      </c>
    </row>
    <row r="637" spans="2:52" x14ac:dyDescent="0.2">
      <c r="B637" s="12" t="s">
        <v>765</v>
      </c>
      <c r="C637" s="20">
        <v>9.2362845500000006</v>
      </c>
      <c r="D637" s="20">
        <v>2.4820978299999998</v>
      </c>
      <c r="E637" s="20">
        <v>1.3206103600000001</v>
      </c>
      <c r="F637" s="20">
        <v>0.88681818999999995</v>
      </c>
      <c r="G637" s="20">
        <v>0.27466928000000002</v>
      </c>
      <c r="H637" s="20">
        <v>6.7541867199999999</v>
      </c>
      <c r="I637" s="20">
        <v>1.83130796</v>
      </c>
      <c r="J637" s="20">
        <v>4.0382561199999998</v>
      </c>
      <c r="K637" s="20">
        <v>0</v>
      </c>
      <c r="L637" s="20">
        <v>0.88462264000000002</v>
      </c>
      <c r="M637" s="20">
        <v>137.370069</v>
      </c>
      <c r="N637" s="20">
        <v>137.370069</v>
      </c>
      <c r="O637" s="20">
        <v>0</v>
      </c>
      <c r="P637" s="20">
        <v>0</v>
      </c>
      <c r="Q637" s="20">
        <v>0</v>
      </c>
      <c r="R637" s="20">
        <v>146.60635354999999</v>
      </c>
      <c r="S637" s="20">
        <v>76.783350920000004</v>
      </c>
      <c r="T637" s="20">
        <v>0.30442950000000002</v>
      </c>
      <c r="U637" s="20">
        <v>5.2559504600000002</v>
      </c>
      <c r="V637" s="20">
        <v>0</v>
      </c>
      <c r="W637" s="20">
        <v>0</v>
      </c>
      <c r="X637" s="20">
        <v>6.3868833899999995</v>
      </c>
      <c r="Y637" s="20">
        <v>5.62379126</v>
      </c>
      <c r="Z637" s="20">
        <v>2.0821683200000001</v>
      </c>
      <c r="AA637" s="20">
        <v>96.436573849999988</v>
      </c>
      <c r="AB637" s="20">
        <v>50.169779700000007</v>
      </c>
      <c r="AC637" s="20">
        <v>0</v>
      </c>
      <c r="AD637" s="20">
        <v>0</v>
      </c>
      <c r="AE637" s="20">
        <v>0</v>
      </c>
      <c r="AF637" s="20">
        <v>0</v>
      </c>
      <c r="AG637" s="20">
        <v>0</v>
      </c>
      <c r="AH637" s="20">
        <v>0</v>
      </c>
      <c r="AI637" s="20">
        <v>0</v>
      </c>
      <c r="AJ637" s="20">
        <v>0</v>
      </c>
      <c r="AK637" s="20">
        <v>0</v>
      </c>
      <c r="AL637" s="20">
        <v>2.2941580499999996</v>
      </c>
      <c r="AM637" s="20">
        <v>2.2941580499999996</v>
      </c>
      <c r="AN637" s="20">
        <v>0</v>
      </c>
      <c r="AO637" s="20">
        <v>0</v>
      </c>
      <c r="AP637" s="20">
        <v>3.4223131800000002</v>
      </c>
      <c r="AQ637" s="20">
        <v>3.4223131800000002</v>
      </c>
      <c r="AR637" s="20">
        <v>0</v>
      </c>
      <c r="AS637" s="20">
        <v>0</v>
      </c>
      <c r="AT637" s="20">
        <v>5.7164712299999998</v>
      </c>
      <c r="AU637" s="20">
        <v>44.45330847000001</v>
      </c>
      <c r="AV637" s="20">
        <v>81.897779159999999</v>
      </c>
      <c r="AW637" s="20">
        <v>126.35108763000001</v>
      </c>
      <c r="AX637" s="20">
        <v>4.1762764800000003</v>
      </c>
      <c r="AY637" s="20">
        <v>10.924591939999999</v>
      </c>
      <c r="AZ637" s="18">
        <v>111.25021921000001</v>
      </c>
    </row>
    <row r="638" spans="2:52" x14ac:dyDescent="0.2">
      <c r="B638" s="16" t="s">
        <v>90</v>
      </c>
      <c r="C638" s="20">
        <v>8.3328227800000008</v>
      </c>
      <c r="D638" s="20">
        <v>4.9004117899999997</v>
      </c>
      <c r="E638" s="20">
        <v>3.20950238</v>
      </c>
      <c r="F638" s="20">
        <v>1.4883941399999998</v>
      </c>
      <c r="G638" s="20">
        <v>0.20251527</v>
      </c>
      <c r="H638" s="20">
        <v>3.4324109900000002</v>
      </c>
      <c r="I638" s="20">
        <v>0.66992534999999998</v>
      </c>
      <c r="J638" s="20">
        <v>0.97942874000000002</v>
      </c>
      <c r="K638" s="20">
        <v>0</v>
      </c>
      <c r="L638" s="20">
        <v>1.7830568999999998</v>
      </c>
      <c r="M638" s="20">
        <v>123.09880200000001</v>
      </c>
      <c r="N638" s="20">
        <v>123.09880200000001</v>
      </c>
      <c r="O638" s="20">
        <v>0</v>
      </c>
      <c r="P638" s="20">
        <v>0</v>
      </c>
      <c r="Q638" s="20">
        <v>0</v>
      </c>
      <c r="R638" s="20">
        <v>131.43162477999999</v>
      </c>
      <c r="S638" s="20">
        <v>67.484303439999991</v>
      </c>
      <c r="T638" s="20">
        <v>1.80602208</v>
      </c>
      <c r="U638" s="20">
        <v>9.59766428</v>
      </c>
      <c r="V638" s="20">
        <v>0</v>
      </c>
      <c r="W638" s="20">
        <v>0</v>
      </c>
      <c r="X638" s="20">
        <v>9.7997891999999993</v>
      </c>
      <c r="Y638" s="20">
        <v>8.2271180699999995</v>
      </c>
      <c r="Z638" s="20">
        <v>0.30797334000000004</v>
      </c>
      <c r="AA638" s="20">
        <v>97.222870410000013</v>
      </c>
      <c r="AB638" s="20">
        <v>34.20875436999998</v>
      </c>
      <c r="AC638" s="20">
        <v>0</v>
      </c>
      <c r="AD638" s="20">
        <v>0</v>
      </c>
      <c r="AE638" s="20">
        <v>0</v>
      </c>
      <c r="AF638" s="20">
        <v>0</v>
      </c>
      <c r="AG638" s="20">
        <v>14.10826741</v>
      </c>
      <c r="AH638" s="20">
        <v>14.10826741</v>
      </c>
      <c r="AI638" s="20">
        <v>0</v>
      </c>
      <c r="AJ638" s="20">
        <v>1.70253977</v>
      </c>
      <c r="AK638" s="20">
        <v>15.810807179999999</v>
      </c>
      <c r="AL638" s="20">
        <v>28.995252309999998</v>
      </c>
      <c r="AM638" s="20">
        <v>28.995252309999998</v>
      </c>
      <c r="AN638" s="20">
        <v>0</v>
      </c>
      <c r="AO638" s="20">
        <v>0</v>
      </c>
      <c r="AP638" s="20">
        <v>0</v>
      </c>
      <c r="AQ638" s="20">
        <v>0</v>
      </c>
      <c r="AR638" s="20">
        <v>0</v>
      </c>
      <c r="AS638" s="20">
        <v>3.9227251400000003</v>
      </c>
      <c r="AT638" s="20">
        <v>32.917977449999995</v>
      </c>
      <c r="AU638" s="20">
        <v>17.101584099999982</v>
      </c>
      <c r="AV638" s="20">
        <v>42.658365079999996</v>
      </c>
      <c r="AW638" s="20">
        <v>59.759949179999978</v>
      </c>
      <c r="AX638" s="20">
        <v>0</v>
      </c>
      <c r="AY638" s="20">
        <v>11.491215560000001</v>
      </c>
      <c r="AZ638" s="18">
        <v>48.268733619999978</v>
      </c>
    </row>
    <row r="639" spans="2:52" x14ac:dyDescent="0.2">
      <c r="B639" s="12" t="s">
        <v>766</v>
      </c>
      <c r="C639" s="20">
        <v>43.281313449999999</v>
      </c>
      <c r="D639" s="20">
        <v>15.83269127</v>
      </c>
      <c r="E639" s="20">
        <v>4.8069599699999994</v>
      </c>
      <c r="F639" s="20">
        <v>10.01207789</v>
      </c>
      <c r="G639" s="20">
        <v>1.0136534100000001</v>
      </c>
      <c r="H639" s="20">
        <v>27.448622180000001</v>
      </c>
      <c r="I639" s="20">
        <v>4.0041184999999997</v>
      </c>
      <c r="J639" s="20">
        <v>21.86895822</v>
      </c>
      <c r="K639" s="20">
        <v>0</v>
      </c>
      <c r="L639" s="20">
        <v>1.5755454600000001</v>
      </c>
      <c r="M639" s="20">
        <v>488.22863534000004</v>
      </c>
      <c r="N639" s="20">
        <v>475.796628</v>
      </c>
      <c r="O639" s="20">
        <v>0.88527305000000001</v>
      </c>
      <c r="P639" s="20">
        <v>7.3584172700000003</v>
      </c>
      <c r="Q639" s="20">
        <v>4.1883170200000004</v>
      </c>
      <c r="R639" s="20">
        <v>531.50994879000007</v>
      </c>
      <c r="S639" s="20">
        <v>214.96335128999999</v>
      </c>
      <c r="T639" s="20">
        <v>7.0490740299999999</v>
      </c>
      <c r="U639" s="20">
        <v>34.580923759999997</v>
      </c>
      <c r="V639" s="20">
        <v>0.66937199999999997</v>
      </c>
      <c r="W639" s="20">
        <v>3.8004999999999997E-2</v>
      </c>
      <c r="X639" s="20">
        <v>29.994728800000001</v>
      </c>
      <c r="Y639" s="20">
        <v>49.244603619999999</v>
      </c>
      <c r="Z639" s="20">
        <v>2.1290109300000002</v>
      </c>
      <c r="AA639" s="20">
        <v>338.66906943000004</v>
      </c>
      <c r="AB639" s="20">
        <v>192.84087936000003</v>
      </c>
      <c r="AC639" s="20">
        <v>1.79518683</v>
      </c>
      <c r="AD639" s="20">
        <v>0</v>
      </c>
      <c r="AE639" s="20">
        <v>0</v>
      </c>
      <c r="AF639" s="20">
        <v>1.79518683</v>
      </c>
      <c r="AG639" s="20">
        <v>0</v>
      </c>
      <c r="AH639" s="20">
        <v>0</v>
      </c>
      <c r="AI639" s="20">
        <v>0</v>
      </c>
      <c r="AJ639" s="20">
        <v>46.524481960000003</v>
      </c>
      <c r="AK639" s="20">
        <v>48.319668790000001</v>
      </c>
      <c r="AL639" s="20">
        <v>108.87487732</v>
      </c>
      <c r="AM639" s="20">
        <v>107.65840987999999</v>
      </c>
      <c r="AN639" s="20">
        <v>0</v>
      </c>
      <c r="AO639" s="20">
        <v>1.21646744</v>
      </c>
      <c r="AP639" s="20">
        <v>12.407368439999999</v>
      </c>
      <c r="AQ639" s="20">
        <v>12.407368439999999</v>
      </c>
      <c r="AR639" s="20">
        <v>0</v>
      </c>
      <c r="AS639" s="20">
        <v>36.828738610000002</v>
      </c>
      <c r="AT639" s="20">
        <v>158.11098436999998</v>
      </c>
      <c r="AU639" s="20">
        <v>83.049563780000057</v>
      </c>
      <c r="AV639" s="20">
        <v>145.63380705</v>
      </c>
      <c r="AW639" s="20">
        <v>228.68337083000006</v>
      </c>
      <c r="AX639" s="20">
        <v>35.904598679999999</v>
      </c>
      <c r="AY639" s="20">
        <v>22.13233941</v>
      </c>
      <c r="AZ639" s="18">
        <v>170.64643274000008</v>
      </c>
    </row>
    <row r="640" spans="2:52" x14ac:dyDescent="0.2">
      <c r="B640" s="12" t="s">
        <v>639</v>
      </c>
      <c r="C640" s="20">
        <v>125.33433063999999</v>
      </c>
      <c r="D640" s="20">
        <v>70.41064845999999</v>
      </c>
      <c r="E640" s="20">
        <v>27.981670569999999</v>
      </c>
      <c r="F640" s="20">
        <v>40.064872399999999</v>
      </c>
      <c r="G640" s="20">
        <v>2.36410549</v>
      </c>
      <c r="H640" s="20">
        <v>54.92368218</v>
      </c>
      <c r="I640" s="20">
        <v>19.260692850000002</v>
      </c>
      <c r="J640" s="20">
        <v>19.428335309999998</v>
      </c>
      <c r="K640" s="20">
        <v>0</v>
      </c>
      <c r="L640" s="20">
        <v>16.234654020000001</v>
      </c>
      <c r="M640" s="20">
        <v>404.77429871000004</v>
      </c>
      <c r="N640" s="20">
        <v>309.24020100000001</v>
      </c>
      <c r="O640" s="20">
        <v>95.534097709999998</v>
      </c>
      <c r="P640" s="20">
        <v>0</v>
      </c>
      <c r="Q640" s="20">
        <v>0</v>
      </c>
      <c r="R640" s="20">
        <v>530.10862935</v>
      </c>
      <c r="S640" s="20">
        <v>201.25999475</v>
      </c>
      <c r="T640" s="20">
        <v>16.492243500000001</v>
      </c>
      <c r="U640" s="20">
        <v>28.284766600000001</v>
      </c>
      <c r="V640" s="20">
        <v>0</v>
      </c>
      <c r="W640" s="20">
        <v>0</v>
      </c>
      <c r="X640" s="20">
        <v>26.70693112</v>
      </c>
      <c r="Y640" s="20">
        <v>72.459049030000003</v>
      </c>
      <c r="Z640" s="20">
        <v>0</v>
      </c>
      <c r="AA640" s="20">
        <v>345.20298500000001</v>
      </c>
      <c r="AB640" s="20">
        <v>184.90564434999999</v>
      </c>
      <c r="AC640" s="20">
        <v>0</v>
      </c>
      <c r="AD640" s="20">
        <v>0</v>
      </c>
      <c r="AE640" s="20">
        <v>0</v>
      </c>
      <c r="AF640" s="20">
        <v>0</v>
      </c>
      <c r="AG640" s="20">
        <v>0</v>
      </c>
      <c r="AH640" s="20">
        <v>0</v>
      </c>
      <c r="AI640" s="20">
        <v>0</v>
      </c>
      <c r="AJ640" s="20">
        <v>141.12878798</v>
      </c>
      <c r="AK640" s="20">
        <v>141.12878798</v>
      </c>
      <c r="AL640" s="20">
        <v>59.086846569999999</v>
      </c>
      <c r="AM640" s="20">
        <v>59.086846569999999</v>
      </c>
      <c r="AN640" s="20">
        <v>0</v>
      </c>
      <c r="AO640" s="20">
        <v>0</v>
      </c>
      <c r="AP640" s="20">
        <v>0</v>
      </c>
      <c r="AQ640" s="20">
        <v>0</v>
      </c>
      <c r="AR640" s="20">
        <v>0</v>
      </c>
      <c r="AS640" s="20">
        <v>176.81259786000001</v>
      </c>
      <c r="AT640" s="20">
        <v>235.89944443000002</v>
      </c>
      <c r="AU640" s="20">
        <v>90.134987899999942</v>
      </c>
      <c r="AV640" s="20">
        <v>76.761275400000002</v>
      </c>
      <c r="AW640" s="20">
        <v>166.89626329999993</v>
      </c>
      <c r="AX640" s="20">
        <v>48.493859030000003</v>
      </c>
      <c r="AY640" s="20">
        <v>11.9526205</v>
      </c>
      <c r="AZ640" s="18">
        <v>106.44978376999993</v>
      </c>
    </row>
    <row r="641" spans="2:52" x14ac:dyDescent="0.2">
      <c r="B641" s="16" t="s">
        <v>412</v>
      </c>
      <c r="C641" s="20">
        <v>10.251854219999998</v>
      </c>
      <c r="D641" s="20">
        <v>7.0650194399999995</v>
      </c>
      <c r="E641" s="20">
        <v>2.5791584299999997</v>
      </c>
      <c r="F641" s="20">
        <v>4.09929101</v>
      </c>
      <c r="G641" s="20">
        <v>0.38657000000000002</v>
      </c>
      <c r="H641" s="20">
        <v>3.1868347799999999</v>
      </c>
      <c r="I641" s="20">
        <v>0.89456047999999999</v>
      </c>
      <c r="J641" s="20">
        <v>0.67391825999999999</v>
      </c>
      <c r="K641" s="20">
        <v>0.15415899999999999</v>
      </c>
      <c r="L641" s="20">
        <v>1.4641970399999997</v>
      </c>
      <c r="M641" s="20">
        <v>244.56504439</v>
      </c>
      <c r="N641" s="20">
        <v>186.37577400000001</v>
      </c>
      <c r="O641" s="20">
        <v>0.68139861000000002</v>
      </c>
      <c r="P641" s="20">
        <v>57.492871780000002</v>
      </c>
      <c r="Q641" s="20">
        <v>1.4999999999999999E-2</v>
      </c>
      <c r="R641" s="20">
        <v>254.81689861000001</v>
      </c>
      <c r="S641" s="20">
        <v>104.49461970999999</v>
      </c>
      <c r="T641" s="20">
        <v>1.3732530000000001</v>
      </c>
      <c r="U641" s="20">
        <v>11.88843215</v>
      </c>
      <c r="V641" s="20">
        <v>0</v>
      </c>
      <c r="W641" s="20">
        <v>0</v>
      </c>
      <c r="X641" s="20">
        <v>12.033912900000001</v>
      </c>
      <c r="Y641" s="20">
        <v>13.47697301</v>
      </c>
      <c r="Z641" s="20">
        <v>1.1379572499999999</v>
      </c>
      <c r="AA641" s="20">
        <v>144.40514801999998</v>
      </c>
      <c r="AB641" s="20">
        <v>110.41175059000003</v>
      </c>
      <c r="AC641" s="20">
        <v>0</v>
      </c>
      <c r="AD641" s="20">
        <v>0</v>
      </c>
      <c r="AE641" s="20">
        <v>0</v>
      </c>
      <c r="AF641" s="20">
        <v>0</v>
      </c>
      <c r="AG641" s="20">
        <v>84.480068510000009</v>
      </c>
      <c r="AH641" s="20">
        <v>84.480068510000009</v>
      </c>
      <c r="AI641" s="20">
        <v>0</v>
      </c>
      <c r="AJ641" s="20">
        <v>0.3099653</v>
      </c>
      <c r="AK641" s="20">
        <v>84.790033810000011</v>
      </c>
      <c r="AL641" s="20">
        <v>145.32277209999998</v>
      </c>
      <c r="AM641" s="20">
        <v>145.32277209999998</v>
      </c>
      <c r="AN641" s="20">
        <v>0</v>
      </c>
      <c r="AO641" s="20">
        <v>0</v>
      </c>
      <c r="AP641" s="20">
        <v>0</v>
      </c>
      <c r="AQ641" s="20">
        <v>0</v>
      </c>
      <c r="AR641" s="20">
        <v>0</v>
      </c>
      <c r="AS641" s="20">
        <v>0</v>
      </c>
      <c r="AT641" s="20">
        <v>145.32277209999998</v>
      </c>
      <c r="AU641" s="20">
        <v>49.879012300000056</v>
      </c>
      <c r="AV641" s="20">
        <v>80.085002290000006</v>
      </c>
      <c r="AW641" s="20">
        <v>129.96401459000006</v>
      </c>
      <c r="AX641" s="20">
        <v>3.7910858799999998</v>
      </c>
      <c r="AY641" s="20">
        <v>35.390434390000003</v>
      </c>
      <c r="AZ641" s="18">
        <v>90.782494320000069</v>
      </c>
    </row>
    <row r="642" spans="2:52" x14ac:dyDescent="0.2">
      <c r="B642" s="13" t="s">
        <v>1572</v>
      </c>
      <c r="C642" s="19">
        <v>264.66295785</v>
      </c>
      <c r="D642" s="19">
        <v>135.22843316999999</v>
      </c>
      <c r="E642" s="19">
        <v>54.800148069999999</v>
      </c>
      <c r="F642" s="19">
        <v>74.119778690000004</v>
      </c>
      <c r="G642" s="19">
        <v>6.3085064100000006</v>
      </c>
      <c r="H642" s="19">
        <v>129.43452468000001</v>
      </c>
      <c r="I642" s="19">
        <v>39.081195080000008</v>
      </c>
      <c r="J642" s="19">
        <v>61.885487669999996</v>
      </c>
      <c r="K642" s="19">
        <v>0.15415899999999999</v>
      </c>
      <c r="L642" s="19">
        <v>28.313682929999999</v>
      </c>
      <c r="M642" s="19">
        <v>2114.5052571199999</v>
      </c>
      <c r="N642" s="19">
        <v>1924.2732999600003</v>
      </c>
      <c r="O642" s="19">
        <v>99.540897659999999</v>
      </c>
      <c r="P642" s="19">
        <v>74.497907249999997</v>
      </c>
      <c r="Q642" s="19">
        <v>16.193152250000001</v>
      </c>
      <c r="R642" s="19">
        <v>2379.16821497</v>
      </c>
      <c r="S642" s="19">
        <v>1048.77349119</v>
      </c>
      <c r="T642" s="19">
        <v>48.958103730000005</v>
      </c>
      <c r="U642" s="19">
        <v>145.98424304</v>
      </c>
      <c r="V642" s="19">
        <v>0.66937199999999997</v>
      </c>
      <c r="W642" s="19">
        <v>3.4377814100000004</v>
      </c>
      <c r="X642" s="19">
        <v>127.6810928</v>
      </c>
      <c r="Y642" s="19">
        <v>216.28143234999999</v>
      </c>
      <c r="Z642" s="19">
        <v>5.9296278600000001</v>
      </c>
      <c r="AA642" s="19">
        <v>1597.7151443800003</v>
      </c>
      <c r="AB642" s="19">
        <v>781.45307058999992</v>
      </c>
      <c r="AC642" s="19">
        <v>1.8355618300000001</v>
      </c>
      <c r="AD642" s="19">
        <v>0</v>
      </c>
      <c r="AE642" s="19">
        <v>0</v>
      </c>
      <c r="AF642" s="19">
        <v>1.8355618300000001</v>
      </c>
      <c r="AG642" s="19">
        <v>108.12439967</v>
      </c>
      <c r="AH642" s="19">
        <v>108.12439967</v>
      </c>
      <c r="AI642" s="19">
        <v>0</v>
      </c>
      <c r="AJ642" s="19">
        <v>203.68042248999998</v>
      </c>
      <c r="AK642" s="19">
        <v>313.64038399000003</v>
      </c>
      <c r="AL642" s="19">
        <v>419.55950157999996</v>
      </c>
      <c r="AM642" s="19">
        <v>418.34303413999999</v>
      </c>
      <c r="AN642" s="19">
        <v>0</v>
      </c>
      <c r="AO642" s="19">
        <v>1.21646744</v>
      </c>
      <c r="AP642" s="19">
        <v>18.128481619999999</v>
      </c>
      <c r="AQ642" s="19">
        <v>18.128481619999999</v>
      </c>
      <c r="AR642" s="19">
        <v>0</v>
      </c>
      <c r="AS642" s="19">
        <v>254.49148358000002</v>
      </c>
      <c r="AT642" s="19">
        <v>692.17946677999998</v>
      </c>
      <c r="AU642" s="19">
        <v>402.91398780000003</v>
      </c>
      <c r="AV642" s="19">
        <v>805.02809882000008</v>
      </c>
      <c r="AW642" s="19">
        <v>1207.9420866199998</v>
      </c>
      <c r="AX642" s="19">
        <v>137.76668859</v>
      </c>
      <c r="AY642" s="19">
        <v>131.25478737</v>
      </c>
      <c r="AZ642" s="19">
        <v>938.92061066000008</v>
      </c>
    </row>
    <row r="643" spans="2:52" x14ac:dyDescent="0.2">
      <c r="B643" s="44"/>
      <c r="C643" s="43"/>
    </row>
    <row r="644" spans="2:52" x14ac:dyDescent="0.2">
      <c r="B644" s="22" t="s">
        <v>93</v>
      </c>
      <c r="C644" s="43"/>
    </row>
    <row r="645" spans="2:52" x14ac:dyDescent="0.2">
      <c r="B645" s="12" t="s">
        <v>767</v>
      </c>
      <c r="C645" s="20">
        <v>16.817037200000001</v>
      </c>
      <c r="D645" s="20">
        <v>6.04816821</v>
      </c>
      <c r="E645" s="20">
        <v>3.7462317999999999</v>
      </c>
      <c r="F645" s="20">
        <v>1.6963920800000001</v>
      </c>
      <c r="G645" s="20">
        <v>0.60554432999999996</v>
      </c>
      <c r="H645" s="20">
        <v>10.76886899</v>
      </c>
      <c r="I645" s="20">
        <v>1.59644064</v>
      </c>
      <c r="J645" s="20">
        <v>2.4618474100000003</v>
      </c>
      <c r="K645" s="20">
        <v>6.5845536999999998</v>
      </c>
      <c r="L645" s="20">
        <v>0.12602724000000001</v>
      </c>
      <c r="M645" s="20">
        <v>118.55627119</v>
      </c>
      <c r="N645" s="20">
        <v>117.94809804</v>
      </c>
      <c r="O645" s="20">
        <v>0.60817315000000005</v>
      </c>
      <c r="P645" s="20">
        <v>0</v>
      </c>
      <c r="Q645" s="20">
        <v>0</v>
      </c>
      <c r="R645" s="20">
        <v>135.37330839000001</v>
      </c>
      <c r="S645" s="20">
        <v>81.672660019999995</v>
      </c>
      <c r="T645" s="20">
        <v>0</v>
      </c>
      <c r="U645" s="20">
        <v>5.7319777800000002</v>
      </c>
      <c r="V645" s="20">
        <v>0</v>
      </c>
      <c r="W645" s="20">
        <v>0</v>
      </c>
      <c r="X645" s="20">
        <v>22.768353870000002</v>
      </c>
      <c r="Y645" s="20">
        <v>6.4280947099999999</v>
      </c>
      <c r="Z645" s="20">
        <v>0</v>
      </c>
      <c r="AA645" s="20">
        <v>116.60108637999998</v>
      </c>
      <c r="AB645" s="20">
        <v>18.772222010000021</v>
      </c>
      <c r="AC645" s="20">
        <v>0</v>
      </c>
      <c r="AD645" s="20">
        <v>0</v>
      </c>
      <c r="AE645" s="20">
        <v>0</v>
      </c>
      <c r="AF645" s="20">
        <v>0</v>
      </c>
      <c r="AG645" s="20">
        <v>0</v>
      </c>
      <c r="AH645" s="20">
        <v>0</v>
      </c>
      <c r="AI645" s="20">
        <v>0</v>
      </c>
      <c r="AJ645" s="20">
        <v>8.3175999899999997</v>
      </c>
      <c r="AK645" s="20">
        <v>8.3175999899999997</v>
      </c>
      <c r="AL645" s="20">
        <v>1.5133861200000001</v>
      </c>
      <c r="AM645" s="20">
        <v>1.5133861200000001</v>
      </c>
      <c r="AN645" s="20">
        <v>0</v>
      </c>
      <c r="AO645" s="20">
        <v>0</v>
      </c>
      <c r="AP645" s="20">
        <v>2.2974561099999997</v>
      </c>
      <c r="AQ645" s="20">
        <v>2.2974561099999997</v>
      </c>
      <c r="AR645" s="20">
        <v>0</v>
      </c>
      <c r="AS645" s="20">
        <v>0</v>
      </c>
      <c r="AT645" s="20">
        <v>3.8108422299999996</v>
      </c>
      <c r="AU645" s="20">
        <v>23.278979770000021</v>
      </c>
      <c r="AV645" s="20">
        <v>59.861318459999993</v>
      </c>
      <c r="AW645" s="20">
        <v>83.140298230000013</v>
      </c>
      <c r="AX645" s="20">
        <v>0</v>
      </c>
      <c r="AY645" s="20">
        <v>21.68669822</v>
      </c>
      <c r="AZ645" s="18">
        <v>61.453600010000017</v>
      </c>
    </row>
    <row r="646" spans="2:52" x14ac:dyDescent="0.2">
      <c r="B646" s="12" t="s">
        <v>768</v>
      </c>
      <c r="C646" s="20">
        <v>14.130537580000002</v>
      </c>
      <c r="D646" s="20">
        <v>7.0192213500000005</v>
      </c>
      <c r="E646" s="20">
        <v>4.8666200700000006</v>
      </c>
      <c r="F646" s="20">
        <v>1.55749062</v>
      </c>
      <c r="G646" s="20">
        <v>0.59511066000000001</v>
      </c>
      <c r="H646" s="20">
        <v>7.1113162300000017</v>
      </c>
      <c r="I646" s="20">
        <v>1.1023070100000001</v>
      </c>
      <c r="J646" s="20">
        <v>3.1411735800000002</v>
      </c>
      <c r="K646" s="20">
        <v>2.8356706900000002</v>
      </c>
      <c r="L646" s="20">
        <v>3.2164949999999998E-2</v>
      </c>
      <c r="M646" s="20">
        <v>138.74680710000001</v>
      </c>
      <c r="N646" s="20">
        <v>141.95732100000001</v>
      </c>
      <c r="O646" s="20">
        <v>0.41783671999999999</v>
      </c>
      <c r="P646" s="20">
        <v>-3.6411506199999999</v>
      </c>
      <c r="Q646" s="20">
        <v>1.2800000000000001E-2</v>
      </c>
      <c r="R646" s="20">
        <v>152.87734468000002</v>
      </c>
      <c r="S646" s="20">
        <v>73.412891400000007</v>
      </c>
      <c r="T646" s="20">
        <v>0.68836750000000002</v>
      </c>
      <c r="U646" s="20">
        <v>10.60077841</v>
      </c>
      <c r="V646" s="20">
        <v>0</v>
      </c>
      <c r="W646" s="20">
        <v>0</v>
      </c>
      <c r="X646" s="20">
        <v>8.5708768400000004</v>
      </c>
      <c r="Y646" s="20">
        <v>12.89890808</v>
      </c>
      <c r="Z646" s="20">
        <v>0.81797067000000001</v>
      </c>
      <c r="AA646" s="20">
        <v>106.9897929</v>
      </c>
      <c r="AB646" s="20">
        <v>45.887551780000024</v>
      </c>
      <c r="AC646" s="20">
        <v>0</v>
      </c>
      <c r="AD646" s="20">
        <v>0</v>
      </c>
      <c r="AE646" s="20">
        <v>0</v>
      </c>
      <c r="AF646" s="20">
        <v>0</v>
      </c>
      <c r="AG646" s="20">
        <v>0</v>
      </c>
      <c r="AH646" s="20">
        <v>0</v>
      </c>
      <c r="AI646" s="20">
        <v>0</v>
      </c>
      <c r="AJ646" s="20">
        <v>0.39119749999999998</v>
      </c>
      <c r="AK646" s="20">
        <v>0.39119749999999998</v>
      </c>
      <c r="AL646" s="20">
        <v>5.8457910000000002</v>
      </c>
      <c r="AM646" s="20">
        <v>5.8457910000000002</v>
      </c>
      <c r="AN646" s="20">
        <v>0</v>
      </c>
      <c r="AO646" s="20">
        <v>0</v>
      </c>
      <c r="AP646" s="20">
        <v>3.023844</v>
      </c>
      <c r="AQ646" s="20">
        <v>3.023844</v>
      </c>
      <c r="AR646" s="20">
        <v>0</v>
      </c>
      <c r="AS646" s="20">
        <v>0</v>
      </c>
      <c r="AT646" s="20">
        <v>8.8696350000000006</v>
      </c>
      <c r="AU646" s="20">
        <v>37.409114280000018</v>
      </c>
      <c r="AV646" s="20">
        <v>49.452086899999998</v>
      </c>
      <c r="AW646" s="20">
        <v>86.861201180000023</v>
      </c>
      <c r="AX646" s="20">
        <v>0</v>
      </c>
      <c r="AY646" s="20">
        <v>13.434952390000001</v>
      </c>
      <c r="AZ646" s="18">
        <v>73.426248790000017</v>
      </c>
    </row>
    <row r="647" spans="2:52" x14ac:dyDescent="0.2">
      <c r="B647" s="12" t="s">
        <v>769</v>
      </c>
      <c r="C647" s="20">
        <v>67.880338810000012</v>
      </c>
      <c r="D647" s="20">
        <v>19.50836906</v>
      </c>
      <c r="E647" s="20">
        <v>7.5456016999999989</v>
      </c>
      <c r="F647" s="20">
        <v>5.9576434900000006</v>
      </c>
      <c r="G647" s="20">
        <v>6.0051238700000003</v>
      </c>
      <c r="H647" s="20">
        <v>48.371969750000005</v>
      </c>
      <c r="I647" s="20">
        <v>2.7499813</v>
      </c>
      <c r="J647" s="20">
        <v>8.5845129399999998</v>
      </c>
      <c r="K647" s="20">
        <v>5.2077373200000006</v>
      </c>
      <c r="L647" s="20">
        <v>31.82973819</v>
      </c>
      <c r="M647" s="20">
        <v>213.14125612000001</v>
      </c>
      <c r="N647" s="20">
        <v>211.28084699999999</v>
      </c>
      <c r="O647" s="20">
        <v>0.74950518999999993</v>
      </c>
      <c r="P647" s="20">
        <v>0</v>
      </c>
      <c r="Q647" s="20">
        <v>1.1109039299999999</v>
      </c>
      <c r="R647" s="20">
        <v>281.02159492999999</v>
      </c>
      <c r="S647" s="20">
        <v>98.723060840000002</v>
      </c>
      <c r="T647" s="20">
        <v>1.6686769399999999</v>
      </c>
      <c r="U647" s="20">
        <v>24.017195860000001</v>
      </c>
      <c r="V647" s="20">
        <v>0</v>
      </c>
      <c r="W647" s="20">
        <v>0</v>
      </c>
      <c r="X647" s="20">
        <v>10.355063550000001</v>
      </c>
      <c r="Y647" s="20">
        <v>20.678719699999998</v>
      </c>
      <c r="Z647" s="20">
        <v>0.34579673999999999</v>
      </c>
      <c r="AA647" s="20">
        <v>155.78851362999998</v>
      </c>
      <c r="AB647" s="20">
        <v>125.23308130000001</v>
      </c>
      <c r="AC647" s="20">
        <v>0</v>
      </c>
      <c r="AD647" s="20">
        <v>0</v>
      </c>
      <c r="AE647" s="20">
        <v>0</v>
      </c>
      <c r="AF647" s="20">
        <v>0</v>
      </c>
      <c r="AG647" s="20">
        <v>0</v>
      </c>
      <c r="AH647" s="20">
        <v>0</v>
      </c>
      <c r="AI647" s="20">
        <v>0</v>
      </c>
      <c r="AJ647" s="20">
        <v>0</v>
      </c>
      <c r="AK647" s="20">
        <v>0</v>
      </c>
      <c r="AL647" s="20">
        <v>5.7195277899999999</v>
      </c>
      <c r="AM647" s="20">
        <v>5.7195277899999999</v>
      </c>
      <c r="AN647" s="20">
        <v>0</v>
      </c>
      <c r="AO647" s="20">
        <v>0</v>
      </c>
      <c r="AP647" s="20">
        <v>1.0930500000000001</v>
      </c>
      <c r="AQ647" s="20">
        <v>1.0930500000000001</v>
      </c>
      <c r="AR647" s="20">
        <v>0</v>
      </c>
      <c r="AS647" s="20">
        <v>0</v>
      </c>
      <c r="AT647" s="20">
        <v>6.8125777899999997</v>
      </c>
      <c r="AU647" s="20">
        <v>118.42050351</v>
      </c>
      <c r="AV647" s="20">
        <v>266.08907725</v>
      </c>
      <c r="AW647" s="20">
        <v>384.50958076000001</v>
      </c>
      <c r="AX647" s="20">
        <v>0</v>
      </c>
      <c r="AY647" s="20">
        <v>0</v>
      </c>
      <c r="AZ647" s="18">
        <v>384.50958076000001</v>
      </c>
    </row>
    <row r="648" spans="2:52" x14ac:dyDescent="0.2">
      <c r="B648" s="12" t="s">
        <v>770</v>
      </c>
      <c r="C648" s="20">
        <v>10.144311930000001</v>
      </c>
      <c r="D648" s="20">
        <v>4.7613813599999997</v>
      </c>
      <c r="E648" s="20">
        <v>2.2026030300000001</v>
      </c>
      <c r="F648" s="20">
        <v>1.9677256299999999</v>
      </c>
      <c r="G648" s="20">
        <v>0.59105269999999999</v>
      </c>
      <c r="H648" s="20">
        <v>5.382930570000001</v>
      </c>
      <c r="I648" s="20">
        <v>0.90391154000000007</v>
      </c>
      <c r="J648" s="20">
        <v>2.44417134</v>
      </c>
      <c r="K648" s="20">
        <v>2.0254676900000002</v>
      </c>
      <c r="L648" s="20">
        <v>9.3799999999999994E-3</v>
      </c>
      <c r="M648" s="20">
        <v>135.92654924999999</v>
      </c>
      <c r="N648" s="20">
        <v>135.83407596000001</v>
      </c>
      <c r="O648" s="20">
        <v>9.247329E-2</v>
      </c>
      <c r="P648" s="20">
        <v>0</v>
      </c>
      <c r="Q648" s="20">
        <v>0</v>
      </c>
      <c r="R648" s="20">
        <v>146.07086118000001</v>
      </c>
      <c r="S648" s="20">
        <v>83.395118580000002</v>
      </c>
      <c r="T648" s="20">
        <v>0.17060084</v>
      </c>
      <c r="U648" s="20">
        <v>8.3062527799999994</v>
      </c>
      <c r="V648" s="20">
        <v>0</v>
      </c>
      <c r="W648" s="20">
        <v>0</v>
      </c>
      <c r="X648" s="20">
        <v>6.9571954500000004</v>
      </c>
      <c r="Y648" s="20">
        <v>7.9958487099999997</v>
      </c>
      <c r="Z648" s="20">
        <v>0.83136694999999994</v>
      </c>
      <c r="AA648" s="20">
        <v>107.65638331000001</v>
      </c>
      <c r="AB648" s="20">
        <v>38.414477869999999</v>
      </c>
      <c r="AC648" s="20">
        <v>0</v>
      </c>
      <c r="AD648" s="20">
        <v>0</v>
      </c>
      <c r="AE648" s="20">
        <v>0</v>
      </c>
      <c r="AF648" s="20">
        <v>0</v>
      </c>
      <c r="AG648" s="20">
        <v>0</v>
      </c>
      <c r="AH648" s="20">
        <v>0</v>
      </c>
      <c r="AI648" s="20">
        <v>0</v>
      </c>
      <c r="AJ648" s="20">
        <v>0</v>
      </c>
      <c r="AK648" s="20">
        <v>0</v>
      </c>
      <c r="AL648" s="20">
        <v>20.579373869999998</v>
      </c>
      <c r="AM648" s="20">
        <v>20.579373869999998</v>
      </c>
      <c r="AN648" s="20">
        <v>0</v>
      </c>
      <c r="AO648" s="20">
        <v>0</v>
      </c>
      <c r="AP648" s="20">
        <v>3.6924000000000001</v>
      </c>
      <c r="AQ648" s="20">
        <v>3.6924000000000001</v>
      </c>
      <c r="AR648" s="20">
        <v>0</v>
      </c>
      <c r="AS648" s="20">
        <v>0</v>
      </c>
      <c r="AT648" s="20">
        <v>24.271773869999997</v>
      </c>
      <c r="AU648" s="20">
        <v>14.142704000000002</v>
      </c>
      <c r="AV648" s="20">
        <v>15.51222551</v>
      </c>
      <c r="AW648" s="20">
        <v>29.654929510000002</v>
      </c>
      <c r="AX648" s="20">
        <v>0</v>
      </c>
      <c r="AY648" s="20">
        <v>0</v>
      </c>
      <c r="AZ648" s="18">
        <v>29.654929510000002</v>
      </c>
    </row>
    <row r="649" spans="2:52" x14ac:dyDescent="0.2">
      <c r="B649" s="16" t="s">
        <v>771</v>
      </c>
      <c r="C649" s="20">
        <v>17.211447069999998</v>
      </c>
      <c r="D649" s="20">
        <v>9.0232541199999989</v>
      </c>
      <c r="E649" s="20">
        <v>5.9344437499999998</v>
      </c>
      <c r="F649" s="20">
        <v>2.56572486</v>
      </c>
      <c r="G649" s="20">
        <v>0.52308551000000003</v>
      </c>
      <c r="H649" s="20">
        <v>8.1881929499999995</v>
      </c>
      <c r="I649" s="20">
        <v>2.9843271900000001</v>
      </c>
      <c r="J649" s="20">
        <v>4.8745820999999996</v>
      </c>
      <c r="K649" s="20">
        <v>0</v>
      </c>
      <c r="L649" s="20">
        <v>0.32928366000000003</v>
      </c>
      <c r="M649" s="20">
        <v>179.98964572999998</v>
      </c>
      <c r="N649" s="20">
        <v>133.781499</v>
      </c>
      <c r="O649" s="20">
        <v>0.40778253999999997</v>
      </c>
      <c r="P649" s="20">
        <v>41.799114189999997</v>
      </c>
      <c r="Q649" s="20">
        <v>4.0012499999999998</v>
      </c>
      <c r="R649" s="20">
        <v>197.20109279999997</v>
      </c>
      <c r="S649" s="20">
        <v>69.364197660000002</v>
      </c>
      <c r="T649" s="20">
        <v>0.93080218999999997</v>
      </c>
      <c r="U649" s="20">
        <v>7.2361765700000005</v>
      </c>
      <c r="V649" s="20">
        <v>0</v>
      </c>
      <c r="W649" s="20">
        <v>0</v>
      </c>
      <c r="X649" s="20">
        <v>5.0414915700000007</v>
      </c>
      <c r="Y649" s="20">
        <v>9.2835263300000008</v>
      </c>
      <c r="Z649" s="20">
        <v>1.2501502900000001</v>
      </c>
      <c r="AA649" s="20">
        <v>93.106344609999994</v>
      </c>
      <c r="AB649" s="20">
        <v>104.09474818999998</v>
      </c>
      <c r="AC649" s="20">
        <v>0</v>
      </c>
      <c r="AD649" s="20">
        <v>0</v>
      </c>
      <c r="AE649" s="20">
        <v>0</v>
      </c>
      <c r="AF649" s="20">
        <v>0</v>
      </c>
      <c r="AG649" s="20">
        <v>16.112372099999998</v>
      </c>
      <c r="AH649" s="20">
        <v>16.112372099999998</v>
      </c>
      <c r="AI649" s="20">
        <v>0</v>
      </c>
      <c r="AJ649" s="20">
        <v>40.849941289999997</v>
      </c>
      <c r="AK649" s="20">
        <v>56.962313389999991</v>
      </c>
      <c r="AL649" s="20">
        <v>27.529101109999999</v>
      </c>
      <c r="AM649" s="20">
        <v>27.529101109999999</v>
      </c>
      <c r="AN649" s="20">
        <v>0</v>
      </c>
      <c r="AO649" s="20">
        <v>0</v>
      </c>
      <c r="AP649" s="20">
        <v>3.8418399999999999</v>
      </c>
      <c r="AQ649" s="20">
        <v>3.8418399999999999</v>
      </c>
      <c r="AR649" s="20">
        <v>0</v>
      </c>
      <c r="AS649" s="20">
        <v>102.61596467</v>
      </c>
      <c r="AT649" s="20">
        <v>133.98690578</v>
      </c>
      <c r="AU649" s="20">
        <v>27.070155799999981</v>
      </c>
      <c r="AV649" s="20">
        <v>56.675751669999997</v>
      </c>
      <c r="AW649" s="20">
        <v>83.745907469999977</v>
      </c>
      <c r="AX649" s="20">
        <v>3.6170731999999997</v>
      </c>
      <c r="AY649" s="20">
        <v>26.280551640000002</v>
      </c>
      <c r="AZ649" s="18">
        <v>53.848282629999986</v>
      </c>
    </row>
    <row r="650" spans="2:52" x14ac:dyDescent="0.2">
      <c r="B650" s="12" t="s">
        <v>772</v>
      </c>
      <c r="C650" s="20">
        <v>9.8285210900000006</v>
      </c>
      <c r="D650" s="20">
        <v>4.7981376200000003</v>
      </c>
      <c r="E650" s="20">
        <v>2.0044158599999999</v>
      </c>
      <c r="F650" s="20">
        <v>1.96627682</v>
      </c>
      <c r="G650" s="20">
        <v>0.82744493999999991</v>
      </c>
      <c r="H650" s="20">
        <v>5.0303834700000003</v>
      </c>
      <c r="I650" s="20">
        <v>1.1752310500000001</v>
      </c>
      <c r="J650" s="20">
        <v>1.7639165000000001</v>
      </c>
      <c r="K650" s="20">
        <v>1.9048685000000001</v>
      </c>
      <c r="L650" s="20">
        <v>0.18636742000000001</v>
      </c>
      <c r="M650" s="20">
        <v>177.45057925</v>
      </c>
      <c r="N650" s="20">
        <v>176.87046396</v>
      </c>
      <c r="O650" s="20">
        <v>0.58011529000000006</v>
      </c>
      <c r="P650" s="20">
        <v>0</v>
      </c>
      <c r="Q650" s="20">
        <v>0</v>
      </c>
      <c r="R650" s="20">
        <v>187.27910034000001</v>
      </c>
      <c r="S650" s="20">
        <v>105.94033146</v>
      </c>
      <c r="T650" s="20">
        <v>0</v>
      </c>
      <c r="U650" s="20">
        <v>6.9797686600000004</v>
      </c>
      <c r="V650" s="20">
        <v>0</v>
      </c>
      <c r="W650" s="20">
        <v>0</v>
      </c>
      <c r="X650" s="20">
        <v>8.6155068200000002</v>
      </c>
      <c r="Y650" s="20">
        <v>12.564559109999999</v>
      </c>
      <c r="Z650" s="20">
        <v>0</v>
      </c>
      <c r="AA650" s="20">
        <v>134.10016605000001</v>
      </c>
      <c r="AB650" s="20">
        <v>53.178934290000001</v>
      </c>
      <c r="AC650" s="20">
        <v>0</v>
      </c>
      <c r="AD650" s="20">
        <v>0</v>
      </c>
      <c r="AE650" s="20">
        <v>0</v>
      </c>
      <c r="AF650" s="20">
        <v>0</v>
      </c>
      <c r="AG650" s="20">
        <v>0</v>
      </c>
      <c r="AH650" s="20">
        <v>0</v>
      </c>
      <c r="AI650" s="20">
        <v>0</v>
      </c>
      <c r="AJ650" s="20">
        <v>1.17842</v>
      </c>
      <c r="AK650" s="20">
        <v>1.17842</v>
      </c>
      <c r="AL650" s="20">
        <v>25.87067171</v>
      </c>
      <c r="AM650" s="20">
        <v>25.87067171</v>
      </c>
      <c r="AN650" s="20">
        <v>0</v>
      </c>
      <c r="AO650" s="20">
        <v>0</v>
      </c>
      <c r="AP650" s="20">
        <v>0</v>
      </c>
      <c r="AQ650" s="20">
        <v>0</v>
      </c>
      <c r="AR650" s="20">
        <v>0</v>
      </c>
      <c r="AS650" s="20">
        <v>0</v>
      </c>
      <c r="AT650" s="20">
        <v>25.87067171</v>
      </c>
      <c r="AU650" s="20">
        <v>28.486682580000004</v>
      </c>
      <c r="AV650" s="20">
        <v>74.958122419999995</v>
      </c>
      <c r="AW650" s="20">
        <v>103.444805</v>
      </c>
      <c r="AX650" s="20">
        <v>7.0535606799999995</v>
      </c>
      <c r="AY650" s="20">
        <v>0</v>
      </c>
      <c r="AZ650" s="18">
        <v>96.391244319999998</v>
      </c>
    </row>
    <row r="651" spans="2:52" x14ac:dyDescent="0.2">
      <c r="B651" s="12" t="s">
        <v>773</v>
      </c>
      <c r="C651" s="20">
        <v>35.436937610000001</v>
      </c>
      <c r="D651" s="20">
        <v>20.54146283</v>
      </c>
      <c r="E651" s="20">
        <v>12.64015874</v>
      </c>
      <c r="F651" s="20">
        <v>6.4256122900000001</v>
      </c>
      <c r="G651" s="20">
        <v>1.4756918000000001</v>
      </c>
      <c r="H651" s="20">
        <v>14.895474780000001</v>
      </c>
      <c r="I651" s="20">
        <v>4.5552157199999996</v>
      </c>
      <c r="J651" s="20">
        <v>3.0303703999999998</v>
      </c>
      <c r="K651" s="20">
        <v>5.1233549800000002</v>
      </c>
      <c r="L651" s="20">
        <v>2.1865336800000001</v>
      </c>
      <c r="M651" s="20">
        <v>259.14982633</v>
      </c>
      <c r="N651" s="20">
        <v>257.96391599999998</v>
      </c>
      <c r="O651" s="20">
        <v>1.18591033</v>
      </c>
      <c r="P651" s="20">
        <v>0</v>
      </c>
      <c r="Q651" s="20">
        <v>0</v>
      </c>
      <c r="R651" s="20">
        <v>294.58676393999997</v>
      </c>
      <c r="S651" s="20">
        <v>101.41805015999999</v>
      </c>
      <c r="T651" s="20">
        <v>3.0362532799999999</v>
      </c>
      <c r="U651" s="20">
        <v>20.268653899999997</v>
      </c>
      <c r="V651" s="20">
        <v>0</v>
      </c>
      <c r="W651" s="20">
        <v>0</v>
      </c>
      <c r="X651" s="20">
        <v>11.32860166</v>
      </c>
      <c r="Y651" s="20">
        <v>40.32960499</v>
      </c>
      <c r="Z651" s="20">
        <v>0</v>
      </c>
      <c r="AA651" s="20">
        <v>176.38116399</v>
      </c>
      <c r="AB651" s="20">
        <v>118.20559994999996</v>
      </c>
      <c r="AC651" s="20">
        <v>0</v>
      </c>
      <c r="AD651" s="20">
        <v>0</v>
      </c>
      <c r="AE651" s="20">
        <v>0</v>
      </c>
      <c r="AF651" s="20">
        <v>0</v>
      </c>
      <c r="AG651" s="20">
        <v>0</v>
      </c>
      <c r="AH651" s="20">
        <v>0</v>
      </c>
      <c r="AI651" s="20">
        <v>0</v>
      </c>
      <c r="AJ651" s="20">
        <v>53.327738140000001</v>
      </c>
      <c r="AK651" s="20">
        <v>53.327738140000001</v>
      </c>
      <c r="AL651" s="20">
        <v>73.809253519999999</v>
      </c>
      <c r="AM651" s="20">
        <v>73.809253519999999</v>
      </c>
      <c r="AN651" s="20">
        <v>0</v>
      </c>
      <c r="AO651" s="20">
        <v>0</v>
      </c>
      <c r="AP651" s="20">
        <v>0</v>
      </c>
      <c r="AQ651" s="20">
        <v>0</v>
      </c>
      <c r="AR651" s="20">
        <v>0</v>
      </c>
      <c r="AS651" s="20">
        <v>15.849723220000001</v>
      </c>
      <c r="AT651" s="20">
        <v>89.65897674</v>
      </c>
      <c r="AU651" s="20">
        <v>81.874361349999973</v>
      </c>
      <c r="AV651" s="20">
        <v>247.24039135000001</v>
      </c>
      <c r="AW651" s="20">
        <v>329.1147527</v>
      </c>
      <c r="AX651" s="20">
        <v>20.362381500000001</v>
      </c>
      <c r="AY651" s="20">
        <v>14.734452529999999</v>
      </c>
      <c r="AZ651" s="18">
        <v>294.01791866999997</v>
      </c>
    </row>
    <row r="652" spans="2:52" x14ac:dyDescent="0.2">
      <c r="B652" s="12" t="s">
        <v>774</v>
      </c>
      <c r="C652" s="20">
        <v>56.348510270000006</v>
      </c>
      <c r="D652" s="20">
        <v>34.194879880000002</v>
      </c>
      <c r="E652" s="20">
        <v>12.714057120000001</v>
      </c>
      <c r="F652" s="20">
        <v>18.945020789999997</v>
      </c>
      <c r="G652" s="20">
        <v>2.5358019700000001</v>
      </c>
      <c r="H652" s="20">
        <v>22.15363039</v>
      </c>
      <c r="I652" s="20">
        <v>7.1175019400000004</v>
      </c>
      <c r="J652" s="20">
        <v>2.1838403999999998</v>
      </c>
      <c r="K652" s="20">
        <v>11.686222240000001</v>
      </c>
      <c r="L652" s="20">
        <v>1.1660658100000001</v>
      </c>
      <c r="M652" s="20">
        <v>209.27914909999998</v>
      </c>
      <c r="N652" s="20">
        <v>200.03065296</v>
      </c>
      <c r="O652" s="20">
        <v>0</v>
      </c>
      <c r="P652" s="20">
        <v>9.2484961400000003</v>
      </c>
      <c r="Q652" s="20">
        <v>0</v>
      </c>
      <c r="R652" s="20">
        <v>265.62765937</v>
      </c>
      <c r="S652" s="20">
        <v>98.467520629999996</v>
      </c>
      <c r="T652" s="20">
        <v>1.29180875</v>
      </c>
      <c r="U652" s="20">
        <v>12.283000449999999</v>
      </c>
      <c r="V652" s="20">
        <v>0</v>
      </c>
      <c r="W652" s="20">
        <v>0</v>
      </c>
      <c r="X652" s="20">
        <v>12.450067499999999</v>
      </c>
      <c r="Y652" s="20">
        <v>29.237713530000001</v>
      </c>
      <c r="Z652" s="20">
        <v>0</v>
      </c>
      <c r="AA652" s="20">
        <v>153.73011086</v>
      </c>
      <c r="AB652" s="20">
        <v>111.89754851000001</v>
      </c>
      <c r="AC652" s="20">
        <v>0</v>
      </c>
      <c r="AD652" s="20">
        <v>0</v>
      </c>
      <c r="AE652" s="20">
        <v>0</v>
      </c>
      <c r="AF652" s="20">
        <v>0</v>
      </c>
      <c r="AG652" s="20">
        <v>0</v>
      </c>
      <c r="AH652" s="20">
        <v>0</v>
      </c>
      <c r="AI652" s="20">
        <v>0</v>
      </c>
      <c r="AJ652" s="20">
        <v>61.311117279999998</v>
      </c>
      <c r="AK652" s="20">
        <v>61.311117279999998</v>
      </c>
      <c r="AL652" s="20">
        <v>36.690958130000006</v>
      </c>
      <c r="AM652" s="20">
        <v>36.690958130000006</v>
      </c>
      <c r="AN652" s="20">
        <v>0</v>
      </c>
      <c r="AO652" s="20">
        <v>0</v>
      </c>
      <c r="AP652" s="20">
        <v>0</v>
      </c>
      <c r="AQ652" s="20">
        <v>0</v>
      </c>
      <c r="AR652" s="20">
        <v>0</v>
      </c>
      <c r="AS652" s="20">
        <v>68.8047909</v>
      </c>
      <c r="AT652" s="20">
        <v>105.49574903000001</v>
      </c>
      <c r="AU652" s="20">
        <v>67.712916759999985</v>
      </c>
      <c r="AV652" s="20">
        <v>176.70855845999998</v>
      </c>
      <c r="AW652" s="20">
        <v>244.42147521999996</v>
      </c>
      <c r="AX652" s="20">
        <v>3.01779837</v>
      </c>
      <c r="AY652" s="20">
        <v>10.04960268</v>
      </c>
      <c r="AZ652" s="18">
        <v>231.35407416999996</v>
      </c>
    </row>
    <row r="653" spans="2:52" x14ac:dyDescent="0.2">
      <c r="B653" s="12" t="s">
        <v>775</v>
      </c>
      <c r="C653" s="20">
        <v>7.6100747099999992</v>
      </c>
      <c r="D653" s="20">
        <v>4.6384323599999995</v>
      </c>
      <c r="E653" s="20">
        <v>3.1134134599999999</v>
      </c>
      <c r="F653" s="20">
        <v>0.92374356000000002</v>
      </c>
      <c r="G653" s="20">
        <v>0.60127533999999994</v>
      </c>
      <c r="H653" s="20">
        <v>2.9716423500000002</v>
      </c>
      <c r="I653" s="20">
        <v>0.59456779000000004</v>
      </c>
      <c r="J653" s="20">
        <v>2.1188257400000001</v>
      </c>
      <c r="K653" s="20">
        <v>0</v>
      </c>
      <c r="L653" s="20">
        <v>0.25824881999999999</v>
      </c>
      <c r="M653" s="20">
        <v>105.95636399999999</v>
      </c>
      <c r="N653" s="20">
        <v>105.492384</v>
      </c>
      <c r="O653" s="20">
        <v>1.848E-2</v>
      </c>
      <c r="P653" s="20">
        <v>0.44550000000000001</v>
      </c>
      <c r="Q653" s="20">
        <v>0</v>
      </c>
      <c r="R653" s="20">
        <v>113.56643871</v>
      </c>
      <c r="S653" s="20">
        <v>56.692652029999998</v>
      </c>
      <c r="T653" s="20">
        <v>1.37678832</v>
      </c>
      <c r="U653" s="20">
        <v>7.2703814099999997</v>
      </c>
      <c r="V653" s="20">
        <v>0</v>
      </c>
      <c r="W653" s="20">
        <v>0</v>
      </c>
      <c r="X653" s="20">
        <v>4.2453157699999995</v>
      </c>
      <c r="Y653" s="20">
        <v>4.9040601399999995</v>
      </c>
      <c r="Z653" s="20">
        <v>1.4158855400000001</v>
      </c>
      <c r="AA653" s="20">
        <v>75.905083210000015</v>
      </c>
      <c r="AB653" s="20">
        <v>37.661355499999985</v>
      </c>
      <c r="AC653" s="20">
        <v>0</v>
      </c>
      <c r="AD653" s="20">
        <v>0</v>
      </c>
      <c r="AE653" s="20">
        <v>0</v>
      </c>
      <c r="AF653" s="20">
        <v>0</v>
      </c>
      <c r="AG653" s="20">
        <v>0</v>
      </c>
      <c r="AH653" s="20">
        <v>0</v>
      </c>
      <c r="AI653" s="20">
        <v>0</v>
      </c>
      <c r="AJ653" s="20">
        <v>4.0226561099999998</v>
      </c>
      <c r="AK653" s="20">
        <v>4.0226561099999998</v>
      </c>
      <c r="AL653" s="20">
        <v>2.2999911499999999</v>
      </c>
      <c r="AM653" s="20">
        <v>2.2999911499999999</v>
      </c>
      <c r="AN653" s="20">
        <v>0</v>
      </c>
      <c r="AO653" s="20">
        <v>0</v>
      </c>
      <c r="AP653" s="20">
        <v>5.5698129999999999</v>
      </c>
      <c r="AQ653" s="20">
        <v>5.5698129999999999</v>
      </c>
      <c r="AR653" s="20">
        <v>0</v>
      </c>
      <c r="AS653" s="20">
        <v>3.3693875299999996</v>
      </c>
      <c r="AT653" s="20">
        <v>11.239191679999999</v>
      </c>
      <c r="AU653" s="20">
        <v>30.444819929999987</v>
      </c>
      <c r="AV653" s="20">
        <v>81.097786569999997</v>
      </c>
      <c r="AW653" s="20">
        <v>111.54260649999998</v>
      </c>
      <c r="AX653" s="20">
        <v>0.62498600999999998</v>
      </c>
      <c r="AY653" s="20">
        <v>14.752248699999999</v>
      </c>
      <c r="AZ653" s="18">
        <v>96.16537178999998</v>
      </c>
    </row>
    <row r="654" spans="2:52" x14ac:dyDescent="0.2">
      <c r="B654" s="12" t="s">
        <v>776</v>
      </c>
      <c r="C654" s="20">
        <v>69.668254869999998</v>
      </c>
      <c r="D654" s="20">
        <v>32.466340989999999</v>
      </c>
      <c r="E654" s="20">
        <v>12.562029710000001</v>
      </c>
      <c r="F654" s="20">
        <v>16.119906270000001</v>
      </c>
      <c r="G654" s="20">
        <v>3.78440501</v>
      </c>
      <c r="H654" s="20">
        <v>37.201913879999999</v>
      </c>
      <c r="I654" s="20">
        <v>11.055742130000001</v>
      </c>
      <c r="J654" s="20">
        <v>26.06795133</v>
      </c>
      <c r="K654" s="20">
        <v>0</v>
      </c>
      <c r="L654" s="20">
        <v>7.8220419999999999E-2</v>
      </c>
      <c r="M654" s="20">
        <v>122.67698618999999</v>
      </c>
      <c r="N654" s="20">
        <v>121.08238704</v>
      </c>
      <c r="O654" s="20">
        <v>1.5945991499999999</v>
      </c>
      <c r="P654" s="20">
        <v>0</v>
      </c>
      <c r="Q654" s="20">
        <v>0</v>
      </c>
      <c r="R654" s="20">
        <v>192.34524105999998</v>
      </c>
      <c r="S654" s="20">
        <v>90.316242700000004</v>
      </c>
      <c r="T654" s="20">
        <v>5.5843841900000006</v>
      </c>
      <c r="U654" s="20">
        <v>20.219864469999997</v>
      </c>
      <c r="V654" s="20">
        <v>0</v>
      </c>
      <c r="W654" s="20">
        <v>0</v>
      </c>
      <c r="X654" s="20">
        <v>20.57706846</v>
      </c>
      <c r="Y654" s="20">
        <v>27.434602640000001</v>
      </c>
      <c r="Z654" s="20">
        <v>0.15897264999999999</v>
      </c>
      <c r="AA654" s="20">
        <v>164.29113511</v>
      </c>
      <c r="AB654" s="20">
        <v>28.054105949999979</v>
      </c>
      <c r="AC654" s="20">
        <v>0</v>
      </c>
      <c r="AD654" s="20">
        <v>0</v>
      </c>
      <c r="AE654" s="20">
        <v>0</v>
      </c>
      <c r="AF654" s="20">
        <v>0</v>
      </c>
      <c r="AG654" s="20">
        <v>1.3418959999999999E-2</v>
      </c>
      <c r="AH654" s="20">
        <v>1.3418959999999999E-2</v>
      </c>
      <c r="AI654" s="20">
        <v>0</v>
      </c>
      <c r="AJ654" s="20">
        <v>0.57365690000000003</v>
      </c>
      <c r="AK654" s="20">
        <v>0.58707586</v>
      </c>
      <c r="AL654" s="20">
        <v>21.290738449999999</v>
      </c>
      <c r="AM654" s="20">
        <v>21.290738449999999</v>
      </c>
      <c r="AN654" s="20">
        <v>0</v>
      </c>
      <c r="AO654" s="20">
        <v>0</v>
      </c>
      <c r="AP654" s="20">
        <v>0.64281412000000004</v>
      </c>
      <c r="AQ654" s="20">
        <v>0.64281412000000004</v>
      </c>
      <c r="AR654" s="20">
        <v>0</v>
      </c>
      <c r="AS654" s="20">
        <v>0.98974200000000001</v>
      </c>
      <c r="AT654" s="20">
        <v>22.923294569999999</v>
      </c>
      <c r="AU654" s="20">
        <v>5.7178872399999783</v>
      </c>
      <c r="AV654" s="20">
        <v>81.291846109999994</v>
      </c>
      <c r="AW654" s="20">
        <v>87.009733349999976</v>
      </c>
      <c r="AX654" s="20">
        <v>0</v>
      </c>
      <c r="AY654" s="20">
        <v>3.011504</v>
      </c>
      <c r="AZ654" s="18">
        <v>83.998229349999974</v>
      </c>
    </row>
    <row r="655" spans="2:52" x14ac:dyDescent="0.2">
      <c r="B655" s="12" t="s">
        <v>525</v>
      </c>
      <c r="C655" s="20">
        <v>38.490313819999997</v>
      </c>
      <c r="D655" s="20">
        <v>16.492182580000001</v>
      </c>
      <c r="E655" s="20">
        <v>7.1132337100000012</v>
      </c>
      <c r="F655" s="20">
        <v>8.2682410700000002</v>
      </c>
      <c r="G655" s="20">
        <v>1.1107078000000001</v>
      </c>
      <c r="H655" s="20">
        <v>21.998131239999999</v>
      </c>
      <c r="I655" s="20">
        <v>4.7363619400000001</v>
      </c>
      <c r="J655" s="20">
        <v>7.8584202000000003</v>
      </c>
      <c r="K655" s="20">
        <v>9.2693040900000003</v>
      </c>
      <c r="L655" s="20">
        <v>0.13404501000000002</v>
      </c>
      <c r="M655" s="20">
        <v>122.214528</v>
      </c>
      <c r="N655" s="20">
        <v>122.214528</v>
      </c>
      <c r="O655" s="20">
        <v>0</v>
      </c>
      <c r="P655" s="20">
        <v>0</v>
      </c>
      <c r="Q655" s="20">
        <v>0</v>
      </c>
      <c r="R655" s="20">
        <v>160.70484182000001</v>
      </c>
      <c r="S655" s="20">
        <v>68.293201209999992</v>
      </c>
      <c r="T655" s="20">
        <v>5.4919603900000009</v>
      </c>
      <c r="U655" s="20">
        <v>8.5733997599999991</v>
      </c>
      <c r="V655" s="20">
        <v>0</v>
      </c>
      <c r="W655" s="20">
        <v>3.2567699999999999</v>
      </c>
      <c r="X655" s="20">
        <v>6.9555337399999999</v>
      </c>
      <c r="Y655" s="20">
        <v>22.55676424</v>
      </c>
      <c r="Z655" s="20">
        <v>0</v>
      </c>
      <c r="AA655" s="20">
        <v>115.12762934</v>
      </c>
      <c r="AB655" s="20">
        <v>45.577212480000014</v>
      </c>
      <c r="AC655" s="20">
        <v>0</v>
      </c>
      <c r="AD655" s="20">
        <v>0</v>
      </c>
      <c r="AE655" s="20">
        <v>0</v>
      </c>
      <c r="AF655" s="20">
        <v>0</v>
      </c>
      <c r="AG655" s="20">
        <v>0</v>
      </c>
      <c r="AH655" s="20">
        <v>0</v>
      </c>
      <c r="AI655" s="20">
        <v>0</v>
      </c>
      <c r="AJ655" s="20">
        <v>0</v>
      </c>
      <c r="AK655" s="20">
        <v>0</v>
      </c>
      <c r="AL655" s="20">
        <v>15.01259188</v>
      </c>
      <c r="AM655" s="20">
        <v>15.01259188</v>
      </c>
      <c r="AN655" s="20">
        <v>0</v>
      </c>
      <c r="AO655" s="20">
        <v>0</v>
      </c>
      <c r="AP655" s="20">
        <v>0</v>
      </c>
      <c r="AQ655" s="20">
        <v>0</v>
      </c>
      <c r="AR655" s="20">
        <v>0</v>
      </c>
      <c r="AS655" s="20">
        <v>5.6634687800000005</v>
      </c>
      <c r="AT655" s="20">
        <v>20.676060660000001</v>
      </c>
      <c r="AU655" s="20">
        <v>24.901151820000013</v>
      </c>
      <c r="AV655" s="20">
        <v>54.226198680000003</v>
      </c>
      <c r="AW655" s="20">
        <v>79.12735050000002</v>
      </c>
      <c r="AX655" s="20">
        <v>4.1648915999999998</v>
      </c>
      <c r="AY655" s="20">
        <v>6.6043518200000007</v>
      </c>
      <c r="AZ655" s="18">
        <v>68.358107080000011</v>
      </c>
    </row>
    <row r="656" spans="2:52" x14ac:dyDescent="0.2">
      <c r="B656" s="12" t="s">
        <v>777</v>
      </c>
      <c r="C656" s="20">
        <v>11.049901080000001</v>
      </c>
      <c r="D656" s="20">
        <v>4.5023929900000006</v>
      </c>
      <c r="E656" s="20">
        <v>2.4524227700000001</v>
      </c>
      <c r="F656" s="20">
        <v>1.60940419</v>
      </c>
      <c r="G656" s="20">
        <v>0.44056603000000005</v>
      </c>
      <c r="H656" s="20">
        <v>6.54750809</v>
      </c>
      <c r="I656" s="20">
        <v>0.89649155000000003</v>
      </c>
      <c r="J656" s="20">
        <v>5.5208656999999999</v>
      </c>
      <c r="K656" s="20">
        <v>0</v>
      </c>
      <c r="L656" s="20">
        <v>0.13015083999999999</v>
      </c>
      <c r="M656" s="20">
        <v>107.66616032999998</v>
      </c>
      <c r="N656" s="20">
        <v>107.44934495999999</v>
      </c>
      <c r="O656" s="20">
        <v>0.18231537</v>
      </c>
      <c r="P656" s="20">
        <v>4.4999999999999997E-3</v>
      </c>
      <c r="Q656" s="20">
        <v>0.03</v>
      </c>
      <c r="R656" s="20">
        <v>118.71606140999998</v>
      </c>
      <c r="S656" s="20">
        <v>62.491486479999999</v>
      </c>
      <c r="T656" s="20">
        <v>1.495549</v>
      </c>
      <c r="U656" s="20">
        <v>8.7845709099999993</v>
      </c>
      <c r="V656" s="20">
        <v>0</v>
      </c>
      <c r="W656" s="20">
        <v>0</v>
      </c>
      <c r="X656" s="20">
        <v>4.6937628799999995</v>
      </c>
      <c r="Y656" s="20">
        <v>11.24876171</v>
      </c>
      <c r="Z656" s="20">
        <v>0</v>
      </c>
      <c r="AA656" s="20">
        <v>88.714130979999979</v>
      </c>
      <c r="AB656" s="20">
        <v>30.001930430000002</v>
      </c>
      <c r="AC656" s="20">
        <v>0</v>
      </c>
      <c r="AD656" s="20">
        <v>0</v>
      </c>
      <c r="AE656" s="20">
        <v>0</v>
      </c>
      <c r="AF656" s="20">
        <v>0</v>
      </c>
      <c r="AG656" s="20">
        <v>0</v>
      </c>
      <c r="AH656" s="20">
        <v>0</v>
      </c>
      <c r="AI656" s="20">
        <v>0</v>
      </c>
      <c r="AJ656" s="20">
        <v>1.2631084699999999</v>
      </c>
      <c r="AK656" s="20">
        <v>1.2631084699999999</v>
      </c>
      <c r="AL656" s="20">
        <v>13.749531279999999</v>
      </c>
      <c r="AM656" s="20">
        <v>13.749531279999999</v>
      </c>
      <c r="AN656" s="20">
        <v>0</v>
      </c>
      <c r="AO656" s="20">
        <v>0</v>
      </c>
      <c r="AP656" s="20">
        <v>0</v>
      </c>
      <c r="AQ656" s="20">
        <v>0</v>
      </c>
      <c r="AR656" s="20">
        <v>0</v>
      </c>
      <c r="AS656" s="20">
        <v>9.7025922899999983</v>
      </c>
      <c r="AT656" s="20">
        <v>23.452123569999998</v>
      </c>
      <c r="AU656" s="20">
        <v>7.8129153300000027</v>
      </c>
      <c r="AV656" s="20">
        <v>51.089069650000006</v>
      </c>
      <c r="AW656" s="20">
        <v>58.901984980000009</v>
      </c>
      <c r="AX656" s="20">
        <v>0.52060461999999996</v>
      </c>
      <c r="AY656" s="20">
        <v>19.95379136</v>
      </c>
      <c r="AZ656" s="18">
        <v>38.427589000000012</v>
      </c>
    </row>
    <row r="657" spans="2:52" x14ac:dyDescent="0.2">
      <c r="B657" s="12" t="s">
        <v>778</v>
      </c>
      <c r="C657" s="20">
        <v>16.956484720000002</v>
      </c>
      <c r="D657" s="20">
        <v>7.3989668600000007</v>
      </c>
      <c r="E657" s="20">
        <v>4.8713668900000009</v>
      </c>
      <c r="F657" s="20">
        <v>2.0178909900000002</v>
      </c>
      <c r="G657" s="20">
        <v>0.50970897999999998</v>
      </c>
      <c r="H657" s="20">
        <v>9.5575178600000008</v>
      </c>
      <c r="I657" s="20">
        <v>1.9342380700000001</v>
      </c>
      <c r="J657" s="20">
        <v>1.3627239</v>
      </c>
      <c r="K657" s="20">
        <v>5.9114639999999996</v>
      </c>
      <c r="L657" s="20">
        <v>0.34909189000000002</v>
      </c>
      <c r="M657" s="20">
        <v>111.93922946999999</v>
      </c>
      <c r="N657" s="20">
        <v>111.03214895999999</v>
      </c>
      <c r="O657" s="20">
        <v>0.90708051000000001</v>
      </c>
      <c r="P657" s="20">
        <v>0</v>
      </c>
      <c r="Q657" s="20">
        <v>0</v>
      </c>
      <c r="R657" s="20">
        <v>128.89571418999998</v>
      </c>
      <c r="S657" s="20">
        <v>57.7374863</v>
      </c>
      <c r="T657" s="20">
        <v>3.0858641799999997</v>
      </c>
      <c r="U657" s="20">
        <v>6.0728189299999995</v>
      </c>
      <c r="V657" s="20">
        <v>0</v>
      </c>
      <c r="W657" s="20">
        <v>0</v>
      </c>
      <c r="X657" s="20">
        <v>6.4840430900000001</v>
      </c>
      <c r="Y657" s="20">
        <v>12.91799445</v>
      </c>
      <c r="Z657" s="20">
        <v>3.39657477</v>
      </c>
      <c r="AA657" s="20">
        <v>89.694781719999995</v>
      </c>
      <c r="AB657" s="20">
        <v>39.200932469999984</v>
      </c>
      <c r="AC657" s="20">
        <v>0</v>
      </c>
      <c r="AD657" s="20">
        <v>0</v>
      </c>
      <c r="AE657" s="20">
        <v>0</v>
      </c>
      <c r="AF657" s="20">
        <v>0</v>
      </c>
      <c r="AG657" s="20">
        <v>46.178615999999998</v>
      </c>
      <c r="AH657" s="20">
        <v>46.178615999999998</v>
      </c>
      <c r="AI657" s="20">
        <v>0</v>
      </c>
      <c r="AJ657" s="20">
        <v>0</v>
      </c>
      <c r="AK657" s="20">
        <v>46.178615999999998</v>
      </c>
      <c r="AL657" s="20">
        <v>9.2472281499999998</v>
      </c>
      <c r="AM657" s="20">
        <v>9.2472281499999998</v>
      </c>
      <c r="AN657" s="20">
        <v>0</v>
      </c>
      <c r="AO657" s="20">
        <v>0</v>
      </c>
      <c r="AP657" s="20">
        <v>1.2998269299999998</v>
      </c>
      <c r="AQ657" s="20">
        <v>1.2998269299999998</v>
      </c>
      <c r="AR657" s="20">
        <v>0</v>
      </c>
      <c r="AS657" s="20">
        <v>0</v>
      </c>
      <c r="AT657" s="20">
        <v>10.54705508</v>
      </c>
      <c r="AU657" s="20">
        <v>74.832493389999968</v>
      </c>
      <c r="AV657" s="20">
        <v>82.747082350000014</v>
      </c>
      <c r="AW657" s="20">
        <v>157.57957574</v>
      </c>
      <c r="AX657" s="20">
        <v>9.2641151900000001</v>
      </c>
      <c r="AY657" s="20">
        <v>33.617485789999996</v>
      </c>
      <c r="AZ657" s="18">
        <v>114.69797475999999</v>
      </c>
    </row>
    <row r="658" spans="2:52" x14ac:dyDescent="0.2">
      <c r="B658" s="12" t="s">
        <v>641</v>
      </c>
      <c r="C658" s="20">
        <v>25.553087220000002</v>
      </c>
      <c r="D658" s="20">
        <v>11.53908811</v>
      </c>
      <c r="E658" s="20">
        <v>5.8871449900000004</v>
      </c>
      <c r="F658" s="20">
        <v>4.1098068999999997</v>
      </c>
      <c r="G658" s="20">
        <v>1.5421362199999999</v>
      </c>
      <c r="H658" s="20">
        <v>14.01399911</v>
      </c>
      <c r="I658" s="20">
        <v>4.95446483</v>
      </c>
      <c r="J658" s="20">
        <v>3.3819587499999999</v>
      </c>
      <c r="K658" s="20">
        <v>5.2348945000000002</v>
      </c>
      <c r="L658" s="20">
        <v>0.44268103000000003</v>
      </c>
      <c r="M658" s="20">
        <v>127.93481462999999</v>
      </c>
      <c r="N658" s="20">
        <v>127.256643</v>
      </c>
      <c r="O658" s="20">
        <v>0.67817163000000003</v>
      </c>
      <c r="P658" s="20">
        <v>0</v>
      </c>
      <c r="Q658" s="20">
        <v>0</v>
      </c>
      <c r="R658" s="20">
        <v>153.48790184999999</v>
      </c>
      <c r="S658" s="20">
        <v>82.016029970000005</v>
      </c>
      <c r="T658" s="20">
        <v>1.7801550700000002</v>
      </c>
      <c r="U658" s="20">
        <v>8.1810254699999998</v>
      </c>
      <c r="V658" s="20">
        <v>0</v>
      </c>
      <c r="W658" s="20">
        <v>0</v>
      </c>
      <c r="X658" s="20">
        <v>6.7140928799999999</v>
      </c>
      <c r="Y658" s="20">
        <v>18.111146179999999</v>
      </c>
      <c r="Z658" s="20">
        <v>0</v>
      </c>
      <c r="AA658" s="20">
        <v>116.80244956999999</v>
      </c>
      <c r="AB658" s="20">
        <v>36.685452279999993</v>
      </c>
      <c r="AC658" s="20">
        <v>0</v>
      </c>
      <c r="AD658" s="20">
        <v>0</v>
      </c>
      <c r="AE658" s="20">
        <v>0</v>
      </c>
      <c r="AF658" s="20">
        <v>0</v>
      </c>
      <c r="AG658" s="20">
        <v>0</v>
      </c>
      <c r="AH658" s="20">
        <v>0</v>
      </c>
      <c r="AI658" s="20">
        <v>0</v>
      </c>
      <c r="AJ658" s="20">
        <v>0</v>
      </c>
      <c r="AK658" s="20">
        <v>0</v>
      </c>
      <c r="AL658" s="20">
        <v>27.942152610000001</v>
      </c>
      <c r="AM658" s="20">
        <v>27.942152610000001</v>
      </c>
      <c r="AN658" s="20">
        <v>0</v>
      </c>
      <c r="AO658" s="20">
        <v>0</v>
      </c>
      <c r="AP658" s="20">
        <v>0</v>
      </c>
      <c r="AQ658" s="20">
        <v>0</v>
      </c>
      <c r="AR658" s="20">
        <v>0</v>
      </c>
      <c r="AS658" s="20">
        <v>0</v>
      </c>
      <c r="AT658" s="20">
        <v>27.942152610000001</v>
      </c>
      <c r="AU658" s="20">
        <v>8.7432996699999919</v>
      </c>
      <c r="AV658" s="20">
        <v>133.40912989</v>
      </c>
      <c r="AW658" s="20">
        <v>142.15242956</v>
      </c>
      <c r="AX658" s="20">
        <v>7.9915639699999996</v>
      </c>
      <c r="AY658" s="20">
        <v>4.5079715499999997</v>
      </c>
      <c r="AZ658" s="18">
        <v>129.65289404000001</v>
      </c>
    </row>
    <row r="659" spans="2:52" x14ac:dyDescent="0.2">
      <c r="B659" s="13" t="s">
        <v>1572</v>
      </c>
      <c r="C659" s="19">
        <v>397.12575798</v>
      </c>
      <c r="D659" s="19">
        <v>182.93227831999999</v>
      </c>
      <c r="E659" s="19">
        <v>87.653743599999999</v>
      </c>
      <c r="F659" s="19">
        <v>74.130879559999997</v>
      </c>
      <c r="G659" s="19">
        <v>21.147655159999999</v>
      </c>
      <c r="H659" s="19">
        <v>214.19347965999998</v>
      </c>
      <c r="I659" s="19">
        <v>46.356782700000004</v>
      </c>
      <c r="J659" s="19">
        <v>74.795160290000013</v>
      </c>
      <c r="K659" s="19">
        <v>55.783537710000004</v>
      </c>
      <c r="L659" s="19">
        <v>37.257998960000009</v>
      </c>
      <c r="M659" s="19">
        <v>2130.6281666899995</v>
      </c>
      <c r="N659" s="19">
        <v>2070.1943098799998</v>
      </c>
      <c r="O659" s="19">
        <v>7.4224431700000011</v>
      </c>
      <c r="P659" s="19">
        <v>47.856459710000003</v>
      </c>
      <c r="Q659" s="19">
        <v>5.1549539299999996</v>
      </c>
      <c r="R659" s="19">
        <v>2527.7539246699998</v>
      </c>
      <c r="S659" s="19">
        <v>1129.9409294400002</v>
      </c>
      <c r="T659" s="19">
        <v>26.601210649999999</v>
      </c>
      <c r="U659" s="19">
        <v>154.52586536000004</v>
      </c>
      <c r="V659" s="19">
        <v>0</v>
      </c>
      <c r="W659" s="19">
        <v>3.2567699999999999</v>
      </c>
      <c r="X659" s="19">
        <v>135.75697408000002</v>
      </c>
      <c r="Y659" s="19">
        <v>236.59030452000002</v>
      </c>
      <c r="Z659" s="19">
        <v>8.2167176099999999</v>
      </c>
      <c r="AA659" s="19">
        <v>1694.8887716599997</v>
      </c>
      <c r="AB659" s="19">
        <v>832.86515301000009</v>
      </c>
      <c r="AC659" s="19">
        <v>0</v>
      </c>
      <c r="AD659" s="19">
        <v>0</v>
      </c>
      <c r="AE659" s="19">
        <v>0</v>
      </c>
      <c r="AF659" s="19">
        <v>0</v>
      </c>
      <c r="AG659" s="19">
        <v>62.304407059999996</v>
      </c>
      <c r="AH659" s="19">
        <v>62.304407059999996</v>
      </c>
      <c r="AI659" s="19">
        <v>0</v>
      </c>
      <c r="AJ659" s="19">
        <v>171.23543567999999</v>
      </c>
      <c r="AK659" s="19">
        <v>233.53984273999995</v>
      </c>
      <c r="AL659" s="19">
        <v>287.10029677</v>
      </c>
      <c r="AM659" s="19">
        <v>287.10029677</v>
      </c>
      <c r="AN659" s="19">
        <v>0</v>
      </c>
      <c r="AO659" s="19">
        <v>0</v>
      </c>
      <c r="AP659" s="19">
        <v>21.46104416</v>
      </c>
      <c r="AQ659" s="19">
        <v>21.46104416</v>
      </c>
      <c r="AR659" s="19">
        <v>0</v>
      </c>
      <c r="AS659" s="19">
        <v>206.99566938999999</v>
      </c>
      <c r="AT659" s="19">
        <v>515.55701032000002</v>
      </c>
      <c r="AU659" s="19">
        <v>550.84798542999988</v>
      </c>
      <c r="AV659" s="19">
        <v>1430.3586452699999</v>
      </c>
      <c r="AW659" s="19">
        <v>1981.2066306999998</v>
      </c>
      <c r="AX659" s="19">
        <v>56.616975140000001</v>
      </c>
      <c r="AY659" s="19">
        <v>168.63361068</v>
      </c>
      <c r="AZ659" s="19">
        <v>1755.9560448799998</v>
      </c>
    </row>
    <row r="660" spans="2:52" x14ac:dyDescent="0.2">
      <c r="B660" s="44"/>
      <c r="C660" s="43"/>
    </row>
    <row r="661" spans="2:52" x14ac:dyDescent="0.2">
      <c r="B661" s="22" t="s">
        <v>94</v>
      </c>
      <c r="C661" s="43"/>
    </row>
    <row r="662" spans="2:52" x14ac:dyDescent="0.2">
      <c r="B662" s="12" t="s">
        <v>779</v>
      </c>
      <c r="C662" s="20">
        <v>16.670613330000002</v>
      </c>
      <c r="D662" s="20">
        <v>10.4847091</v>
      </c>
      <c r="E662" s="20">
        <v>5.1009126600000005</v>
      </c>
      <c r="F662" s="20">
        <v>4.5878550499999999</v>
      </c>
      <c r="G662" s="20">
        <v>0.79594138999999997</v>
      </c>
      <c r="H662" s="20">
        <v>6.1859042300000002</v>
      </c>
      <c r="I662" s="20">
        <v>2.5851952699999998</v>
      </c>
      <c r="J662" s="20">
        <v>3.5787912200000003</v>
      </c>
      <c r="K662" s="20">
        <v>0</v>
      </c>
      <c r="L662" s="20">
        <v>2.1917740000000002E-2</v>
      </c>
      <c r="M662" s="20">
        <v>201.55398529999999</v>
      </c>
      <c r="N662" s="20">
        <v>201.40238796</v>
      </c>
      <c r="O662" s="20">
        <v>5.1597339999999998E-2</v>
      </c>
      <c r="P662" s="20">
        <v>0</v>
      </c>
      <c r="Q662" s="20">
        <v>0.1</v>
      </c>
      <c r="R662" s="20">
        <v>218.22459863</v>
      </c>
      <c r="S662" s="20">
        <v>90.915984480000006</v>
      </c>
      <c r="T662" s="20">
        <v>3.48558016</v>
      </c>
      <c r="U662" s="20">
        <v>10.69862541</v>
      </c>
      <c r="V662" s="20">
        <v>0</v>
      </c>
      <c r="W662" s="20">
        <v>0.43726720000000002</v>
      </c>
      <c r="X662" s="20">
        <v>6.8192588899999995</v>
      </c>
      <c r="Y662" s="20">
        <v>17.032609469999997</v>
      </c>
      <c r="Z662" s="20">
        <v>3.44419845</v>
      </c>
      <c r="AA662" s="20">
        <v>132.83352406</v>
      </c>
      <c r="AB662" s="20">
        <v>85.391074570000001</v>
      </c>
      <c r="AC662" s="20">
        <v>0</v>
      </c>
      <c r="AD662" s="20">
        <v>0</v>
      </c>
      <c r="AE662" s="20">
        <v>0</v>
      </c>
      <c r="AF662" s="20">
        <v>0</v>
      </c>
      <c r="AG662" s="20">
        <v>3.7989363700000003</v>
      </c>
      <c r="AH662" s="20">
        <v>3.7989363700000003</v>
      </c>
      <c r="AI662" s="20">
        <v>0</v>
      </c>
      <c r="AJ662" s="20">
        <v>0</v>
      </c>
      <c r="AK662" s="20">
        <v>3.7989363700000003</v>
      </c>
      <c r="AL662" s="20">
        <v>3.7305661800000003</v>
      </c>
      <c r="AM662" s="20">
        <v>3.7305661800000003</v>
      </c>
      <c r="AN662" s="20">
        <v>0</v>
      </c>
      <c r="AO662" s="20">
        <v>0</v>
      </c>
      <c r="AP662" s="20">
        <v>0</v>
      </c>
      <c r="AQ662" s="20">
        <v>0</v>
      </c>
      <c r="AR662" s="20">
        <v>0</v>
      </c>
      <c r="AS662" s="20">
        <v>2.0010165799999999</v>
      </c>
      <c r="AT662" s="20">
        <v>5.7315827600000002</v>
      </c>
      <c r="AU662" s="20">
        <v>83.458428180000013</v>
      </c>
      <c r="AV662" s="20">
        <v>239.20424392000001</v>
      </c>
      <c r="AW662" s="20">
        <v>322.66267210000001</v>
      </c>
      <c r="AX662" s="20">
        <v>9.0937058299999993</v>
      </c>
      <c r="AY662" s="20">
        <v>30.25898806</v>
      </c>
      <c r="AZ662" s="18">
        <v>283.30997821000005</v>
      </c>
    </row>
    <row r="663" spans="2:52" x14ac:dyDescent="0.2">
      <c r="B663" s="12" t="s">
        <v>780</v>
      </c>
      <c r="C663" s="20">
        <v>3.99293795</v>
      </c>
      <c r="D663" s="20">
        <v>0.88517933000000004</v>
      </c>
      <c r="E663" s="20">
        <v>0.48914442000000002</v>
      </c>
      <c r="F663" s="20">
        <v>0.32185163999999999</v>
      </c>
      <c r="G663" s="20">
        <v>7.4183270000000009E-2</v>
      </c>
      <c r="H663" s="20">
        <v>3.1077586199999998</v>
      </c>
      <c r="I663" s="20">
        <v>0.58010223999999999</v>
      </c>
      <c r="J663" s="20">
        <v>2.5276563799999998</v>
      </c>
      <c r="K663" s="20">
        <v>0</v>
      </c>
      <c r="L663" s="20">
        <v>0</v>
      </c>
      <c r="M663" s="20">
        <v>54.436236000000001</v>
      </c>
      <c r="N663" s="20">
        <v>54.436236000000001</v>
      </c>
      <c r="O663" s="20">
        <v>0</v>
      </c>
      <c r="P663" s="20">
        <v>0</v>
      </c>
      <c r="Q663" s="20">
        <v>0</v>
      </c>
      <c r="R663" s="20">
        <v>58.429173949999999</v>
      </c>
      <c r="S663" s="20">
        <v>32.216629339999997</v>
      </c>
      <c r="T663" s="20">
        <v>0</v>
      </c>
      <c r="U663" s="20">
        <v>3.9674167699999998</v>
      </c>
      <c r="V663" s="20">
        <v>0</v>
      </c>
      <c r="W663" s="20">
        <v>0</v>
      </c>
      <c r="X663" s="20">
        <v>1.9133756200000001</v>
      </c>
      <c r="Y663" s="20">
        <v>2.0924740600000002</v>
      </c>
      <c r="Z663" s="20">
        <v>0</v>
      </c>
      <c r="AA663" s="20">
        <v>40.189895789999994</v>
      </c>
      <c r="AB663" s="20">
        <v>18.239278160000005</v>
      </c>
      <c r="AC663" s="20">
        <v>0</v>
      </c>
      <c r="AD663" s="20">
        <v>0</v>
      </c>
      <c r="AE663" s="20">
        <v>0</v>
      </c>
      <c r="AF663" s="20">
        <v>0</v>
      </c>
      <c r="AG663" s="20">
        <v>0</v>
      </c>
      <c r="AH663" s="20">
        <v>0</v>
      </c>
      <c r="AI663" s="20">
        <v>0</v>
      </c>
      <c r="AJ663" s="20">
        <v>0</v>
      </c>
      <c r="AK663" s="20">
        <v>0</v>
      </c>
      <c r="AL663" s="20">
        <v>2.1978817400000001</v>
      </c>
      <c r="AM663" s="20">
        <v>2.1978817400000001</v>
      </c>
      <c r="AN663" s="20">
        <v>0</v>
      </c>
      <c r="AO663" s="20">
        <v>0</v>
      </c>
      <c r="AP663" s="20">
        <v>0</v>
      </c>
      <c r="AQ663" s="20">
        <v>0</v>
      </c>
      <c r="AR663" s="20">
        <v>0</v>
      </c>
      <c r="AS663" s="20">
        <v>1.2176543200000001</v>
      </c>
      <c r="AT663" s="20">
        <v>3.41553606</v>
      </c>
      <c r="AU663" s="20">
        <v>14.823742100000004</v>
      </c>
      <c r="AV663" s="20">
        <v>26.282827179999998</v>
      </c>
      <c r="AW663" s="20">
        <v>41.106569280000002</v>
      </c>
      <c r="AX663" s="20">
        <v>0.36322442999999999</v>
      </c>
      <c r="AY663" s="20">
        <v>14.93666979</v>
      </c>
      <c r="AZ663" s="18">
        <v>25.80667506</v>
      </c>
    </row>
    <row r="664" spans="2:52" x14ac:dyDescent="0.2">
      <c r="B664" s="12" t="s">
        <v>781</v>
      </c>
      <c r="C664" s="20">
        <v>5.4861617299999992</v>
      </c>
      <c r="D664" s="20">
        <v>0.95435922999999989</v>
      </c>
      <c r="E664" s="20">
        <v>0.41949340000000002</v>
      </c>
      <c r="F664" s="20">
        <v>0.39662378999999998</v>
      </c>
      <c r="G664" s="20">
        <v>0.13824204000000001</v>
      </c>
      <c r="H664" s="20">
        <v>4.5318024999999995</v>
      </c>
      <c r="I664" s="20">
        <v>1.6185393799999999</v>
      </c>
      <c r="J664" s="20">
        <v>0.39455959999999995</v>
      </c>
      <c r="K664" s="20">
        <v>1.7571335700000001</v>
      </c>
      <c r="L664" s="20">
        <v>0.76156994999999994</v>
      </c>
      <c r="M664" s="20">
        <v>82.594909869999981</v>
      </c>
      <c r="N664" s="20">
        <v>82.557645959999988</v>
      </c>
      <c r="O664" s="20">
        <v>3.7263910000000004E-2</v>
      </c>
      <c r="P664" s="20">
        <v>0</v>
      </c>
      <c r="Q664" s="20">
        <v>0</v>
      </c>
      <c r="R664" s="20">
        <v>88.081071599999973</v>
      </c>
      <c r="S664" s="20">
        <v>49.497848179999998</v>
      </c>
      <c r="T664" s="20">
        <v>0.16764399999999999</v>
      </c>
      <c r="U664" s="20">
        <v>6.90651291</v>
      </c>
      <c r="V664" s="20">
        <v>0</v>
      </c>
      <c r="W664" s="20">
        <v>0</v>
      </c>
      <c r="X664" s="20">
        <v>5.8695115199999996</v>
      </c>
      <c r="Y664" s="20">
        <v>5.6876965500000001</v>
      </c>
      <c r="Z664" s="20">
        <v>0.11900105999999999</v>
      </c>
      <c r="AA664" s="20">
        <v>68.248214220000008</v>
      </c>
      <c r="AB664" s="20">
        <v>19.832857379999965</v>
      </c>
      <c r="AC664" s="20">
        <v>0</v>
      </c>
      <c r="AD664" s="20">
        <v>0</v>
      </c>
      <c r="AE664" s="20">
        <v>0</v>
      </c>
      <c r="AF664" s="20">
        <v>0</v>
      </c>
      <c r="AG664" s="20">
        <v>48.157099530000004</v>
      </c>
      <c r="AH664" s="20">
        <v>48.157099530000004</v>
      </c>
      <c r="AI664" s="20">
        <v>0</v>
      </c>
      <c r="AJ664" s="20">
        <v>5.5198751500000007</v>
      </c>
      <c r="AK664" s="20">
        <v>53.676974680000001</v>
      </c>
      <c r="AL664" s="20">
        <v>23.95268737</v>
      </c>
      <c r="AM664" s="20">
        <v>23.95268737</v>
      </c>
      <c r="AN664" s="20">
        <v>0</v>
      </c>
      <c r="AO664" s="20">
        <v>0</v>
      </c>
      <c r="AP664" s="20">
        <v>1.55747148</v>
      </c>
      <c r="AQ664" s="20">
        <v>1.55747148</v>
      </c>
      <c r="AR664" s="20">
        <v>0</v>
      </c>
      <c r="AS664" s="20">
        <v>9.7058447799999996</v>
      </c>
      <c r="AT664" s="20">
        <v>35.216003630000003</v>
      </c>
      <c r="AU664" s="20">
        <v>38.293828429999962</v>
      </c>
      <c r="AV664" s="20">
        <v>18.851040440000002</v>
      </c>
      <c r="AW664" s="20">
        <v>57.144868869999968</v>
      </c>
      <c r="AX664" s="20">
        <v>1.55275337</v>
      </c>
      <c r="AY664" s="20">
        <v>8.6308658900000008</v>
      </c>
      <c r="AZ664" s="18">
        <v>46.961249609999967</v>
      </c>
    </row>
    <row r="665" spans="2:52" x14ac:dyDescent="0.2">
      <c r="B665" s="12" t="s">
        <v>782</v>
      </c>
      <c r="C665" s="20">
        <v>2.9610327299999999</v>
      </c>
      <c r="D665" s="20">
        <v>2.20013031</v>
      </c>
      <c r="E665" s="20">
        <v>1.47257094</v>
      </c>
      <c r="F665" s="20">
        <v>0.52358737</v>
      </c>
      <c r="G665" s="20">
        <v>0.20397199999999999</v>
      </c>
      <c r="H665" s="20">
        <v>0.76090241999999997</v>
      </c>
      <c r="I665" s="20">
        <v>0.49793621999999998</v>
      </c>
      <c r="J665" s="20">
        <v>0.18688664999999999</v>
      </c>
      <c r="K665" s="20">
        <v>7.3939550000000007E-2</v>
      </c>
      <c r="L665" s="20">
        <v>2.14E-3</v>
      </c>
      <c r="M665" s="20">
        <v>175.38670403999998</v>
      </c>
      <c r="N665" s="20">
        <v>175.38670403999998</v>
      </c>
      <c r="O665" s="20">
        <v>0</v>
      </c>
      <c r="P665" s="20">
        <v>0</v>
      </c>
      <c r="Q665" s="20">
        <v>0</v>
      </c>
      <c r="R665" s="20">
        <v>178.34773676999998</v>
      </c>
      <c r="S665" s="20">
        <v>90.382296089999997</v>
      </c>
      <c r="T665" s="20">
        <v>0.29010000000000002</v>
      </c>
      <c r="U665" s="20">
        <v>14.876282880000002</v>
      </c>
      <c r="V665" s="20">
        <v>0</v>
      </c>
      <c r="W665" s="20">
        <v>0</v>
      </c>
      <c r="X665" s="20">
        <v>9.32069452</v>
      </c>
      <c r="Y665" s="20">
        <v>12.227602300000001</v>
      </c>
      <c r="Z665" s="20">
        <v>0</v>
      </c>
      <c r="AA665" s="20">
        <v>127.09697579</v>
      </c>
      <c r="AB665" s="20">
        <v>51.250760979999981</v>
      </c>
      <c r="AC665" s="20">
        <v>0</v>
      </c>
      <c r="AD665" s="20">
        <v>0</v>
      </c>
      <c r="AE665" s="20">
        <v>0</v>
      </c>
      <c r="AF665" s="20">
        <v>0</v>
      </c>
      <c r="AG665" s="20">
        <v>0</v>
      </c>
      <c r="AH665" s="20">
        <v>0</v>
      </c>
      <c r="AI665" s="20">
        <v>0</v>
      </c>
      <c r="AJ665" s="20">
        <v>0</v>
      </c>
      <c r="AK665" s="20">
        <v>0</v>
      </c>
      <c r="AL665" s="20">
        <v>14.58071492</v>
      </c>
      <c r="AM665" s="20">
        <v>14.58071492</v>
      </c>
      <c r="AN665" s="20">
        <v>0</v>
      </c>
      <c r="AO665" s="20">
        <v>0</v>
      </c>
      <c r="AP665" s="20">
        <v>0</v>
      </c>
      <c r="AQ665" s="20">
        <v>0</v>
      </c>
      <c r="AR665" s="20">
        <v>0</v>
      </c>
      <c r="AS665" s="20">
        <v>2.7927301099999999</v>
      </c>
      <c r="AT665" s="20">
        <v>17.373445029999999</v>
      </c>
      <c r="AU665" s="20">
        <v>33.877315949999982</v>
      </c>
      <c r="AV665" s="20">
        <v>93.83391198999999</v>
      </c>
      <c r="AW665" s="20">
        <v>127.71122793999997</v>
      </c>
      <c r="AX665" s="20">
        <v>0.56870946</v>
      </c>
      <c r="AY665" s="20">
        <v>13.518660429999999</v>
      </c>
      <c r="AZ665" s="18">
        <v>113.62385804999998</v>
      </c>
    </row>
    <row r="666" spans="2:52" x14ac:dyDescent="0.2">
      <c r="B666" s="12" t="s">
        <v>783</v>
      </c>
      <c r="C666" s="20">
        <v>279.84957668999994</v>
      </c>
      <c r="D666" s="20">
        <v>272.58830506999993</v>
      </c>
      <c r="E666" s="20">
        <v>234.40668064999997</v>
      </c>
      <c r="F666" s="20">
        <v>37.076117709999998</v>
      </c>
      <c r="G666" s="20">
        <v>1.10550671</v>
      </c>
      <c r="H666" s="20">
        <v>7.2612716199999996</v>
      </c>
      <c r="I666" s="20">
        <v>5.1601713799999995</v>
      </c>
      <c r="J666" s="20">
        <v>1.6987477799999999</v>
      </c>
      <c r="K666" s="20">
        <v>0</v>
      </c>
      <c r="L666" s="20">
        <v>0.40235246000000002</v>
      </c>
      <c r="M666" s="20">
        <v>420.44783448999999</v>
      </c>
      <c r="N666" s="20">
        <v>248.565258</v>
      </c>
      <c r="O666" s="20">
        <v>171.86507649000001</v>
      </c>
      <c r="P666" s="20">
        <v>1.7500000000000002E-2</v>
      </c>
      <c r="Q666" s="20">
        <v>0</v>
      </c>
      <c r="R666" s="20">
        <v>700.29741117999993</v>
      </c>
      <c r="S666" s="20">
        <v>170.13097261999999</v>
      </c>
      <c r="T666" s="20">
        <v>7.3165891900000002</v>
      </c>
      <c r="U666" s="20">
        <v>18.697342519999999</v>
      </c>
      <c r="V666" s="20">
        <v>0</v>
      </c>
      <c r="W666" s="20">
        <v>0</v>
      </c>
      <c r="X666" s="20">
        <v>17.040238460000001</v>
      </c>
      <c r="Y666" s="20">
        <v>25.66273855</v>
      </c>
      <c r="Z666" s="20">
        <v>7.0718197099999998</v>
      </c>
      <c r="AA666" s="20">
        <v>245.91970105000001</v>
      </c>
      <c r="AB666" s="20">
        <v>454.37771012999991</v>
      </c>
      <c r="AC666" s="20">
        <v>0</v>
      </c>
      <c r="AD666" s="20">
        <v>0</v>
      </c>
      <c r="AE666" s="20">
        <v>0</v>
      </c>
      <c r="AF666" s="20">
        <v>0</v>
      </c>
      <c r="AG666" s="20">
        <v>326.34926172000002</v>
      </c>
      <c r="AH666" s="20">
        <v>326.34926172000002</v>
      </c>
      <c r="AI666" s="20">
        <v>0</v>
      </c>
      <c r="AJ666" s="20">
        <v>156.79155721000001</v>
      </c>
      <c r="AK666" s="20">
        <v>483.14081893000002</v>
      </c>
      <c r="AL666" s="20">
        <v>171.30593393999999</v>
      </c>
      <c r="AM666" s="20">
        <v>171.30593393999999</v>
      </c>
      <c r="AN666" s="20">
        <v>0</v>
      </c>
      <c r="AO666" s="20">
        <v>0</v>
      </c>
      <c r="AP666" s="20">
        <v>12.51173973</v>
      </c>
      <c r="AQ666" s="20">
        <v>12.51173973</v>
      </c>
      <c r="AR666" s="20">
        <v>0</v>
      </c>
      <c r="AS666" s="20">
        <v>1.061E-5</v>
      </c>
      <c r="AT666" s="20">
        <v>183.81768427999998</v>
      </c>
      <c r="AU666" s="20">
        <v>753.70084478000001</v>
      </c>
      <c r="AV666" s="20">
        <v>305.68767581000003</v>
      </c>
      <c r="AW666" s="20">
        <v>1059.3885205900001</v>
      </c>
      <c r="AX666" s="20">
        <v>115.49205066999998</v>
      </c>
      <c r="AY666" s="20">
        <v>95.83961687</v>
      </c>
      <c r="AZ666" s="18">
        <v>848.05685305000009</v>
      </c>
    </row>
    <row r="667" spans="2:52" x14ac:dyDescent="0.2">
      <c r="B667" s="12" t="s">
        <v>784</v>
      </c>
      <c r="C667" s="20">
        <v>53.697795330000005</v>
      </c>
      <c r="D667" s="20">
        <v>22.411576590000003</v>
      </c>
      <c r="E667" s="20">
        <v>8.6363436900000004</v>
      </c>
      <c r="F667" s="20">
        <v>13.06214033</v>
      </c>
      <c r="G667" s="20">
        <v>0.71309256999999993</v>
      </c>
      <c r="H667" s="20">
        <v>31.286218739999999</v>
      </c>
      <c r="I667" s="20">
        <v>9.1907476199999998</v>
      </c>
      <c r="J667" s="20">
        <v>1.40976535</v>
      </c>
      <c r="K667" s="20">
        <v>20.01728722</v>
      </c>
      <c r="L667" s="20">
        <v>0.66841855000000006</v>
      </c>
      <c r="M667" s="20">
        <v>321.449367</v>
      </c>
      <c r="N667" s="20">
        <v>321.449367</v>
      </c>
      <c r="O667" s="20">
        <v>0</v>
      </c>
      <c r="P667" s="20">
        <v>0</v>
      </c>
      <c r="Q667" s="20">
        <v>0</v>
      </c>
      <c r="R667" s="20">
        <v>375.14716233000001</v>
      </c>
      <c r="S667" s="20">
        <v>164.22966109999999</v>
      </c>
      <c r="T667" s="20">
        <v>3.1042739300000002</v>
      </c>
      <c r="U667" s="20">
        <v>22.064238600000003</v>
      </c>
      <c r="V667" s="20">
        <v>0</v>
      </c>
      <c r="W667" s="20">
        <v>0</v>
      </c>
      <c r="X667" s="20">
        <v>11.12807967</v>
      </c>
      <c r="Y667" s="20">
        <v>71.282610209999987</v>
      </c>
      <c r="Z667" s="20">
        <v>6.6574962900000001</v>
      </c>
      <c r="AA667" s="20">
        <v>278.46635979999996</v>
      </c>
      <c r="AB667" s="20">
        <v>96.680802530000051</v>
      </c>
      <c r="AC667" s="20">
        <v>0.16883600000000001</v>
      </c>
      <c r="AD667" s="20">
        <v>0</v>
      </c>
      <c r="AE667" s="20">
        <v>0</v>
      </c>
      <c r="AF667" s="20">
        <v>0.16883600000000001</v>
      </c>
      <c r="AG667" s="20">
        <v>28.735182630000001</v>
      </c>
      <c r="AH667" s="20">
        <v>28.735182630000001</v>
      </c>
      <c r="AI667" s="20">
        <v>0</v>
      </c>
      <c r="AJ667" s="20">
        <v>6.2569505000000003</v>
      </c>
      <c r="AK667" s="20">
        <v>35.160969129999998</v>
      </c>
      <c r="AL667" s="20">
        <v>56.963454249999998</v>
      </c>
      <c r="AM667" s="20">
        <v>56.963454249999998</v>
      </c>
      <c r="AN667" s="20">
        <v>0</v>
      </c>
      <c r="AO667" s="20">
        <v>0</v>
      </c>
      <c r="AP667" s="20">
        <v>0</v>
      </c>
      <c r="AQ667" s="20">
        <v>0</v>
      </c>
      <c r="AR667" s="20">
        <v>0</v>
      </c>
      <c r="AS667" s="20">
        <v>4.7982596399999995</v>
      </c>
      <c r="AT667" s="20">
        <v>61.761713889999996</v>
      </c>
      <c r="AU667" s="20">
        <v>70.080057770000067</v>
      </c>
      <c r="AV667" s="20">
        <v>439.62632502999998</v>
      </c>
      <c r="AW667" s="20">
        <v>509.70638280000003</v>
      </c>
      <c r="AX667" s="20">
        <v>28.037383460000001</v>
      </c>
      <c r="AY667" s="20">
        <v>16.633840169999999</v>
      </c>
      <c r="AZ667" s="18">
        <v>465.03515917000004</v>
      </c>
    </row>
    <row r="668" spans="2:52" x14ac:dyDescent="0.2">
      <c r="B668" s="12" t="s">
        <v>785</v>
      </c>
      <c r="C668" s="20">
        <v>13.201029899999998</v>
      </c>
      <c r="D668" s="20">
        <v>7.8362047199999996</v>
      </c>
      <c r="E668" s="20">
        <v>2.8793612400000002</v>
      </c>
      <c r="F668" s="20">
        <v>3.9064661699999998</v>
      </c>
      <c r="G668" s="20">
        <v>1.05037731</v>
      </c>
      <c r="H668" s="20">
        <v>5.3648251799999995</v>
      </c>
      <c r="I668" s="20">
        <v>4.5987038499999997</v>
      </c>
      <c r="J668" s="20">
        <v>0.60212602000000004</v>
      </c>
      <c r="K668" s="20">
        <v>0</v>
      </c>
      <c r="L668" s="20">
        <v>0.16399531000000001</v>
      </c>
      <c r="M668" s="20">
        <v>120.88199604</v>
      </c>
      <c r="N668" s="20">
        <v>120.88199604</v>
      </c>
      <c r="O668" s="20">
        <v>0</v>
      </c>
      <c r="P668" s="20">
        <v>0</v>
      </c>
      <c r="Q668" s="20">
        <v>0</v>
      </c>
      <c r="R668" s="20">
        <v>134.08302594</v>
      </c>
      <c r="S668" s="20">
        <v>76.829464189999996</v>
      </c>
      <c r="T668" s="20">
        <v>6.7626229999999996E-2</v>
      </c>
      <c r="U668" s="20">
        <v>9.7085130799999995</v>
      </c>
      <c r="V668" s="20">
        <v>0</v>
      </c>
      <c r="W668" s="20">
        <v>0</v>
      </c>
      <c r="X668" s="20">
        <v>2.5654510099999999</v>
      </c>
      <c r="Y668" s="20">
        <v>5.3330062099999997</v>
      </c>
      <c r="Z668" s="20">
        <v>0</v>
      </c>
      <c r="AA668" s="20">
        <v>94.504060719999998</v>
      </c>
      <c r="AB668" s="20">
        <v>39.578965220000001</v>
      </c>
      <c r="AC668" s="20">
        <v>0</v>
      </c>
      <c r="AD668" s="20">
        <v>0</v>
      </c>
      <c r="AE668" s="20">
        <v>0</v>
      </c>
      <c r="AF668" s="20">
        <v>0</v>
      </c>
      <c r="AG668" s="20">
        <v>0</v>
      </c>
      <c r="AH668" s="20">
        <v>0</v>
      </c>
      <c r="AI668" s="20">
        <v>0</v>
      </c>
      <c r="AJ668" s="20">
        <v>0</v>
      </c>
      <c r="AK668" s="20">
        <v>0</v>
      </c>
      <c r="AL668" s="20">
        <v>9.9984876400000005</v>
      </c>
      <c r="AM668" s="20">
        <v>9.9984876400000005</v>
      </c>
      <c r="AN668" s="20">
        <v>0</v>
      </c>
      <c r="AO668" s="20">
        <v>0</v>
      </c>
      <c r="AP668" s="20">
        <v>0</v>
      </c>
      <c r="AQ668" s="20">
        <v>0</v>
      </c>
      <c r="AR668" s="20">
        <v>0</v>
      </c>
      <c r="AS668" s="20">
        <v>5.820641E-2</v>
      </c>
      <c r="AT668" s="20">
        <v>10.056694050000001</v>
      </c>
      <c r="AU668" s="20">
        <v>29.52227117</v>
      </c>
      <c r="AV668" s="20">
        <v>61.552476740000003</v>
      </c>
      <c r="AW668" s="20">
        <v>91.074747909999999</v>
      </c>
      <c r="AX668" s="20">
        <v>0.25409345999999999</v>
      </c>
      <c r="AY668" s="20">
        <v>19.942252019999998</v>
      </c>
      <c r="AZ668" s="18">
        <v>70.878402430000008</v>
      </c>
    </row>
    <row r="669" spans="2:52" x14ac:dyDescent="0.2">
      <c r="B669" s="12" t="s">
        <v>786</v>
      </c>
      <c r="C669" s="20">
        <v>1.95485289</v>
      </c>
      <c r="D669" s="20">
        <v>0.38709053999999998</v>
      </c>
      <c r="E669" s="20">
        <v>9.8168339999999993E-2</v>
      </c>
      <c r="F669" s="20">
        <v>0.20988999999999999</v>
      </c>
      <c r="G669" s="20">
        <v>7.9032199999999997E-2</v>
      </c>
      <c r="H669" s="20">
        <v>1.56776235</v>
      </c>
      <c r="I669" s="20">
        <v>1.36734125</v>
      </c>
      <c r="J669" s="20">
        <v>0.20042110000000002</v>
      </c>
      <c r="K669" s="20">
        <v>0</v>
      </c>
      <c r="L669" s="20">
        <v>0</v>
      </c>
      <c r="M669" s="20">
        <v>43.654449960000001</v>
      </c>
      <c r="N669" s="20">
        <v>43.654449960000001</v>
      </c>
      <c r="O669" s="20">
        <v>0</v>
      </c>
      <c r="P669" s="20">
        <v>0</v>
      </c>
      <c r="Q669" s="20">
        <v>0</v>
      </c>
      <c r="R669" s="20">
        <v>45.609302849999999</v>
      </c>
      <c r="S669" s="20">
        <v>27.478668039999999</v>
      </c>
      <c r="T669" s="20">
        <v>6.9899999999999997E-3</v>
      </c>
      <c r="U669" s="20">
        <v>1.4776340400000001</v>
      </c>
      <c r="V669" s="20">
        <v>0</v>
      </c>
      <c r="W669" s="20">
        <v>0</v>
      </c>
      <c r="X669" s="20">
        <v>1.1028788500000002</v>
      </c>
      <c r="Y669" s="20">
        <v>1.4945340200000001</v>
      </c>
      <c r="Z669" s="20">
        <v>0</v>
      </c>
      <c r="AA669" s="20">
        <v>31.560704949999998</v>
      </c>
      <c r="AB669" s="20">
        <v>14.048597900000001</v>
      </c>
      <c r="AC669" s="20">
        <v>0</v>
      </c>
      <c r="AD669" s="20">
        <v>0</v>
      </c>
      <c r="AE669" s="20">
        <v>0</v>
      </c>
      <c r="AF669" s="20">
        <v>0</v>
      </c>
      <c r="AG669" s="20">
        <v>0</v>
      </c>
      <c r="AH669" s="20">
        <v>0</v>
      </c>
      <c r="AI669" s="20">
        <v>0</v>
      </c>
      <c r="AJ669" s="20">
        <v>6.8434120000000001E-2</v>
      </c>
      <c r="AK669" s="20">
        <v>6.8434120000000001E-2</v>
      </c>
      <c r="AL669" s="20">
        <v>0.57043880000000002</v>
      </c>
      <c r="AM669" s="20">
        <v>0.57043880000000002</v>
      </c>
      <c r="AN669" s="20">
        <v>0</v>
      </c>
      <c r="AO669" s="20">
        <v>0</v>
      </c>
      <c r="AP669" s="20">
        <v>0</v>
      </c>
      <c r="AQ669" s="20">
        <v>0</v>
      </c>
      <c r="AR669" s="20">
        <v>0</v>
      </c>
      <c r="AS669" s="20">
        <v>0</v>
      </c>
      <c r="AT669" s="20">
        <v>0.57043880000000002</v>
      </c>
      <c r="AU669" s="20">
        <v>13.54659322</v>
      </c>
      <c r="AV669" s="20">
        <v>48.435289390000001</v>
      </c>
      <c r="AW669" s="20">
        <v>61.98188261</v>
      </c>
      <c r="AX669" s="20">
        <v>1.5161401799999998</v>
      </c>
      <c r="AY669" s="20">
        <v>1.2812010700000001</v>
      </c>
      <c r="AZ669" s="18">
        <v>59.184541359999997</v>
      </c>
    </row>
    <row r="670" spans="2:52" x14ac:dyDescent="0.2">
      <c r="B670" s="12" t="s">
        <v>787</v>
      </c>
      <c r="C670" s="20">
        <v>66.043278380000004</v>
      </c>
      <c r="D670" s="20">
        <v>32.382773050000004</v>
      </c>
      <c r="E670" s="20">
        <v>10.69405899</v>
      </c>
      <c r="F670" s="20">
        <v>19.18167691</v>
      </c>
      <c r="G670" s="20">
        <v>2.5070371499999999</v>
      </c>
      <c r="H670" s="20">
        <v>33.660505329999999</v>
      </c>
      <c r="I670" s="20">
        <v>12.25201081</v>
      </c>
      <c r="J670" s="20">
        <v>19.734376399999999</v>
      </c>
      <c r="K670" s="20">
        <v>0</v>
      </c>
      <c r="L670" s="20">
        <v>1.6741181200000002</v>
      </c>
      <c r="M670" s="20">
        <v>208.96097459000001</v>
      </c>
      <c r="N670" s="20">
        <v>208.75485696000001</v>
      </c>
      <c r="O670" s="20">
        <v>0.20611763</v>
      </c>
      <c r="P670" s="20">
        <v>0</v>
      </c>
      <c r="Q670" s="20">
        <v>0</v>
      </c>
      <c r="R670" s="20">
        <v>275.00425297000004</v>
      </c>
      <c r="S670" s="20">
        <v>173.05863188000001</v>
      </c>
      <c r="T670" s="20">
        <v>4.6800251299999998</v>
      </c>
      <c r="U670" s="20">
        <v>10.124488769999999</v>
      </c>
      <c r="V670" s="20">
        <v>0</v>
      </c>
      <c r="W670" s="20">
        <v>0</v>
      </c>
      <c r="X670" s="20">
        <v>2.90089935</v>
      </c>
      <c r="Y670" s="20">
        <v>7.4804444999999999</v>
      </c>
      <c r="Z670" s="20">
        <v>0.15739894000000001</v>
      </c>
      <c r="AA670" s="20">
        <v>198.40188857000001</v>
      </c>
      <c r="AB670" s="20">
        <v>76.602364400000027</v>
      </c>
      <c r="AC670" s="20">
        <v>0</v>
      </c>
      <c r="AD670" s="20">
        <v>0</v>
      </c>
      <c r="AE670" s="20">
        <v>0</v>
      </c>
      <c r="AF670" s="20">
        <v>0</v>
      </c>
      <c r="AG670" s="20">
        <v>0</v>
      </c>
      <c r="AH670" s="20">
        <v>0</v>
      </c>
      <c r="AI670" s="20">
        <v>0</v>
      </c>
      <c r="AJ670" s="20">
        <v>0</v>
      </c>
      <c r="AK670" s="20">
        <v>0</v>
      </c>
      <c r="AL670" s="20">
        <v>31.717005149999999</v>
      </c>
      <c r="AM670" s="20">
        <v>31.717005149999999</v>
      </c>
      <c r="AN670" s="20">
        <v>0</v>
      </c>
      <c r="AO670" s="20">
        <v>0</v>
      </c>
      <c r="AP670" s="20">
        <v>1.86666668</v>
      </c>
      <c r="AQ670" s="20">
        <v>1.86666668</v>
      </c>
      <c r="AR670" s="20">
        <v>0</v>
      </c>
      <c r="AS670" s="20">
        <v>0</v>
      </c>
      <c r="AT670" s="20">
        <v>33.58367183</v>
      </c>
      <c r="AU670" s="20">
        <v>43.018692570000027</v>
      </c>
      <c r="AV670" s="20">
        <v>196.16022826000003</v>
      </c>
      <c r="AW670" s="20">
        <v>239.17892083000004</v>
      </c>
      <c r="AX670" s="20">
        <v>14.490737699999999</v>
      </c>
      <c r="AY670" s="20">
        <v>0</v>
      </c>
      <c r="AZ670" s="18">
        <v>224.68818313000003</v>
      </c>
    </row>
    <row r="671" spans="2:52" x14ac:dyDescent="0.2">
      <c r="B671" s="12" t="s">
        <v>788</v>
      </c>
      <c r="C671" s="20">
        <v>10.307878219999999</v>
      </c>
      <c r="D671" s="20">
        <v>3.9224142099999995</v>
      </c>
      <c r="E671" s="20">
        <v>2.3411464</v>
      </c>
      <c r="F671" s="20">
        <v>1.2121086799999998</v>
      </c>
      <c r="G671" s="20">
        <v>0.36915913</v>
      </c>
      <c r="H671" s="20">
        <v>6.3854640099999997</v>
      </c>
      <c r="I671" s="20">
        <v>4.9559895000000003</v>
      </c>
      <c r="J671" s="20">
        <v>1.4294745099999999</v>
      </c>
      <c r="K671" s="20">
        <v>0</v>
      </c>
      <c r="L671" s="20">
        <v>0</v>
      </c>
      <c r="M671" s="20">
        <v>132.73662204000001</v>
      </c>
      <c r="N671" s="20">
        <v>132.73662204000001</v>
      </c>
      <c r="O671" s="20">
        <v>0</v>
      </c>
      <c r="P671" s="20">
        <v>0</v>
      </c>
      <c r="Q671" s="20">
        <v>0</v>
      </c>
      <c r="R671" s="20">
        <v>143.04450026000001</v>
      </c>
      <c r="S671" s="20">
        <v>97.446002379999996</v>
      </c>
      <c r="T671" s="20">
        <v>0.89924698000000003</v>
      </c>
      <c r="U671" s="20">
        <v>7.4757728600000002</v>
      </c>
      <c r="V671" s="20">
        <v>0</v>
      </c>
      <c r="W671" s="20">
        <v>0</v>
      </c>
      <c r="X671" s="20">
        <v>1.16075974</v>
      </c>
      <c r="Y671" s="20">
        <v>4.1735987100000003</v>
      </c>
      <c r="Z671" s="20">
        <v>0</v>
      </c>
      <c r="AA671" s="20">
        <v>111.15538067</v>
      </c>
      <c r="AB671" s="20">
        <v>31.889119590000007</v>
      </c>
      <c r="AC671" s="20">
        <v>0</v>
      </c>
      <c r="AD671" s="20">
        <v>0</v>
      </c>
      <c r="AE671" s="20">
        <v>0</v>
      </c>
      <c r="AF671" s="20">
        <v>0</v>
      </c>
      <c r="AG671" s="20">
        <v>0</v>
      </c>
      <c r="AH671" s="20">
        <v>0</v>
      </c>
      <c r="AI671" s="20">
        <v>0</v>
      </c>
      <c r="AJ671" s="20">
        <v>18.063520149999999</v>
      </c>
      <c r="AK671" s="20">
        <v>18.063520149999999</v>
      </c>
      <c r="AL671" s="20">
        <v>6.1850733799999995</v>
      </c>
      <c r="AM671" s="20">
        <v>6.1850733799999995</v>
      </c>
      <c r="AN671" s="20">
        <v>0</v>
      </c>
      <c r="AO671" s="20">
        <v>0</v>
      </c>
      <c r="AP671" s="20">
        <v>0</v>
      </c>
      <c r="AQ671" s="20">
        <v>0</v>
      </c>
      <c r="AR671" s="20">
        <v>0</v>
      </c>
      <c r="AS671" s="20">
        <v>19.404443530000002</v>
      </c>
      <c r="AT671" s="20">
        <v>25.58951691</v>
      </c>
      <c r="AU671" s="20">
        <v>24.363122830000009</v>
      </c>
      <c r="AV671" s="20">
        <v>59.206545829999996</v>
      </c>
      <c r="AW671" s="20">
        <v>83.569668660000005</v>
      </c>
      <c r="AX671" s="20">
        <v>3.1213842500000002</v>
      </c>
      <c r="AY671" s="20">
        <v>24.22235435</v>
      </c>
      <c r="AZ671" s="18">
        <v>56.225930059999996</v>
      </c>
    </row>
    <row r="672" spans="2:52" x14ac:dyDescent="0.2">
      <c r="B672" s="12" t="s">
        <v>789</v>
      </c>
      <c r="C672" s="20">
        <v>22.63303719</v>
      </c>
      <c r="D672" s="20">
        <v>16.4552418</v>
      </c>
      <c r="E672" s="20">
        <v>5.979961949999999</v>
      </c>
      <c r="F672" s="20">
        <v>10.13175579</v>
      </c>
      <c r="G672" s="20">
        <v>0.34352406000000002</v>
      </c>
      <c r="H672" s="20">
        <v>6.1777953899999991</v>
      </c>
      <c r="I672" s="20">
        <v>3.7872830899999999</v>
      </c>
      <c r="J672" s="20">
        <v>2.1838472999999996</v>
      </c>
      <c r="K672" s="20">
        <v>0</v>
      </c>
      <c r="L672" s="20">
        <v>0.20666499999999999</v>
      </c>
      <c r="M672" s="20">
        <v>79.193711000000008</v>
      </c>
      <c r="N672" s="20">
        <v>76.301973000000004</v>
      </c>
      <c r="O672" s="20">
        <v>2.8917380000000001</v>
      </c>
      <c r="P672" s="20">
        <v>0</v>
      </c>
      <c r="Q672" s="20">
        <v>0</v>
      </c>
      <c r="R672" s="20">
        <v>101.82674819</v>
      </c>
      <c r="S672" s="20">
        <v>50.085947220000001</v>
      </c>
      <c r="T672" s="20">
        <v>2.8387650600000001</v>
      </c>
      <c r="U672" s="20">
        <v>8.6907410399999989</v>
      </c>
      <c r="V672" s="20">
        <v>0</v>
      </c>
      <c r="W672" s="20">
        <v>0</v>
      </c>
      <c r="X672" s="20">
        <v>3.96932617</v>
      </c>
      <c r="Y672" s="20">
        <v>3.1610617799999998</v>
      </c>
      <c r="Z672" s="20">
        <v>0</v>
      </c>
      <c r="AA672" s="20">
        <v>68.74584127</v>
      </c>
      <c r="AB672" s="20">
        <v>33.080906920000004</v>
      </c>
      <c r="AC672" s="20">
        <v>0</v>
      </c>
      <c r="AD672" s="20">
        <v>0</v>
      </c>
      <c r="AE672" s="20">
        <v>0</v>
      </c>
      <c r="AF672" s="20">
        <v>0</v>
      </c>
      <c r="AG672" s="20">
        <v>0</v>
      </c>
      <c r="AH672" s="20">
        <v>0</v>
      </c>
      <c r="AI672" s="20">
        <v>0</v>
      </c>
      <c r="AJ672" s="20">
        <v>0.42527132000000001</v>
      </c>
      <c r="AK672" s="20">
        <v>0.42527132000000001</v>
      </c>
      <c r="AL672" s="20">
        <v>0.94316511999999997</v>
      </c>
      <c r="AM672" s="20">
        <v>0.94316511999999997</v>
      </c>
      <c r="AN672" s="20">
        <v>0</v>
      </c>
      <c r="AO672" s="20">
        <v>0</v>
      </c>
      <c r="AP672" s="20">
        <v>0</v>
      </c>
      <c r="AQ672" s="20">
        <v>0</v>
      </c>
      <c r="AR672" s="20">
        <v>0</v>
      </c>
      <c r="AS672" s="20">
        <v>4.1728055900000003</v>
      </c>
      <c r="AT672" s="20">
        <v>5.11597071</v>
      </c>
      <c r="AU672" s="20">
        <v>28.390207530000005</v>
      </c>
      <c r="AV672" s="20">
        <v>48.524810950000003</v>
      </c>
      <c r="AW672" s="20">
        <v>76.915018480000015</v>
      </c>
      <c r="AX672" s="20">
        <v>4.0164667300000003</v>
      </c>
      <c r="AY672" s="20">
        <v>5.9362497599999999</v>
      </c>
      <c r="AZ672" s="18">
        <v>66.962301990000014</v>
      </c>
    </row>
    <row r="673" spans="2:52" x14ac:dyDescent="0.2">
      <c r="B673" s="12" t="s">
        <v>790</v>
      </c>
      <c r="C673" s="20">
        <v>8.8419090999999987</v>
      </c>
      <c r="D673" s="20">
        <v>2.16049033</v>
      </c>
      <c r="E673" s="20">
        <v>0.66622684999999993</v>
      </c>
      <c r="F673" s="20">
        <v>1.2779330800000002</v>
      </c>
      <c r="G673" s="20">
        <v>0.21633040000000001</v>
      </c>
      <c r="H673" s="20">
        <v>6.6814187699999996</v>
      </c>
      <c r="I673" s="20">
        <v>1.87161826</v>
      </c>
      <c r="J673" s="20">
        <v>4.8098005099999996</v>
      </c>
      <c r="K673" s="20">
        <v>0</v>
      </c>
      <c r="L673" s="20">
        <v>0</v>
      </c>
      <c r="M673" s="20">
        <v>129.50949204</v>
      </c>
      <c r="N673" s="20">
        <v>129.50949204</v>
      </c>
      <c r="O673" s="20">
        <v>0</v>
      </c>
      <c r="P673" s="20">
        <v>0</v>
      </c>
      <c r="Q673" s="20">
        <v>0</v>
      </c>
      <c r="R673" s="20">
        <v>138.35140114000001</v>
      </c>
      <c r="S673" s="20">
        <v>64.333638460000003</v>
      </c>
      <c r="T673" s="20">
        <v>0.15973899999999999</v>
      </c>
      <c r="U673" s="20">
        <v>8.3194390599999988</v>
      </c>
      <c r="V673" s="20">
        <v>0</v>
      </c>
      <c r="W673" s="20">
        <v>0</v>
      </c>
      <c r="X673" s="20">
        <v>4.2667667699999994</v>
      </c>
      <c r="Y673" s="20">
        <v>11.64398851</v>
      </c>
      <c r="Z673" s="20">
        <v>0.73955912000000001</v>
      </c>
      <c r="AA673" s="20">
        <v>89.463130919999998</v>
      </c>
      <c r="AB673" s="20">
        <v>48.88827022000001</v>
      </c>
      <c r="AC673" s="20">
        <v>0</v>
      </c>
      <c r="AD673" s="20">
        <v>0</v>
      </c>
      <c r="AE673" s="20">
        <v>0</v>
      </c>
      <c r="AF673" s="20">
        <v>0</v>
      </c>
      <c r="AG673" s="20">
        <v>0</v>
      </c>
      <c r="AH673" s="20">
        <v>0</v>
      </c>
      <c r="AI673" s="20">
        <v>0</v>
      </c>
      <c r="AJ673" s="20">
        <v>8.1597331200000003</v>
      </c>
      <c r="AK673" s="20">
        <v>8.1597331200000003</v>
      </c>
      <c r="AL673" s="20">
        <v>13.99607945</v>
      </c>
      <c r="AM673" s="20">
        <v>13.99607945</v>
      </c>
      <c r="AN673" s="20">
        <v>0</v>
      </c>
      <c r="AO673" s="20">
        <v>0</v>
      </c>
      <c r="AP673" s="20">
        <v>3.7304507599999996</v>
      </c>
      <c r="AQ673" s="20">
        <v>3.7304507599999996</v>
      </c>
      <c r="AR673" s="20">
        <v>0</v>
      </c>
      <c r="AS673" s="20">
        <v>4.8642579800000005</v>
      </c>
      <c r="AT673" s="20">
        <v>22.590788190000001</v>
      </c>
      <c r="AU673" s="20">
        <v>34.45721515000001</v>
      </c>
      <c r="AV673" s="20">
        <v>46.245164350000003</v>
      </c>
      <c r="AW673" s="20">
        <v>80.702379500000006</v>
      </c>
      <c r="AX673" s="20">
        <v>1.5121413600000002</v>
      </c>
      <c r="AY673" s="20">
        <v>2.95288555</v>
      </c>
      <c r="AZ673" s="18">
        <v>76.23735259</v>
      </c>
    </row>
    <row r="674" spans="2:52" x14ac:dyDescent="0.2">
      <c r="B674" s="12" t="s">
        <v>791</v>
      </c>
      <c r="C674" s="20">
        <v>188.97118275</v>
      </c>
      <c r="D674" s="20">
        <v>63.025443849999995</v>
      </c>
      <c r="E674" s="20">
        <v>9.93893089</v>
      </c>
      <c r="F674" s="20">
        <v>51.901229969999996</v>
      </c>
      <c r="G674" s="20">
        <v>1.1852829899999999</v>
      </c>
      <c r="H674" s="20">
        <v>125.94573890000001</v>
      </c>
      <c r="I674" s="20">
        <v>89.157019950000006</v>
      </c>
      <c r="J674" s="20">
        <v>7.0261906300000003</v>
      </c>
      <c r="K674" s="20">
        <v>29.527903500000001</v>
      </c>
      <c r="L674" s="20">
        <v>0.23462482000000001</v>
      </c>
      <c r="M674" s="20">
        <v>232.25999837999998</v>
      </c>
      <c r="N674" s="20">
        <v>227.59933896000001</v>
      </c>
      <c r="O674" s="20">
        <v>3.0321568599999997</v>
      </c>
      <c r="P674" s="20">
        <v>1.62850256</v>
      </c>
      <c r="Q674" s="20">
        <v>0</v>
      </c>
      <c r="R674" s="20">
        <v>421.23118112999998</v>
      </c>
      <c r="S674" s="20">
        <v>179.93297178999998</v>
      </c>
      <c r="T674" s="20">
        <v>2.39082105</v>
      </c>
      <c r="U674" s="20">
        <v>13.304987029999999</v>
      </c>
      <c r="V674" s="20">
        <v>0</v>
      </c>
      <c r="W674" s="20">
        <v>0</v>
      </c>
      <c r="X674" s="20">
        <v>4.5090439699999996</v>
      </c>
      <c r="Y674" s="20">
        <v>25.20035107</v>
      </c>
      <c r="Z674" s="20">
        <v>1.12004415</v>
      </c>
      <c r="AA674" s="20">
        <v>226.45821906</v>
      </c>
      <c r="AB674" s="20">
        <v>194.77296206999998</v>
      </c>
      <c r="AC674" s="20">
        <v>0</v>
      </c>
      <c r="AD674" s="20">
        <v>0</v>
      </c>
      <c r="AE674" s="20">
        <v>0</v>
      </c>
      <c r="AF674" s="20">
        <v>0</v>
      </c>
      <c r="AG674" s="20">
        <v>0</v>
      </c>
      <c r="AH674" s="20">
        <v>0</v>
      </c>
      <c r="AI674" s="20">
        <v>0</v>
      </c>
      <c r="AJ674" s="20">
        <v>17.701668089999998</v>
      </c>
      <c r="AK674" s="20">
        <v>17.701668089999998</v>
      </c>
      <c r="AL674" s="20">
        <v>5.8460522499999996</v>
      </c>
      <c r="AM674" s="20">
        <v>5.8460522499999996</v>
      </c>
      <c r="AN674" s="20">
        <v>0</v>
      </c>
      <c r="AO674" s="20">
        <v>0</v>
      </c>
      <c r="AP674" s="20">
        <v>0</v>
      </c>
      <c r="AQ674" s="20">
        <v>0</v>
      </c>
      <c r="AR674" s="20">
        <v>0</v>
      </c>
      <c r="AS674" s="20">
        <v>7.96485851</v>
      </c>
      <c r="AT674" s="20">
        <v>13.810910759999999</v>
      </c>
      <c r="AU674" s="20">
        <v>198.66371939999999</v>
      </c>
      <c r="AV674" s="20">
        <v>436.82222057999996</v>
      </c>
      <c r="AW674" s="20">
        <v>635.48593998000001</v>
      </c>
      <c r="AX674" s="20">
        <v>19.122304739999997</v>
      </c>
      <c r="AY674" s="20">
        <v>3.39635971</v>
      </c>
      <c r="AZ674" s="18">
        <v>612.96727553000005</v>
      </c>
    </row>
    <row r="675" spans="2:52" x14ac:dyDescent="0.2">
      <c r="B675" s="12" t="s">
        <v>696</v>
      </c>
      <c r="C675" s="20">
        <v>9.2362859999999991E-2</v>
      </c>
      <c r="D675" s="20">
        <v>3.044786E-2</v>
      </c>
      <c r="E675" s="20">
        <v>0</v>
      </c>
      <c r="F675" s="20">
        <v>0</v>
      </c>
      <c r="G675" s="20">
        <v>3.044786E-2</v>
      </c>
      <c r="H675" s="20">
        <v>6.1914999999999998E-2</v>
      </c>
      <c r="I675" s="20">
        <v>4.4999999999999997E-3</v>
      </c>
      <c r="J675" s="20">
        <v>4.0200000000000001E-3</v>
      </c>
      <c r="K675" s="20">
        <v>0</v>
      </c>
      <c r="L675" s="20">
        <v>5.3394999999999998E-2</v>
      </c>
      <c r="M675" s="20">
        <v>72.857709</v>
      </c>
      <c r="N675" s="20">
        <v>72.857709</v>
      </c>
      <c r="O675" s="20">
        <v>0</v>
      </c>
      <c r="P675" s="20">
        <v>0</v>
      </c>
      <c r="Q675" s="20">
        <v>0</v>
      </c>
      <c r="R675" s="20">
        <v>72.950071859999994</v>
      </c>
      <c r="S675" s="20">
        <v>48.288157850000005</v>
      </c>
      <c r="T675" s="20">
        <v>0</v>
      </c>
      <c r="U675" s="20">
        <v>0</v>
      </c>
      <c r="V675" s="20">
        <v>0</v>
      </c>
      <c r="W675" s="20">
        <v>0</v>
      </c>
      <c r="X675" s="20">
        <v>1.9337094399999999</v>
      </c>
      <c r="Y675" s="20">
        <v>1.85069931</v>
      </c>
      <c r="Z675" s="20">
        <v>0</v>
      </c>
      <c r="AA675" s="20">
        <v>52.072566600000009</v>
      </c>
      <c r="AB675" s="20">
        <v>20.877505259999985</v>
      </c>
      <c r="AC675" s="20">
        <v>0</v>
      </c>
      <c r="AD675" s="20">
        <v>0</v>
      </c>
      <c r="AE675" s="20">
        <v>0</v>
      </c>
      <c r="AF675" s="20">
        <v>0</v>
      </c>
      <c r="AG675" s="20">
        <v>0</v>
      </c>
      <c r="AH675" s="20">
        <v>0</v>
      </c>
      <c r="AI675" s="20">
        <v>0</v>
      </c>
      <c r="AJ675" s="20">
        <v>0.14813899999999999</v>
      </c>
      <c r="AK675" s="20">
        <v>0.14813899999999999</v>
      </c>
      <c r="AL675" s="20">
        <v>7.4390532300000007</v>
      </c>
      <c r="AM675" s="20">
        <v>7.4390532300000007</v>
      </c>
      <c r="AN675" s="20">
        <v>0</v>
      </c>
      <c r="AO675" s="20">
        <v>0</v>
      </c>
      <c r="AP675" s="20">
        <v>0</v>
      </c>
      <c r="AQ675" s="20">
        <v>0</v>
      </c>
      <c r="AR675" s="20">
        <v>0</v>
      </c>
      <c r="AS675" s="20">
        <v>11.34283593</v>
      </c>
      <c r="AT675" s="20">
        <v>18.781889159999999</v>
      </c>
      <c r="AU675" s="20">
        <v>2.2437550999999871</v>
      </c>
      <c r="AV675" s="20">
        <v>28.085050149999997</v>
      </c>
      <c r="AW675" s="20">
        <v>30.328805249999984</v>
      </c>
      <c r="AX675" s="20">
        <v>3.1804134999999998</v>
      </c>
      <c r="AY675" s="20">
        <v>0.59418400000000005</v>
      </c>
      <c r="AZ675" s="18">
        <v>26.554207749999986</v>
      </c>
    </row>
    <row r="676" spans="2:52" x14ac:dyDescent="0.2">
      <c r="B676" s="12" t="s">
        <v>792</v>
      </c>
      <c r="C676" s="20">
        <v>5.1080039099999999</v>
      </c>
      <c r="D676" s="20">
        <v>0.89156586999999998</v>
      </c>
      <c r="E676" s="20">
        <v>0.25746339000000001</v>
      </c>
      <c r="F676" s="20">
        <v>0.44559005000000002</v>
      </c>
      <c r="G676" s="20">
        <v>0.18851242999999998</v>
      </c>
      <c r="H676" s="20">
        <v>4.2164380399999999</v>
      </c>
      <c r="I676" s="20">
        <v>3.5724527899999998</v>
      </c>
      <c r="J676" s="20">
        <v>0.62793874999999999</v>
      </c>
      <c r="K676" s="20">
        <v>0</v>
      </c>
      <c r="L676" s="20">
        <v>1.6046499999999998E-2</v>
      </c>
      <c r="M676" s="20">
        <v>82.498134959999987</v>
      </c>
      <c r="N676" s="20">
        <v>82.498134959999987</v>
      </c>
      <c r="O676" s="20">
        <v>0</v>
      </c>
      <c r="P676" s="20">
        <v>0</v>
      </c>
      <c r="Q676" s="20">
        <v>0</v>
      </c>
      <c r="R676" s="20">
        <v>87.606138869999981</v>
      </c>
      <c r="S676" s="20">
        <v>45.947509049999994</v>
      </c>
      <c r="T676" s="20">
        <v>0.13364067999999998</v>
      </c>
      <c r="U676" s="20">
        <v>8.25563118</v>
      </c>
      <c r="V676" s="20">
        <v>0</v>
      </c>
      <c r="W676" s="20">
        <v>0</v>
      </c>
      <c r="X676" s="20">
        <v>1.5940435100000001</v>
      </c>
      <c r="Y676" s="20">
        <v>3.3219447099999999</v>
      </c>
      <c r="Z676" s="20">
        <v>0</v>
      </c>
      <c r="AA676" s="20">
        <v>59.25276912999999</v>
      </c>
      <c r="AB676" s="20">
        <v>28.353369739999991</v>
      </c>
      <c r="AC676" s="20">
        <v>0</v>
      </c>
      <c r="AD676" s="20">
        <v>0</v>
      </c>
      <c r="AE676" s="20">
        <v>0</v>
      </c>
      <c r="AF676" s="20">
        <v>0</v>
      </c>
      <c r="AG676" s="20">
        <v>0</v>
      </c>
      <c r="AH676" s="20">
        <v>0</v>
      </c>
      <c r="AI676" s="20">
        <v>0</v>
      </c>
      <c r="AJ676" s="20">
        <v>6.7000000000000004E-2</v>
      </c>
      <c r="AK676" s="20">
        <v>6.7000000000000004E-2</v>
      </c>
      <c r="AL676" s="20">
        <v>6.4603683600000004</v>
      </c>
      <c r="AM676" s="20">
        <v>6.4603683600000004</v>
      </c>
      <c r="AN676" s="20">
        <v>0</v>
      </c>
      <c r="AO676" s="20">
        <v>0</v>
      </c>
      <c r="AP676" s="20">
        <v>0</v>
      </c>
      <c r="AQ676" s="20">
        <v>0</v>
      </c>
      <c r="AR676" s="20">
        <v>0</v>
      </c>
      <c r="AS676" s="20">
        <v>0.12629469000000001</v>
      </c>
      <c r="AT676" s="20">
        <v>6.5866630500000003</v>
      </c>
      <c r="AU676" s="20">
        <v>21.833706689999993</v>
      </c>
      <c r="AV676" s="20">
        <v>53.668793350000001</v>
      </c>
      <c r="AW676" s="20">
        <v>75.502500040000001</v>
      </c>
      <c r="AX676" s="20">
        <v>1.6438216000000001</v>
      </c>
      <c r="AY676" s="20">
        <v>3.0083527999999999</v>
      </c>
      <c r="AZ676" s="18">
        <v>70.850325640000008</v>
      </c>
    </row>
    <row r="677" spans="2:52" x14ac:dyDescent="0.2">
      <c r="B677" s="12" t="s">
        <v>763</v>
      </c>
      <c r="C677" s="20">
        <v>4.2479848899999997</v>
      </c>
      <c r="D677" s="20">
        <v>0.84211939999999996</v>
      </c>
      <c r="E677" s="20">
        <v>0.62361100999999997</v>
      </c>
      <c r="F677" s="20">
        <v>0.16698099</v>
      </c>
      <c r="G677" s="20">
        <v>5.1527400000000001E-2</v>
      </c>
      <c r="H677" s="20">
        <v>3.4058654900000001</v>
      </c>
      <c r="I677" s="20">
        <v>3.1007947100000002</v>
      </c>
      <c r="J677" s="20">
        <v>0.20544778</v>
      </c>
      <c r="K677" s="20">
        <v>8.1212999999999994E-2</v>
      </c>
      <c r="L677" s="20">
        <v>1.8409999999999999E-2</v>
      </c>
      <c r="M677" s="20">
        <v>55.969205039999999</v>
      </c>
      <c r="N677" s="20">
        <v>55.969205039999999</v>
      </c>
      <c r="O677" s="20">
        <v>0</v>
      </c>
      <c r="P677" s="20">
        <v>0</v>
      </c>
      <c r="Q677" s="20">
        <v>0</v>
      </c>
      <c r="R677" s="20">
        <v>60.217189929999996</v>
      </c>
      <c r="S677" s="20">
        <v>30.956746750000001</v>
      </c>
      <c r="T677" s="20">
        <v>0.23443976999999999</v>
      </c>
      <c r="U677" s="20">
        <v>4.6313521699999995</v>
      </c>
      <c r="V677" s="20">
        <v>0</v>
      </c>
      <c r="W677" s="20">
        <v>0</v>
      </c>
      <c r="X677" s="20">
        <v>3.1235004200000001</v>
      </c>
      <c r="Y677" s="20">
        <v>0.29571900000000001</v>
      </c>
      <c r="Z677" s="20">
        <v>0</v>
      </c>
      <c r="AA677" s="20">
        <v>39.241758109999999</v>
      </c>
      <c r="AB677" s="20">
        <v>20.975431819999997</v>
      </c>
      <c r="AC677" s="20">
        <v>0</v>
      </c>
      <c r="AD677" s="20">
        <v>0</v>
      </c>
      <c r="AE677" s="20">
        <v>0</v>
      </c>
      <c r="AF677" s="20">
        <v>0</v>
      </c>
      <c r="AG677" s="20">
        <v>0</v>
      </c>
      <c r="AH677" s="20">
        <v>0</v>
      </c>
      <c r="AI677" s="20">
        <v>0</v>
      </c>
      <c r="AJ677" s="20">
        <v>0.85597672000000002</v>
      </c>
      <c r="AK677" s="20">
        <v>0.85597672000000002</v>
      </c>
      <c r="AL677" s="20">
        <v>3.72512702</v>
      </c>
      <c r="AM677" s="20">
        <v>3.72512702</v>
      </c>
      <c r="AN677" s="20">
        <v>0</v>
      </c>
      <c r="AO677" s="20">
        <v>0</v>
      </c>
      <c r="AP677" s="20">
        <v>0</v>
      </c>
      <c r="AQ677" s="20">
        <v>0</v>
      </c>
      <c r="AR677" s="20">
        <v>0</v>
      </c>
      <c r="AS677" s="20">
        <v>1.25463719</v>
      </c>
      <c r="AT677" s="20">
        <v>4.9797642099999999</v>
      </c>
      <c r="AU677" s="20">
        <v>16.851644329999999</v>
      </c>
      <c r="AV677" s="20">
        <v>22.959656310000003</v>
      </c>
      <c r="AW677" s="20">
        <v>39.811300639999999</v>
      </c>
      <c r="AX677" s="20">
        <v>1.5755547400000001</v>
      </c>
      <c r="AY677" s="20">
        <v>0.35891499999999998</v>
      </c>
      <c r="AZ677" s="18">
        <v>37.876830899999995</v>
      </c>
    </row>
    <row r="678" spans="2:52" x14ac:dyDescent="0.2">
      <c r="B678" s="12" t="s">
        <v>793</v>
      </c>
      <c r="C678" s="20">
        <v>70.019427369999988</v>
      </c>
      <c r="D678" s="20">
        <v>35.799544279999992</v>
      </c>
      <c r="E678" s="20">
        <v>7.4097032599999997</v>
      </c>
      <c r="F678" s="20">
        <v>27.355665429999998</v>
      </c>
      <c r="G678" s="20">
        <v>1.03417559</v>
      </c>
      <c r="H678" s="20">
        <v>34.219883089999996</v>
      </c>
      <c r="I678" s="20">
        <v>7.4271475899999997</v>
      </c>
      <c r="J678" s="20">
        <v>5.6819058299999998</v>
      </c>
      <c r="K678" s="20">
        <v>21.110829670000001</v>
      </c>
      <c r="L678" s="20">
        <v>0</v>
      </c>
      <c r="M678" s="20">
        <v>284.98208347000002</v>
      </c>
      <c r="N678" s="20">
        <v>261.60936504</v>
      </c>
      <c r="O678" s="20">
        <v>2.7534056000000002</v>
      </c>
      <c r="P678" s="20">
        <v>3.5536578300000001</v>
      </c>
      <c r="Q678" s="20">
        <v>17.065655</v>
      </c>
      <c r="R678" s="20">
        <v>355.00151084000004</v>
      </c>
      <c r="S678" s="20">
        <v>163.79143805000001</v>
      </c>
      <c r="T678" s="20">
        <v>3.6786397000000002</v>
      </c>
      <c r="U678" s="20">
        <v>16.681363149999999</v>
      </c>
      <c r="V678" s="20">
        <v>0</v>
      </c>
      <c r="W678" s="20">
        <v>0</v>
      </c>
      <c r="X678" s="20">
        <v>17.60923554</v>
      </c>
      <c r="Y678" s="20">
        <v>18.01573389</v>
      </c>
      <c r="Z678" s="20">
        <v>0</v>
      </c>
      <c r="AA678" s="20">
        <v>219.77641033</v>
      </c>
      <c r="AB678" s="20">
        <v>135.22510051000003</v>
      </c>
      <c r="AC678" s="20">
        <v>0</v>
      </c>
      <c r="AD678" s="20">
        <v>0</v>
      </c>
      <c r="AE678" s="20">
        <v>0</v>
      </c>
      <c r="AF678" s="20">
        <v>0</v>
      </c>
      <c r="AG678" s="20">
        <v>0</v>
      </c>
      <c r="AH678" s="20">
        <v>0</v>
      </c>
      <c r="AI678" s="20">
        <v>0</v>
      </c>
      <c r="AJ678" s="20">
        <v>0</v>
      </c>
      <c r="AK678" s="20">
        <v>0</v>
      </c>
      <c r="AL678" s="20">
        <v>83.746338499999993</v>
      </c>
      <c r="AM678" s="20">
        <v>83.746338499999993</v>
      </c>
      <c r="AN678" s="20">
        <v>0</v>
      </c>
      <c r="AO678" s="20">
        <v>0</v>
      </c>
      <c r="AP678" s="20">
        <v>0</v>
      </c>
      <c r="AQ678" s="20">
        <v>0</v>
      </c>
      <c r="AR678" s="20">
        <v>0</v>
      </c>
      <c r="AS678" s="20">
        <v>0</v>
      </c>
      <c r="AT678" s="20">
        <v>83.746338499999993</v>
      </c>
      <c r="AU678" s="20">
        <v>51.47876201000004</v>
      </c>
      <c r="AV678" s="20">
        <v>349.49101186000001</v>
      </c>
      <c r="AW678" s="20">
        <v>400.96977387000004</v>
      </c>
      <c r="AX678" s="20">
        <v>15.09592701</v>
      </c>
      <c r="AY678" s="20">
        <v>12.37392476</v>
      </c>
      <c r="AZ678" s="18">
        <v>373.49992209999999</v>
      </c>
    </row>
    <row r="679" spans="2:52" x14ac:dyDescent="0.2">
      <c r="B679" s="12" t="s">
        <v>89</v>
      </c>
      <c r="C679" s="20">
        <v>50.710741769999998</v>
      </c>
      <c r="D679" s="20">
        <v>10.757396709999998</v>
      </c>
      <c r="E679" s="20">
        <v>3.5206142499999999</v>
      </c>
      <c r="F679" s="20">
        <v>6.1726710199999992</v>
      </c>
      <c r="G679" s="20">
        <v>1.06411144</v>
      </c>
      <c r="H679" s="20">
        <v>39.953345060000004</v>
      </c>
      <c r="I679" s="20">
        <v>5.3046394699999997</v>
      </c>
      <c r="J679" s="20">
        <v>5.8676244800000008</v>
      </c>
      <c r="K679" s="20">
        <v>0.83098110999999997</v>
      </c>
      <c r="L679" s="20">
        <v>27.950099999999999</v>
      </c>
      <c r="M679" s="20">
        <v>260.43702170999995</v>
      </c>
      <c r="N679" s="20">
        <v>259.46738099999999</v>
      </c>
      <c r="O679" s="20">
        <v>1.9081290000000001E-2</v>
      </c>
      <c r="P679" s="20">
        <v>0.95055941999999993</v>
      </c>
      <c r="Q679" s="20">
        <v>0</v>
      </c>
      <c r="R679" s="20">
        <v>311.14776347999998</v>
      </c>
      <c r="S679" s="20">
        <v>125.54595010999999</v>
      </c>
      <c r="T679" s="20">
        <v>0.45181955000000001</v>
      </c>
      <c r="U679" s="20">
        <v>8.8776100099999997</v>
      </c>
      <c r="V679" s="20">
        <v>0</v>
      </c>
      <c r="W679" s="20">
        <v>0</v>
      </c>
      <c r="X679" s="20">
        <v>11.99913145</v>
      </c>
      <c r="Y679" s="20">
        <v>20.587261309999999</v>
      </c>
      <c r="Z679" s="20">
        <v>51.742899850000001</v>
      </c>
      <c r="AA679" s="20">
        <v>219.20467228000001</v>
      </c>
      <c r="AB679" s="20">
        <v>91.943091199999969</v>
      </c>
      <c r="AC679" s="20">
        <v>0</v>
      </c>
      <c r="AD679" s="20">
        <v>0</v>
      </c>
      <c r="AE679" s="20">
        <v>0</v>
      </c>
      <c r="AF679" s="20">
        <v>0</v>
      </c>
      <c r="AG679" s="20">
        <v>119</v>
      </c>
      <c r="AH679" s="20">
        <v>119</v>
      </c>
      <c r="AI679" s="20">
        <v>0</v>
      </c>
      <c r="AJ679" s="20">
        <v>3.75794498</v>
      </c>
      <c r="AK679" s="20">
        <v>122.75794498</v>
      </c>
      <c r="AL679" s="20">
        <v>24.707700940000002</v>
      </c>
      <c r="AM679" s="20">
        <v>24.707700940000002</v>
      </c>
      <c r="AN679" s="20">
        <v>0</v>
      </c>
      <c r="AO679" s="20">
        <v>0</v>
      </c>
      <c r="AP679" s="20">
        <v>119</v>
      </c>
      <c r="AQ679" s="20">
        <v>119</v>
      </c>
      <c r="AR679" s="20">
        <v>0</v>
      </c>
      <c r="AS679" s="20">
        <v>0</v>
      </c>
      <c r="AT679" s="20">
        <v>143.70770094</v>
      </c>
      <c r="AU679" s="20">
        <v>70.993335239999965</v>
      </c>
      <c r="AV679" s="20">
        <v>246.09453218000002</v>
      </c>
      <c r="AW679" s="20">
        <v>317.08786741999995</v>
      </c>
      <c r="AX679" s="20">
        <v>31.539781269999999</v>
      </c>
      <c r="AY679" s="20">
        <v>6.4762449800000006</v>
      </c>
      <c r="AZ679" s="18">
        <v>279.07184116999997</v>
      </c>
    </row>
    <row r="680" spans="2:52" x14ac:dyDescent="0.2">
      <c r="B680" s="12" t="s">
        <v>794</v>
      </c>
      <c r="C680" s="20">
        <v>13.91920049</v>
      </c>
      <c r="D680" s="20">
        <v>3.42399195</v>
      </c>
      <c r="E680" s="20">
        <v>0.79118779000000006</v>
      </c>
      <c r="F680" s="20">
        <v>1.9387783799999998</v>
      </c>
      <c r="G680" s="20">
        <v>0.69402578000000004</v>
      </c>
      <c r="H680" s="20">
        <v>10.49520854</v>
      </c>
      <c r="I680" s="20">
        <v>3.3968179799999998</v>
      </c>
      <c r="J680" s="20">
        <v>2.0416971899999998</v>
      </c>
      <c r="K680" s="20">
        <v>5.0566933700000005</v>
      </c>
      <c r="L680" s="20">
        <v>0</v>
      </c>
      <c r="M680" s="20">
        <v>291.26054250999999</v>
      </c>
      <c r="N680" s="20">
        <v>288.819819</v>
      </c>
      <c r="O680" s="20">
        <v>4.0723510000000004E-2</v>
      </c>
      <c r="P680" s="20">
        <v>2.4</v>
      </c>
      <c r="Q680" s="20">
        <v>0</v>
      </c>
      <c r="R680" s="20">
        <v>305.17974299999997</v>
      </c>
      <c r="S680" s="20">
        <v>114.39526151999999</v>
      </c>
      <c r="T680" s="20">
        <v>0.29388530000000002</v>
      </c>
      <c r="U680" s="20">
        <v>20.457217549999999</v>
      </c>
      <c r="V680" s="20">
        <v>0</v>
      </c>
      <c r="W680" s="20">
        <v>0</v>
      </c>
      <c r="X680" s="20">
        <v>18.069832219999999</v>
      </c>
      <c r="Y680" s="20">
        <v>19.661214170000001</v>
      </c>
      <c r="Z680" s="20">
        <v>0</v>
      </c>
      <c r="AA680" s="20">
        <v>172.87741075999998</v>
      </c>
      <c r="AB680" s="20">
        <v>132.30233224</v>
      </c>
      <c r="AC680" s="20">
        <v>0</v>
      </c>
      <c r="AD680" s="20">
        <v>0</v>
      </c>
      <c r="AE680" s="20">
        <v>0</v>
      </c>
      <c r="AF680" s="20">
        <v>0</v>
      </c>
      <c r="AG680" s="20">
        <v>0</v>
      </c>
      <c r="AH680" s="20">
        <v>0</v>
      </c>
      <c r="AI680" s="20">
        <v>0</v>
      </c>
      <c r="AJ680" s="20">
        <v>10.62240989</v>
      </c>
      <c r="AK680" s="20">
        <v>10.62240989</v>
      </c>
      <c r="AL680" s="20">
        <v>5.5097262999999996</v>
      </c>
      <c r="AM680" s="20">
        <v>5.5097262999999996</v>
      </c>
      <c r="AN680" s="20">
        <v>0</v>
      </c>
      <c r="AO680" s="20">
        <v>0</v>
      </c>
      <c r="AP680" s="20">
        <v>0</v>
      </c>
      <c r="AQ680" s="20">
        <v>0</v>
      </c>
      <c r="AR680" s="20">
        <v>0</v>
      </c>
      <c r="AS680" s="20">
        <v>9.0504065999999987</v>
      </c>
      <c r="AT680" s="20">
        <v>14.560132899999999</v>
      </c>
      <c r="AU680" s="20">
        <v>128.36460922999999</v>
      </c>
      <c r="AV680" s="20">
        <v>103.98197838</v>
      </c>
      <c r="AW680" s="20">
        <v>232.34658760999997</v>
      </c>
      <c r="AX680" s="20">
        <v>53.354380160000005</v>
      </c>
      <c r="AY680" s="20">
        <v>10.052031529999999</v>
      </c>
      <c r="AZ680" s="18">
        <v>168.94017591999997</v>
      </c>
    </row>
    <row r="681" spans="2:52" x14ac:dyDescent="0.2">
      <c r="B681" s="12" t="s">
        <v>525</v>
      </c>
      <c r="C681" s="20">
        <v>31.045503620000002</v>
      </c>
      <c r="D681" s="20">
        <v>8.9703883399999995</v>
      </c>
      <c r="E681" s="20">
        <v>3.7076270099999999</v>
      </c>
      <c r="F681" s="20">
        <v>4.3854561399999996</v>
      </c>
      <c r="G681" s="20">
        <v>0.87730518999999996</v>
      </c>
      <c r="H681" s="20">
        <v>22.075115280000002</v>
      </c>
      <c r="I681" s="20">
        <v>4.8305592099999997</v>
      </c>
      <c r="J681" s="20">
        <v>17.244556070000002</v>
      </c>
      <c r="K681" s="20">
        <v>0</v>
      </c>
      <c r="L681" s="20">
        <v>0</v>
      </c>
      <c r="M681" s="20">
        <v>335.56596486999996</v>
      </c>
      <c r="N681" s="20">
        <v>300.52762595999997</v>
      </c>
      <c r="O681" s="20">
        <v>0.23487429999999998</v>
      </c>
      <c r="P681" s="20">
        <v>0</v>
      </c>
      <c r="Q681" s="20">
        <v>34.803464609999999</v>
      </c>
      <c r="R681" s="20">
        <v>366.61146848999994</v>
      </c>
      <c r="S681" s="20">
        <v>130.51775714000001</v>
      </c>
      <c r="T681" s="20">
        <v>6.0516165199999996</v>
      </c>
      <c r="U681" s="20">
        <v>12.814496220000001</v>
      </c>
      <c r="V681" s="20">
        <v>0</v>
      </c>
      <c r="W681" s="20">
        <v>9.7841600000000001E-3</v>
      </c>
      <c r="X681" s="20">
        <v>27.07311404</v>
      </c>
      <c r="Y681" s="20">
        <v>34.376809729999998</v>
      </c>
      <c r="Z681" s="20">
        <v>3.2672117200000002</v>
      </c>
      <c r="AA681" s="20">
        <v>214.11078953000003</v>
      </c>
      <c r="AB681" s="20">
        <v>152.5006789599999</v>
      </c>
      <c r="AC681" s="20">
        <v>0</v>
      </c>
      <c r="AD681" s="20">
        <v>0</v>
      </c>
      <c r="AE681" s="20">
        <v>0</v>
      </c>
      <c r="AF681" s="20">
        <v>0</v>
      </c>
      <c r="AG681" s="20">
        <v>7.3049999999999997</v>
      </c>
      <c r="AH681" s="20">
        <v>7.3049999999999997</v>
      </c>
      <c r="AI681" s="20">
        <v>0</v>
      </c>
      <c r="AJ681" s="20">
        <v>16.87132179</v>
      </c>
      <c r="AK681" s="20">
        <v>24.176321789999999</v>
      </c>
      <c r="AL681" s="20">
        <v>50.836944189999997</v>
      </c>
      <c r="AM681" s="20">
        <v>50.836944189999997</v>
      </c>
      <c r="AN681" s="20">
        <v>0</v>
      </c>
      <c r="AO681" s="20">
        <v>0</v>
      </c>
      <c r="AP681" s="20">
        <v>1.90800199</v>
      </c>
      <c r="AQ681" s="20">
        <v>1.90800199</v>
      </c>
      <c r="AR681" s="20">
        <v>0</v>
      </c>
      <c r="AS681" s="20">
        <v>56.023082469999999</v>
      </c>
      <c r="AT681" s="20">
        <v>108.76802864999999</v>
      </c>
      <c r="AU681" s="20">
        <v>67.908972099999914</v>
      </c>
      <c r="AV681" s="20">
        <v>180.15323239</v>
      </c>
      <c r="AW681" s="20">
        <v>248.06220448999991</v>
      </c>
      <c r="AX681" s="20">
        <v>19.096607370000001</v>
      </c>
      <c r="AY681" s="20">
        <v>39.151029719999997</v>
      </c>
      <c r="AZ681" s="18">
        <v>189.81456739999993</v>
      </c>
    </row>
    <row r="682" spans="2:52" x14ac:dyDescent="0.2">
      <c r="B682" s="16" t="s">
        <v>409</v>
      </c>
      <c r="C682" s="20">
        <v>26.6220602</v>
      </c>
      <c r="D682" s="20">
        <v>6.4473821899999999</v>
      </c>
      <c r="E682" s="20">
        <v>4.0711131099999998</v>
      </c>
      <c r="F682" s="20">
        <v>1.86506518</v>
      </c>
      <c r="G682" s="20">
        <v>0.51120390000000004</v>
      </c>
      <c r="H682" s="20">
        <v>20.174678010000001</v>
      </c>
      <c r="I682" s="20">
        <v>4.0831240099999997</v>
      </c>
      <c r="J682" s="20">
        <v>1.2002885000000001</v>
      </c>
      <c r="K682" s="20">
        <v>14.891265499999999</v>
      </c>
      <c r="L682" s="20">
        <v>0</v>
      </c>
      <c r="M682" s="20">
        <v>218.86766413000001</v>
      </c>
      <c r="N682" s="20">
        <v>218.79195525</v>
      </c>
      <c r="O682" s="20">
        <v>2.0708880000000002E-2</v>
      </c>
      <c r="P682" s="20">
        <v>0</v>
      </c>
      <c r="Q682" s="20">
        <v>5.5E-2</v>
      </c>
      <c r="R682" s="20">
        <v>245.48972433</v>
      </c>
      <c r="S682" s="20">
        <v>91.642131559999996</v>
      </c>
      <c r="T682" s="20">
        <v>1.47228271</v>
      </c>
      <c r="U682" s="20">
        <v>17.014974250000002</v>
      </c>
      <c r="V682" s="20">
        <v>0</v>
      </c>
      <c r="W682" s="20">
        <v>0</v>
      </c>
      <c r="X682" s="20">
        <v>11.69316208</v>
      </c>
      <c r="Y682" s="20">
        <v>32.393045489999999</v>
      </c>
      <c r="Z682" s="20">
        <v>1.82309173</v>
      </c>
      <c r="AA682" s="20">
        <v>156.03868781999998</v>
      </c>
      <c r="AB682" s="20">
        <v>89.451036510000023</v>
      </c>
      <c r="AC682" s="20">
        <v>0</v>
      </c>
      <c r="AD682" s="20">
        <v>0</v>
      </c>
      <c r="AE682" s="20">
        <v>0</v>
      </c>
      <c r="AF682" s="20">
        <v>0</v>
      </c>
      <c r="AG682" s="20">
        <v>0</v>
      </c>
      <c r="AH682" s="20">
        <v>0</v>
      </c>
      <c r="AI682" s="20">
        <v>0</v>
      </c>
      <c r="AJ682" s="20">
        <v>10.108672739999999</v>
      </c>
      <c r="AK682" s="20">
        <v>10.108672739999999</v>
      </c>
      <c r="AL682" s="20">
        <v>10.81112334</v>
      </c>
      <c r="AM682" s="20">
        <v>10.81112334</v>
      </c>
      <c r="AN682" s="20">
        <v>0</v>
      </c>
      <c r="AO682" s="20">
        <v>0</v>
      </c>
      <c r="AP682" s="20">
        <v>2.8331962700000002</v>
      </c>
      <c r="AQ682" s="20">
        <v>2.8331962700000002</v>
      </c>
      <c r="AR682" s="20">
        <v>0</v>
      </c>
      <c r="AS682" s="20">
        <v>18.609692620000001</v>
      </c>
      <c r="AT682" s="20">
        <v>32.254012230000001</v>
      </c>
      <c r="AU682" s="20">
        <v>67.305697020000025</v>
      </c>
      <c r="AV682" s="20">
        <v>154.65143707000001</v>
      </c>
      <c r="AW682" s="20">
        <v>221.95713409000004</v>
      </c>
      <c r="AX682" s="20">
        <v>9.9939976099999992</v>
      </c>
      <c r="AY682" s="20">
        <v>35.306273049999994</v>
      </c>
      <c r="AZ682" s="18">
        <v>176.65686343000004</v>
      </c>
    </row>
    <row r="683" spans="2:52" x14ac:dyDescent="0.2">
      <c r="B683" s="16" t="s">
        <v>795</v>
      </c>
      <c r="C683" s="20">
        <v>16.397932480000001</v>
      </c>
      <c r="D683" s="20">
        <v>9.3222723599999995</v>
      </c>
      <c r="E683" s="20">
        <v>2.5573519300000003</v>
      </c>
      <c r="F683" s="20">
        <v>6.4678546600000004</v>
      </c>
      <c r="G683" s="20">
        <v>0.29706577000000001</v>
      </c>
      <c r="H683" s="20">
        <v>7.0756601200000002</v>
      </c>
      <c r="I683" s="20">
        <v>2.4660221499999997</v>
      </c>
      <c r="J683" s="20">
        <v>0.83444101999999998</v>
      </c>
      <c r="K683" s="20">
        <v>3.7751969500000002</v>
      </c>
      <c r="L683" s="20">
        <v>0</v>
      </c>
      <c r="M683" s="20">
        <v>149.90600752999998</v>
      </c>
      <c r="N683" s="20">
        <v>147.57407003999998</v>
      </c>
      <c r="O683" s="20">
        <v>2.3319374900000001</v>
      </c>
      <c r="P683" s="20">
        <v>0</v>
      </c>
      <c r="Q683" s="20">
        <v>0</v>
      </c>
      <c r="R683" s="20">
        <v>166.30394000999999</v>
      </c>
      <c r="S683" s="20">
        <v>80.155677799999992</v>
      </c>
      <c r="T683" s="20">
        <v>1.0236111299999999</v>
      </c>
      <c r="U683" s="20">
        <v>9.363415980000001</v>
      </c>
      <c r="V683" s="20">
        <v>0</v>
      </c>
      <c r="W683" s="20">
        <v>1.1914371499999998</v>
      </c>
      <c r="X683" s="20">
        <v>5.3839758700000004</v>
      </c>
      <c r="Y683" s="20">
        <v>14.165759189999999</v>
      </c>
      <c r="Z683" s="20">
        <v>2.7181467499999998</v>
      </c>
      <c r="AA683" s="20">
        <v>114.00202387</v>
      </c>
      <c r="AB683" s="20">
        <v>52.301916139999989</v>
      </c>
      <c r="AC683" s="20">
        <v>0</v>
      </c>
      <c r="AD683" s="20">
        <v>0</v>
      </c>
      <c r="AE683" s="20">
        <v>0</v>
      </c>
      <c r="AF683" s="20">
        <v>0</v>
      </c>
      <c r="AG683" s="20">
        <v>0</v>
      </c>
      <c r="AH683" s="20">
        <v>0</v>
      </c>
      <c r="AI683" s="20">
        <v>0</v>
      </c>
      <c r="AJ683" s="20">
        <v>0.21416294</v>
      </c>
      <c r="AK683" s="20">
        <v>0.21416294</v>
      </c>
      <c r="AL683" s="20">
        <v>4.4882127399999998</v>
      </c>
      <c r="AM683" s="20">
        <v>4.4882127399999998</v>
      </c>
      <c r="AN683" s="20">
        <v>0</v>
      </c>
      <c r="AO683" s="20">
        <v>0</v>
      </c>
      <c r="AP683" s="20">
        <v>0</v>
      </c>
      <c r="AQ683" s="20">
        <v>0</v>
      </c>
      <c r="AR683" s="20">
        <v>0</v>
      </c>
      <c r="AS683" s="20">
        <v>0</v>
      </c>
      <c r="AT683" s="20">
        <v>4.4882127399999998</v>
      </c>
      <c r="AU683" s="20">
        <v>48.027866339999989</v>
      </c>
      <c r="AV683" s="20">
        <v>89.997158389999996</v>
      </c>
      <c r="AW683" s="20">
        <v>138.02502472999998</v>
      </c>
      <c r="AX683" s="20">
        <v>14.64563251</v>
      </c>
      <c r="AY683" s="20">
        <v>29.591077510000002</v>
      </c>
      <c r="AZ683" s="18">
        <v>93.78831470999998</v>
      </c>
    </row>
    <row r="684" spans="2:52" x14ac:dyDescent="0.2">
      <c r="B684" s="12" t="s">
        <v>753</v>
      </c>
      <c r="C684" s="20">
        <v>36.834210259999999</v>
      </c>
      <c r="D684" s="20">
        <v>14.735376480000001</v>
      </c>
      <c r="E684" s="20">
        <v>5.7416881799999997</v>
      </c>
      <c r="F684" s="20">
        <v>7.7974004299999997</v>
      </c>
      <c r="G684" s="20">
        <v>1.1962878700000001</v>
      </c>
      <c r="H684" s="20">
        <v>22.09883378</v>
      </c>
      <c r="I684" s="20">
        <v>14.876095789999999</v>
      </c>
      <c r="J684" s="20">
        <v>5.8029624000000002</v>
      </c>
      <c r="K684" s="20">
        <v>0</v>
      </c>
      <c r="L684" s="20">
        <v>1.41977559</v>
      </c>
      <c r="M684" s="20">
        <v>326.55301378000001</v>
      </c>
      <c r="N684" s="20">
        <v>326.32993800000003</v>
      </c>
      <c r="O684" s="20">
        <v>0.22307578</v>
      </c>
      <c r="P684" s="20">
        <v>0</v>
      </c>
      <c r="Q684" s="20">
        <v>0</v>
      </c>
      <c r="R684" s="20">
        <v>363.38722404000004</v>
      </c>
      <c r="S684" s="20">
        <v>141.48491944999998</v>
      </c>
      <c r="T684" s="20">
        <v>9.4099969899999998</v>
      </c>
      <c r="U684" s="20">
        <v>19.953342679999999</v>
      </c>
      <c r="V684" s="20">
        <v>0</v>
      </c>
      <c r="W684" s="20">
        <v>0</v>
      </c>
      <c r="X684" s="20">
        <v>21.315306719999999</v>
      </c>
      <c r="Y684" s="20">
        <v>28.88203768</v>
      </c>
      <c r="Z684" s="20">
        <v>1.3434196899999999</v>
      </c>
      <c r="AA684" s="20">
        <v>222.38902320999995</v>
      </c>
      <c r="AB684" s="20">
        <v>140.99820083000009</v>
      </c>
      <c r="AC684" s="20">
        <v>0</v>
      </c>
      <c r="AD684" s="20">
        <v>0</v>
      </c>
      <c r="AE684" s="20">
        <v>0</v>
      </c>
      <c r="AF684" s="20">
        <v>0</v>
      </c>
      <c r="AG684" s="20">
        <v>0</v>
      </c>
      <c r="AH684" s="20">
        <v>0</v>
      </c>
      <c r="AI684" s="20">
        <v>0</v>
      </c>
      <c r="AJ684" s="20">
        <v>0</v>
      </c>
      <c r="AK684" s="20">
        <v>0</v>
      </c>
      <c r="AL684" s="20">
        <v>13.05153312</v>
      </c>
      <c r="AM684" s="20">
        <v>13.05153312</v>
      </c>
      <c r="AN684" s="20">
        <v>0</v>
      </c>
      <c r="AO684" s="20">
        <v>0</v>
      </c>
      <c r="AP684" s="20">
        <v>0</v>
      </c>
      <c r="AQ684" s="20">
        <v>0</v>
      </c>
      <c r="AR684" s="20">
        <v>0</v>
      </c>
      <c r="AS684" s="20">
        <v>-2.8373080600000002</v>
      </c>
      <c r="AT684" s="20">
        <v>10.21422506</v>
      </c>
      <c r="AU684" s="20">
        <v>130.7839757700001</v>
      </c>
      <c r="AV684" s="20">
        <v>277.47582381000001</v>
      </c>
      <c r="AW684" s="20">
        <v>408.25979958000011</v>
      </c>
      <c r="AX684" s="20">
        <v>18.716319049999999</v>
      </c>
      <c r="AY684" s="20">
        <v>32.259490599999999</v>
      </c>
      <c r="AZ684" s="18">
        <v>357.28398993000013</v>
      </c>
    </row>
    <row r="685" spans="2:52" x14ac:dyDescent="0.2">
      <c r="B685" s="13" t="s">
        <v>1572</v>
      </c>
      <c r="C685" s="19">
        <v>929.60871403999977</v>
      </c>
      <c r="D685" s="19">
        <v>526.91440356999988</v>
      </c>
      <c r="E685" s="19">
        <v>311.80336034999993</v>
      </c>
      <c r="F685" s="19">
        <v>200.38469877</v>
      </c>
      <c r="G685" s="19">
        <v>14.726344449999999</v>
      </c>
      <c r="H685" s="19">
        <v>402.69431047</v>
      </c>
      <c r="I685" s="19">
        <v>186.68481252000001</v>
      </c>
      <c r="J685" s="19">
        <v>85.293525469999992</v>
      </c>
      <c r="K685" s="19">
        <v>97.122443439999998</v>
      </c>
      <c r="L685" s="19">
        <v>33.59352904</v>
      </c>
      <c r="M685" s="19">
        <v>4281.9636277499985</v>
      </c>
      <c r="N685" s="19">
        <v>4037.6815312499994</v>
      </c>
      <c r="O685" s="19">
        <v>183.70775707999999</v>
      </c>
      <c r="P685" s="19">
        <v>8.5502198099999998</v>
      </c>
      <c r="Q685" s="19">
        <v>52.02411961</v>
      </c>
      <c r="R685" s="19">
        <v>5211.5723417899999</v>
      </c>
      <c r="S685" s="19">
        <v>2239.2642650499997</v>
      </c>
      <c r="T685" s="19">
        <v>48.157333080000001</v>
      </c>
      <c r="U685" s="19">
        <v>254.36139815999999</v>
      </c>
      <c r="V685" s="19">
        <v>0</v>
      </c>
      <c r="W685" s="19">
        <v>1.6384885099999997</v>
      </c>
      <c r="X685" s="19">
        <v>192.36129583000002</v>
      </c>
      <c r="Y685" s="19">
        <v>366.02294042000005</v>
      </c>
      <c r="Z685" s="19">
        <v>80.204287460000018</v>
      </c>
      <c r="AA685" s="19">
        <v>3182.0100085100003</v>
      </c>
      <c r="AB685" s="19">
        <v>2029.5623332799998</v>
      </c>
      <c r="AC685" s="19">
        <v>0.16883600000000001</v>
      </c>
      <c r="AD685" s="19">
        <v>0</v>
      </c>
      <c r="AE685" s="19">
        <v>0</v>
      </c>
      <c r="AF685" s="19">
        <v>0.16883600000000001</v>
      </c>
      <c r="AG685" s="19">
        <v>533.34548024999992</v>
      </c>
      <c r="AH685" s="19">
        <v>533.34548024999992</v>
      </c>
      <c r="AI685" s="19">
        <v>0</v>
      </c>
      <c r="AJ685" s="19">
        <v>255.63263771999996</v>
      </c>
      <c r="AK685" s="19">
        <v>789.14695397000014</v>
      </c>
      <c r="AL685" s="19">
        <v>552.76366793000011</v>
      </c>
      <c r="AM685" s="19">
        <v>552.76366793000011</v>
      </c>
      <c r="AN685" s="19">
        <v>0</v>
      </c>
      <c r="AO685" s="19">
        <v>0</v>
      </c>
      <c r="AP685" s="19">
        <v>143.40752691</v>
      </c>
      <c r="AQ685" s="19">
        <v>143.40752691</v>
      </c>
      <c r="AR685" s="19">
        <v>0</v>
      </c>
      <c r="AS685" s="19">
        <v>150.54972949999998</v>
      </c>
      <c r="AT685" s="19">
        <v>846.7209243399999</v>
      </c>
      <c r="AU685" s="19">
        <v>1971.9883629100002</v>
      </c>
      <c r="AV685" s="19">
        <v>3526.9914343600003</v>
      </c>
      <c r="AW685" s="19">
        <v>5498.9797972700007</v>
      </c>
      <c r="AX685" s="19">
        <v>367.98353045999994</v>
      </c>
      <c r="AY685" s="19">
        <v>406.72146762000006</v>
      </c>
      <c r="AZ685" s="19">
        <v>4724.2747991899996</v>
      </c>
    </row>
    <row r="686" spans="2:52" x14ac:dyDescent="0.2">
      <c r="B686" s="44"/>
      <c r="C686" s="43"/>
    </row>
    <row r="687" spans="2:52" x14ac:dyDescent="0.2">
      <c r="B687" s="22" t="s">
        <v>95</v>
      </c>
      <c r="C687" s="43"/>
    </row>
    <row r="688" spans="2:52" x14ac:dyDescent="0.2">
      <c r="B688" s="12" t="s">
        <v>796</v>
      </c>
      <c r="C688" s="20">
        <v>4.7393449299999997</v>
      </c>
      <c r="D688" s="20">
        <v>1.89901381</v>
      </c>
      <c r="E688" s="20">
        <v>0.46417136999999997</v>
      </c>
      <c r="F688" s="20">
        <v>1.2845429900000001</v>
      </c>
      <c r="G688" s="20">
        <v>0.15029945</v>
      </c>
      <c r="H688" s="20">
        <v>2.8403311200000001</v>
      </c>
      <c r="I688" s="20">
        <v>0.44301621000000002</v>
      </c>
      <c r="J688" s="20">
        <v>2.1415085</v>
      </c>
      <c r="K688" s="20">
        <v>0</v>
      </c>
      <c r="L688" s="20">
        <v>0.25580640999999998</v>
      </c>
      <c r="M688" s="20">
        <v>63.826793309999999</v>
      </c>
      <c r="N688" s="20">
        <v>63.681269039999997</v>
      </c>
      <c r="O688" s="20">
        <v>0.14552426999999998</v>
      </c>
      <c r="P688" s="20">
        <v>0</v>
      </c>
      <c r="Q688" s="20">
        <v>0</v>
      </c>
      <c r="R688" s="20">
        <v>68.566138240000001</v>
      </c>
      <c r="S688" s="20">
        <v>26.17383719</v>
      </c>
      <c r="T688" s="20">
        <v>0.61348878000000007</v>
      </c>
      <c r="U688" s="20">
        <v>5.6062795599999999</v>
      </c>
      <c r="V688" s="20">
        <v>0</v>
      </c>
      <c r="W688" s="20">
        <v>0.44729905999999997</v>
      </c>
      <c r="X688" s="20">
        <v>4.3091069100000006</v>
      </c>
      <c r="Y688" s="20">
        <v>2.1324979700000002</v>
      </c>
      <c r="Z688" s="20">
        <v>0</v>
      </c>
      <c r="AA688" s="20">
        <v>39.282509470000008</v>
      </c>
      <c r="AB688" s="20">
        <v>29.283628769999993</v>
      </c>
      <c r="AC688" s="20">
        <v>0</v>
      </c>
      <c r="AD688" s="20">
        <v>0</v>
      </c>
      <c r="AE688" s="20">
        <v>0</v>
      </c>
      <c r="AF688" s="20">
        <v>0</v>
      </c>
      <c r="AG688" s="20">
        <v>0</v>
      </c>
      <c r="AH688" s="20">
        <v>0</v>
      </c>
      <c r="AI688" s="20">
        <v>0</v>
      </c>
      <c r="AJ688" s="20">
        <v>8.8357523100000002</v>
      </c>
      <c r="AK688" s="20">
        <v>8.8357523100000002</v>
      </c>
      <c r="AL688" s="20">
        <v>16.341110090000001</v>
      </c>
      <c r="AM688" s="20">
        <v>16.341110090000001</v>
      </c>
      <c r="AN688" s="20">
        <v>0</v>
      </c>
      <c r="AO688" s="20">
        <v>0</v>
      </c>
      <c r="AP688" s="20">
        <v>0</v>
      </c>
      <c r="AQ688" s="20">
        <v>0</v>
      </c>
      <c r="AR688" s="20">
        <v>0</v>
      </c>
      <c r="AS688" s="20">
        <v>18.858446570000002</v>
      </c>
      <c r="AT688" s="20">
        <v>35.199556659999999</v>
      </c>
      <c r="AU688" s="20">
        <v>2.9198244199999976</v>
      </c>
      <c r="AV688" s="20">
        <v>17.13666168</v>
      </c>
      <c r="AW688" s="20">
        <v>20.056486099999997</v>
      </c>
      <c r="AX688" s="20">
        <v>4.7592775300000003</v>
      </c>
      <c r="AY688" s="20">
        <v>2.2908224399999999</v>
      </c>
      <c r="AZ688" s="18">
        <v>13.006386129999997</v>
      </c>
    </row>
    <row r="689" spans="2:52" x14ac:dyDescent="0.2">
      <c r="B689" s="12" t="s">
        <v>797</v>
      </c>
      <c r="C689" s="20">
        <v>2.2107081200000001</v>
      </c>
      <c r="D689" s="20">
        <v>0.94031485000000004</v>
      </c>
      <c r="E689" s="20">
        <v>0.17634429999999998</v>
      </c>
      <c r="F689" s="20">
        <v>0.65622827000000006</v>
      </c>
      <c r="G689" s="20">
        <v>0.10774228</v>
      </c>
      <c r="H689" s="20">
        <v>1.27039327</v>
      </c>
      <c r="I689" s="20">
        <v>0.39912320000000001</v>
      </c>
      <c r="J689" s="20">
        <v>0.25626545000000001</v>
      </c>
      <c r="K689" s="20">
        <v>0.38548700000000002</v>
      </c>
      <c r="L689" s="20">
        <v>0.22951762000000001</v>
      </c>
      <c r="M689" s="20">
        <v>46.805951100000001</v>
      </c>
      <c r="N689" s="20">
        <v>43.823495999999999</v>
      </c>
      <c r="O689" s="20">
        <v>1.6470599999999999E-3</v>
      </c>
      <c r="P689" s="20">
        <v>2.9808080399999999</v>
      </c>
      <c r="Q689" s="20">
        <v>0</v>
      </c>
      <c r="R689" s="20">
        <v>49.016659220000001</v>
      </c>
      <c r="S689" s="20">
        <v>19.843828350000003</v>
      </c>
      <c r="T689" s="20">
        <v>9.4304589999999994E-2</v>
      </c>
      <c r="U689" s="20">
        <v>4.9943480999999998</v>
      </c>
      <c r="V689" s="20">
        <v>0</v>
      </c>
      <c r="W689" s="20">
        <v>0</v>
      </c>
      <c r="X689" s="20">
        <v>6.07379113</v>
      </c>
      <c r="Y689" s="20">
        <v>1.9258195</v>
      </c>
      <c r="Z689" s="20">
        <v>0</v>
      </c>
      <c r="AA689" s="20">
        <v>32.932091670000005</v>
      </c>
      <c r="AB689" s="20">
        <v>16.084567549999996</v>
      </c>
      <c r="AC689" s="20">
        <v>0</v>
      </c>
      <c r="AD689" s="20">
        <v>0</v>
      </c>
      <c r="AE689" s="20">
        <v>0</v>
      </c>
      <c r="AF689" s="20">
        <v>0</v>
      </c>
      <c r="AG689" s="20">
        <v>0</v>
      </c>
      <c r="AH689" s="20">
        <v>0</v>
      </c>
      <c r="AI689" s="20">
        <v>0</v>
      </c>
      <c r="AJ689" s="20">
        <v>2.7424406700000001</v>
      </c>
      <c r="AK689" s="20">
        <v>2.7424406700000001</v>
      </c>
      <c r="AL689" s="20">
        <v>8.8622407499999998</v>
      </c>
      <c r="AM689" s="20">
        <v>8.8622407499999998</v>
      </c>
      <c r="AN689" s="20">
        <v>0</v>
      </c>
      <c r="AO689" s="20">
        <v>0</v>
      </c>
      <c r="AP689" s="20">
        <v>0</v>
      </c>
      <c r="AQ689" s="20">
        <v>0</v>
      </c>
      <c r="AR689" s="20">
        <v>0</v>
      </c>
      <c r="AS689" s="20">
        <v>0.10772337</v>
      </c>
      <c r="AT689" s="20">
        <v>8.9699641200000002</v>
      </c>
      <c r="AU689" s="20">
        <v>9.857044099999996</v>
      </c>
      <c r="AV689" s="20">
        <v>19.077825910000001</v>
      </c>
      <c r="AW689" s="20">
        <v>28.934870009999997</v>
      </c>
      <c r="AX689" s="20">
        <v>2.61849117</v>
      </c>
      <c r="AY689" s="20">
        <v>1.2458671100000001</v>
      </c>
      <c r="AZ689" s="18">
        <v>25.07051173</v>
      </c>
    </row>
    <row r="690" spans="2:52" x14ac:dyDescent="0.2">
      <c r="B690" s="12" t="s">
        <v>798</v>
      </c>
      <c r="C690" s="20">
        <v>4.4107936900000002</v>
      </c>
      <c r="D690" s="20">
        <v>2.4534491599999999</v>
      </c>
      <c r="E690" s="20">
        <v>0.75432527000000005</v>
      </c>
      <c r="F690" s="20">
        <v>1.4645465200000001</v>
      </c>
      <c r="G690" s="20">
        <v>0.23457737000000001</v>
      </c>
      <c r="H690" s="20">
        <v>1.9573445300000001</v>
      </c>
      <c r="I690" s="20">
        <v>1.1069283300000001</v>
      </c>
      <c r="J690" s="20">
        <v>0.83841019999999999</v>
      </c>
      <c r="K690" s="20">
        <v>0</v>
      </c>
      <c r="L690" s="20">
        <v>1.2005999999999999E-2</v>
      </c>
      <c r="M690" s="20">
        <v>93.865154550000014</v>
      </c>
      <c r="N690" s="20">
        <v>93.017402040000007</v>
      </c>
      <c r="O690" s="20">
        <v>8.4542610000000004E-2</v>
      </c>
      <c r="P690" s="20">
        <v>0.7632099</v>
      </c>
      <c r="Q690" s="20">
        <v>0</v>
      </c>
      <c r="R690" s="20">
        <v>98.275948240000019</v>
      </c>
      <c r="S690" s="20">
        <v>41.21576701</v>
      </c>
      <c r="T690" s="20">
        <v>0.36092472999999997</v>
      </c>
      <c r="U690" s="20">
        <v>6.5935742400000006</v>
      </c>
      <c r="V690" s="20">
        <v>0</v>
      </c>
      <c r="W690" s="20">
        <v>0</v>
      </c>
      <c r="X690" s="20">
        <v>4.8973296600000005</v>
      </c>
      <c r="Y690" s="20">
        <v>5.1941443400000002</v>
      </c>
      <c r="Z690" s="20">
        <v>0</v>
      </c>
      <c r="AA690" s="20">
        <v>58.261739980000009</v>
      </c>
      <c r="AB690" s="20">
        <v>40.014208260000011</v>
      </c>
      <c r="AC690" s="20">
        <v>0</v>
      </c>
      <c r="AD690" s="20">
        <v>0</v>
      </c>
      <c r="AE690" s="20">
        <v>0</v>
      </c>
      <c r="AF690" s="20">
        <v>0</v>
      </c>
      <c r="AG690" s="20">
        <v>0</v>
      </c>
      <c r="AH690" s="20">
        <v>0</v>
      </c>
      <c r="AI690" s="20">
        <v>0</v>
      </c>
      <c r="AJ690" s="20">
        <v>3.0519660000000001E-2</v>
      </c>
      <c r="AK690" s="20">
        <v>3.0519660000000001E-2</v>
      </c>
      <c r="AL690" s="20">
        <v>3.8859977999999997</v>
      </c>
      <c r="AM690" s="20">
        <v>3.8859977999999997</v>
      </c>
      <c r="AN690" s="20">
        <v>0</v>
      </c>
      <c r="AO690" s="20">
        <v>0</v>
      </c>
      <c r="AP690" s="20">
        <v>0</v>
      </c>
      <c r="AQ690" s="20">
        <v>0</v>
      </c>
      <c r="AR690" s="20">
        <v>0</v>
      </c>
      <c r="AS690" s="20">
        <v>0</v>
      </c>
      <c r="AT690" s="20">
        <v>3.8859977999999997</v>
      </c>
      <c r="AU690" s="20">
        <v>36.158730120000016</v>
      </c>
      <c r="AV690" s="20">
        <v>150.80576024000001</v>
      </c>
      <c r="AW690" s="20">
        <v>186.96449036000001</v>
      </c>
      <c r="AX690" s="20">
        <v>2.9983318100000003</v>
      </c>
      <c r="AY690" s="20">
        <v>15.624538529999999</v>
      </c>
      <c r="AZ690" s="18">
        <v>168.34162002000002</v>
      </c>
    </row>
    <row r="691" spans="2:52" x14ac:dyDescent="0.2">
      <c r="B691" s="12" t="s">
        <v>799</v>
      </c>
      <c r="C691" s="20">
        <v>2.6581937999999998</v>
      </c>
      <c r="D691" s="20">
        <v>0.79504612000000008</v>
      </c>
      <c r="E691" s="20">
        <v>0.21888692999999998</v>
      </c>
      <c r="F691" s="20">
        <v>0.41425778000000002</v>
      </c>
      <c r="G691" s="20">
        <v>0.16190141</v>
      </c>
      <c r="H691" s="20">
        <v>1.8631476799999998</v>
      </c>
      <c r="I691" s="20">
        <v>0.53042557999999995</v>
      </c>
      <c r="J691" s="20">
        <v>1.2713891899999998</v>
      </c>
      <c r="K691" s="20">
        <v>0</v>
      </c>
      <c r="L691" s="20">
        <v>6.1332910000000004E-2</v>
      </c>
      <c r="M691" s="20">
        <v>58.714582960000001</v>
      </c>
      <c r="N691" s="20">
        <v>58.648662960000003</v>
      </c>
      <c r="O691" s="20">
        <v>6.5920000000000006E-2</v>
      </c>
      <c r="P691" s="20">
        <v>0</v>
      </c>
      <c r="Q691" s="20">
        <v>0</v>
      </c>
      <c r="R691" s="20">
        <v>61.372776760000001</v>
      </c>
      <c r="S691" s="20">
        <v>29.506015420000001</v>
      </c>
      <c r="T691" s="20">
        <v>0</v>
      </c>
      <c r="U691" s="20">
        <v>5.0806576200000002</v>
      </c>
      <c r="V691" s="20">
        <v>0</v>
      </c>
      <c r="W691" s="20">
        <v>0</v>
      </c>
      <c r="X691" s="20">
        <v>3.98066465</v>
      </c>
      <c r="Y691" s="20">
        <v>2.7827375099999996</v>
      </c>
      <c r="Z691" s="20">
        <v>0</v>
      </c>
      <c r="AA691" s="20">
        <v>41.350075199999999</v>
      </c>
      <c r="AB691" s="20">
        <v>20.022701560000002</v>
      </c>
      <c r="AC691" s="20">
        <v>0</v>
      </c>
      <c r="AD691" s="20">
        <v>0</v>
      </c>
      <c r="AE691" s="20">
        <v>0</v>
      </c>
      <c r="AF691" s="20">
        <v>0</v>
      </c>
      <c r="AG691" s="20">
        <v>0</v>
      </c>
      <c r="AH691" s="20">
        <v>0</v>
      </c>
      <c r="AI691" s="20">
        <v>0</v>
      </c>
      <c r="AJ691" s="20">
        <v>0</v>
      </c>
      <c r="AK691" s="20">
        <v>0</v>
      </c>
      <c r="AL691" s="20">
        <v>3.4545146</v>
      </c>
      <c r="AM691" s="20">
        <v>3.4545146</v>
      </c>
      <c r="AN691" s="20">
        <v>0</v>
      </c>
      <c r="AO691" s="20">
        <v>0</v>
      </c>
      <c r="AP691" s="20">
        <v>0</v>
      </c>
      <c r="AQ691" s="20">
        <v>0</v>
      </c>
      <c r="AR691" s="20">
        <v>0</v>
      </c>
      <c r="AS691" s="20">
        <v>0</v>
      </c>
      <c r="AT691" s="20">
        <v>3.4545146</v>
      </c>
      <c r="AU691" s="20">
        <v>16.568186960000002</v>
      </c>
      <c r="AV691" s="20">
        <v>40.674343139999998</v>
      </c>
      <c r="AW691" s="20">
        <v>57.242530099999996</v>
      </c>
      <c r="AX691" s="20">
        <v>0</v>
      </c>
      <c r="AY691" s="20">
        <v>5.3965140900000002</v>
      </c>
      <c r="AZ691" s="18">
        <v>51.84601601</v>
      </c>
    </row>
    <row r="692" spans="2:52" x14ac:dyDescent="0.2">
      <c r="B692" s="12" t="s">
        <v>631</v>
      </c>
      <c r="C692" s="20">
        <v>7.0588072200000003</v>
      </c>
      <c r="D692" s="20">
        <v>0.30057722999999997</v>
      </c>
      <c r="E692" s="20">
        <v>0.16074603000000001</v>
      </c>
      <c r="F692" s="20">
        <v>0.12130266000000001</v>
      </c>
      <c r="G692" s="20">
        <v>1.852854E-2</v>
      </c>
      <c r="H692" s="20">
        <v>6.7582299900000002</v>
      </c>
      <c r="I692" s="20">
        <v>0.30960751000000003</v>
      </c>
      <c r="J692" s="20">
        <v>6.2885399800000004</v>
      </c>
      <c r="K692" s="20">
        <v>0</v>
      </c>
      <c r="L692" s="20">
        <v>0.16008249999999999</v>
      </c>
      <c r="M692" s="20">
        <v>39.658149179999995</v>
      </c>
      <c r="N692" s="20">
        <v>39.657221039999996</v>
      </c>
      <c r="O692" s="20">
        <v>0</v>
      </c>
      <c r="P692" s="20">
        <v>9.2813999999999993E-4</v>
      </c>
      <c r="Q692" s="20">
        <v>0</v>
      </c>
      <c r="R692" s="20">
        <v>46.716956399999994</v>
      </c>
      <c r="S692" s="20">
        <v>23.274585949999999</v>
      </c>
      <c r="T692" s="20">
        <v>1.1962749999999999E-2</v>
      </c>
      <c r="U692" s="20">
        <v>3.1712941899999998</v>
      </c>
      <c r="V692" s="20">
        <v>0</v>
      </c>
      <c r="W692" s="20">
        <v>0</v>
      </c>
      <c r="X692" s="20">
        <v>1.8188357399999999</v>
      </c>
      <c r="Y692" s="20">
        <v>2.0112495099999999</v>
      </c>
      <c r="Z692" s="20">
        <v>0</v>
      </c>
      <c r="AA692" s="20">
        <v>30.287928139999998</v>
      </c>
      <c r="AB692" s="20">
        <v>16.429028259999995</v>
      </c>
      <c r="AC692" s="20">
        <v>0</v>
      </c>
      <c r="AD692" s="20">
        <v>0</v>
      </c>
      <c r="AE692" s="20">
        <v>0</v>
      </c>
      <c r="AF692" s="20">
        <v>0</v>
      </c>
      <c r="AG692" s="20">
        <v>0</v>
      </c>
      <c r="AH692" s="20">
        <v>0</v>
      </c>
      <c r="AI692" s="20">
        <v>0</v>
      </c>
      <c r="AJ692" s="20">
        <v>0.78914059999999997</v>
      </c>
      <c r="AK692" s="20">
        <v>0.78914059999999997</v>
      </c>
      <c r="AL692" s="20">
        <v>7.3281143799999997</v>
      </c>
      <c r="AM692" s="20">
        <v>7.3281143799999997</v>
      </c>
      <c r="AN692" s="20">
        <v>0</v>
      </c>
      <c r="AO692" s="20">
        <v>0</v>
      </c>
      <c r="AP692" s="20">
        <v>0</v>
      </c>
      <c r="AQ692" s="20">
        <v>0</v>
      </c>
      <c r="AR692" s="20">
        <v>0</v>
      </c>
      <c r="AS692" s="20">
        <v>0</v>
      </c>
      <c r="AT692" s="20">
        <v>7.3281143799999997</v>
      </c>
      <c r="AU692" s="20">
        <v>9.8900544799999963</v>
      </c>
      <c r="AV692" s="20">
        <v>42.019247849999992</v>
      </c>
      <c r="AW692" s="20">
        <v>51.909302329999989</v>
      </c>
      <c r="AX692" s="20">
        <v>1.33261352</v>
      </c>
      <c r="AY692" s="20">
        <v>0</v>
      </c>
      <c r="AZ692" s="18">
        <v>50.576688809999986</v>
      </c>
    </row>
    <row r="693" spans="2:52" x14ac:dyDescent="0.2">
      <c r="B693" s="12" t="s">
        <v>800</v>
      </c>
      <c r="C693" s="20">
        <v>3.1020883800000001</v>
      </c>
      <c r="D693" s="20">
        <v>1.22435326</v>
      </c>
      <c r="E693" s="20">
        <v>0.63353451999999999</v>
      </c>
      <c r="F693" s="20">
        <v>0.49275369000000002</v>
      </c>
      <c r="G693" s="20">
        <v>9.8065050000000001E-2</v>
      </c>
      <c r="H693" s="20">
        <v>1.8777351200000001</v>
      </c>
      <c r="I693" s="20">
        <v>0.61109305000000003</v>
      </c>
      <c r="J693" s="20">
        <v>1.19354107</v>
      </c>
      <c r="K693" s="20">
        <v>0</v>
      </c>
      <c r="L693" s="20">
        <v>7.3100999999999999E-2</v>
      </c>
      <c r="M693" s="20">
        <v>50.177899599999996</v>
      </c>
      <c r="N693" s="20">
        <v>50.154252</v>
      </c>
      <c r="O693" s="20">
        <v>2.3647599999999998E-2</v>
      </c>
      <c r="P693" s="20">
        <v>0</v>
      </c>
      <c r="Q693" s="20">
        <v>0</v>
      </c>
      <c r="R693" s="20">
        <v>53.279987979999994</v>
      </c>
      <c r="S693" s="20">
        <v>30.197195430000001</v>
      </c>
      <c r="T693" s="20">
        <v>0.11468842</v>
      </c>
      <c r="U693" s="20">
        <v>5.3570464299999996</v>
      </c>
      <c r="V693" s="20">
        <v>0</v>
      </c>
      <c r="W693" s="20">
        <v>0</v>
      </c>
      <c r="X693" s="20">
        <v>2.85387243</v>
      </c>
      <c r="Y693" s="20">
        <v>3.0314684999999999</v>
      </c>
      <c r="Z693" s="20">
        <v>0</v>
      </c>
      <c r="AA693" s="20">
        <v>41.554271210000003</v>
      </c>
      <c r="AB693" s="20">
        <v>11.725716769999991</v>
      </c>
      <c r="AC693" s="20">
        <v>0</v>
      </c>
      <c r="AD693" s="20">
        <v>0</v>
      </c>
      <c r="AE693" s="20">
        <v>0</v>
      </c>
      <c r="AF693" s="20">
        <v>0</v>
      </c>
      <c r="AG693" s="20">
        <v>0</v>
      </c>
      <c r="AH693" s="20">
        <v>0</v>
      </c>
      <c r="AI693" s="20">
        <v>0</v>
      </c>
      <c r="AJ693" s="20">
        <v>0</v>
      </c>
      <c r="AK693" s="20">
        <v>0</v>
      </c>
      <c r="AL693" s="20">
        <v>5.9620705799999998</v>
      </c>
      <c r="AM693" s="20">
        <v>5.9620705799999998</v>
      </c>
      <c r="AN693" s="20">
        <v>0</v>
      </c>
      <c r="AO693" s="20">
        <v>0</v>
      </c>
      <c r="AP693" s="20">
        <v>0</v>
      </c>
      <c r="AQ693" s="20">
        <v>0</v>
      </c>
      <c r="AR693" s="20">
        <v>0</v>
      </c>
      <c r="AS693" s="20">
        <v>0</v>
      </c>
      <c r="AT693" s="20">
        <v>5.9620705799999998</v>
      </c>
      <c r="AU693" s="20">
        <v>5.7636461899999913</v>
      </c>
      <c r="AV693" s="20">
        <v>20.767164999999999</v>
      </c>
      <c r="AW693" s="20">
        <v>26.530811189999991</v>
      </c>
      <c r="AX693" s="20">
        <v>2.88712049</v>
      </c>
      <c r="AY693" s="20">
        <v>4.5613014499999993</v>
      </c>
      <c r="AZ693" s="18">
        <v>19.082389249999991</v>
      </c>
    </row>
    <row r="694" spans="2:52" x14ac:dyDescent="0.2">
      <c r="B694" s="12" t="s">
        <v>801</v>
      </c>
      <c r="C694" s="20">
        <v>2.0743380299999998</v>
      </c>
      <c r="D694" s="20">
        <v>0.77376756000000002</v>
      </c>
      <c r="E694" s="20">
        <v>0.28516141000000006</v>
      </c>
      <c r="F694" s="20">
        <v>0.40053222999999999</v>
      </c>
      <c r="G694" s="20">
        <v>8.807392E-2</v>
      </c>
      <c r="H694" s="20">
        <v>1.3005704699999998</v>
      </c>
      <c r="I694" s="20">
        <v>0.43378295</v>
      </c>
      <c r="J694" s="20">
        <v>0.70362137000000002</v>
      </c>
      <c r="K694" s="20">
        <v>0</v>
      </c>
      <c r="L694" s="20">
        <v>0.16316614999999998</v>
      </c>
      <c r="M694" s="20">
        <v>44.92677338</v>
      </c>
      <c r="N694" s="20">
        <v>44.893968000000001</v>
      </c>
      <c r="O694" s="20">
        <v>3.2805379999999995E-2</v>
      </c>
      <c r="P694" s="20">
        <v>0</v>
      </c>
      <c r="Q694" s="20">
        <v>0</v>
      </c>
      <c r="R694" s="20">
        <v>47.00111141</v>
      </c>
      <c r="S694" s="20">
        <v>24.665825440000003</v>
      </c>
      <c r="T694" s="20">
        <v>0.20707776999999999</v>
      </c>
      <c r="U694" s="20">
        <v>2.67321586</v>
      </c>
      <c r="V694" s="20">
        <v>0</v>
      </c>
      <c r="W694" s="20">
        <v>0</v>
      </c>
      <c r="X694" s="20">
        <v>3.5900325799999999</v>
      </c>
      <c r="Y694" s="20">
        <v>2.5734637599999997</v>
      </c>
      <c r="Z694" s="20">
        <v>0</v>
      </c>
      <c r="AA694" s="20">
        <v>33.709615410000005</v>
      </c>
      <c r="AB694" s="20">
        <v>13.291495999999995</v>
      </c>
      <c r="AC694" s="20">
        <v>0</v>
      </c>
      <c r="AD694" s="20">
        <v>0</v>
      </c>
      <c r="AE694" s="20">
        <v>0</v>
      </c>
      <c r="AF694" s="20">
        <v>0</v>
      </c>
      <c r="AG694" s="20">
        <v>0</v>
      </c>
      <c r="AH694" s="20">
        <v>0</v>
      </c>
      <c r="AI694" s="20">
        <v>0</v>
      </c>
      <c r="AJ694" s="20">
        <v>9.1419301700000002</v>
      </c>
      <c r="AK694" s="20">
        <v>9.1419301700000002</v>
      </c>
      <c r="AL694" s="20">
        <v>9.9217666999999992</v>
      </c>
      <c r="AM694" s="20">
        <v>9.9217666999999992</v>
      </c>
      <c r="AN694" s="20">
        <v>0</v>
      </c>
      <c r="AO694" s="20">
        <v>0</v>
      </c>
      <c r="AP694" s="20">
        <v>0</v>
      </c>
      <c r="AQ694" s="20">
        <v>0</v>
      </c>
      <c r="AR694" s="20">
        <v>0</v>
      </c>
      <c r="AS694" s="20">
        <v>8.3598131500000008</v>
      </c>
      <c r="AT694" s="20">
        <v>18.28157985</v>
      </c>
      <c r="AU694" s="20">
        <v>4.1518463199999971</v>
      </c>
      <c r="AV694" s="20">
        <v>23.469064100000001</v>
      </c>
      <c r="AW694" s="20">
        <v>27.620910419999998</v>
      </c>
      <c r="AX694" s="20">
        <v>6.2699981800000009</v>
      </c>
      <c r="AY694" s="20">
        <v>0</v>
      </c>
      <c r="AZ694" s="18">
        <v>21.350912239999996</v>
      </c>
    </row>
    <row r="695" spans="2:52" x14ac:dyDescent="0.2">
      <c r="B695" s="12" t="s">
        <v>761</v>
      </c>
      <c r="C695" s="20">
        <v>13.20539671</v>
      </c>
      <c r="D695" s="20">
        <v>4.6773954900000003</v>
      </c>
      <c r="E695" s="20">
        <v>1.3289441400000002</v>
      </c>
      <c r="F695" s="20">
        <v>1.66286321</v>
      </c>
      <c r="G695" s="20">
        <v>1.6855881399999999</v>
      </c>
      <c r="H695" s="20">
        <v>8.5280012200000002</v>
      </c>
      <c r="I695" s="20">
        <v>1.7223339600000001</v>
      </c>
      <c r="J695" s="20">
        <v>6.3772567200000001</v>
      </c>
      <c r="K695" s="20">
        <v>0</v>
      </c>
      <c r="L695" s="20">
        <v>0.42841054000000001</v>
      </c>
      <c r="M695" s="20">
        <v>83.484816959999989</v>
      </c>
      <c r="N695" s="20">
        <v>83.484816959999989</v>
      </c>
      <c r="O695" s="20">
        <v>0</v>
      </c>
      <c r="P695" s="20">
        <v>0</v>
      </c>
      <c r="Q695" s="20">
        <v>0</v>
      </c>
      <c r="R695" s="20">
        <v>96.690213669999991</v>
      </c>
      <c r="S695" s="20">
        <v>36.546700510000001</v>
      </c>
      <c r="T695" s="20">
        <v>0.50441000000000003</v>
      </c>
      <c r="U695" s="20">
        <v>8.3785012999999999</v>
      </c>
      <c r="V695" s="20">
        <v>0</v>
      </c>
      <c r="W695" s="20">
        <v>1.47681993</v>
      </c>
      <c r="X695" s="20">
        <v>1.7449551999999999</v>
      </c>
      <c r="Y695" s="20">
        <v>9.1579868399999995</v>
      </c>
      <c r="Z695" s="20">
        <v>0</v>
      </c>
      <c r="AA695" s="20">
        <v>57.809373779999994</v>
      </c>
      <c r="AB695" s="20">
        <v>38.880839889999997</v>
      </c>
      <c r="AC695" s="20">
        <v>0</v>
      </c>
      <c r="AD695" s="20">
        <v>0</v>
      </c>
      <c r="AE695" s="20">
        <v>0</v>
      </c>
      <c r="AF695" s="20">
        <v>0</v>
      </c>
      <c r="AG695" s="20">
        <v>0</v>
      </c>
      <c r="AH695" s="20">
        <v>0</v>
      </c>
      <c r="AI695" s="20">
        <v>0</v>
      </c>
      <c r="AJ695" s="20">
        <v>9.4913810000000001E-2</v>
      </c>
      <c r="AK695" s="20">
        <v>9.4913810000000001E-2</v>
      </c>
      <c r="AL695" s="20">
        <v>8.9271678599999991</v>
      </c>
      <c r="AM695" s="20">
        <v>8.9271678599999991</v>
      </c>
      <c r="AN695" s="20">
        <v>0</v>
      </c>
      <c r="AO695" s="20">
        <v>0</v>
      </c>
      <c r="AP695" s="20">
        <v>0</v>
      </c>
      <c r="AQ695" s="20">
        <v>0</v>
      </c>
      <c r="AR695" s="20">
        <v>0</v>
      </c>
      <c r="AS695" s="20">
        <v>18.82925492</v>
      </c>
      <c r="AT695" s="20">
        <v>27.756422780000001</v>
      </c>
      <c r="AU695" s="20">
        <v>11.219330919999997</v>
      </c>
      <c r="AV695" s="20">
        <v>50.076895450000002</v>
      </c>
      <c r="AW695" s="20">
        <v>61.296226369999999</v>
      </c>
      <c r="AX695" s="20">
        <v>0</v>
      </c>
      <c r="AY695" s="20">
        <v>0</v>
      </c>
      <c r="AZ695" s="18">
        <v>61.296226369999999</v>
      </c>
    </row>
    <row r="696" spans="2:52" x14ac:dyDescent="0.2">
      <c r="B696" s="12" t="s">
        <v>802</v>
      </c>
      <c r="C696" s="20">
        <v>5.0072502200000004</v>
      </c>
      <c r="D696" s="20">
        <v>2.1301695400000003</v>
      </c>
      <c r="E696" s="20">
        <v>0.45952303999999999</v>
      </c>
      <c r="F696" s="20">
        <v>1.4069315900000001</v>
      </c>
      <c r="G696" s="20">
        <v>0.26371490999999997</v>
      </c>
      <c r="H696" s="20">
        <v>2.8770806800000002</v>
      </c>
      <c r="I696" s="20">
        <v>0.89037693000000007</v>
      </c>
      <c r="J696" s="20">
        <v>1.9820672500000001</v>
      </c>
      <c r="K696" s="20">
        <v>0</v>
      </c>
      <c r="L696" s="20">
        <v>4.6365E-3</v>
      </c>
      <c r="M696" s="20">
        <v>75.290966830000002</v>
      </c>
      <c r="N696" s="20">
        <v>66.567093</v>
      </c>
      <c r="O696" s="20">
        <v>0.26928412000000002</v>
      </c>
      <c r="P696" s="20">
        <v>8.443789709999999</v>
      </c>
      <c r="Q696" s="20">
        <v>1.0800000000000001E-2</v>
      </c>
      <c r="R696" s="20">
        <v>80.298217050000005</v>
      </c>
      <c r="S696" s="20">
        <v>23.301215769999999</v>
      </c>
      <c r="T696" s="20">
        <v>0.27490056000000002</v>
      </c>
      <c r="U696" s="20">
        <v>5.4240449499999999</v>
      </c>
      <c r="V696" s="20">
        <v>0</v>
      </c>
      <c r="W696" s="20">
        <v>0</v>
      </c>
      <c r="X696" s="20">
        <v>4.70900097</v>
      </c>
      <c r="Y696" s="20">
        <v>4.7969822100000004</v>
      </c>
      <c r="Z696" s="20">
        <v>0</v>
      </c>
      <c r="AA696" s="20">
        <v>38.506144460000002</v>
      </c>
      <c r="AB696" s="20">
        <v>41.792072590000004</v>
      </c>
      <c r="AC696" s="20">
        <v>0.11952482</v>
      </c>
      <c r="AD696" s="20">
        <v>0</v>
      </c>
      <c r="AE696" s="20">
        <v>0</v>
      </c>
      <c r="AF696" s="20">
        <v>0.11952482</v>
      </c>
      <c r="AG696" s="20">
        <v>0</v>
      </c>
      <c r="AH696" s="20">
        <v>0</v>
      </c>
      <c r="AI696" s="20">
        <v>0</v>
      </c>
      <c r="AJ696" s="20">
        <v>11.65415046</v>
      </c>
      <c r="AK696" s="20">
        <v>11.773675280000001</v>
      </c>
      <c r="AL696" s="20">
        <v>5.6128512699999993</v>
      </c>
      <c r="AM696" s="20">
        <v>5.6128512699999993</v>
      </c>
      <c r="AN696" s="20">
        <v>0</v>
      </c>
      <c r="AO696" s="20">
        <v>0</v>
      </c>
      <c r="AP696" s="20">
        <v>0</v>
      </c>
      <c r="AQ696" s="20">
        <v>0</v>
      </c>
      <c r="AR696" s="20">
        <v>0</v>
      </c>
      <c r="AS696" s="20">
        <v>53.370258210000003</v>
      </c>
      <c r="AT696" s="20">
        <v>58.983109480000003</v>
      </c>
      <c r="AU696" s="20">
        <v>-5.4173616100000004</v>
      </c>
      <c r="AV696" s="20">
        <v>47.396236280000004</v>
      </c>
      <c r="AW696" s="20">
        <v>41.978874670000003</v>
      </c>
      <c r="AX696" s="20">
        <v>0</v>
      </c>
      <c r="AY696" s="20">
        <v>9.0027347500000001</v>
      </c>
      <c r="AZ696" s="18">
        <v>32.976139920000001</v>
      </c>
    </row>
    <row r="697" spans="2:52" x14ac:dyDescent="0.2">
      <c r="B697" s="12" t="s">
        <v>803</v>
      </c>
      <c r="C697" s="20">
        <v>46.669075239999998</v>
      </c>
      <c r="D697" s="20">
        <v>20.288143900000001</v>
      </c>
      <c r="E697" s="20">
        <v>4.0041305500000002</v>
      </c>
      <c r="F697" s="20">
        <v>15.028657359999999</v>
      </c>
      <c r="G697" s="20">
        <v>1.25535599</v>
      </c>
      <c r="H697" s="20">
        <v>26.38093134</v>
      </c>
      <c r="I697" s="20">
        <v>5.6375547699999995</v>
      </c>
      <c r="J697" s="20">
        <v>7.5097019500000002</v>
      </c>
      <c r="K697" s="20">
        <v>13.10244791</v>
      </c>
      <c r="L697" s="20">
        <v>0.13122671</v>
      </c>
      <c r="M697" s="20">
        <v>129.87847825</v>
      </c>
      <c r="N697" s="20">
        <v>125.79330096</v>
      </c>
      <c r="O697" s="20">
        <v>0.43747759999999997</v>
      </c>
      <c r="P697" s="20">
        <v>3.6476996900000001</v>
      </c>
      <c r="Q697" s="20">
        <v>0</v>
      </c>
      <c r="R697" s="20">
        <v>176.54755348999998</v>
      </c>
      <c r="S697" s="20">
        <v>57.786318209999997</v>
      </c>
      <c r="T697" s="20">
        <v>6.5576012099999996</v>
      </c>
      <c r="U697" s="20">
        <v>4.1878433700000004</v>
      </c>
      <c r="V697" s="20">
        <v>0</v>
      </c>
      <c r="W697" s="20">
        <v>1.4275376399999999</v>
      </c>
      <c r="X697" s="20">
        <v>1.7677919799999999</v>
      </c>
      <c r="Y697" s="20">
        <v>10.849696539999998</v>
      </c>
      <c r="Z697" s="20">
        <v>0.56544519999999998</v>
      </c>
      <c r="AA697" s="20">
        <v>83.142234149999979</v>
      </c>
      <c r="AB697" s="20">
        <v>93.405319340000005</v>
      </c>
      <c r="AC697" s="20">
        <v>0</v>
      </c>
      <c r="AD697" s="20">
        <v>0</v>
      </c>
      <c r="AE697" s="20">
        <v>0</v>
      </c>
      <c r="AF697" s="20">
        <v>0</v>
      </c>
      <c r="AG697" s="20">
        <v>0</v>
      </c>
      <c r="AH697" s="20">
        <v>0</v>
      </c>
      <c r="AI697" s="20">
        <v>0</v>
      </c>
      <c r="AJ697" s="20">
        <v>3.3839778900000002</v>
      </c>
      <c r="AK697" s="20">
        <v>3.3839778900000002</v>
      </c>
      <c r="AL697" s="20">
        <v>11.573371570000001</v>
      </c>
      <c r="AM697" s="20">
        <v>10.50987815</v>
      </c>
      <c r="AN697" s="20">
        <v>1.0634934199999999</v>
      </c>
      <c r="AO697" s="20">
        <v>0</v>
      </c>
      <c r="AP697" s="20">
        <v>1.875</v>
      </c>
      <c r="AQ697" s="20">
        <v>1.875</v>
      </c>
      <c r="AR697" s="20">
        <v>0</v>
      </c>
      <c r="AS697" s="20">
        <v>66.583195529999998</v>
      </c>
      <c r="AT697" s="20">
        <v>80.031567100000004</v>
      </c>
      <c r="AU697" s="20">
        <v>16.757730129999999</v>
      </c>
      <c r="AV697" s="20">
        <v>89.758986829999998</v>
      </c>
      <c r="AW697" s="20">
        <v>106.51671696</v>
      </c>
      <c r="AX697" s="20">
        <v>4.32633153</v>
      </c>
      <c r="AY697" s="20">
        <v>0</v>
      </c>
      <c r="AZ697" s="18">
        <v>102.19038542999999</v>
      </c>
    </row>
    <row r="698" spans="2:52" x14ac:dyDescent="0.2">
      <c r="B698" s="12" t="s">
        <v>95</v>
      </c>
      <c r="C698" s="20">
        <v>19.015073449999999</v>
      </c>
      <c r="D698" s="20">
        <v>9.0122774799999998</v>
      </c>
      <c r="E698" s="20">
        <v>2.4576126799999995</v>
      </c>
      <c r="F698" s="20">
        <v>5.5845741900000005</v>
      </c>
      <c r="G698" s="20">
        <v>0.97009060999999996</v>
      </c>
      <c r="H698" s="20">
        <v>10.002795969999999</v>
      </c>
      <c r="I698" s="20">
        <v>4.5418637300000002</v>
      </c>
      <c r="J698" s="20">
        <v>5.2236290399999996</v>
      </c>
      <c r="K698" s="20">
        <v>0</v>
      </c>
      <c r="L698" s="20">
        <v>0.23730320000000002</v>
      </c>
      <c r="M698" s="20">
        <v>101.60442465000001</v>
      </c>
      <c r="N698" s="20">
        <v>101.48763204000001</v>
      </c>
      <c r="O698" s="20">
        <v>0.11679261000000001</v>
      </c>
      <c r="P698" s="20">
        <v>0</v>
      </c>
      <c r="Q698" s="20">
        <v>0</v>
      </c>
      <c r="R698" s="20">
        <v>120.61949810000002</v>
      </c>
      <c r="S698" s="20">
        <v>64.81240790999999</v>
      </c>
      <c r="T698" s="20">
        <v>0.55008459999999992</v>
      </c>
      <c r="U698" s="20">
        <v>9.448238009999999</v>
      </c>
      <c r="V698" s="20">
        <v>0.33368399999999998</v>
      </c>
      <c r="W698" s="20">
        <v>0</v>
      </c>
      <c r="X698" s="20">
        <v>13.36157517</v>
      </c>
      <c r="Y698" s="20">
        <v>10.640466630000001</v>
      </c>
      <c r="Z698" s="20">
        <v>0</v>
      </c>
      <c r="AA698" s="20">
        <v>99.146456319999999</v>
      </c>
      <c r="AB698" s="20">
        <v>21.473041780000017</v>
      </c>
      <c r="AC698" s="20">
        <v>0</v>
      </c>
      <c r="AD698" s="20">
        <v>0</v>
      </c>
      <c r="AE698" s="20">
        <v>0</v>
      </c>
      <c r="AF698" s="20">
        <v>0</v>
      </c>
      <c r="AG698" s="20">
        <v>0</v>
      </c>
      <c r="AH698" s="20">
        <v>0</v>
      </c>
      <c r="AI698" s="20">
        <v>0</v>
      </c>
      <c r="AJ698" s="20">
        <v>0.27375783000000004</v>
      </c>
      <c r="AK698" s="20">
        <v>0.27375783000000004</v>
      </c>
      <c r="AL698" s="20">
        <v>22.77293345</v>
      </c>
      <c r="AM698" s="20">
        <v>22.77293345</v>
      </c>
      <c r="AN698" s="20">
        <v>0</v>
      </c>
      <c r="AO698" s="20">
        <v>0</v>
      </c>
      <c r="AP698" s="20">
        <v>0</v>
      </c>
      <c r="AQ698" s="20">
        <v>0</v>
      </c>
      <c r="AR698" s="20">
        <v>0</v>
      </c>
      <c r="AS698" s="20">
        <v>1.8595321</v>
      </c>
      <c r="AT698" s="20">
        <v>24.632465549999999</v>
      </c>
      <c r="AU698" s="20">
        <v>-2.8856659399999813</v>
      </c>
      <c r="AV698" s="20">
        <v>22.802582659999999</v>
      </c>
      <c r="AW698" s="20">
        <v>19.916916720000017</v>
      </c>
      <c r="AX698" s="20">
        <v>3.6946325899999999</v>
      </c>
      <c r="AY698" s="20">
        <v>0</v>
      </c>
      <c r="AZ698" s="18">
        <v>16.222284130000016</v>
      </c>
    </row>
    <row r="699" spans="2:52" x14ac:dyDescent="0.2">
      <c r="B699" s="12" t="s">
        <v>526</v>
      </c>
      <c r="C699" s="20">
        <v>12.00060498</v>
      </c>
      <c r="D699" s="20">
        <v>2.9561218199999999</v>
      </c>
      <c r="E699" s="20">
        <v>0.75089839000000003</v>
      </c>
      <c r="F699" s="20">
        <v>1.9338938600000002</v>
      </c>
      <c r="G699" s="20">
        <v>0.27132957000000002</v>
      </c>
      <c r="H699" s="20">
        <v>9.0444831600000004</v>
      </c>
      <c r="I699" s="20">
        <v>1.4537467500000001</v>
      </c>
      <c r="J699" s="20">
        <v>7.5271566700000001</v>
      </c>
      <c r="K699" s="20">
        <v>0</v>
      </c>
      <c r="L699" s="20">
        <v>6.3579739999999996E-2</v>
      </c>
      <c r="M699" s="20">
        <v>84.933174959999988</v>
      </c>
      <c r="N699" s="20">
        <v>84.933174959999988</v>
      </c>
      <c r="O699" s="20">
        <v>0</v>
      </c>
      <c r="P699" s="20">
        <v>0</v>
      </c>
      <c r="Q699" s="20">
        <v>0</v>
      </c>
      <c r="R699" s="20">
        <v>96.933779939999994</v>
      </c>
      <c r="S699" s="20">
        <v>43.614846749999998</v>
      </c>
      <c r="T699" s="20">
        <v>1.721929</v>
      </c>
      <c r="U699" s="20">
        <v>5.6057840499999996</v>
      </c>
      <c r="V699" s="20">
        <v>0</v>
      </c>
      <c r="W699" s="20">
        <v>1.5726431599999999</v>
      </c>
      <c r="X699" s="20">
        <v>6.5241991399999995</v>
      </c>
      <c r="Y699" s="20">
        <v>6.2544488499999993</v>
      </c>
      <c r="Z699" s="20">
        <v>0</v>
      </c>
      <c r="AA699" s="20">
        <v>65.293850949999992</v>
      </c>
      <c r="AB699" s="20">
        <v>31.639928990000001</v>
      </c>
      <c r="AC699" s="20">
        <v>0</v>
      </c>
      <c r="AD699" s="20">
        <v>0</v>
      </c>
      <c r="AE699" s="20">
        <v>0</v>
      </c>
      <c r="AF699" s="20">
        <v>0</v>
      </c>
      <c r="AG699" s="20">
        <v>0</v>
      </c>
      <c r="AH699" s="20">
        <v>0</v>
      </c>
      <c r="AI699" s="20">
        <v>0</v>
      </c>
      <c r="AJ699" s="20">
        <v>0</v>
      </c>
      <c r="AK699" s="20">
        <v>0</v>
      </c>
      <c r="AL699" s="20">
        <v>17.503959429999998</v>
      </c>
      <c r="AM699" s="20">
        <v>17.503959429999998</v>
      </c>
      <c r="AN699" s="20">
        <v>0</v>
      </c>
      <c r="AO699" s="20">
        <v>0</v>
      </c>
      <c r="AP699" s="20">
        <v>0.96346028000000006</v>
      </c>
      <c r="AQ699" s="20">
        <v>0.96346028000000006</v>
      </c>
      <c r="AR699" s="20">
        <v>0</v>
      </c>
      <c r="AS699" s="20">
        <v>0</v>
      </c>
      <c r="AT699" s="20">
        <v>18.467419709999998</v>
      </c>
      <c r="AU699" s="20">
        <v>13.172509280000003</v>
      </c>
      <c r="AV699" s="20">
        <v>34.788377490000002</v>
      </c>
      <c r="AW699" s="20">
        <v>47.960886770000002</v>
      </c>
      <c r="AX699" s="20">
        <v>0</v>
      </c>
      <c r="AY699" s="20">
        <v>0</v>
      </c>
      <c r="AZ699" s="18">
        <v>47.960886770000002</v>
      </c>
    </row>
    <row r="700" spans="2:52" x14ac:dyDescent="0.2">
      <c r="B700" s="12" t="s">
        <v>737</v>
      </c>
      <c r="C700" s="20">
        <v>2.3595587</v>
      </c>
      <c r="D700" s="20">
        <v>1.0940143199999999</v>
      </c>
      <c r="E700" s="20">
        <v>0.51338579999999989</v>
      </c>
      <c r="F700" s="20">
        <v>0.44466087999999998</v>
      </c>
      <c r="G700" s="20">
        <v>0.13596764</v>
      </c>
      <c r="H700" s="20">
        <v>1.2655443800000001</v>
      </c>
      <c r="I700" s="20">
        <v>0.88945043000000001</v>
      </c>
      <c r="J700" s="20">
        <v>0.37609395000000001</v>
      </c>
      <c r="K700" s="20">
        <v>0</v>
      </c>
      <c r="L700" s="20">
        <v>0</v>
      </c>
      <c r="M700" s="20">
        <v>70.644389689999997</v>
      </c>
      <c r="N700" s="20">
        <v>70.479507959999992</v>
      </c>
      <c r="O700" s="20">
        <v>0.16488173</v>
      </c>
      <c r="P700" s="20">
        <v>0</v>
      </c>
      <c r="Q700" s="20">
        <v>0</v>
      </c>
      <c r="R700" s="20">
        <v>73.003948389999991</v>
      </c>
      <c r="S700" s="20">
        <v>28.748336039999998</v>
      </c>
      <c r="T700" s="20">
        <v>0.28529900000000002</v>
      </c>
      <c r="U700" s="20">
        <v>2.4474473399999996</v>
      </c>
      <c r="V700" s="20">
        <v>0</v>
      </c>
      <c r="W700" s="20">
        <v>0</v>
      </c>
      <c r="X700" s="20">
        <v>0.40653879999999998</v>
      </c>
      <c r="Y700" s="20">
        <v>3.7263081499999999</v>
      </c>
      <c r="Z700" s="20">
        <v>0</v>
      </c>
      <c r="AA700" s="20">
        <v>35.613929329999998</v>
      </c>
      <c r="AB700" s="20">
        <v>37.390019059999993</v>
      </c>
      <c r="AC700" s="20">
        <v>0</v>
      </c>
      <c r="AD700" s="20">
        <v>0</v>
      </c>
      <c r="AE700" s="20">
        <v>0</v>
      </c>
      <c r="AF700" s="20">
        <v>0</v>
      </c>
      <c r="AG700" s="20">
        <v>0</v>
      </c>
      <c r="AH700" s="20">
        <v>0</v>
      </c>
      <c r="AI700" s="20">
        <v>0</v>
      </c>
      <c r="AJ700" s="20">
        <v>1.3575092600000001</v>
      </c>
      <c r="AK700" s="20">
        <v>1.3575092600000001</v>
      </c>
      <c r="AL700" s="20">
        <v>1.272575</v>
      </c>
      <c r="AM700" s="20">
        <v>1.272575</v>
      </c>
      <c r="AN700" s="20">
        <v>0</v>
      </c>
      <c r="AO700" s="20">
        <v>0</v>
      </c>
      <c r="AP700" s="20">
        <v>0</v>
      </c>
      <c r="AQ700" s="20">
        <v>0</v>
      </c>
      <c r="AR700" s="20">
        <v>0</v>
      </c>
      <c r="AS700" s="20">
        <v>4.33275158</v>
      </c>
      <c r="AT700" s="20">
        <v>5.6053265799999998</v>
      </c>
      <c r="AU700" s="20">
        <v>33.14220173999999</v>
      </c>
      <c r="AV700" s="20">
        <v>57.20259823</v>
      </c>
      <c r="AW700" s="20">
        <v>90.344799969999997</v>
      </c>
      <c r="AX700" s="20">
        <v>0</v>
      </c>
      <c r="AY700" s="20">
        <v>0</v>
      </c>
      <c r="AZ700" s="18">
        <v>90.344799969999997</v>
      </c>
    </row>
    <row r="701" spans="2:52" x14ac:dyDescent="0.2">
      <c r="B701" s="12" t="s">
        <v>804</v>
      </c>
      <c r="C701" s="20">
        <v>4.6664459100000002</v>
      </c>
      <c r="D701" s="20">
        <v>2.1557081600000001</v>
      </c>
      <c r="E701" s="20">
        <v>0.69111365000000002</v>
      </c>
      <c r="F701" s="20">
        <v>1.2629804099999999</v>
      </c>
      <c r="G701" s="20">
        <v>0.20161410000000002</v>
      </c>
      <c r="H701" s="20">
        <v>2.5107377500000001</v>
      </c>
      <c r="I701" s="20">
        <v>1.3882235000000001</v>
      </c>
      <c r="J701" s="20">
        <v>1.0471142499999999</v>
      </c>
      <c r="K701" s="20">
        <v>0</v>
      </c>
      <c r="L701" s="20">
        <v>7.5399999999999995E-2</v>
      </c>
      <c r="M701" s="20">
        <v>94.934713880000004</v>
      </c>
      <c r="N701" s="20">
        <v>94.305194999999998</v>
      </c>
      <c r="O701" s="20">
        <v>0.17113084000000001</v>
      </c>
      <c r="P701" s="20">
        <v>0.45838804</v>
      </c>
      <c r="Q701" s="20">
        <v>0</v>
      </c>
      <c r="R701" s="20">
        <v>99.601159789999997</v>
      </c>
      <c r="S701" s="20">
        <v>51.116857439999997</v>
      </c>
      <c r="T701" s="20">
        <v>0.42419253999999995</v>
      </c>
      <c r="U701" s="20">
        <v>8.1809714800000002</v>
      </c>
      <c r="V701" s="20">
        <v>0</v>
      </c>
      <c r="W701" s="20">
        <v>0</v>
      </c>
      <c r="X701" s="20">
        <v>6.3270188599999999</v>
      </c>
      <c r="Y701" s="20">
        <v>11.61261333</v>
      </c>
      <c r="Z701" s="20">
        <v>0</v>
      </c>
      <c r="AA701" s="20">
        <v>77.661653649999991</v>
      </c>
      <c r="AB701" s="20">
        <v>21.939506140000006</v>
      </c>
      <c r="AC701" s="20">
        <v>0</v>
      </c>
      <c r="AD701" s="20">
        <v>0</v>
      </c>
      <c r="AE701" s="20">
        <v>0</v>
      </c>
      <c r="AF701" s="20">
        <v>0</v>
      </c>
      <c r="AG701" s="20">
        <v>0</v>
      </c>
      <c r="AH701" s="20">
        <v>0</v>
      </c>
      <c r="AI701" s="20">
        <v>0</v>
      </c>
      <c r="AJ701" s="20">
        <v>4.5921116099999999</v>
      </c>
      <c r="AK701" s="20">
        <v>4.5921116099999999</v>
      </c>
      <c r="AL701" s="20">
        <v>12.21546227</v>
      </c>
      <c r="AM701" s="20">
        <v>12.21546227</v>
      </c>
      <c r="AN701" s="20">
        <v>0</v>
      </c>
      <c r="AO701" s="20">
        <v>0</v>
      </c>
      <c r="AP701" s="20">
        <v>0</v>
      </c>
      <c r="AQ701" s="20">
        <v>0</v>
      </c>
      <c r="AR701" s="20">
        <v>0</v>
      </c>
      <c r="AS701" s="20">
        <v>5.7713594700000002</v>
      </c>
      <c r="AT701" s="20">
        <v>17.98682174</v>
      </c>
      <c r="AU701" s="20">
        <v>8.544796010000006</v>
      </c>
      <c r="AV701" s="20">
        <v>57.765658879999997</v>
      </c>
      <c r="AW701" s="20">
        <v>66.310454890000003</v>
      </c>
      <c r="AX701" s="20">
        <v>9.4017240000000002E-2</v>
      </c>
      <c r="AY701" s="20">
        <v>6.75147969</v>
      </c>
      <c r="AZ701" s="18">
        <v>59.464957960000007</v>
      </c>
    </row>
    <row r="702" spans="2:52" x14ac:dyDescent="0.2">
      <c r="B702" s="12" t="s">
        <v>639</v>
      </c>
      <c r="C702" s="20">
        <v>5.5583947699999996</v>
      </c>
      <c r="D702" s="20">
        <v>1.1776666900000001</v>
      </c>
      <c r="E702" s="20">
        <v>0.71087955000000003</v>
      </c>
      <c r="F702" s="20">
        <v>0.32128413</v>
      </c>
      <c r="G702" s="20">
        <v>0.14550301000000002</v>
      </c>
      <c r="H702" s="20">
        <v>4.3807280799999999</v>
      </c>
      <c r="I702" s="20">
        <v>0.88525293000000005</v>
      </c>
      <c r="J702" s="20">
        <v>0.43433302000000001</v>
      </c>
      <c r="K702" s="20">
        <v>2.5066302500000002</v>
      </c>
      <c r="L702" s="20">
        <v>0.55451187999999996</v>
      </c>
      <c r="M702" s="20">
        <v>52.329718829999997</v>
      </c>
      <c r="N702" s="20">
        <v>50.103206039999996</v>
      </c>
      <c r="O702" s="20">
        <v>2.2512790000000001E-2</v>
      </c>
      <c r="P702" s="20">
        <v>2.2040000000000002</v>
      </c>
      <c r="Q702" s="20">
        <v>0</v>
      </c>
      <c r="R702" s="20">
        <v>57.888113599999997</v>
      </c>
      <c r="S702" s="20">
        <v>27.67420607</v>
      </c>
      <c r="T702" s="20">
        <v>0.76197269999999995</v>
      </c>
      <c r="U702" s="20">
        <v>4.1009671800000005</v>
      </c>
      <c r="V702" s="20">
        <v>0</v>
      </c>
      <c r="W702" s="20">
        <v>0</v>
      </c>
      <c r="X702" s="20">
        <v>2.2001477500000002</v>
      </c>
      <c r="Y702" s="20">
        <v>5.3173694899999999</v>
      </c>
      <c r="Z702" s="20">
        <v>0.47864559000000001</v>
      </c>
      <c r="AA702" s="20">
        <v>40.533308779999999</v>
      </c>
      <c r="AB702" s="20">
        <v>17.354804819999998</v>
      </c>
      <c r="AC702" s="20">
        <v>0</v>
      </c>
      <c r="AD702" s="20">
        <v>0</v>
      </c>
      <c r="AE702" s="20">
        <v>0</v>
      </c>
      <c r="AF702" s="20">
        <v>0</v>
      </c>
      <c r="AG702" s="20">
        <v>0</v>
      </c>
      <c r="AH702" s="20">
        <v>0</v>
      </c>
      <c r="AI702" s="20">
        <v>0</v>
      </c>
      <c r="AJ702" s="20">
        <v>23.079934989999998</v>
      </c>
      <c r="AK702" s="20">
        <v>23.079934989999998</v>
      </c>
      <c r="AL702" s="20">
        <v>3.4967313900000003</v>
      </c>
      <c r="AM702" s="20">
        <v>3.4967313900000003</v>
      </c>
      <c r="AN702" s="20">
        <v>0</v>
      </c>
      <c r="AO702" s="20">
        <v>0</v>
      </c>
      <c r="AP702" s="20">
        <v>0.87</v>
      </c>
      <c r="AQ702" s="20">
        <v>0.87</v>
      </c>
      <c r="AR702" s="20">
        <v>0</v>
      </c>
      <c r="AS702" s="20">
        <v>27.056036030000001</v>
      </c>
      <c r="AT702" s="20">
        <v>31.42276742</v>
      </c>
      <c r="AU702" s="20">
        <v>9.0119723899999968</v>
      </c>
      <c r="AV702" s="20">
        <v>8.9062594499999985</v>
      </c>
      <c r="AW702" s="20">
        <v>17.918231839999997</v>
      </c>
      <c r="AX702" s="20">
        <v>2.8981425099999996</v>
      </c>
      <c r="AY702" s="20">
        <v>3.3622482100000002</v>
      </c>
      <c r="AZ702" s="18">
        <v>11.657841119999997</v>
      </c>
    </row>
    <row r="703" spans="2:52" x14ac:dyDescent="0.2">
      <c r="B703" s="12" t="s">
        <v>543</v>
      </c>
      <c r="C703" s="20">
        <v>3.9720491600000001</v>
      </c>
      <c r="D703" s="20">
        <v>1.5244597799999999</v>
      </c>
      <c r="E703" s="20">
        <v>0.66081444999999994</v>
      </c>
      <c r="F703" s="20">
        <v>0.69790361999999995</v>
      </c>
      <c r="G703" s="20">
        <v>0.16574170999999999</v>
      </c>
      <c r="H703" s="20">
        <v>2.4475893800000001</v>
      </c>
      <c r="I703" s="20">
        <v>0.85096724000000001</v>
      </c>
      <c r="J703" s="20">
        <v>1.5472807099999999</v>
      </c>
      <c r="K703" s="20">
        <v>0</v>
      </c>
      <c r="L703" s="20">
        <v>4.9341429999999999E-2</v>
      </c>
      <c r="M703" s="20">
        <v>64.359627000000003</v>
      </c>
      <c r="N703" s="20">
        <v>64.359627000000003</v>
      </c>
      <c r="O703" s="20">
        <v>0</v>
      </c>
      <c r="P703" s="20">
        <v>0</v>
      </c>
      <c r="Q703" s="20">
        <v>0</v>
      </c>
      <c r="R703" s="20">
        <v>68.331676160000001</v>
      </c>
      <c r="S703" s="20">
        <v>31.863220859999998</v>
      </c>
      <c r="T703" s="20">
        <v>0.36397166999999997</v>
      </c>
      <c r="U703" s="20">
        <v>7.54121679</v>
      </c>
      <c r="V703" s="20">
        <v>0</v>
      </c>
      <c r="W703" s="20">
        <v>0</v>
      </c>
      <c r="X703" s="20">
        <v>3.9322984300000003</v>
      </c>
      <c r="Y703" s="20">
        <v>4.02021856</v>
      </c>
      <c r="Z703" s="20">
        <v>0</v>
      </c>
      <c r="AA703" s="20">
        <v>47.720926309999996</v>
      </c>
      <c r="AB703" s="20">
        <v>20.610749850000005</v>
      </c>
      <c r="AC703" s="20">
        <v>0</v>
      </c>
      <c r="AD703" s="20">
        <v>0</v>
      </c>
      <c r="AE703" s="20">
        <v>0</v>
      </c>
      <c r="AF703" s="20">
        <v>0</v>
      </c>
      <c r="AG703" s="20">
        <v>0</v>
      </c>
      <c r="AH703" s="20">
        <v>0</v>
      </c>
      <c r="AI703" s="20">
        <v>0</v>
      </c>
      <c r="AJ703" s="20">
        <v>0.10703867</v>
      </c>
      <c r="AK703" s="20">
        <v>0.10703867</v>
      </c>
      <c r="AL703" s="20">
        <v>13.69108222</v>
      </c>
      <c r="AM703" s="20">
        <v>13.69108222</v>
      </c>
      <c r="AN703" s="20">
        <v>0</v>
      </c>
      <c r="AO703" s="20">
        <v>0</v>
      </c>
      <c r="AP703" s="20">
        <v>0</v>
      </c>
      <c r="AQ703" s="20">
        <v>0</v>
      </c>
      <c r="AR703" s="20">
        <v>0</v>
      </c>
      <c r="AS703" s="20">
        <v>4.0237151099999995</v>
      </c>
      <c r="AT703" s="20">
        <v>17.71479733</v>
      </c>
      <c r="AU703" s="20">
        <v>3.0029911900000066</v>
      </c>
      <c r="AV703" s="20">
        <v>20.253481059999999</v>
      </c>
      <c r="AW703" s="20">
        <v>23.256472250000005</v>
      </c>
      <c r="AX703" s="20">
        <v>1.4391234499999999</v>
      </c>
      <c r="AY703" s="20">
        <v>0</v>
      </c>
      <c r="AZ703" s="18">
        <v>21.817348800000005</v>
      </c>
    </row>
    <row r="704" spans="2:52" x14ac:dyDescent="0.2">
      <c r="B704" s="12" t="s">
        <v>805</v>
      </c>
      <c r="C704" s="20">
        <v>1.8050984600000002</v>
      </c>
      <c r="D704" s="20">
        <v>1.0796981700000001</v>
      </c>
      <c r="E704" s="20">
        <v>0.1779529</v>
      </c>
      <c r="F704" s="20">
        <v>0.82203250000000005</v>
      </c>
      <c r="G704" s="20">
        <v>7.9712770000000002E-2</v>
      </c>
      <c r="H704" s="20">
        <v>0.72540029000000006</v>
      </c>
      <c r="I704" s="20">
        <v>0.25446957000000003</v>
      </c>
      <c r="J704" s="20">
        <v>0.47093071999999997</v>
      </c>
      <c r="K704" s="20">
        <v>0</v>
      </c>
      <c r="L704" s="20">
        <v>0</v>
      </c>
      <c r="M704" s="20">
        <v>48.335349999999998</v>
      </c>
      <c r="N704" s="20">
        <v>48.305790000000002</v>
      </c>
      <c r="O704" s="20">
        <v>2.9559999999999999E-2</v>
      </c>
      <c r="P704" s="20">
        <v>0</v>
      </c>
      <c r="Q704" s="20">
        <v>0</v>
      </c>
      <c r="R704" s="20">
        <v>50.140448460000002</v>
      </c>
      <c r="S704" s="20">
        <v>30.604196050000002</v>
      </c>
      <c r="T704" s="20">
        <v>0.11813799000000001</v>
      </c>
      <c r="U704" s="20">
        <v>2.7007047599999998</v>
      </c>
      <c r="V704" s="20">
        <v>0</v>
      </c>
      <c r="W704" s="20">
        <v>0</v>
      </c>
      <c r="X704" s="20">
        <v>1.5038632299999999</v>
      </c>
      <c r="Y704" s="20">
        <v>1.9490436899999999</v>
      </c>
      <c r="Z704" s="20">
        <v>0</v>
      </c>
      <c r="AA704" s="20">
        <v>36.875945720000004</v>
      </c>
      <c r="AB704" s="20">
        <v>13.264502739999998</v>
      </c>
      <c r="AC704" s="20">
        <v>0</v>
      </c>
      <c r="AD704" s="20">
        <v>0</v>
      </c>
      <c r="AE704" s="20">
        <v>0</v>
      </c>
      <c r="AF704" s="20">
        <v>0</v>
      </c>
      <c r="AG704" s="20">
        <v>0</v>
      </c>
      <c r="AH704" s="20">
        <v>0</v>
      </c>
      <c r="AI704" s="20">
        <v>0</v>
      </c>
      <c r="AJ704" s="20">
        <v>1.74668552</v>
      </c>
      <c r="AK704" s="20">
        <v>1.74668552</v>
      </c>
      <c r="AL704" s="20">
        <v>9.2522197599999991</v>
      </c>
      <c r="AM704" s="20">
        <v>9.2522197599999991</v>
      </c>
      <c r="AN704" s="20">
        <v>0</v>
      </c>
      <c r="AO704" s="20">
        <v>0</v>
      </c>
      <c r="AP704" s="20">
        <v>0</v>
      </c>
      <c r="AQ704" s="20">
        <v>0</v>
      </c>
      <c r="AR704" s="20">
        <v>0</v>
      </c>
      <c r="AS704" s="20">
        <v>0</v>
      </c>
      <c r="AT704" s="20">
        <v>9.2522197599999991</v>
      </c>
      <c r="AU704" s="20">
        <v>5.7589684999999982</v>
      </c>
      <c r="AV704" s="20">
        <v>16.12078455</v>
      </c>
      <c r="AW704" s="20">
        <v>21.879753049999998</v>
      </c>
      <c r="AX704" s="20">
        <v>0</v>
      </c>
      <c r="AY704" s="20">
        <v>0.63737801999999999</v>
      </c>
      <c r="AZ704" s="18">
        <v>21.242375029999998</v>
      </c>
    </row>
    <row r="705" spans="2:52" x14ac:dyDescent="0.2">
      <c r="B705" s="13" t="s">
        <v>1572</v>
      </c>
      <c r="C705" s="19">
        <v>140.51322177000003</v>
      </c>
      <c r="D705" s="19">
        <v>54.482177340000014</v>
      </c>
      <c r="E705" s="19">
        <v>14.448424979999999</v>
      </c>
      <c r="F705" s="19">
        <v>33.999945889999999</v>
      </c>
      <c r="G705" s="19">
        <v>6.03380647</v>
      </c>
      <c r="H705" s="19">
        <v>86.03104442999998</v>
      </c>
      <c r="I705" s="19">
        <v>22.34821664</v>
      </c>
      <c r="J705" s="19">
        <v>45.188840040000002</v>
      </c>
      <c r="K705" s="19">
        <v>15.994565160000001</v>
      </c>
      <c r="L705" s="19">
        <v>2.49942259</v>
      </c>
      <c r="M705" s="19">
        <v>1203.7709651300001</v>
      </c>
      <c r="N705" s="19">
        <v>1183.6956150000001</v>
      </c>
      <c r="O705" s="19">
        <v>1.56572661</v>
      </c>
      <c r="P705" s="19">
        <v>18.498823519999998</v>
      </c>
      <c r="Q705" s="19">
        <v>1.0800000000000001E-2</v>
      </c>
      <c r="R705" s="19">
        <v>1344.2841868999997</v>
      </c>
      <c r="S705" s="19">
        <v>590.94536039999991</v>
      </c>
      <c r="T705" s="19">
        <v>12.964946309999997</v>
      </c>
      <c r="U705" s="19">
        <v>91.492135229999988</v>
      </c>
      <c r="V705" s="19">
        <v>0.33368399999999998</v>
      </c>
      <c r="W705" s="19">
        <v>4.9242997900000001</v>
      </c>
      <c r="X705" s="19">
        <v>70.001022630000008</v>
      </c>
      <c r="Y705" s="19">
        <v>87.976515379999995</v>
      </c>
      <c r="Z705" s="19">
        <v>1.04409079</v>
      </c>
      <c r="AA705" s="19">
        <v>859.68205452999996</v>
      </c>
      <c r="AB705" s="19">
        <v>484.60213236999999</v>
      </c>
      <c r="AC705" s="19">
        <v>0.11952482</v>
      </c>
      <c r="AD705" s="19">
        <v>0</v>
      </c>
      <c r="AE705" s="19">
        <v>0</v>
      </c>
      <c r="AF705" s="19">
        <v>0.11952482</v>
      </c>
      <c r="AG705" s="19">
        <v>0</v>
      </c>
      <c r="AH705" s="19">
        <v>0</v>
      </c>
      <c r="AI705" s="19">
        <v>0</v>
      </c>
      <c r="AJ705" s="19">
        <v>67.829863449999991</v>
      </c>
      <c r="AK705" s="19">
        <v>67.949388269999986</v>
      </c>
      <c r="AL705" s="19">
        <v>162.07416911999999</v>
      </c>
      <c r="AM705" s="19">
        <v>161.01067570000001</v>
      </c>
      <c r="AN705" s="19">
        <v>1.0634934199999999</v>
      </c>
      <c r="AO705" s="19">
        <v>0</v>
      </c>
      <c r="AP705" s="19">
        <v>3.7084602800000002</v>
      </c>
      <c r="AQ705" s="19">
        <v>3.7084602800000002</v>
      </c>
      <c r="AR705" s="19">
        <v>0</v>
      </c>
      <c r="AS705" s="19">
        <v>209.15208604</v>
      </c>
      <c r="AT705" s="19">
        <v>374.93471543999999</v>
      </c>
      <c r="AU705" s="19">
        <v>177.61680520000004</v>
      </c>
      <c r="AV705" s="19">
        <v>719.02192880000007</v>
      </c>
      <c r="AW705" s="19">
        <v>896.63873399999989</v>
      </c>
      <c r="AX705" s="19">
        <v>33.318080020000004</v>
      </c>
      <c r="AY705" s="19">
        <v>48.872884289999995</v>
      </c>
      <c r="AZ705" s="19">
        <v>814.44776968999997</v>
      </c>
    </row>
    <row r="706" spans="2:52" x14ac:dyDescent="0.2">
      <c r="B706" s="44"/>
      <c r="C706" s="43"/>
    </row>
    <row r="707" spans="2:52" x14ac:dyDescent="0.2">
      <c r="B707" s="46" t="s">
        <v>96</v>
      </c>
      <c r="C707" s="9">
        <v>1860.6173082099999</v>
      </c>
      <c r="D707" s="9">
        <v>923.28317747999995</v>
      </c>
      <c r="E707" s="9">
        <v>315.15780242</v>
      </c>
      <c r="F707" s="9">
        <v>549.01956264</v>
      </c>
      <c r="G707" s="9">
        <v>59.105812419999992</v>
      </c>
      <c r="H707" s="9">
        <v>937.33413072999997</v>
      </c>
      <c r="I707" s="9">
        <v>182.1616377</v>
      </c>
      <c r="J707" s="9">
        <v>204.27135282</v>
      </c>
      <c r="K707" s="9">
        <v>458.54386386000004</v>
      </c>
      <c r="L707" s="9">
        <v>92.357276350000006</v>
      </c>
      <c r="M707" s="9">
        <v>13230.767796729997</v>
      </c>
      <c r="N707" s="9">
        <v>12916.535516800001</v>
      </c>
      <c r="O707" s="9">
        <v>69.713795040000008</v>
      </c>
      <c r="P707" s="9">
        <v>141.19033121000001</v>
      </c>
      <c r="Q707" s="9">
        <v>103.32815368000001</v>
      </c>
      <c r="R707" s="9">
        <v>15091.385104939998</v>
      </c>
      <c r="S707" s="9">
        <v>6678.884084360001</v>
      </c>
      <c r="T707" s="9">
        <v>181.17571626</v>
      </c>
      <c r="U707" s="9">
        <v>1114.6816980799999</v>
      </c>
      <c r="V707" s="9">
        <v>8.9854540599999986</v>
      </c>
      <c r="W707" s="9">
        <v>78.17566106999999</v>
      </c>
      <c r="X707" s="9">
        <v>732.51514162000001</v>
      </c>
      <c r="Y707" s="9">
        <v>1339.3287278299999</v>
      </c>
      <c r="Z707" s="9">
        <v>83.260923030000001</v>
      </c>
      <c r="AA707" s="9">
        <v>10217.00740631</v>
      </c>
      <c r="AB707" s="9">
        <v>4874.3776986299999</v>
      </c>
      <c r="AC707" s="9">
        <v>1.5980828600000001</v>
      </c>
      <c r="AD707" s="9">
        <v>1.3202660000000002</v>
      </c>
      <c r="AE707" s="9">
        <v>0</v>
      </c>
      <c r="AF707" s="9">
        <v>0.27781686</v>
      </c>
      <c r="AG707" s="9">
        <v>515.40827503000003</v>
      </c>
      <c r="AH707" s="9">
        <v>515.40827503000003</v>
      </c>
      <c r="AI707" s="9">
        <v>0</v>
      </c>
      <c r="AJ707" s="9">
        <v>434.65274354000002</v>
      </c>
      <c r="AK707" s="9">
        <v>951.65910142999996</v>
      </c>
      <c r="AL707" s="9">
        <v>1627.0449210199999</v>
      </c>
      <c r="AM707" s="9">
        <v>1627.0449210199999</v>
      </c>
      <c r="AN707" s="9">
        <v>0</v>
      </c>
      <c r="AO707" s="9">
        <v>0</v>
      </c>
      <c r="AP707" s="9">
        <v>263.4268017</v>
      </c>
      <c r="AQ707" s="9">
        <v>263.4268017</v>
      </c>
      <c r="AR707" s="9">
        <v>0</v>
      </c>
      <c r="AS707" s="9">
        <v>563.97801791000006</v>
      </c>
      <c r="AT707" s="9">
        <v>2454.4497406300002</v>
      </c>
      <c r="AU707" s="9">
        <v>3371.58705943</v>
      </c>
      <c r="AV707" s="9">
        <v>8779.8318923899988</v>
      </c>
      <c r="AW707" s="9">
        <v>12151.41895182</v>
      </c>
      <c r="AX707" s="9">
        <v>869.83826941000007</v>
      </c>
      <c r="AY707" s="9">
        <v>1286.1915340999999</v>
      </c>
      <c r="AZ707" s="9">
        <v>9995.3891483100015</v>
      </c>
    </row>
    <row r="708" spans="2:52" x14ac:dyDescent="0.2">
      <c r="B708" s="22" t="s">
        <v>97</v>
      </c>
      <c r="C708" s="43"/>
    </row>
    <row r="709" spans="2:52" x14ac:dyDescent="0.2">
      <c r="B709" s="12" t="s">
        <v>806</v>
      </c>
      <c r="C709" s="20">
        <v>14.230713160000001</v>
      </c>
      <c r="D709" s="20">
        <v>8.2478227900000007</v>
      </c>
      <c r="E709" s="20">
        <v>4.1517729900000004</v>
      </c>
      <c r="F709" s="20">
        <v>3.5431860400000001</v>
      </c>
      <c r="G709" s="20">
        <v>0.55286376000000004</v>
      </c>
      <c r="H709" s="20">
        <v>5.9828903700000007</v>
      </c>
      <c r="I709" s="20">
        <v>1.6699542199999999</v>
      </c>
      <c r="J709" s="20">
        <v>1.7519223000000002</v>
      </c>
      <c r="K709" s="20">
        <v>2.2090067000000002</v>
      </c>
      <c r="L709" s="20">
        <v>0.35200714999999999</v>
      </c>
      <c r="M709" s="20">
        <v>152.02306516000002</v>
      </c>
      <c r="N709" s="20">
        <v>151.70720196000002</v>
      </c>
      <c r="O709" s="20">
        <v>0.31586320000000001</v>
      </c>
      <c r="P709" s="20">
        <v>0</v>
      </c>
      <c r="Q709" s="20">
        <v>0</v>
      </c>
      <c r="R709" s="20">
        <v>166.25377832000001</v>
      </c>
      <c r="S709" s="20">
        <v>63.83300801</v>
      </c>
      <c r="T709" s="20">
        <v>0.19327578000000001</v>
      </c>
      <c r="U709" s="20">
        <v>10.66883964</v>
      </c>
      <c r="V709" s="20">
        <v>0</v>
      </c>
      <c r="W709" s="20">
        <v>0</v>
      </c>
      <c r="X709" s="20">
        <v>3.9655533700000003</v>
      </c>
      <c r="Y709" s="20">
        <v>5.6466440700000007</v>
      </c>
      <c r="Z709" s="20">
        <v>0</v>
      </c>
      <c r="AA709" s="20">
        <v>84.307320869999984</v>
      </c>
      <c r="AB709" s="20">
        <v>81.946457450000025</v>
      </c>
      <c r="AC709" s="20">
        <v>0</v>
      </c>
      <c r="AD709" s="20">
        <v>0</v>
      </c>
      <c r="AE709" s="20">
        <v>0</v>
      </c>
      <c r="AF709" s="20">
        <v>0</v>
      </c>
      <c r="AG709" s="20">
        <v>0</v>
      </c>
      <c r="AH709" s="20">
        <v>0</v>
      </c>
      <c r="AI709" s="20">
        <v>0</v>
      </c>
      <c r="AJ709" s="20">
        <v>0</v>
      </c>
      <c r="AK709" s="20">
        <v>0</v>
      </c>
      <c r="AL709" s="20">
        <v>17.54500371</v>
      </c>
      <c r="AM709" s="20">
        <v>17.54500371</v>
      </c>
      <c r="AN709" s="20">
        <v>0</v>
      </c>
      <c r="AO709" s="20">
        <v>0</v>
      </c>
      <c r="AP709" s="20">
        <v>0</v>
      </c>
      <c r="AQ709" s="20">
        <v>0</v>
      </c>
      <c r="AR709" s="20">
        <v>0</v>
      </c>
      <c r="AS709" s="20">
        <v>8.0922580699999997</v>
      </c>
      <c r="AT709" s="20">
        <v>25.637261779999999</v>
      </c>
      <c r="AU709" s="20">
        <v>56.309195670000022</v>
      </c>
      <c r="AV709" s="20">
        <v>229.68120655000001</v>
      </c>
      <c r="AW709" s="20">
        <v>285.99040222000002</v>
      </c>
      <c r="AX709" s="20">
        <v>15.61647002</v>
      </c>
      <c r="AY709" s="20">
        <v>0</v>
      </c>
      <c r="AZ709" s="18">
        <v>270.37393220000001</v>
      </c>
    </row>
    <row r="710" spans="2:52" x14ac:dyDescent="0.2">
      <c r="B710" s="12" t="s">
        <v>807</v>
      </c>
      <c r="C710" s="20">
        <v>30.162116289999997</v>
      </c>
      <c r="D710" s="20">
        <v>24.803237109999998</v>
      </c>
      <c r="E710" s="20">
        <v>5.3213538600000003</v>
      </c>
      <c r="F710" s="20">
        <v>18.75175793</v>
      </c>
      <c r="G710" s="20">
        <v>0.73012531999999997</v>
      </c>
      <c r="H710" s="20">
        <v>5.3588791799999997</v>
      </c>
      <c r="I710" s="20">
        <v>1.33798873</v>
      </c>
      <c r="J710" s="20">
        <v>0.76609400000000005</v>
      </c>
      <c r="K710" s="20">
        <v>2.9229153999999999</v>
      </c>
      <c r="L710" s="20">
        <v>0.33188105000000001</v>
      </c>
      <c r="M710" s="20">
        <v>151.72914981999998</v>
      </c>
      <c r="N710" s="20">
        <v>150.83819903999998</v>
      </c>
      <c r="O710" s="20">
        <v>0.89095078000000005</v>
      </c>
      <c r="P710" s="20">
        <v>0</v>
      </c>
      <c r="Q710" s="20">
        <v>0</v>
      </c>
      <c r="R710" s="20">
        <v>181.89126610999998</v>
      </c>
      <c r="S710" s="20">
        <v>64.261641569999995</v>
      </c>
      <c r="T710" s="20">
        <v>0.65956531000000007</v>
      </c>
      <c r="U710" s="20">
        <v>18.8964699</v>
      </c>
      <c r="V710" s="20">
        <v>0</v>
      </c>
      <c r="W710" s="20">
        <v>0</v>
      </c>
      <c r="X710" s="20">
        <v>9.5421366699999997</v>
      </c>
      <c r="Y710" s="20">
        <v>13.416024119999999</v>
      </c>
      <c r="Z710" s="20">
        <v>0.10696099000000001</v>
      </c>
      <c r="AA710" s="20">
        <v>106.88279856000001</v>
      </c>
      <c r="AB710" s="20">
        <v>75.008467549999963</v>
      </c>
      <c r="AC710" s="20">
        <v>0</v>
      </c>
      <c r="AD710" s="20">
        <v>0</v>
      </c>
      <c r="AE710" s="20">
        <v>0</v>
      </c>
      <c r="AF710" s="20">
        <v>0</v>
      </c>
      <c r="AG710" s="20">
        <v>0</v>
      </c>
      <c r="AH710" s="20">
        <v>0</v>
      </c>
      <c r="AI710" s="20">
        <v>0</v>
      </c>
      <c r="AJ710" s="20">
        <v>0.15</v>
      </c>
      <c r="AK710" s="20">
        <v>0.15</v>
      </c>
      <c r="AL710" s="20">
        <v>16.60622794</v>
      </c>
      <c r="AM710" s="20">
        <v>16.60622794</v>
      </c>
      <c r="AN710" s="20">
        <v>0</v>
      </c>
      <c r="AO710" s="20">
        <v>0</v>
      </c>
      <c r="AP710" s="20">
        <v>1.90257136</v>
      </c>
      <c r="AQ710" s="20">
        <v>1.90257136</v>
      </c>
      <c r="AR710" s="20">
        <v>0</v>
      </c>
      <c r="AS710" s="20">
        <v>46.267063350000001</v>
      </c>
      <c r="AT710" s="20">
        <v>64.775862649999993</v>
      </c>
      <c r="AU710" s="20">
        <v>10.382604899999976</v>
      </c>
      <c r="AV710" s="20">
        <v>141.66152640000001</v>
      </c>
      <c r="AW710" s="20">
        <v>152.0441313</v>
      </c>
      <c r="AX710" s="20">
        <v>7.0381183500000004</v>
      </c>
      <c r="AY710" s="20">
        <v>0</v>
      </c>
      <c r="AZ710" s="18">
        <v>145.00601295000001</v>
      </c>
    </row>
    <row r="711" spans="2:52" x14ac:dyDescent="0.2">
      <c r="B711" s="12" t="s">
        <v>808</v>
      </c>
      <c r="C711" s="20">
        <v>101.73136349000001</v>
      </c>
      <c r="D711" s="20">
        <v>50.088158050000004</v>
      </c>
      <c r="E711" s="20">
        <v>9.5360630099999995</v>
      </c>
      <c r="F711" s="20">
        <v>37.976276670000004</v>
      </c>
      <c r="G711" s="20">
        <v>2.5758183699999999</v>
      </c>
      <c r="H711" s="20">
        <v>51.643205440000003</v>
      </c>
      <c r="I711" s="20">
        <v>7.7937394199999996</v>
      </c>
      <c r="J711" s="20">
        <v>7.9775999500000001</v>
      </c>
      <c r="K711" s="20">
        <v>34.536943210000004</v>
      </c>
      <c r="L711" s="20">
        <v>1.33492286</v>
      </c>
      <c r="M711" s="20">
        <v>241.91307503000002</v>
      </c>
      <c r="N711" s="20">
        <v>238.21633104</v>
      </c>
      <c r="O711" s="20">
        <v>1.3338295800000002</v>
      </c>
      <c r="P711" s="20">
        <v>0</v>
      </c>
      <c r="Q711" s="20">
        <v>2.3629144100000001</v>
      </c>
      <c r="R711" s="20">
        <v>343.64443851999999</v>
      </c>
      <c r="S711" s="20">
        <v>121.74240176000001</v>
      </c>
      <c r="T711" s="20">
        <v>0</v>
      </c>
      <c r="U711" s="20">
        <v>27.640122179999999</v>
      </c>
      <c r="V711" s="20">
        <v>0</v>
      </c>
      <c r="W711" s="20">
        <v>2.21551337</v>
      </c>
      <c r="X711" s="20">
        <v>8.5939017100000008</v>
      </c>
      <c r="Y711" s="20">
        <v>43.956961030000002</v>
      </c>
      <c r="Z711" s="20">
        <v>5.8384026699999998</v>
      </c>
      <c r="AA711" s="20">
        <v>209.98730272</v>
      </c>
      <c r="AB711" s="20">
        <v>133.65713579999999</v>
      </c>
      <c r="AC711" s="20">
        <v>0</v>
      </c>
      <c r="AD711" s="20">
        <v>0</v>
      </c>
      <c r="AE711" s="20">
        <v>0</v>
      </c>
      <c r="AF711" s="20">
        <v>0</v>
      </c>
      <c r="AG711" s="20">
        <v>126.42492769</v>
      </c>
      <c r="AH711" s="20">
        <v>126.42492769</v>
      </c>
      <c r="AI711" s="20">
        <v>0</v>
      </c>
      <c r="AJ711" s="20">
        <v>0</v>
      </c>
      <c r="AK711" s="20">
        <v>126.42492769</v>
      </c>
      <c r="AL711" s="20">
        <v>136.15029808000003</v>
      </c>
      <c r="AM711" s="20">
        <v>136.15029808000003</v>
      </c>
      <c r="AN711" s="20">
        <v>0</v>
      </c>
      <c r="AO711" s="20">
        <v>0</v>
      </c>
      <c r="AP711" s="20">
        <v>0.40972224000000002</v>
      </c>
      <c r="AQ711" s="20">
        <v>0.40972224000000002</v>
      </c>
      <c r="AR711" s="20">
        <v>0</v>
      </c>
      <c r="AS711" s="20">
        <v>0</v>
      </c>
      <c r="AT711" s="20">
        <v>136.56002032000004</v>
      </c>
      <c r="AU711" s="20">
        <v>123.52204316999996</v>
      </c>
      <c r="AV711" s="20">
        <v>184.08759077000002</v>
      </c>
      <c r="AW711" s="20">
        <v>307.60963393999998</v>
      </c>
      <c r="AX711" s="20">
        <v>89.235216950000009</v>
      </c>
      <c r="AY711" s="20">
        <v>0</v>
      </c>
      <c r="AZ711" s="18">
        <v>218.37441698999999</v>
      </c>
    </row>
    <row r="712" spans="2:52" x14ac:dyDescent="0.2">
      <c r="B712" s="12" t="s">
        <v>809</v>
      </c>
      <c r="C712" s="20">
        <v>55.503219180000002</v>
      </c>
      <c r="D712" s="20">
        <v>36.388220850000003</v>
      </c>
      <c r="E712" s="20">
        <v>4.5297011500000002</v>
      </c>
      <c r="F712" s="20">
        <v>30.657668690000001</v>
      </c>
      <c r="G712" s="20">
        <v>1.2008510100000001</v>
      </c>
      <c r="H712" s="20">
        <v>19.114998330000002</v>
      </c>
      <c r="I712" s="20">
        <v>2.9742343199999999</v>
      </c>
      <c r="J712" s="20">
        <v>3.5521829</v>
      </c>
      <c r="K712" s="20">
        <v>12.37759074</v>
      </c>
      <c r="L712" s="20">
        <v>0.21099037000000004</v>
      </c>
      <c r="M712" s="20">
        <v>190.24021938999999</v>
      </c>
      <c r="N712" s="20">
        <v>189.74637899999999</v>
      </c>
      <c r="O712" s="20">
        <v>0.45684039000000004</v>
      </c>
      <c r="P712" s="20">
        <v>0</v>
      </c>
      <c r="Q712" s="20">
        <v>3.6999999999999998E-2</v>
      </c>
      <c r="R712" s="20">
        <v>245.74343857</v>
      </c>
      <c r="S712" s="20">
        <v>106.22022455</v>
      </c>
      <c r="T712" s="20">
        <v>0.62288100000000002</v>
      </c>
      <c r="U712" s="20">
        <v>19.253714339999998</v>
      </c>
      <c r="V712" s="20">
        <v>0</v>
      </c>
      <c r="W712" s="20">
        <v>0</v>
      </c>
      <c r="X712" s="20">
        <v>5.5408333899999995</v>
      </c>
      <c r="Y712" s="20">
        <v>24.66114091</v>
      </c>
      <c r="Z712" s="20">
        <v>0.21730748</v>
      </c>
      <c r="AA712" s="20">
        <v>156.51610166999998</v>
      </c>
      <c r="AB712" s="20">
        <v>89.227336900000012</v>
      </c>
      <c r="AC712" s="20">
        <v>0</v>
      </c>
      <c r="AD712" s="20">
        <v>0</v>
      </c>
      <c r="AE712" s="20">
        <v>0</v>
      </c>
      <c r="AF712" s="20">
        <v>0</v>
      </c>
      <c r="AG712" s="20">
        <v>6.4950000000000001</v>
      </c>
      <c r="AH712" s="20">
        <v>6.4950000000000001</v>
      </c>
      <c r="AI712" s="20">
        <v>0</v>
      </c>
      <c r="AJ712" s="20">
        <v>10.701014390000001</v>
      </c>
      <c r="AK712" s="20">
        <v>17.196014390000002</v>
      </c>
      <c r="AL712" s="20">
        <v>31.817854069999999</v>
      </c>
      <c r="AM712" s="20">
        <v>31.817854069999999</v>
      </c>
      <c r="AN712" s="20">
        <v>0</v>
      </c>
      <c r="AO712" s="20">
        <v>0</v>
      </c>
      <c r="AP712" s="20">
        <v>0.61857143999999997</v>
      </c>
      <c r="AQ712" s="20">
        <v>0.61857143999999997</v>
      </c>
      <c r="AR712" s="20">
        <v>0</v>
      </c>
      <c r="AS712" s="20">
        <v>8.8669979399999992</v>
      </c>
      <c r="AT712" s="20">
        <v>41.303423449999997</v>
      </c>
      <c r="AU712" s="20">
        <v>65.119927840000017</v>
      </c>
      <c r="AV712" s="20">
        <v>155.22030158999999</v>
      </c>
      <c r="AW712" s="20">
        <v>220.34022943000002</v>
      </c>
      <c r="AX712" s="20">
        <v>17.082095800000001</v>
      </c>
      <c r="AY712" s="20">
        <v>23.22771281</v>
      </c>
      <c r="AZ712" s="18">
        <v>180.03042082000002</v>
      </c>
    </row>
    <row r="713" spans="2:52" x14ac:dyDescent="0.2">
      <c r="B713" s="12" t="s">
        <v>810</v>
      </c>
      <c r="C713" s="20">
        <v>3.2020045900000005</v>
      </c>
      <c r="D713" s="20">
        <v>0.67337237999999999</v>
      </c>
      <c r="E713" s="20">
        <v>0.31579362999999999</v>
      </c>
      <c r="F713" s="20">
        <v>0.24047832</v>
      </c>
      <c r="G713" s="20">
        <v>0.11710042999999999</v>
      </c>
      <c r="H713" s="20">
        <v>2.5286322100000005</v>
      </c>
      <c r="I713" s="20">
        <v>0.38204473999999999</v>
      </c>
      <c r="J713" s="20">
        <v>0.30143763000000001</v>
      </c>
      <c r="K713" s="20">
        <v>1.6529048400000002</v>
      </c>
      <c r="L713" s="20">
        <v>0.192245</v>
      </c>
      <c r="M713" s="20">
        <v>72.454598040000008</v>
      </c>
      <c r="N713" s="20">
        <v>72.454598040000008</v>
      </c>
      <c r="O713" s="20">
        <v>0</v>
      </c>
      <c r="P713" s="20">
        <v>0</v>
      </c>
      <c r="Q713" s="20">
        <v>0</v>
      </c>
      <c r="R713" s="20">
        <v>75.656602630000009</v>
      </c>
      <c r="S713" s="20">
        <v>44.323042280000003</v>
      </c>
      <c r="T713" s="20">
        <v>0</v>
      </c>
      <c r="U713" s="20">
        <v>5.4207813600000003</v>
      </c>
      <c r="V713" s="20">
        <v>1.7000000000000001E-2</v>
      </c>
      <c r="W713" s="20">
        <v>4.6030532500000003</v>
      </c>
      <c r="X713" s="20">
        <v>1.1966730800000001</v>
      </c>
      <c r="Y713" s="20">
        <v>1.74103428</v>
      </c>
      <c r="Z713" s="20">
        <v>0</v>
      </c>
      <c r="AA713" s="20">
        <v>57.301584250000012</v>
      </c>
      <c r="AB713" s="20">
        <v>18.355018379999997</v>
      </c>
      <c r="AC713" s="20">
        <v>0</v>
      </c>
      <c r="AD713" s="20">
        <v>0</v>
      </c>
      <c r="AE713" s="20">
        <v>0</v>
      </c>
      <c r="AF713" s="20">
        <v>0</v>
      </c>
      <c r="AG713" s="20">
        <v>0</v>
      </c>
      <c r="AH713" s="20">
        <v>0</v>
      </c>
      <c r="AI713" s="20">
        <v>0</v>
      </c>
      <c r="AJ713" s="20">
        <v>0</v>
      </c>
      <c r="AK713" s="20">
        <v>0</v>
      </c>
      <c r="AL713" s="20">
        <v>1.3833203799999998</v>
      </c>
      <c r="AM713" s="20">
        <v>1.3833203799999998</v>
      </c>
      <c r="AN713" s="20">
        <v>0</v>
      </c>
      <c r="AO713" s="20">
        <v>0</v>
      </c>
      <c r="AP713" s="20">
        <v>0</v>
      </c>
      <c r="AQ713" s="20">
        <v>0</v>
      </c>
      <c r="AR713" s="20">
        <v>0</v>
      </c>
      <c r="AS713" s="20">
        <v>0</v>
      </c>
      <c r="AT713" s="20">
        <v>1.3833203799999998</v>
      </c>
      <c r="AU713" s="20">
        <v>16.971697999999996</v>
      </c>
      <c r="AV713" s="20">
        <v>9.7555416499999996</v>
      </c>
      <c r="AW713" s="20">
        <v>26.727239649999994</v>
      </c>
      <c r="AX713" s="20">
        <v>0.14249999999999999</v>
      </c>
      <c r="AY713" s="20">
        <v>0</v>
      </c>
      <c r="AZ713" s="18">
        <v>26.584739649999996</v>
      </c>
    </row>
    <row r="714" spans="2:52" x14ac:dyDescent="0.2">
      <c r="B714" s="12" t="s">
        <v>811</v>
      </c>
      <c r="C714" s="20">
        <v>10.171501230000001</v>
      </c>
      <c r="D714" s="20">
        <v>4.2054927200000005</v>
      </c>
      <c r="E714" s="20">
        <v>2.1009377900000001</v>
      </c>
      <c r="F714" s="20">
        <v>1.49517788</v>
      </c>
      <c r="G714" s="20">
        <v>0.60937705000000009</v>
      </c>
      <c r="H714" s="20">
        <v>5.96600851</v>
      </c>
      <c r="I714" s="20">
        <v>1.49865329</v>
      </c>
      <c r="J714" s="20">
        <v>1.22596723</v>
      </c>
      <c r="K714" s="20">
        <v>3.1612758799999998</v>
      </c>
      <c r="L714" s="20">
        <v>8.011211E-2</v>
      </c>
      <c r="M714" s="20">
        <v>176.09898319000001</v>
      </c>
      <c r="N714" s="20">
        <v>175.89899196000002</v>
      </c>
      <c r="O714" s="20">
        <v>0.19999123000000002</v>
      </c>
      <c r="P714" s="20">
        <v>0</v>
      </c>
      <c r="Q714" s="20">
        <v>0</v>
      </c>
      <c r="R714" s="20">
        <v>186.27048442</v>
      </c>
      <c r="S714" s="20">
        <v>51.713032759999997</v>
      </c>
      <c r="T714" s="20">
        <v>0.67238117000000008</v>
      </c>
      <c r="U714" s="20">
        <v>8.2282143399999992</v>
      </c>
      <c r="V714" s="20">
        <v>0</v>
      </c>
      <c r="W714" s="20">
        <v>0</v>
      </c>
      <c r="X714" s="20">
        <v>5.3181880899999996</v>
      </c>
      <c r="Y714" s="20">
        <v>9.5517614700000006</v>
      </c>
      <c r="Z714" s="20">
        <v>0.44038090000000002</v>
      </c>
      <c r="AA714" s="20">
        <v>75.923958729999995</v>
      </c>
      <c r="AB714" s="20">
        <v>110.34652569000001</v>
      </c>
      <c r="AC714" s="20">
        <v>0</v>
      </c>
      <c r="AD714" s="20">
        <v>0</v>
      </c>
      <c r="AE714" s="20">
        <v>0</v>
      </c>
      <c r="AF714" s="20">
        <v>0</v>
      </c>
      <c r="AG714" s="20">
        <v>0</v>
      </c>
      <c r="AH714" s="20">
        <v>0</v>
      </c>
      <c r="AI714" s="20">
        <v>0</v>
      </c>
      <c r="AJ714" s="20">
        <v>0</v>
      </c>
      <c r="AK714" s="20">
        <v>0</v>
      </c>
      <c r="AL714" s="20">
        <v>41.368410020000006</v>
      </c>
      <c r="AM714" s="20">
        <v>41.368410020000006</v>
      </c>
      <c r="AN714" s="20">
        <v>0</v>
      </c>
      <c r="AO714" s="20">
        <v>0</v>
      </c>
      <c r="AP714" s="20">
        <v>2.1024787300000001</v>
      </c>
      <c r="AQ714" s="20">
        <v>2.1024787300000001</v>
      </c>
      <c r="AR714" s="20">
        <v>0</v>
      </c>
      <c r="AS714" s="20">
        <v>0</v>
      </c>
      <c r="AT714" s="20">
        <v>43.470888750000007</v>
      </c>
      <c r="AU714" s="20">
        <v>66.875636939999993</v>
      </c>
      <c r="AV714" s="20">
        <v>139.86215013</v>
      </c>
      <c r="AW714" s="20">
        <v>206.73778707</v>
      </c>
      <c r="AX714" s="20">
        <v>3.5725897400000002</v>
      </c>
      <c r="AY714" s="20">
        <v>58.339182289999997</v>
      </c>
      <c r="AZ714" s="18">
        <v>144.82601503999999</v>
      </c>
    </row>
    <row r="715" spans="2:52" x14ac:dyDescent="0.2">
      <c r="B715" s="12" t="s">
        <v>812</v>
      </c>
      <c r="C715" s="20">
        <v>16.01807268</v>
      </c>
      <c r="D715" s="20">
        <v>3.1533300399999997</v>
      </c>
      <c r="E715" s="20">
        <v>1.08898041</v>
      </c>
      <c r="F715" s="20">
        <v>1.7655005800000001</v>
      </c>
      <c r="G715" s="20">
        <v>0.29884905</v>
      </c>
      <c r="H715" s="20">
        <v>12.864742640000001</v>
      </c>
      <c r="I715" s="20">
        <v>0.38467302000000003</v>
      </c>
      <c r="J715" s="20">
        <v>0.54097969999999995</v>
      </c>
      <c r="K715" s="20">
        <v>11.830631650000001</v>
      </c>
      <c r="L715" s="20">
        <v>0.10845827000000001</v>
      </c>
      <c r="M715" s="20">
        <v>93.889157109999999</v>
      </c>
      <c r="N715" s="20">
        <v>93.623324999999994</v>
      </c>
      <c r="O715" s="20">
        <v>0.26583211000000001</v>
      </c>
      <c r="P715" s="20">
        <v>0</v>
      </c>
      <c r="Q715" s="20">
        <v>0</v>
      </c>
      <c r="R715" s="20">
        <v>109.90722979</v>
      </c>
      <c r="S715" s="20">
        <v>50.120375840000001</v>
      </c>
      <c r="T715" s="20">
        <v>6.9313039999999992E-2</v>
      </c>
      <c r="U715" s="20">
        <v>8.4056004299999998</v>
      </c>
      <c r="V715" s="20">
        <v>0</v>
      </c>
      <c r="W715" s="20">
        <v>0</v>
      </c>
      <c r="X715" s="20">
        <v>4.5058006100000005</v>
      </c>
      <c r="Y715" s="20">
        <v>25.8150108</v>
      </c>
      <c r="Z715" s="20">
        <v>0</v>
      </c>
      <c r="AA715" s="20">
        <v>88.916100720000003</v>
      </c>
      <c r="AB715" s="20">
        <v>20.99112907</v>
      </c>
      <c r="AC715" s="20">
        <v>0</v>
      </c>
      <c r="AD715" s="20">
        <v>0</v>
      </c>
      <c r="AE715" s="20">
        <v>0</v>
      </c>
      <c r="AF715" s="20">
        <v>0</v>
      </c>
      <c r="AG715" s="20">
        <v>0</v>
      </c>
      <c r="AH715" s="20">
        <v>0</v>
      </c>
      <c r="AI715" s="20">
        <v>0</v>
      </c>
      <c r="AJ715" s="20">
        <v>0</v>
      </c>
      <c r="AK715" s="20">
        <v>0</v>
      </c>
      <c r="AL715" s="20">
        <v>3</v>
      </c>
      <c r="AM715" s="20">
        <v>3</v>
      </c>
      <c r="AN715" s="20">
        <v>0</v>
      </c>
      <c r="AO715" s="20">
        <v>0</v>
      </c>
      <c r="AP715" s="20">
        <v>0</v>
      </c>
      <c r="AQ715" s="20">
        <v>0</v>
      </c>
      <c r="AR715" s="20">
        <v>0</v>
      </c>
      <c r="AS715" s="20">
        <v>0</v>
      </c>
      <c r="AT715" s="20">
        <v>3</v>
      </c>
      <c r="AU715" s="20">
        <v>17.99112907</v>
      </c>
      <c r="AV715" s="20">
        <v>117.46068534999999</v>
      </c>
      <c r="AW715" s="20">
        <v>135.45181442000001</v>
      </c>
      <c r="AX715" s="20">
        <v>10.341943929999999</v>
      </c>
      <c r="AY715" s="20">
        <v>10.820381730000001</v>
      </c>
      <c r="AZ715" s="18">
        <v>114.28948876000001</v>
      </c>
    </row>
    <row r="716" spans="2:52" x14ac:dyDescent="0.2">
      <c r="B716" s="12" t="s">
        <v>813</v>
      </c>
      <c r="C716" s="20">
        <v>10.32513221</v>
      </c>
      <c r="D716" s="20">
        <v>7.4145245299999996</v>
      </c>
      <c r="E716" s="20">
        <v>2.6175072500000001</v>
      </c>
      <c r="F716" s="20">
        <v>4.3627908299999998</v>
      </c>
      <c r="G716" s="20">
        <v>0.43422644999999999</v>
      </c>
      <c r="H716" s="20">
        <v>2.91060768</v>
      </c>
      <c r="I716" s="20">
        <v>1.03901851</v>
      </c>
      <c r="J716" s="20">
        <v>0.79168888999999998</v>
      </c>
      <c r="K716" s="20">
        <v>1.0799002799999999</v>
      </c>
      <c r="L716" s="20">
        <v>0</v>
      </c>
      <c r="M716" s="20">
        <v>114.46227764</v>
      </c>
      <c r="N716" s="20">
        <v>114.25546799999999</v>
      </c>
      <c r="O716" s="20">
        <v>0.20680964000000002</v>
      </c>
      <c r="P716" s="20">
        <v>0</v>
      </c>
      <c r="Q716" s="20">
        <v>0</v>
      </c>
      <c r="R716" s="20">
        <v>124.78740984999999</v>
      </c>
      <c r="S716" s="20">
        <v>55.288100530000001</v>
      </c>
      <c r="T716" s="20">
        <v>0.99977835999999998</v>
      </c>
      <c r="U716" s="20">
        <v>11.933351419999999</v>
      </c>
      <c r="V716" s="20">
        <v>0</v>
      </c>
      <c r="W716" s="20">
        <v>0</v>
      </c>
      <c r="X716" s="20">
        <v>8.0592953000000005</v>
      </c>
      <c r="Y716" s="20">
        <v>8.0484292899999996</v>
      </c>
      <c r="Z716" s="20">
        <v>1.08647201</v>
      </c>
      <c r="AA716" s="20">
        <v>85.415426909999994</v>
      </c>
      <c r="AB716" s="20">
        <v>39.371982939999995</v>
      </c>
      <c r="AC716" s="20">
        <v>0</v>
      </c>
      <c r="AD716" s="20">
        <v>0</v>
      </c>
      <c r="AE716" s="20">
        <v>0</v>
      </c>
      <c r="AF716" s="20">
        <v>0</v>
      </c>
      <c r="AG716" s="20">
        <v>0</v>
      </c>
      <c r="AH716" s="20">
        <v>0</v>
      </c>
      <c r="AI716" s="20">
        <v>0</v>
      </c>
      <c r="AJ716" s="20">
        <v>0</v>
      </c>
      <c r="AK716" s="20">
        <v>0</v>
      </c>
      <c r="AL716" s="20">
        <v>10.64562295</v>
      </c>
      <c r="AM716" s="20">
        <v>10.64562295</v>
      </c>
      <c r="AN716" s="20">
        <v>0</v>
      </c>
      <c r="AO716" s="20">
        <v>0</v>
      </c>
      <c r="AP716" s="20">
        <v>3</v>
      </c>
      <c r="AQ716" s="20">
        <v>3</v>
      </c>
      <c r="AR716" s="20">
        <v>0</v>
      </c>
      <c r="AS716" s="20">
        <v>0.91378531000000007</v>
      </c>
      <c r="AT716" s="20">
        <v>14.55940826</v>
      </c>
      <c r="AU716" s="20">
        <v>24.812574679999997</v>
      </c>
      <c r="AV716" s="20">
        <v>18.109240410000002</v>
      </c>
      <c r="AW716" s="20">
        <v>42.921815089999996</v>
      </c>
      <c r="AX716" s="20">
        <v>0</v>
      </c>
      <c r="AY716" s="20">
        <v>7.9813260700000006</v>
      </c>
      <c r="AZ716" s="18">
        <v>34.940489019999994</v>
      </c>
    </row>
    <row r="717" spans="2:52" x14ac:dyDescent="0.2">
      <c r="B717" s="12" t="s">
        <v>814</v>
      </c>
      <c r="C717" s="20">
        <v>43.772809879999997</v>
      </c>
      <c r="D717" s="20">
        <v>39.694239459999999</v>
      </c>
      <c r="E717" s="20">
        <v>22.480458460000001</v>
      </c>
      <c r="F717" s="20">
        <v>16.106870749999999</v>
      </c>
      <c r="G717" s="20">
        <v>1.1069102500000001</v>
      </c>
      <c r="H717" s="20">
        <v>4.0785704200000001</v>
      </c>
      <c r="I717" s="20">
        <v>0.14515665999999999</v>
      </c>
      <c r="J717" s="20">
        <v>0.30039414000000003</v>
      </c>
      <c r="K717" s="20">
        <v>3.2625921</v>
      </c>
      <c r="L717" s="20">
        <v>0.37042752000000001</v>
      </c>
      <c r="M717" s="20">
        <v>85.329744329999997</v>
      </c>
      <c r="N717" s="20">
        <v>83.81053704</v>
      </c>
      <c r="O717" s="20">
        <v>0</v>
      </c>
      <c r="P717" s="20">
        <v>0</v>
      </c>
      <c r="Q717" s="20">
        <v>1.51920729</v>
      </c>
      <c r="R717" s="20">
        <v>129.10255420999999</v>
      </c>
      <c r="S717" s="20">
        <v>47.937798569999998</v>
      </c>
      <c r="T717" s="20">
        <v>1.4437012</v>
      </c>
      <c r="U717" s="20">
        <v>11.363771160000001</v>
      </c>
      <c r="V717" s="20">
        <v>0</v>
      </c>
      <c r="W717" s="20">
        <v>0</v>
      </c>
      <c r="X717" s="20">
        <v>2.2112020999999999</v>
      </c>
      <c r="Y717" s="20">
        <v>9.831045640000001</v>
      </c>
      <c r="Z717" s="20">
        <v>0</v>
      </c>
      <c r="AA717" s="20">
        <v>72.787518669999997</v>
      </c>
      <c r="AB717" s="20">
        <v>56.315035539999997</v>
      </c>
      <c r="AC717" s="20">
        <v>0</v>
      </c>
      <c r="AD717" s="20">
        <v>0</v>
      </c>
      <c r="AE717" s="20">
        <v>0</v>
      </c>
      <c r="AF717" s="20">
        <v>0</v>
      </c>
      <c r="AG717" s="20">
        <v>0</v>
      </c>
      <c r="AH717" s="20">
        <v>0</v>
      </c>
      <c r="AI717" s="20">
        <v>0</v>
      </c>
      <c r="AJ717" s="20">
        <v>0</v>
      </c>
      <c r="AK717" s="20">
        <v>0</v>
      </c>
      <c r="AL717" s="20">
        <v>10.1768772</v>
      </c>
      <c r="AM717" s="20">
        <v>10.1768772</v>
      </c>
      <c r="AN717" s="20">
        <v>0</v>
      </c>
      <c r="AO717" s="20">
        <v>0</v>
      </c>
      <c r="AP717" s="20">
        <v>0</v>
      </c>
      <c r="AQ717" s="20">
        <v>0</v>
      </c>
      <c r="AR717" s="20">
        <v>0</v>
      </c>
      <c r="AS717" s="20">
        <v>22.035264309999999</v>
      </c>
      <c r="AT717" s="20">
        <v>32.212141509999995</v>
      </c>
      <c r="AU717" s="20">
        <v>24.102894030000002</v>
      </c>
      <c r="AV717" s="20">
        <v>142.59537165</v>
      </c>
      <c r="AW717" s="20">
        <v>166.69826568000002</v>
      </c>
      <c r="AX717" s="20">
        <v>2.3187496899999998</v>
      </c>
      <c r="AY717" s="20">
        <v>5.4285565299999998</v>
      </c>
      <c r="AZ717" s="18">
        <v>158.95095946000001</v>
      </c>
    </row>
    <row r="718" spans="2:52" x14ac:dyDescent="0.2">
      <c r="B718" s="12" t="s">
        <v>815</v>
      </c>
      <c r="C718" s="20">
        <v>12.628125359999999</v>
      </c>
      <c r="D718" s="20">
        <v>7.5501678399999994</v>
      </c>
      <c r="E718" s="20">
        <v>4.8082502699999994</v>
      </c>
      <c r="F718" s="20">
        <v>2.2610600299999999</v>
      </c>
      <c r="G718" s="20">
        <v>0.48085753999999997</v>
      </c>
      <c r="H718" s="20">
        <v>5.07795752</v>
      </c>
      <c r="I718" s="20">
        <v>0.75673261999999997</v>
      </c>
      <c r="J718" s="20">
        <v>0.73597999999999997</v>
      </c>
      <c r="K718" s="20">
        <v>3.3689508500000001</v>
      </c>
      <c r="L718" s="20">
        <v>0.21629405000000002</v>
      </c>
      <c r="M718" s="20">
        <v>170.12216799000001</v>
      </c>
      <c r="N718" s="20">
        <v>169.907442</v>
      </c>
      <c r="O718" s="20">
        <v>0.21472598999999998</v>
      </c>
      <c r="P718" s="20">
        <v>0</v>
      </c>
      <c r="Q718" s="20">
        <v>0</v>
      </c>
      <c r="R718" s="20">
        <v>182.75029334999999</v>
      </c>
      <c r="S718" s="20">
        <v>74.253528489999994</v>
      </c>
      <c r="T718" s="20">
        <v>4.1805983200000005</v>
      </c>
      <c r="U718" s="20">
        <v>14.145742380000002</v>
      </c>
      <c r="V718" s="20">
        <v>0.44640000000000002</v>
      </c>
      <c r="W718" s="20">
        <v>2.2170349700000003</v>
      </c>
      <c r="X718" s="20">
        <v>12.411862390000001</v>
      </c>
      <c r="Y718" s="20">
        <v>14.60736301</v>
      </c>
      <c r="Z718" s="20">
        <v>1.05477054</v>
      </c>
      <c r="AA718" s="20">
        <v>123.3173001</v>
      </c>
      <c r="AB718" s="20">
        <v>59.432993249999996</v>
      </c>
      <c r="AC718" s="20">
        <v>0</v>
      </c>
      <c r="AD718" s="20">
        <v>0</v>
      </c>
      <c r="AE718" s="20">
        <v>0</v>
      </c>
      <c r="AF718" s="20">
        <v>0</v>
      </c>
      <c r="AG718" s="20">
        <v>0</v>
      </c>
      <c r="AH718" s="20">
        <v>0</v>
      </c>
      <c r="AI718" s="20">
        <v>0</v>
      </c>
      <c r="AJ718" s="20">
        <v>33.122399770000001</v>
      </c>
      <c r="AK718" s="20">
        <v>33.122399770000001</v>
      </c>
      <c r="AL718" s="20">
        <v>26.792496760000002</v>
      </c>
      <c r="AM718" s="20">
        <v>26.792496760000002</v>
      </c>
      <c r="AN718" s="20">
        <v>0</v>
      </c>
      <c r="AO718" s="20">
        <v>0</v>
      </c>
      <c r="AP718" s="20">
        <v>3.35663892</v>
      </c>
      <c r="AQ718" s="20">
        <v>3.35663892</v>
      </c>
      <c r="AR718" s="20">
        <v>0</v>
      </c>
      <c r="AS718" s="20">
        <v>26.903561100000001</v>
      </c>
      <c r="AT718" s="20">
        <v>57.052696780000005</v>
      </c>
      <c r="AU718" s="20">
        <v>35.502696239999992</v>
      </c>
      <c r="AV718" s="20">
        <v>87.826906109999996</v>
      </c>
      <c r="AW718" s="20">
        <v>123.32960234999999</v>
      </c>
      <c r="AX718" s="20">
        <v>0</v>
      </c>
      <c r="AY718" s="20">
        <v>9.4164026799999991</v>
      </c>
      <c r="AZ718" s="18">
        <v>113.91319966999998</v>
      </c>
    </row>
    <row r="719" spans="2:52" x14ac:dyDescent="0.2">
      <c r="B719" s="12" t="s">
        <v>816</v>
      </c>
      <c r="C719" s="20">
        <v>9.4761729400000014</v>
      </c>
      <c r="D719" s="20">
        <v>4.6753884699999997</v>
      </c>
      <c r="E719" s="20">
        <v>1.62956148</v>
      </c>
      <c r="F719" s="20">
        <v>2.6169840499999997</v>
      </c>
      <c r="G719" s="20">
        <v>0.42884294000000001</v>
      </c>
      <c r="H719" s="20">
        <v>4.8007844700000009</v>
      </c>
      <c r="I719" s="20">
        <v>1.4730073300000002</v>
      </c>
      <c r="J719" s="20">
        <v>0.86467155000000007</v>
      </c>
      <c r="K719" s="20">
        <v>2.4326748999999999</v>
      </c>
      <c r="L719" s="20">
        <v>3.043069E-2</v>
      </c>
      <c r="M719" s="20">
        <v>120.36700236000001</v>
      </c>
      <c r="N719" s="20">
        <v>120.06951504000001</v>
      </c>
      <c r="O719" s="20">
        <v>0.29748732</v>
      </c>
      <c r="P719" s="20">
        <v>0</v>
      </c>
      <c r="Q719" s="20">
        <v>0</v>
      </c>
      <c r="R719" s="20">
        <v>129.84317530000001</v>
      </c>
      <c r="S719" s="20">
        <v>77.842850120000008</v>
      </c>
      <c r="T719" s="20">
        <v>0.82586804000000003</v>
      </c>
      <c r="U719" s="20">
        <v>8.6684726999999988</v>
      </c>
      <c r="V719" s="20">
        <v>0</v>
      </c>
      <c r="W719" s="20">
        <v>0</v>
      </c>
      <c r="X719" s="20">
        <v>7.0045937900000004</v>
      </c>
      <c r="Y719" s="20">
        <v>11.40591465</v>
      </c>
      <c r="Z719" s="20">
        <v>0</v>
      </c>
      <c r="AA719" s="20">
        <v>105.74769930000001</v>
      </c>
      <c r="AB719" s="20">
        <v>24.095476000000005</v>
      </c>
      <c r="AC719" s="20">
        <v>0</v>
      </c>
      <c r="AD719" s="20">
        <v>0</v>
      </c>
      <c r="AE719" s="20">
        <v>0</v>
      </c>
      <c r="AF719" s="20">
        <v>0</v>
      </c>
      <c r="AG719" s="20">
        <v>0</v>
      </c>
      <c r="AH719" s="20">
        <v>0</v>
      </c>
      <c r="AI719" s="20">
        <v>0</v>
      </c>
      <c r="AJ719" s="20">
        <v>0</v>
      </c>
      <c r="AK719" s="20">
        <v>0</v>
      </c>
      <c r="AL719" s="20">
        <v>27.03286778</v>
      </c>
      <c r="AM719" s="20">
        <v>27.03286778</v>
      </c>
      <c r="AN719" s="20">
        <v>0</v>
      </c>
      <c r="AO719" s="20">
        <v>0</v>
      </c>
      <c r="AP719" s="20">
        <v>0</v>
      </c>
      <c r="AQ719" s="20">
        <v>0</v>
      </c>
      <c r="AR719" s="20">
        <v>0</v>
      </c>
      <c r="AS719" s="20">
        <v>0</v>
      </c>
      <c r="AT719" s="20">
        <v>27.03286778</v>
      </c>
      <c r="AU719" s="20">
        <v>-2.9373917799999951</v>
      </c>
      <c r="AV719" s="20">
        <v>29.305103420000002</v>
      </c>
      <c r="AW719" s="20">
        <v>26.367711640000007</v>
      </c>
      <c r="AX719" s="20">
        <v>0</v>
      </c>
      <c r="AY719" s="20">
        <v>0</v>
      </c>
      <c r="AZ719" s="18">
        <v>26.367711640000007</v>
      </c>
    </row>
    <row r="720" spans="2:52" x14ac:dyDescent="0.2">
      <c r="B720" s="12" t="s">
        <v>817</v>
      </c>
      <c r="C720" s="20">
        <v>49.971698169999996</v>
      </c>
      <c r="D720" s="20">
        <v>21.48385927</v>
      </c>
      <c r="E720" s="20">
        <v>6.5012281700000001</v>
      </c>
      <c r="F720" s="20">
        <v>14.077236340000001</v>
      </c>
      <c r="G720" s="20">
        <v>0.90539475999999997</v>
      </c>
      <c r="H720" s="20">
        <v>28.4878389</v>
      </c>
      <c r="I720" s="20">
        <v>1.1246561799999999</v>
      </c>
      <c r="J720" s="20">
        <v>4.6074951300000002</v>
      </c>
      <c r="K720" s="20">
        <v>22.755687590000001</v>
      </c>
      <c r="L720" s="20">
        <v>0</v>
      </c>
      <c r="M720" s="20">
        <v>183.33630396000001</v>
      </c>
      <c r="N720" s="20">
        <v>183.33630396000001</v>
      </c>
      <c r="O720" s="20">
        <v>0</v>
      </c>
      <c r="P720" s="20">
        <v>0</v>
      </c>
      <c r="Q720" s="20">
        <v>0</v>
      </c>
      <c r="R720" s="20">
        <v>233.30800213000001</v>
      </c>
      <c r="S720" s="20">
        <v>52.351751999999998</v>
      </c>
      <c r="T720" s="20">
        <v>4.5619148100000002</v>
      </c>
      <c r="U720" s="20">
        <v>7.5902891299999995</v>
      </c>
      <c r="V720" s="20">
        <v>0</v>
      </c>
      <c r="W720" s="20">
        <v>0</v>
      </c>
      <c r="X720" s="20">
        <v>2.8030334100000003</v>
      </c>
      <c r="Y720" s="20">
        <v>15.33983048</v>
      </c>
      <c r="Z720" s="20">
        <v>6.3801400000000008E-2</v>
      </c>
      <c r="AA720" s="20">
        <v>82.710621230000001</v>
      </c>
      <c r="AB720" s="20">
        <v>150.59738090000002</v>
      </c>
      <c r="AC720" s="20">
        <v>0</v>
      </c>
      <c r="AD720" s="20">
        <v>0</v>
      </c>
      <c r="AE720" s="20">
        <v>0</v>
      </c>
      <c r="AF720" s="20">
        <v>0</v>
      </c>
      <c r="AG720" s="20">
        <v>38.341093899999997</v>
      </c>
      <c r="AH720" s="20">
        <v>38.341093899999997</v>
      </c>
      <c r="AI720" s="20">
        <v>0</v>
      </c>
      <c r="AJ720" s="20">
        <v>0</v>
      </c>
      <c r="AK720" s="20">
        <v>38.341093899999997</v>
      </c>
      <c r="AL720" s="20">
        <v>0.29621599999999998</v>
      </c>
      <c r="AM720" s="20">
        <v>0.29621599999999998</v>
      </c>
      <c r="AN720" s="20">
        <v>0</v>
      </c>
      <c r="AO720" s="20">
        <v>0</v>
      </c>
      <c r="AP720" s="20">
        <v>0.99999995999999991</v>
      </c>
      <c r="AQ720" s="20">
        <v>0.99999995999999991</v>
      </c>
      <c r="AR720" s="20">
        <v>0</v>
      </c>
      <c r="AS720" s="20">
        <v>0</v>
      </c>
      <c r="AT720" s="20">
        <v>1.2962159599999998</v>
      </c>
      <c r="AU720" s="20">
        <v>187.64225884000001</v>
      </c>
      <c r="AV720" s="20">
        <v>104.44379751</v>
      </c>
      <c r="AW720" s="20">
        <v>292.08605635000004</v>
      </c>
      <c r="AX720" s="20">
        <v>0</v>
      </c>
      <c r="AY720" s="20">
        <v>21.852987010000003</v>
      </c>
      <c r="AZ720" s="18">
        <v>270.23306934000004</v>
      </c>
    </row>
    <row r="721" spans="2:52" x14ac:dyDescent="0.2">
      <c r="B721" s="12" t="s">
        <v>818</v>
      </c>
      <c r="C721" s="20">
        <v>3.2073052999999998</v>
      </c>
      <c r="D721" s="20">
        <v>1.49076623</v>
      </c>
      <c r="E721" s="20">
        <v>0.61868778000000002</v>
      </c>
      <c r="F721" s="20">
        <v>0.62577110999999996</v>
      </c>
      <c r="G721" s="20">
        <v>0.24630733999999999</v>
      </c>
      <c r="H721" s="20">
        <v>1.7165390699999998</v>
      </c>
      <c r="I721" s="20">
        <v>0.57843283000000001</v>
      </c>
      <c r="J721" s="20">
        <v>0.24607324</v>
      </c>
      <c r="K721" s="20">
        <v>0.87443700000000002</v>
      </c>
      <c r="L721" s="20">
        <v>1.7596000000000001E-2</v>
      </c>
      <c r="M721" s="20">
        <v>109.13796369000001</v>
      </c>
      <c r="N721" s="20">
        <v>108.74188704000001</v>
      </c>
      <c r="O721" s="20">
        <v>0.39607665000000003</v>
      </c>
      <c r="P721" s="20">
        <v>0</v>
      </c>
      <c r="Q721" s="20">
        <v>0</v>
      </c>
      <c r="R721" s="20">
        <v>112.34526899000001</v>
      </c>
      <c r="S721" s="20">
        <v>60.218597000000003</v>
      </c>
      <c r="T721" s="20">
        <v>2.2366402400000003</v>
      </c>
      <c r="U721" s="20">
        <v>7.6486205900000002</v>
      </c>
      <c r="V721" s="20">
        <v>0</v>
      </c>
      <c r="W721" s="20">
        <v>0</v>
      </c>
      <c r="X721" s="20">
        <v>8.0422434000000003</v>
      </c>
      <c r="Y721" s="20">
        <v>10.986226519999999</v>
      </c>
      <c r="Z721" s="20">
        <v>0</v>
      </c>
      <c r="AA721" s="20">
        <v>89.132327750000016</v>
      </c>
      <c r="AB721" s="20">
        <v>23.212941239999992</v>
      </c>
      <c r="AC721" s="20">
        <v>0</v>
      </c>
      <c r="AD721" s="20">
        <v>0</v>
      </c>
      <c r="AE721" s="20">
        <v>0</v>
      </c>
      <c r="AF721" s="20">
        <v>0</v>
      </c>
      <c r="AG721" s="20">
        <v>0</v>
      </c>
      <c r="AH721" s="20">
        <v>0</v>
      </c>
      <c r="AI721" s="20">
        <v>0</v>
      </c>
      <c r="AJ721" s="20">
        <v>0</v>
      </c>
      <c r="AK721" s="20">
        <v>0</v>
      </c>
      <c r="AL721" s="20">
        <v>1.011082</v>
      </c>
      <c r="AM721" s="20">
        <v>1.011082</v>
      </c>
      <c r="AN721" s="20">
        <v>0</v>
      </c>
      <c r="AO721" s="20">
        <v>0</v>
      </c>
      <c r="AP721" s="20">
        <v>0</v>
      </c>
      <c r="AQ721" s="20">
        <v>0</v>
      </c>
      <c r="AR721" s="20">
        <v>0</v>
      </c>
      <c r="AS721" s="20">
        <v>11.735387300000001</v>
      </c>
      <c r="AT721" s="20">
        <v>12.746469300000001</v>
      </c>
      <c r="AU721" s="20">
        <v>10.466471939999991</v>
      </c>
      <c r="AV721" s="20">
        <v>218.06807132999998</v>
      </c>
      <c r="AW721" s="20">
        <v>228.53454326999997</v>
      </c>
      <c r="AX721" s="20">
        <v>2.1958121800000003</v>
      </c>
      <c r="AY721" s="20">
        <v>18.33855045</v>
      </c>
      <c r="AZ721" s="18">
        <v>208.00018064</v>
      </c>
    </row>
    <row r="722" spans="2:52" x14ac:dyDescent="0.2">
      <c r="B722" s="12" t="s">
        <v>819</v>
      </c>
      <c r="C722" s="20">
        <v>23.99349458</v>
      </c>
      <c r="D722" s="20">
        <v>16.670509490000001</v>
      </c>
      <c r="E722" s="20">
        <v>3.0526537299999998</v>
      </c>
      <c r="F722" s="20">
        <v>13.090249980000001</v>
      </c>
      <c r="G722" s="20">
        <v>0.52760578000000002</v>
      </c>
      <c r="H722" s="20">
        <v>7.3229850899999995</v>
      </c>
      <c r="I722" s="20">
        <v>0.57243162999999997</v>
      </c>
      <c r="J722" s="20">
        <v>1.9844716299999998</v>
      </c>
      <c r="K722" s="20">
        <v>4.7299913499999997</v>
      </c>
      <c r="L722" s="20">
        <v>3.6090480000000001E-2</v>
      </c>
      <c r="M722" s="20">
        <v>91.076873420000013</v>
      </c>
      <c r="N722" s="20">
        <v>90.973245000000006</v>
      </c>
      <c r="O722" s="20">
        <v>0.10362842</v>
      </c>
      <c r="P722" s="20">
        <v>0</v>
      </c>
      <c r="Q722" s="20">
        <v>0</v>
      </c>
      <c r="R722" s="20">
        <v>115.07036800000002</v>
      </c>
      <c r="S722" s="20">
        <v>52.793182289999997</v>
      </c>
      <c r="T722" s="20">
        <v>0</v>
      </c>
      <c r="U722" s="20">
        <v>3.48957037</v>
      </c>
      <c r="V722" s="20">
        <v>0</v>
      </c>
      <c r="W722" s="20">
        <v>1.9656256599999999</v>
      </c>
      <c r="X722" s="20">
        <v>1.19167303</v>
      </c>
      <c r="Y722" s="20">
        <v>11.469703289999998</v>
      </c>
      <c r="Z722" s="20">
        <v>0</v>
      </c>
      <c r="AA722" s="20">
        <v>70.909754639999989</v>
      </c>
      <c r="AB722" s="20">
        <v>44.160613360000028</v>
      </c>
      <c r="AC722" s="20">
        <v>0</v>
      </c>
      <c r="AD722" s="20">
        <v>0</v>
      </c>
      <c r="AE722" s="20">
        <v>0</v>
      </c>
      <c r="AF722" s="20">
        <v>0</v>
      </c>
      <c r="AG722" s="20">
        <v>0</v>
      </c>
      <c r="AH722" s="20">
        <v>0</v>
      </c>
      <c r="AI722" s="20">
        <v>0</v>
      </c>
      <c r="AJ722" s="20">
        <v>0.15122105</v>
      </c>
      <c r="AK722" s="20">
        <v>0.15122105</v>
      </c>
      <c r="AL722" s="20">
        <v>0.667682</v>
      </c>
      <c r="AM722" s="20">
        <v>0.667682</v>
      </c>
      <c r="AN722" s="20">
        <v>0</v>
      </c>
      <c r="AO722" s="20">
        <v>0</v>
      </c>
      <c r="AP722" s="20">
        <v>0</v>
      </c>
      <c r="AQ722" s="20">
        <v>0</v>
      </c>
      <c r="AR722" s="20">
        <v>0</v>
      </c>
      <c r="AS722" s="20">
        <v>0</v>
      </c>
      <c r="AT722" s="20">
        <v>0.667682</v>
      </c>
      <c r="AU722" s="20">
        <v>43.644152410000025</v>
      </c>
      <c r="AV722" s="20">
        <v>94.280844450000004</v>
      </c>
      <c r="AW722" s="20">
        <v>137.92499686000002</v>
      </c>
      <c r="AX722" s="20">
        <v>0</v>
      </c>
      <c r="AY722" s="20">
        <v>0</v>
      </c>
      <c r="AZ722" s="18">
        <v>137.92499686000002</v>
      </c>
    </row>
    <row r="723" spans="2:52" x14ac:dyDescent="0.2">
      <c r="B723" s="12" t="s">
        <v>820</v>
      </c>
      <c r="C723" s="20">
        <v>66.273979539999999</v>
      </c>
      <c r="D723" s="20">
        <v>45.907300339999999</v>
      </c>
      <c r="E723" s="20">
        <v>23.661067629999998</v>
      </c>
      <c r="F723" s="20">
        <v>21.5410577</v>
      </c>
      <c r="G723" s="20">
        <v>0.70517501000000005</v>
      </c>
      <c r="H723" s="20">
        <v>20.366679200000004</v>
      </c>
      <c r="I723" s="20">
        <v>3.9154994199999997</v>
      </c>
      <c r="J723" s="20">
        <v>2.4356671699999999</v>
      </c>
      <c r="K723" s="20">
        <v>12.851447220000001</v>
      </c>
      <c r="L723" s="20">
        <v>1.1640653900000002</v>
      </c>
      <c r="M723" s="20">
        <v>128.21511237000001</v>
      </c>
      <c r="N723" s="20">
        <v>125.211798</v>
      </c>
      <c r="O723" s="20">
        <v>3.00331437</v>
      </c>
      <c r="P723" s="20">
        <v>0</v>
      </c>
      <c r="Q723" s="20">
        <v>0</v>
      </c>
      <c r="R723" s="20">
        <v>194.48909191000001</v>
      </c>
      <c r="S723" s="20">
        <v>88.459235180000007</v>
      </c>
      <c r="T723" s="20">
        <v>6.8403769099999998</v>
      </c>
      <c r="U723" s="20">
        <v>12.69661709</v>
      </c>
      <c r="V723" s="20">
        <v>0</v>
      </c>
      <c r="W723" s="20">
        <v>0</v>
      </c>
      <c r="X723" s="20">
        <v>4.9404197400000003</v>
      </c>
      <c r="Y723" s="20">
        <v>16.68951045</v>
      </c>
      <c r="Z723" s="20">
        <v>0</v>
      </c>
      <c r="AA723" s="20">
        <v>129.62615937000001</v>
      </c>
      <c r="AB723" s="20">
        <v>64.862932540000003</v>
      </c>
      <c r="AC723" s="20">
        <v>0</v>
      </c>
      <c r="AD723" s="20">
        <v>0</v>
      </c>
      <c r="AE723" s="20">
        <v>0</v>
      </c>
      <c r="AF723" s="20">
        <v>0</v>
      </c>
      <c r="AG723" s="20">
        <v>0</v>
      </c>
      <c r="AH723" s="20">
        <v>0</v>
      </c>
      <c r="AI723" s="20">
        <v>0</v>
      </c>
      <c r="AJ723" s="20">
        <v>0</v>
      </c>
      <c r="AK723" s="20">
        <v>0</v>
      </c>
      <c r="AL723" s="20">
        <v>6.1086025300000006</v>
      </c>
      <c r="AM723" s="20">
        <v>6.1086025300000006</v>
      </c>
      <c r="AN723" s="20">
        <v>0</v>
      </c>
      <c r="AO723" s="20">
        <v>0</v>
      </c>
      <c r="AP723" s="20">
        <v>0</v>
      </c>
      <c r="AQ723" s="20">
        <v>0</v>
      </c>
      <c r="AR723" s="20">
        <v>0</v>
      </c>
      <c r="AS723" s="20">
        <v>0</v>
      </c>
      <c r="AT723" s="20">
        <v>6.1086025300000006</v>
      </c>
      <c r="AU723" s="20">
        <v>58.754330010000004</v>
      </c>
      <c r="AV723" s="20">
        <v>184.71653491999999</v>
      </c>
      <c r="AW723" s="20">
        <v>243.47086493</v>
      </c>
      <c r="AX723" s="20">
        <v>5.9729002800000002</v>
      </c>
      <c r="AY723" s="20">
        <v>12.88645036</v>
      </c>
      <c r="AZ723" s="18">
        <v>224.61151429</v>
      </c>
    </row>
    <row r="724" spans="2:52" x14ac:dyDescent="0.2">
      <c r="B724" s="13" t="s">
        <v>1572</v>
      </c>
      <c r="C724" s="19">
        <v>450.66770859999997</v>
      </c>
      <c r="D724" s="19">
        <v>272.44638957000001</v>
      </c>
      <c r="E724" s="19">
        <v>92.414017610000002</v>
      </c>
      <c r="F724" s="19">
        <v>169.1120669</v>
      </c>
      <c r="G724" s="19">
        <v>10.920305059999999</v>
      </c>
      <c r="H724" s="19">
        <v>178.22131903000002</v>
      </c>
      <c r="I724" s="19">
        <v>25.646222920000003</v>
      </c>
      <c r="J724" s="19">
        <v>28.082625460000006</v>
      </c>
      <c r="K724" s="19">
        <v>120.04694971000002</v>
      </c>
      <c r="L724" s="19">
        <v>4.4455209399999998</v>
      </c>
      <c r="M724" s="19">
        <v>2080.3956935000001</v>
      </c>
      <c r="N724" s="19">
        <v>2068.7912221199995</v>
      </c>
      <c r="O724" s="19">
        <v>7.6853496799999999</v>
      </c>
      <c r="P724" s="19">
        <v>0</v>
      </c>
      <c r="Q724" s="19">
        <v>3.9191216999999998</v>
      </c>
      <c r="R724" s="19">
        <v>2531.0634021000001</v>
      </c>
      <c r="S724" s="19">
        <v>1011.35877095</v>
      </c>
      <c r="T724" s="19">
        <v>23.306294180000002</v>
      </c>
      <c r="U724" s="19">
        <v>176.05017702999996</v>
      </c>
      <c r="V724" s="19">
        <v>0.46340000000000003</v>
      </c>
      <c r="W724" s="19">
        <v>11.001227250000001</v>
      </c>
      <c r="X724" s="19">
        <v>85.327410080000007</v>
      </c>
      <c r="Y724" s="19">
        <v>223.16660000999997</v>
      </c>
      <c r="Z724" s="19">
        <v>8.8080959899999982</v>
      </c>
      <c r="AA724" s="19">
        <v>1539.4819754900002</v>
      </c>
      <c r="AB724" s="19">
        <v>991.58142660999988</v>
      </c>
      <c r="AC724" s="19">
        <v>0</v>
      </c>
      <c r="AD724" s="19">
        <v>0</v>
      </c>
      <c r="AE724" s="19">
        <v>0</v>
      </c>
      <c r="AF724" s="19">
        <v>0</v>
      </c>
      <c r="AG724" s="19">
        <v>171.26102159000001</v>
      </c>
      <c r="AH724" s="19">
        <v>171.26102159000001</v>
      </c>
      <c r="AI724" s="19">
        <v>0</v>
      </c>
      <c r="AJ724" s="19">
        <v>44.124635210000001</v>
      </c>
      <c r="AK724" s="19">
        <v>215.38565680000002</v>
      </c>
      <c r="AL724" s="19">
        <v>330.60256142000003</v>
      </c>
      <c r="AM724" s="19">
        <v>330.60256142000003</v>
      </c>
      <c r="AN724" s="19">
        <v>0</v>
      </c>
      <c r="AO724" s="19">
        <v>0</v>
      </c>
      <c r="AP724" s="19">
        <v>12.38998265</v>
      </c>
      <c r="AQ724" s="19">
        <v>12.38998265</v>
      </c>
      <c r="AR724" s="19">
        <v>0</v>
      </c>
      <c r="AS724" s="19">
        <v>124.81431738000001</v>
      </c>
      <c r="AT724" s="19">
        <v>467.80686145000004</v>
      </c>
      <c r="AU724" s="19">
        <v>739.16022196000006</v>
      </c>
      <c r="AV724" s="19">
        <v>1857.0748722399999</v>
      </c>
      <c r="AW724" s="19">
        <v>2596.2350942000003</v>
      </c>
      <c r="AX724" s="19">
        <v>153.51639694000005</v>
      </c>
      <c r="AY724" s="19">
        <v>168.29154993</v>
      </c>
      <c r="AZ724" s="19">
        <v>2274.42714733</v>
      </c>
    </row>
    <row r="725" spans="2:52" x14ac:dyDescent="0.2">
      <c r="B725" s="44"/>
      <c r="C725" s="43"/>
    </row>
    <row r="726" spans="2:52" x14ac:dyDescent="0.2">
      <c r="B726" s="22" t="s">
        <v>98</v>
      </c>
      <c r="C726" s="43"/>
    </row>
    <row r="727" spans="2:52" x14ac:dyDescent="0.2">
      <c r="B727" s="12" t="s">
        <v>821</v>
      </c>
      <c r="C727" s="20">
        <v>7.9535191999999997</v>
      </c>
      <c r="D727" s="20">
        <v>3.6570996400000002</v>
      </c>
      <c r="E727" s="20">
        <v>1.7679518000000001</v>
      </c>
      <c r="F727" s="20">
        <v>1.4808761399999999</v>
      </c>
      <c r="G727" s="20">
        <v>0.40827170000000002</v>
      </c>
      <c r="H727" s="20">
        <v>4.2964195599999995</v>
      </c>
      <c r="I727" s="20">
        <v>1.3562424099999999</v>
      </c>
      <c r="J727" s="20">
        <v>0.73287480000000005</v>
      </c>
      <c r="K727" s="20">
        <v>1.9943168899999999</v>
      </c>
      <c r="L727" s="20">
        <v>0.21298545999999999</v>
      </c>
      <c r="M727" s="20">
        <v>130.52346996</v>
      </c>
      <c r="N727" s="20">
        <v>130.52346996</v>
      </c>
      <c r="O727" s="20">
        <v>0</v>
      </c>
      <c r="P727" s="20">
        <v>0</v>
      </c>
      <c r="Q727" s="20">
        <v>0</v>
      </c>
      <c r="R727" s="20">
        <v>138.47698915999999</v>
      </c>
      <c r="S727" s="20">
        <v>54.561690590000005</v>
      </c>
      <c r="T727" s="20">
        <v>0.472883</v>
      </c>
      <c r="U727" s="20">
        <v>10.027447670000001</v>
      </c>
      <c r="V727" s="20">
        <v>0</v>
      </c>
      <c r="W727" s="20">
        <v>0</v>
      </c>
      <c r="X727" s="20">
        <v>8.6039914</v>
      </c>
      <c r="Y727" s="20">
        <v>11.261493720000001</v>
      </c>
      <c r="Z727" s="20">
        <v>1.84868502</v>
      </c>
      <c r="AA727" s="20">
        <v>86.776191400000016</v>
      </c>
      <c r="AB727" s="20">
        <v>51.700797759999972</v>
      </c>
      <c r="AC727" s="20">
        <v>0</v>
      </c>
      <c r="AD727" s="20">
        <v>0</v>
      </c>
      <c r="AE727" s="20">
        <v>0</v>
      </c>
      <c r="AF727" s="20">
        <v>0</v>
      </c>
      <c r="AG727" s="20">
        <v>0</v>
      </c>
      <c r="AH727" s="20">
        <v>0</v>
      </c>
      <c r="AI727" s="20">
        <v>0</v>
      </c>
      <c r="AJ727" s="20">
        <v>0</v>
      </c>
      <c r="AK727" s="20">
        <v>0</v>
      </c>
      <c r="AL727" s="20">
        <v>19.044864399999998</v>
      </c>
      <c r="AM727" s="20">
        <v>19.044864399999998</v>
      </c>
      <c r="AN727" s="20">
        <v>0</v>
      </c>
      <c r="AO727" s="20">
        <v>0</v>
      </c>
      <c r="AP727" s="20">
        <v>6.8402349800000009</v>
      </c>
      <c r="AQ727" s="20">
        <v>6.8402349800000009</v>
      </c>
      <c r="AR727" s="20">
        <v>0</v>
      </c>
      <c r="AS727" s="20">
        <v>0</v>
      </c>
      <c r="AT727" s="20">
        <v>25.88509938</v>
      </c>
      <c r="AU727" s="20">
        <v>25.815698379999972</v>
      </c>
      <c r="AV727" s="20">
        <v>50.128599310000006</v>
      </c>
      <c r="AW727" s="20">
        <v>75.944297689999985</v>
      </c>
      <c r="AX727" s="20">
        <v>1.8313647900000001</v>
      </c>
      <c r="AY727" s="20">
        <v>11.924569630000001</v>
      </c>
      <c r="AZ727" s="18">
        <v>62.188363269999989</v>
      </c>
    </row>
    <row r="728" spans="2:52" x14ac:dyDescent="0.2">
      <c r="B728" s="12" t="s">
        <v>822</v>
      </c>
      <c r="C728" s="20">
        <v>5.63786919</v>
      </c>
      <c r="D728" s="20">
        <v>2.9143603200000001</v>
      </c>
      <c r="E728" s="20">
        <v>1.21615261</v>
      </c>
      <c r="F728" s="20">
        <v>1.2940095900000002</v>
      </c>
      <c r="G728" s="20">
        <v>0.40419811999999999</v>
      </c>
      <c r="H728" s="20">
        <v>2.7235088699999999</v>
      </c>
      <c r="I728" s="20">
        <v>0.56423184999999998</v>
      </c>
      <c r="J728" s="20">
        <v>0.64147354000000001</v>
      </c>
      <c r="K728" s="20">
        <v>1.2140761499999999</v>
      </c>
      <c r="L728" s="20">
        <v>0.30372733000000002</v>
      </c>
      <c r="M728" s="20">
        <v>121.56628104000001</v>
      </c>
      <c r="N728" s="20">
        <v>121.56628104000001</v>
      </c>
      <c r="O728" s="20">
        <v>0</v>
      </c>
      <c r="P728" s="20">
        <v>0</v>
      </c>
      <c r="Q728" s="20">
        <v>0</v>
      </c>
      <c r="R728" s="20">
        <v>127.20415023000001</v>
      </c>
      <c r="S728" s="20">
        <v>62.543745680000001</v>
      </c>
      <c r="T728" s="20">
        <v>0.13694999999999999</v>
      </c>
      <c r="U728" s="20">
        <v>11.749775779999998</v>
      </c>
      <c r="V728" s="20">
        <v>0</v>
      </c>
      <c r="W728" s="20">
        <v>0</v>
      </c>
      <c r="X728" s="20">
        <v>3.8066184399999998</v>
      </c>
      <c r="Y728" s="20">
        <v>7.7226470300000001</v>
      </c>
      <c r="Z728" s="20">
        <v>0.18556055999999999</v>
      </c>
      <c r="AA728" s="20">
        <v>86.14529748999999</v>
      </c>
      <c r="AB728" s="20">
        <v>41.05885274000002</v>
      </c>
      <c r="AC728" s="20">
        <v>0</v>
      </c>
      <c r="AD728" s="20">
        <v>0</v>
      </c>
      <c r="AE728" s="20">
        <v>0</v>
      </c>
      <c r="AF728" s="20">
        <v>0</v>
      </c>
      <c r="AG728" s="20">
        <v>0</v>
      </c>
      <c r="AH728" s="20">
        <v>0</v>
      </c>
      <c r="AI728" s="20">
        <v>0</v>
      </c>
      <c r="AJ728" s="20">
        <v>0</v>
      </c>
      <c r="AK728" s="20">
        <v>0</v>
      </c>
      <c r="AL728" s="20">
        <v>21.349071809999998</v>
      </c>
      <c r="AM728" s="20">
        <v>21.349071809999998</v>
      </c>
      <c r="AN728" s="20">
        <v>0</v>
      </c>
      <c r="AO728" s="20">
        <v>0</v>
      </c>
      <c r="AP728" s="20">
        <v>2.6922963599999998</v>
      </c>
      <c r="AQ728" s="20">
        <v>2.6922963599999998</v>
      </c>
      <c r="AR728" s="20">
        <v>0</v>
      </c>
      <c r="AS728" s="20">
        <v>0</v>
      </c>
      <c r="AT728" s="20">
        <v>24.041368169999998</v>
      </c>
      <c r="AU728" s="20">
        <v>17.017484570000022</v>
      </c>
      <c r="AV728" s="20">
        <v>57.097514840000002</v>
      </c>
      <c r="AW728" s="20">
        <v>74.114999410000024</v>
      </c>
      <c r="AX728" s="20">
        <v>0</v>
      </c>
      <c r="AY728" s="20">
        <v>0</v>
      </c>
      <c r="AZ728" s="18">
        <v>74.114999410000024</v>
      </c>
    </row>
    <row r="729" spans="2:52" x14ac:dyDescent="0.2">
      <c r="B729" s="12" t="s">
        <v>823</v>
      </c>
      <c r="C729" s="20">
        <v>103.03031055</v>
      </c>
      <c r="D729" s="20">
        <v>64.670042349999989</v>
      </c>
      <c r="E729" s="20">
        <v>13.372289370000001</v>
      </c>
      <c r="F729" s="20">
        <v>47.729469939999994</v>
      </c>
      <c r="G729" s="20">
        <v>3.5682830399999999</v>
      </c>
      <c r="H729" s="20">
        <v>38.3602682</v>
      </c>
      <c r="I729" s="20">
        <v>14.009602429999999</v>
      </c>
      <c r="J729" s="20">
        <v>10.449747279999999</v>
      </c>
      <c r="K729" s="20">
        <v>13.886817279999999</v>
      </c>
      <c r="L729" s="20">
        <v>1.4101209999999999E-2</v>
      </c>
      <c r="M729" s="20">
        <v>195.64963907999999</v>
      </c>
      <c r="N729" s="20">
        <v>193.86476003999999</v>
      </c>
      <c r="O729" s="20">
        <v>0</v>
      </c>
      <c r="P729" s="20">
        <v>0</v>
      </c>
      <c r="Q729" s="20">
        <v>1.7848790400000001</v>
      </c>
      <c r="R729" s="20">
        <v>298.67994963000001</v>
      </c>
      <c r="S729" s="20">
        <v>144.93060716999997</v>
      </c>
      <c r="T729" s="20">
        <v>2.7330000000000001</v>
      </c>
      <c r="U729" s="20">
        <v>22.091225489999999</v>
      </c>
      <c r="V729" s="20">
        <v>0</v>
      </c>
      <c r="W729" s="20">
        <v>0</v>
      </c>
      <c r="X729" s="20">
        <v>5.8919604800000007</v>
      </c>
      <c r="Y729" s="20">
        <v>28.339217210000001</v>
      </c>
      <c r="Z729" s="20">
        <v>4.3751905400000002</v>
      </c>
      <c r="AA729" s="20">
        <v>208.36120088999996</v>
      </c>
      <c r="AB729" s="20">
        <v>90.318748740000046</v>
      </c>
      <c r="AC729" s="20">
        <v>0</v>
      </c>
      <c r="AD729" s="20">
        <v>0</v>
      </c>
      <c r="AE729" s="20">
        <v>0</v>
      </c>
      <c r="AF729" s="20">
        <v>0</v>
      </c>
      <c r="AG729" s="20">
        <v>0</v>
      </c>
      <c r="AH729" s="20">
        <v>0</v>
      </c>
      <c r="AI729" s="20">
        <v>0</v>
      </c>
      <c r="AJ729" s="20">
        <v>2.72027193</v>
      </c>
      <c r="AK729" s="20">
        <v>2.72027193</v>
      </c>
      <c r="AL729" s="20">
        <v>47.58482446</v>
      </c>
      <c r="AM729" s="20">
        <v>47.58482446</v>
      </c>
      <c r="AN729" s="20">
        <v>0</v>
      </c>
      <c r="AO729" s="20">
        <v>0</v>
      </c>
      <c r="AP729" s="20">
        <v>16.477140720000001</v>
      </c>
      <c r="AQ729" s="20">
        <v>16.477140720000001</v>
      </c>
      <c r="AR729" s="20">
        <v>0</v>
      </c>
      <c r="AS729" s="20">
        <v>51.031871009999996</v>
      </c>
      <c r="AT729" s="20">
        <v>115.09383618999999</v>
      </c>
      <c r="AU729" s="20">
        <v>-22.054815519999948</v>
      </c>
      <c r="AV729" s="20">
        <v>91.153150209999993</v>
      </c>
      <c r="AW729" s="20">
        <v>69.098334690000044</v>
      </c>
      <c r="AX729" s="20">
        <v>13.159636390000001</v>
      </c>
      <c r="AY729" s="20">
        <v>3.42272394</v>
      </c>
      <c r="AZ729" s="18">
        <v>52.515974360000044</v>
      </c>
    </row>
    <row r="730" spans="2:52" x14ac:dyDescent="0.2">
      <c r="B730" s="12" t="s">
        <v>824</v>
      </c>
      <c r="C730" s="20">
        <v>17.882438029999999</v>
      </c>
      <c r="D730" s="20">
        <v>6.9343364799999998</v>
      </c>
      <c r="E730" s="20">
        <v>2.4678084999999998</v>
      </c>
      <c r="F730" s="20">
        <v>3.0369096299999998</v>
      </c>
      <c r="G730" s="20">
        <v>1.4296183500000001</v>
      </c>
      <c r="H730" s="20">
        <v>10.948101550000001</v>
      </c>
      <c r="I730" s="20">
        <v>4.5099967800000007</v>
      </c>
      <c r="J730" s="20">
        <v>1.0195092400000001</v>
      </c>
      <c r="K730" s="20">
        <v>4.3189427399999998</v>
      </c>
      <c r="L730" s="20">
        <v>1.0996527899999999</v>
      </c>
      <c r="M730" s="20">
        <v>158.06295507999999</v>
      </c>
      <c r="N730" s="20">
        <v>151.37658696</v>
      </c>
      <c r="O730" s="20">
        <v>3.2621199999999999E-3</v>
      </c>
      <c r="P730" s="20">
        <v>0</v>
      </c>
      <c r="Q730" s="20">
        <v>6.6831060000000004</v>
      </c>
      <c r="R730" s="20">
        <v>175.94539311</v>
      </c>
      <c r="S730" s="20">
        <v>46.969332909999999</v>
      </c>
      <c r="T730" s="20">
        <v>6.5812431900000004</v>
      </c>
      <c r="U730" s="20">
        <v>13.11503443</v>
      </c>
      <c r="V730" s="20">
        <v>0.75027418999999995</v>
      </c>
      <c r="W730" s="20">
        <v>13.529847779999999</v>
      </c>
      <c r="X730" s="20">
        <v>11.573157050000001</v>
      </c>
      <c r="Y730" s="20">
        <v>25.496113659999999</v>
      </c>
      <c r="Z730" s="20">
        <v>1.7869701</v>
      </c>
      <c r="AA730" s="20">
        <v>119.80197331000001</v>
      </c>
      <c r="AB730" s="20">
        <v>56.14341979999999</v>
      </c>
      <c r="AC730" s="20">
        <v>0.21827199999999999</v>
      </c>
      <c r="AD730" s="20">
        <v>0</v>
      </c>
      <c r="AE730" s="20">
        <v>0</v>
      </c>
      <c r="AF730" s="20">
        <v>0.21827199999999999</v>
      </c>
      <c r="AG730" s="20">
        <v>15.75573616</v>
      </c>
      <c r="AH730" s="20">
        <v>15.75573616</v>
      </c>
      <c r="AI730" s="20">
        <v>0</v>
      </c>
      <c r="AJ730" s="20">
        <v>3.4671577099999999</v>
      </c>
      <c r="AK730" s="20">
        <v>19.441165869999999</v>
      </c>
      <c r="AL730" s="20">
        <v>8.5261608500000001</v>
      </c>
      <c r="AM730" s="20">
        <v>8.5261608500000001</v>
      </c>
      <c r="AN730" s="20">
        <v>0</v>
      </c>
      <c r="AO730" s="20">
        <v>0</v>
      </c>
      <c r="AP730" s="20">
        <v>4.3815752199999993</v>
      </c>
      <c r="AQ730" s="20">
        <v>4.3815752199999993</v>
      </c>
      <c r="AR730" s="20">
        <v>0</v>
      </c>
      <c r="AS730" s="20">
        <v>6.9555571699999996</v>
      </c>
      <c r="AT730" s="20">
        <v>19.863293239999997</v>
      </c>
      <c r="AU730" s="20">
        <v>55.721292429999998</v>
      </c>
      <c r="AV730" s="20">
        <v>141.36370520000003</v>
      </c>
      <c r="AW730" s="20">
        <v>197.08499763000003</v>
      </c>
      <c r="AX730" s="20">
        <v>3.7444874500000003</v>
      </c>
      <c r="AY730" s="20">
        <v>30.591084510000002</v>
      </c>
      <c r="AZ730" s="18">
        <v>162.74942567000002</v>
      </c>
    </row>
    <row r="731" spans="2:52" x14ac:dyDescent="0.2">
      <c r="B731" s="12" t="s">
        <v>825</v>
      </c>
      <c r="C731" s="20">
        <v>45.970032310000001</v>
      </c>
      <c r="D731" s="20">
        <v>21.574170500000001</v>
      </c>
      <c r="E731" s="20">
        <v>6.666815220000001</v>
      </c>
      <c r="F731" s="20">
        <v>13.754357779999999</v>
      </c>
      <c r="G731" s="20">
        <v>1.1529974999999999</v>
      </c>
      <c r="H731" s="20">
        <v>24.39586181</v>
      </c>
      <c r="I731" s="20">
        <v>3.65970511</v>
      </c>
      <c r="J731" s="20">
        <v>12.666955529999999</v>
      </c>
      <c r="K731" s="20">
        <v>5.5129204600000001</v>
      </c>
      <c r="L731" s="20">
        <v>2.5562807099999998</v>
      </c>
      <c r="M731" s="20">
        <v>268.53752795999998</v>
      </c>
      <c r="N731" s="20">
        <v>268.53752795999998</v>
      </c>
      <c r="O731" s="20">
        <v>0</v>
      </c>
      <c r="P731" s="20">
        <v>0</v>
      </c>
      <c r="Q731" s="20">
        <v>0</v>
      </c>
      <c r="R731" s="20">
        <v>314.50756027</v>
      </c>
      <c r="S731" s="20">
        <v>99.231192109999995</v>
      </c>
      <c r="T731" s="20">
        <v>13.008191280000002</v>
      </c>
      <c r="U731" s="20">
        <v>33.543801789999996</v>
      </c>
      <c r="V731" s="20">
        <v>0.62171666000000003</v>
      </c>
      <c r="W731" s="20">
        <v>0</v>
      </c>
      <c r="X731" s="20">
        <v>21.70407831</v>
      </c>
      <c r="Y731" s="20">
        <v>42.047644409999997</v>
      </c>
      <c r="Z731" s="20">
        <v>2.4824128700000001</v>
      </c>
      <c r="AA731" s="20">
        <v>212.63903743</v>
      </c>
      <c r="AB731" s="20">
        <v>101.86852284</v>
      </c>
      <c r="AC731" s="20">
        <v>0</v>
      </c>
      <c r="AD731" s="20">
        <v>0</v>
      </c>
      <c r="AE731" s="20">
        <v>0</v>
      </c>
      <c r="AF731" s="20">
        <v>0</v>
      </c>
      <c r="AG731" s="20">
        <v>0</v>
      </c>
      <c r="AH731" s="20">
        <v>0</v>
      </c>
      <c r="AI731" s="20">
        <v>0</v>
      </c>
      <c r="AJ731" s="20">
        <v>1.8620353000000001</v>
      </c>
      <c r="AK731" s="20">
        <v>1.8620353000000001</v>
      </c>
      <c r="AL731" s="20">
        <v>41.243714400000002</v>
      </c>
      <c r="AM731" s="20">
        <v>41.243714400000002</v>
      </c>
      <c r="AN731" s="20">
        <v>0</v>
      </c>
      <c r="AO731" s="20">
        <v>0</v>
      </c>
      <c r="AP731" s="20">
        <v>0</v>
      </c>
      <c r="AQ731" s="20">
        <v>0</v>
      </c>
      <c r="AR731" s="20">
        <v>0</v>
      </c>
      <c r="AS731" s="20">
        <v>0</v>
      </c>
      <c r="AT731" s="20">
        <v>41.243714400000002</v>
      </c>
      <c r="AU731" s="20">
        <v>62.486843739999998</v>
      </c>
      <c r="AV731" s="20">
        <v>189.36613987999999</v>
      </c>
      <c r="AW731" s="20">
        <v>251.85298361999997</v>
      </c>
      <c r="AX731" s="20">
        <v>2.3938329999999999</v>
      </c>
      <c r="AY731" s="20">
        <v>39.527353179999999</v>
      </c>
      <c r="AZ731" s="18">
        <v>209.93179743999997</v>
      </c>
    </row>
    <row r="732" spans="2:52" x14ac:dyDescent="0.2">
      <c r="B732" s="12" t="s">
        <v>826</v>
      </c>
      <c r="C732" s="20">
        <v>19.044337389999999</v>
      </c>
      <c r="D732" s="20">
        <v>6.60740646</v>
      </c>
      <c r="E732" s="20">
        <v>1.49380698</v>
      </c>
      <c r="F732" s="20">
        <v>4.7094324299999997</v>
      </c>
      <c r="G732" s="20">
        <v>0.40416704999999997</v>
      </c>
      <c r="H732" s="20">
        <v>12.436930929999999</v>
      </c>
      <c r="I732" s="20">
        <v>3.2894653100000002</v>
      </c>
      <c r="J732" s="20">
        <v>7.1289280100000001</v>
      </c>
      <c r="K732" s="20">
        <v>1.6282000000000001</v>
      </c>
      <c r="L732" s="20">
        <v>0.39033761</v>
      </c>
      <c r="M732" s="20">
        <v>132.20784395999999</v>
      </c>
      <c r="N732" s="20">
        <v>132.20784395999999</v>
      </c>
      <c r="O732" s="20">
        <v>0</v>
      </c>
      <c r="P732" s="20">
        <v>0</v>
      </c>
      <c r="Q732" s="20">
        <v>0</v>
      </c>
      <c r="R732" s="20">
        <v>151.25218135</v>
      </c>
      <c r="S732" s="20">
        <v>109.02983755</v>
      </c>
      <c r="T732" s="20">
        <v>0.60626650000000004</v>
      </c>
      <c r="U732" s="20">
        <v>8.9924090500000009</v>
      </c>
      <c r="V732" s="20">
        <v>0</v>
      </c>
      <c r="W732" s="20">
        <v>0</v>
      </c>
      <c r="X732" s="20">
        <v>18.72844594</v>
      </c>
      <c r="Y732" s="20">
        <v>20.549246050000001</v>
      </c>
      <c r="Z732" s="20">
        <v>3.4101571900000001</v>
      </c>
      <c r="AA732" s="20">
        <v>161.31636227999999</v>
      </c>
      <c r="AB732" s="20">
        <v>-10.064180929999992</v>
      </c>
      <c r="AC732" s="20">
        <v>0</v>
      </c>
      <c r="AD732" s="20">
        <v>0</v>
      </c>
      <c r="AE732" s="20">
        <v>0</v>
      </c>
      <c r="AF732" s="20">
        <v>0</v>
      </c>
      <c r="AG732" s="20">
        <v>50</v>
      </c>
      <c r="AH732" s="20">
        <v>50</v>
      </c>
      <c r="AI732" s="20">
        <v>0</v>
      </c>
      <c r="AJ732" s="20">
        <v>0</v>
      </c>
      <c r="AK732" s="20">
        <v>50</v>
      </c>
      <c r="AL732" s="20">
        <v>3.890536</v>
      </c>
      <c r="AM732" s="20">
        <v>3.890536</v>
      </c>
      <c r="AN732" s="20">
        <v>0</v>
      </c>
      <c r="AO732" s="20">
        <v>0</v>
      </c>
      <c r="AP732" s="20">
        <v>8.4935196600000005</v>
      </c>
      <c r="AQ732" s="20">
        <v>8.4935196600000005</v>
      </c>
      <c r="AR732" s="20">
        <v>0</v>
      </c>
      <c r="AS732" s="20">
        <v>0</v>
      </c>
      <c r="AT732" s="20">
        <v>12.384055660000001</v>
      </c>
      <c r="AU732" s="20">
        <v>27.551763410000007</v>
      </c>
      <c r="AV732" s="20">
        <v>64.886156100000008</v>
      </c>
      <c r="AW732" s="20">
        <v>92.437919510000015</v>
      </c>
      <c r="AX732" s="20">
        <v>3.8518020499999999</v>
      </c>
      <c r="AY732" s="20">
        <v>11.914176749999999</v>
      </c>
      <c r="AZ732" s="18">
        <v>76.671940710000015</v>
      </c>
    </row>
    <row r="733" spans="2:52" x14ac:dyDescent="0.2">
      <c r="B733" s="12" t="s">
        <v>827</v>
      </c>
      <c r="C733" s="20">
        <v>11.94296634</v>
      </c>
      <c r="D733" s="20">
        <v>5.6482725399999998</v>
      </c>
      <c r="E733" s="20">
        <v>2.1651333099999999</v>
      </c>
      <c r="F733" s="20">
        <v>3.0472298599999998</v>
      </c>
      <c r="G733" s="20">
        <v>0.43590937000000002</v>
      </c>
      <c r="H733" s="20">
        <v>6.2946938000000001</v>
      </c>
      <c r="I733" s="20">
        <v>1.6623205000000001</v>
      </c>
      <c r="J733" s="20">
        <v>2.7724579999999999</v>
      </c>
      <c r="K733" s="20">
        <v>1.0753686499999999</v>
      </c>
      <c r="L733" s="20">
        <v>0.78454665000000001</v>
      </c>
      <c r="M733" s="20">
        <v>147.90913112999999</v>
      </c>
      <c r="N733" s="20">
        <v>147.75591204</v>
      </c>
      <c r="O733" s="20">
        <v>0.15321909</v>
      </c>
      <c r="P733" s="20">
        <v>0</v>
      </c>
      <c r="Q733" s="20">
        <v>0</v>
      </c>
      <c r="R733" s="20">
        <v>159.85209746999999</v>
      </c>
      <c r="S733" s="20">
        <v>76.909806489999994</v>
      </c>
      <c r="T733" s="20">
        <v>0.83686053000000005</v>
      </c>
      <c r="U733" s="20">
        <v>15.585891500000001</v>
      </c>
      <c r="V733" s="20">
        <v>0</v>
      </c>
      <c r="W733" s="20">
        <v>0</v>
      </c>
      <c r="X733" s="20">
        <v>5.8942249000000002</v>
      </c>
      <c r="Y733" s="20">
        <v>6.8438348300000005</v>
      </c>
      <c r="Z733" s="20">
        <v>3.32365675</v>
      </c>
      <c r="AA733" s="20">
        <v>109.39427499999999</v>
      </c>
      <c r="AB733" s="20">
        <v>50.457822469999996</v>
      </c>
      <c r="AC733" s="20">
        <v>0</v>
      </c>
      <c r="AD733" s="20">
        <v>0</v>
      </c>
      <c r="AE733" s="20">
        <v>0</v>
      </c>
      <c r="AF733" s="20">
        <v>0</v>
      </c>
      <c r="AG733" s="20">
        <v>0</v>
      </c>
      <c r="AH733" s="20">
        <v>0</v>
      </c>
      <c r="AI733" s="20">
        <v>0</v>
      </c>
      <c r="AJ733" s="20">
        <v>0</v>
      </c>
      <c r="AK733" s="20">
        <v>0</v>
      </c>
      <c r="AL733" s="20">
        <v>20.17949183</v>
      </c>
      <c r="AM733" s="20">
        <v>20.17949183</v>
      </c>
      <c r="AN733" s="20">
        <v>0</v>
      </c>
      <c r="AO733" s="20">
        <v>0</v>
      </c>
      <c r="AP733" s="20">
        <v>7.1892720999999993</v>
      </c>
      <c r="AQ733" s="20">
        <v>7.1892720999999993</v>
      </c>
      <c r="AR733" s="20">
        <v>0</v>
      </c>
      <c r="AS733" s="20">
        <v>0</v>
      </c>
      <c r="AT733" s="20">
        <v>27.36876393</v>
      </c>
      <c r="AU733" s="20">
        <v>23.089058539999996</v>
      </c>
      <c r="AV733" s="20">
        <v>61.851719639999992</v>
      </c>
      <c r="AW733" s="20">
        <v>84.940778179999995</v>
      </c>
      <c r="AX733" s="20">
        <v>7.84878228</v>
      </c>
      <c r="AY733" s="20">
        <v>0.78233982999999996</v>
      </c>
      <c r="AZ733" s="18">
        <v>76.309656070000003</v>
      </c>
    </row>
    <row r="734" spans="2:52" x14ac:dyDescent="0.2">
      <c r="B734" s="12" t="s">
        <v>828</v>
      </c>
      <c r="C734" s="20">
        <v>3.9887240999999998</v>
      </c>
      <c r="D734" s="20">
        <v>1.02274098</v>
      </c>
      <c r="E734" s="20">
        <v>0.54825184999999999</v>
      </c>
      <c r="F734" s="20">
        <v>0.35063925000000001</v>
      </c>
      <c r="G734" s="20">
        <v>0.12384988000000001</v>
      </c>
      <c r="H734" s="20">
        <v>2.9659831199999998</v>
      </c>
      <c r="I734" s="20">
        <v>0.47417028999999999</v>
      </c>
      <c r="J734" s="20">
        <v>8.4906250000000003E-2</v>
      </c>
      <c r="K734" s="20">
        <v>1.8879613400000002</v>
      </c>
      <c r="L734" s="20">
        <v>0.51894523999999997</v>
      </c>
      <c r="M734" s="20">
        <v>69.549659559999995</v>
      </c>
      <c r="N734" s="20">
        <v>69.329939999999993</v>
      </c>
      <c r="O734" s="20">
        <v>0.21971956000000001</v>
      </c>
      <c r="P734" s="20">
        <v>0</v>
      </c>
      <c r="Q734" s="20">
        <v>0</v>
      </c>
      <c r="R734" s="20">
        <v>73.538383659999994</v>
      </c>
      <c r="S734" s="20">
        <v>35.740469609999998</v>
      </c>
      <c r="T734" s="20">
        <v>0.11141529</v>
      </c>
      <c r="U734" s="20">
        <v>6.9025599800000004</v>
      </c>
      <c r="V734" s="20">
        <v>0</v>
      </c>
      <c r="W734" s="20">
        <v>0.87568424</v>
      </c>
      <c r="X734" s="20">
        <v>1.49116516</v>
      </c>
      <c r="Y734" s="20">
        <v>5.4032680900000001</v>
      </c>
      <c r="Z734" s="20">
        <v>0</v>
      </c>
      <c r="AA734" s="20">
        <v>50.524562369999991</v>
      </c>
      <c r="AB734" s="20">
        <v>23.013821290000003</v>
      </c>
      <c r="AC734" s="20">
        <v>0</v>
      </c>
      <c r="AD734" s="20">
        <v>0</v>
      </c>
      <c r="AE734" s="20">
        <v>0</v>
      </c>
      <c r="AF734" s="20">
        <v>0</v>
      </c>
      <c r="AG734" s="20">
        <v>0</v>
      </c>
      <c r="AH734" s="20">
        <v>0</v>
      </c>
      <c r="AI734" s="20">
        <v>0</v>
      </c>
      <c r="AJ734" s="20">
        <v>0.37077596000000002</v>
      </c>
      <c r="AK734" s="20">
        <v>0.37077596000000002</v>
      </c>
      <c r="AL734" s="20">
        <v>7.3209388799999999</v>
      </c>
      <c r="AM734" s="20">
        <v>7.3209388799999999</v>
      </c>
      <c r="AN734" s="20">
        <v>0</v>
      </c>
      <c r="AO734" s="20">
        <v>0</v>
      </c>
      <c r="AP734" s="20">
        <v>0</v>
      </c>
      <c r="AQ734" s="20">
        <v>0</v>
      </c>
      <c r="AR734" s="20">
        <v>0</v>
      </c>
      <c r="AS734" s="20">
        <v>0</v>
      </c>
      <c r="AT734" s="20">
        <v>7.3209388799999999</v>
      </c>
      <c r="AU734" s="20">
        <v>16.063658370000002</v>
      </c>
      <c r="AV734" s="20">
        <v>33.087024190000001</v>
      </c>
      <c r="AW734" s="20">
        <v>49.150682560000007</v>
      </c>
      <c r="AX734" s="20">
        <v>1.58923159</v>
      </c>
      <c r="AY734" s="20">
        <v>10.266</v>
      </c>
      <c r="AZ734" s="18">
        <v>37.295450970000012</v>
      </c>
    </row>
    <row r="735" spans="2:52" x14ac:dyDescent="0.2">
      <c r="B735" s="12" t="s">
        <v>409</v>
      </c>
      <c r="C735" s="20">
        <v>2.79061439</v>
      </c>
      <c r="D735" s="20">
        <v>1.4832583699999999</v>
      </c>
      <c r="E735" s="20">
        <v>0.48911713000000001</v>
      </c>
      <c r="F735" s="20">
        <v>0.81910088000000003</v>
      </c>
      <c r="G735" s="20">
        <v>0.17504035999999998</v>
      </c>
      <c r="H735" s="20">
        <v>1.3073560200000001</v>
      </c>
      <c r="I735" s="20">
        <v>0.87078460000000002</v>
      </c>
      <c r="J735" s="20">
        <v>0.21179500000000001</v>
      </c>
      <c r="K735" s="20">
        <v>0.174182</v>
      </c>
      <c r="L735" s="20">
        <v>5.0594420000000001E-2</v>
      </c>
      <c r="M735" s="20">
        <v>55.006403429999999</v>
      </c>
      <c r="N735" s="20">
        <v>54.813542040000002</v>
      </c>
      <c r="O735" s="20">
        <v>0.19286139000000002</v>
      </c>
      <c r="P735" s="20">
        <v>0</v>
      </c>
      <c r="Q735" s="20">
        <v>0</v>
      </c>
      <c r="R735" s="20">
        <v>57.797017820000001</v>
      </c>
      <c r="S735" s="20">
        <v>35.019889540000001</v>
      </c>
      <c r="T735" s="20">
        <v>0</v>
      </c>
      <c r="U735" s="20">
        <v>5.2401322400000003</v>
      </c>
      <c r="V735" s="20">
        <v>0</v>
      </c>
      <c r="W735" s="20">
        <v>0</v>
      </c>
      <c r="X735" s="20">
        <v>5.1084666100000007</v>
      </c>
      <c r="Y735" s="20">
        <v>8.695140369999999</v>
      </c>
      <c r="Z735" s="20">
        <v>0.18825366000000002</v>
      </c>
      <c r="AA735" s="20">
        <v>54.251882420000001</v>
      </c>
      <c r="AB735" s="20">
        <v>3.5451353999999995</v>
      </c>
      <c r="AC735" s="20">
        <v>0</v>
      </c>
      <c r="AD735" s="20">
        <v>0</v>
      </c>
      <c r="AE735" s="20">
        <v>0</v>
      </c>
      <c r="AF735" s="20">
        <v>0</v>
      </c>
      <c r="AG735" s="20">
        <v>0</v>
      </c>
      <c r="AH735" s="20">
        <v>0</v>
      </c>
      <c r="AI735" s="20">
        <v>0</v>
      </c>
      <c r="AJ735" s="20">
        <v>0</v>
      </c>
      <c r="AK735" s="20">
        <v>0</v>
      </c>
      <c r="AL735" s="20">
        <v>0.93720306000000009</v>
      </c>
      <c r="AM735" s="20">
        <v>0.93720306000000009</v>
      </c>
      <c r="AN735" s="20">
        <v>0</v>
      </c>
      <c r="AO735" s="20">
        <v>0</v>
      </c>
      <c r="AP735" s="20">
        <v>0.35535714000000002</v>
      </c>
      <c r="AQ735" s="20">
        <v>0.35535714000000002</v>
      </c>
      <c r="AR735" s="20">
        <v>0</v>
      </c>
      <c r="AS735" s="20">
        <v>0</v>
      </c>
      <c r="AT735" s="20">
        <v>1.2925602</v>
      </c>
      <c r="AU735" s="20">
        <v>2.2525751999999994</v>
      </c>
      <c r="AV735" s="20">
        <v>4.8414130000000002</v>
      </c>
      <c r="AW735" s="20">
        <v>7.0939882000000001</v>
      </c>
      <c r="AX735" s="20">
        <v>4.7597596600000003</v>
      </c>
      <c r="AY735" s="20">
        <v>0</v>
      </c>
      <c r="AZ735" s="18">
        <v>2.3342285399999998</v>
      </c>
    </row>
    <row r="736" spans="2:52" x14ac:dyDescent="0.2">
      <c r="B736" s="12" t="s">
        <v>829</v>
      </c>
      <c r="C736" s="20">
        <v>9.8659719599999995</v>
      </c>
      <c r="D736" s="20">
        <v>4.59161793</v>
      </c>
      <c r="E736" s="20">
        <v>1.57201138</v>
      </c>
      <c r="F736" s="20">
        <v>2.4582418700000002</v>
      </c>
      <c r="G736" s="20">
        <v>0.56136468000000006</v>
      </c>
      <c r="H736" s="20">
        <v>5.2743540299999996</v>
      </c>
      <c r="I736" s="20">
        <v>0.89999551</v>
      </c>
      <c r="J736" s="20">
        <v>0.63308933000000001</v>
      </c>
      <c r="K736" s="20">
        <v>3.5596509300000001</v>
      </c>
      <c r="L736" s="20">
        <v>0.18161826</v>
      </c>
      <c r="M736" s="20">
        <v>133.01996315000002</v>
      </c>
      <c r="N736" s="20">
        <v>120.17349504000001</v>
      </c>
      <c r="O736" s="20">
        <v>0.84446810999999999</v>
      </c>
      <c r="P736" s="20">
        <v>12</v>
      </c>
      <c r="Q736" s="20">
        <v>2E-3</v>
      </c>
      <c r="R736" s="20">
        <v>142.88593511000002</v>
      </c>
      <c r="S736" s="20">
        <v>81.109383049999991</v>
      </c>
      <c r="T736" s="20">
        <v>0.44381089000000001</v>
      </c>
      <c r="U736" s="20">
        <v>11.18100171</v>
      </c>
      <c r="V736" s="20">
        <v>0</v>
      </c>
      <c r="W736" s="20">
        <v>0</v>
      </c>
      <c r="X736" s="20">
        <v>5.9104930300000005</v>
      </c>
      <c r="Y736" s="20">
        <v>10.821215130000001</v>
      </c>
      <c r="Z736" s="20">
        <v>0.36777831999999999</v>
      </c>
      <c r="AA736" s="20">
        <v>109.83368212999999</v>
      </c>
      <c r="AB736" s="20">
        <v>33.052252980000034</v>
      </c>
      <c r="AC736" s="20">
        <v>5.9544859999999998E-2</v>
      </c>
      <c r="AD736" s="20">
        <v>0</v>
      </c>
      <c r="AE736" s="20">
        <v>0</v>
      </c>
      <c r="AF736" s="20">
        <v>5.9544859999999998E-2</v>
      </c>
      <c r="AG736" s="20">
        <v>0</v>
      </c>
      <c r="AH736" s="20">
        <v>0</v>
      </c>
      <c r="AI736" s="20">
        <v>0</v>
      </c>
      <c r="AJ736" s="20">
        <v>0.55377131000000002</v>
      </c>
      <c r="AK736" s="20">
        <v>0.61331617000000005</v>
      </c>
      <c r="AL736" s="20">
        <v>1.610385</v>
      </c>
      <c r="AM736" s="20">
        <v>1.610385</v>
      </c>
      <c r="AN736" s="20">
        <v>0</v>
      </c>
      <c r="AO736" s="20">
        <v>0</v>
      </c>
      <c r="AP736" s="20">
        <v>3.0933860800000001</v>
      </c>
      <c r="AQ736" s="20">
        <v>3.0933860800000001</v>
      </c>
      <c r="AR736" s="20">
        <v>0</v>
      </c>
      <c r="AS736" s="20">
        <v>0</v>
      </c>
      <c r="AT736" s="20">
        <v>4.7037710800000001</v>
      </c>
      <c r="AU736" s="20">
        <v>28.961798070000032</v>
      </c>
      <c r="AV736" s="20">
        <v>106.02848032999999</v>
      </c>
      <c r="AW736" s="20">
        <v>134.99027840000002</v>
      </c>
      <c r="AX736" s="20">
        <v>1.3449369799999999</v>
      </c>
      <c r="AY736" s="20">
        <v>6.5721717999999996</v>
      </c>
      <c r="AZ736" s="18">
        <v>127.07316962000002</v>
      </c>
    </row>
    <row r="737" spans="2:52" x14ac:dyDescent="0.2">
      <c r="B737" s="12" t="s">
        <v>672</v>
      </c>
      <c r="C737" s="20">
        <v>5.9960296399999997</v>
      </c>
      <c r="D737" s="20">
        <v>3.68599071</v>
      </c>
      <c r="E737" s="20">
        <v>1.5290391799999998</v>
      </c>
      <c r="F737" s="20">
        <v>1.7830422100000001</v>
      </c>
      <c r="G737" s="20">
        <v>0.37390931999999999</v>
      </c>
      <c r="H737" s="20">
        <v>2.3100389300000002</v>
      </c>
      <c r="I737" s="20">
        <v>1.08923788</v>
      </c>
      <c r="J737" s="20">
        <v>0.54262200000000005</v>
      </c>
      <c r="K737" s="20">
        <v>0.67817905000000001</v>
      </c>
      <c r="L737" s="20">
        <v>0</v>
      </c>
      <c r="M737" s="20">
        <v>74.311262110000001</v>
      </c>
      <c r="N737" s="20">
        <v>73.976184000000003</v>
      </c>
      <c r="O737" s="20">
        <v>0.33507810999999998</v>
      </c>
      <c r="P737" s="20">
        <v>0</v>
      </c>
      <c r="Q737" s="20">
        <v>0</v>
      </c>
      <c r="R737" s="20">
        <v>80.307291750000005</v>
      </c>
      <c r="S737" s="20">
        <v>42.623736369999996</v>
      </c>
      <c r="T737" s="20">
        <v>1.8943572099999999</v>
      </c>
      <c r="U737" s="20">
        <v>5.5316706600000005</v>
      </c>
      <c r="V737" s="20">
        <v>0</v>
      </c>
      <c r="W737" s="20">
        <v>6.6584858699999998</v>
      </c>
      <c r="X737" s="20">
        <v>1.7125816</v>
      </c>
      <c r="Y737" s="20">
        <v>6.5850894100000001</v>
      </c>
      <c r="Z737" s="20">
        <v>0.53844364</v>
      </c>
      <c r="AA737" s="20">
        <v>65.544364759999993</v>
      </c>
      <c r="AB737" s="20">
        <v>14.762926990000011</v>
      </c>
      <c r="AC737" s="20">
        <v>0</v>
      </c>
      <c r="AD737" s="20">
        <v>0</v>
      </c>
      <c r="AE737" s="20">
        <v>0</v>
      </c>
      <c r="AF737" s="20">
        <v>0</v>
      </c>
      <c r="AG737" s="20">
        <v>0</v>
      </c>
      <c r="AH737" s="20">
        <v>0</v>
      </c>
      <c r="AI737" s="20">
        <v>0</v>
      </c>
      <c r="AJ737" s="20">
        <v>0.15911485</v>
      </c>
      <c r="AK737" s="20">
        <v>0.15911485</v>
      </c>
      <c r="AL737" s="20">
        <v>0.99597419999999992</v>
      </c>
      <c r="AM737" s="20">
        <v>0.99597419999999992</v>
      </c>
      <c r="AN737" s="20">
        <v>0</v>
      </c>
      <c r="AO737" s="20">
        <v>0</v>
      </c>
      <c r="AP737" s="20">
        <v>1.329469</v>
      </c>
      <c r="AQ737" s="20">
        <v>1.329469</v>
      </c>
      <c r="AR737" s="20">
        <v>0</v>
      </c>
      <c r="AS737" s="20">
        <v>0</v>
      </c>
      <c r="AT737" s="20">
        <v>2.3254432</v>
      </c>
      <c r="AU737" s="20">
        <v>12.596598640000011</v>
      </c>
      <c r="AV737" s="20">
        <v>1.74855681</v>
      </c>
      <c r="AW737" s="20">
        <v>14.345155450000011</v>
      </c>
      <c r="AX737" s="20">
        <v>0</v>
      </c>
      <c r="AY737" s="20">
        <v>0</v>
      </c>
      <c r="AZ737" s="18">
        <v>14.345155450000011</v>
      </c>
    </row>
    <row r="738" spans="2:52" x14ac:dyDescent="0.2">
      <c r="B738" s="12" t="s">
        <v>830</v>
      </c>
      <c r="C738" s="20">
        <v>7.7650038800000001</v>
      </c>
      <c r="D738" s="20">
        <v>3.1240310199999999</v>
      </c>
      <c r="E738" s="20">
        <v>1.7089273399999998</v>
      </c>
      <c r="F738" s="20">
        <v>0.97191762999999998</v>
      </c>
      <c r="G738" s="20">
        <v>0.44318605</v>
      </c>
      <c r="H738" s="20">
        <v>4.6409728599999998</v>
      </c>
      <c r="I738" s="20">
        <v>1.2896253</v>
      </c>
      <c r="J738" s="20">
        <v>1.4843394999999999</v>
      </c>
      <c r="K738" s="20">
        <v>1.7532224999999999</v>
      </c>
      <c r="L738" s="20">
        <v>0.11378555999999999</v>
      </c>
      <c r="M738" s="20">
        <v>116.88203795999999</v>
      </c>
      <c r="N738" s="20">
        <v>116.88203795999999</v>
      </c>
      <c r="O738" s="20">
        <v>0</v>
      </c>
      <c r="P738" s="20">
        <v>0</v>
      </c>
      <c r="Q738" s="20">
        <v>0</v>
      </c>
      <c r="R738" s="20">
        <v>124.64704183999999</v>
      </c>
      <c r="S738" s="20">
        <v>70.751285680000009</v>
      </c>
      <c r="T738" s="20">
        <v>0.44339546000000002</v>
      </c>
      <c r="U738" s="20">
        <v>9.9420984700000012</v>
      </c>
      <c r="V738" s="20">
        <v>0</v>
      </c>
      <c r="W738" s="20">
        <v>0</v>
      </c>
      <c r="X738" s="20">
        <v>21.88143599</v>
      </c>
      <c r="Y738" s="20">
        <v>7.7177506399999993</v>
      </c>
      <c r="Z738" s="20">
        <v>0</v>
      </c>
      <c r="AA738" s="20">
        <v>110.73596624000002</v>
      </c>
      <c r="AB738" s="20">
        <v>13.911075599999961</v>
      </c>
      <c r="AC738" s="20">
        <v>0</v>
      </c>
      <c r="AD738" s="20">
        <v>0</v>
      </c>
      <c r="AE738" s="20">
        <v>0</v>
      </c>
      <c r="AF738" s="20">
        <v>0</v>
      </c>
      <c r="AG738" s="20">
        <v>0</v>
      </c>
      <c r="AH738" s="20">
        <v>0</v>
      </c>
      <c r="AI738" s="20">
        <v>0</v>
      </c>
      <c r="AJ738" s="20">
        <v>0</v>
      </c>
      <c r="AK738" s="20">
        <v>0</v>
      </c>
      <c r="AL738" s="20">
        <v>5.06463851</v>
      </c>
      <c r="AM738" s="20">
        <v>5.06463851</v>
      </c>
      <c r="AN738" s="20">
        <v>0</v>
      </c>
      <c r="AO738" s="20">
        <v>0</v>
      </c>
      <c r="AP738" s="20">
        <v>0</v>
      </c>
      <c r="AQ738" s="20">
        <v>0</v>
      </c>
      <c r="AR738" s="20">
        <v>0</v>
      </c>
      <c r="AS738" s="20">
        <v>0</v>
      </c>
      <c r="AT738" s="20">
        <v>5.06463851</v>
      </c>
      <c r="AU738" s="20">
        <v>8.8464370899999611</v>
      </c>
      <c r="AV738" s="20">
        <v>59.951960419999999</v>
      </c>
      <c r="AW738" s="20">
        <v>68.798397509999958</v>
      </c>
      <c r="AX738" s="20">
        <v>20.08950213</v>
      </c>
      <c r="AY738" s="20">
        <v>7.6807057900000002</v>
      </c>
      <c r="AZ738" s="18">
        <v>41.028189589999961</v>
      </c>
    </row>
    <row r="739" spans="2:52" x14ac:dyDescent="0.2">
      <c r="B739" s="13" t="s">
        <v>1572</v>
      </c>
      <c r="C739" s="19">
        <v>241.86781697999999</v>
      </c>
      <c r="D739" s="19">
        <v>125.91332729999996</v>
      </c>
      <c r="E739" s="19">
        <v>34.997304670000005</v>
      </c>
      <c r="F739" s="19">
        <v>81.435227209999965</v>
      </c>
      <c r="G739" s="19">
        <v>9.480795419999998</v>
      </c>
      <c r="H739" s="19">
        <v>115.95448968000002</v>
      </c>
      <c r="I739" s="19">
        <v>33.67537797</v>
      </c>
      <c r="J739" s="19">
        <v>38.368698479999999</v>
      </c>
      <c r="K739" s="19">
        <v>37.683837989999994</v>
      </c>
      <c r="L739" s="19">
        <v>6.226575239999999</v>
      </c>
      <c r="M739" s="19">
        <v>1603.2261744199998</v>
      </c>
      <c r="N739" s="19">
        <v>1581.0075810000001</v>
      </c>
      <c r="O739" s="19">
        <v>1.7486083800000001</v>
      </c>
      <c r="P739" s="19">
        <v>12</v>
      </c>
      <c r="Q739" s="19">
        <v>8.469985040000001</v>
      </c>
      <c r="R739" s="19">
        <v>1845.0939913999998</v>
      </c>
      <c r="S739" s="19">
        <v>859.42097675000002</v>
      </c>
      <c r="T739" s="19">
        <v>27.268373350000005</v>
      </c>
      <c r="U739" s="19">
        <v>153.90304877</v>
      </c>
      <c r="V739" s="19">
        <v>1.37199085</v>
      </c>
      <c r="W739" s="19">
        <v>21.064017889999999</v>
      </c>
      <c r="X739" s="19">
        <v>112.30661890999997</v>
      </c>
      <c r="Y739" s="19">
        <v>181.48266054999999</v>
      </c>
      <c r="Z739" s="19">
        <v>18.507108650000003</v>
      </c>
      <c r="AA739" s="19">
        <v>1375.3247957199997</v>
      </c>
      <c r="AB739" s="19">
        <v>469.76919568</v>
      </c>
      <c r="AC739" s="19">
        <v>0.27781686</v>
      </c>
      <c r="AD739" s="19">
        <v>0</v>
      </c>
      <c r="AE739" s="19">
        <v>0</v>
      </c>
      <c r="AF739" s="19">
        <v>0.27781686</v>
      </c>
      <c r="AG739" s="19">
        <v>65.755736159999998</v>
      </c>
      <c r="AH739" s="19">
        <v>65.755736159999998</v>
      </c>
      <c r="AI739" s="19">
        <v>0</v>
      </c>
      <c r="AJ739" s="19">
        <v>9.1331270599999996</v>
      </c>
      <c r="AK739" s="19">
        <v>75.166680079999992</v>
      </c>
      <c r="AL739" s="19">
        <v>177.74780339999998</v>
      </c>
      <c r="AM739" s="19">
        <v>177.74780339999998</v>
      </c>
      <c r="AN739" s="19">
        <v>0</v>
      </c>
      <c r="AO739" s="19">
        <v>0</v>
      </c>
      <c r="AP739" s="19">
        <v>50.852251260000003</v>
      </c>
      <c r="AQ739" s="19">
        <v>50.852251260000003</v>
      </c>
      <c r="AR739" s="19">
        <v>0</v>
      </c>
      <c r="AS739" s="19">
        <v>57.987428179999995</v>
      </c>
      <c r="AT739" s="19">
        <v>286.58748284000001</v>
      </c>
      <c r="AU739" s="19">
        <v>258.34839292000004</v>
      </c>
      <c r="AV739" s="19">
        <v>861.50441992999981</v>
      </c>
      <c r="AW739" s="19">
        <v>1119.85281285</v>
      </c>
      <c r="AX739" s="19">
        <v>60.613336320000002</v>
      </c>
      <c r="AY739" s="19">
        <v>122.68112543000002</v>
      </c>
      <c r="AZ739" s="19">
        <v>936.55835110000021</v>
      </c>
    </row>
    <row r="740" spans="2:52" x14ac:dyDescent="0.2">
      <c r="B740" s="44"/>
      <c r="C740" s="43"/>
    </row>
    <row r="741" spans="2:52" x14ac:dyDescent="0.2">
      <c r="B741" s="22" t="s">
        <v>99</v>
      </c>
      <c r="C741" s="43"/>
    </row>
    <row r="742" spans="2:52" x14ac:dyDescent="0.2">
      <c r="B742" s="12" t="s">
        <v>831</v>
      </c>
      <c r="C742" s="20">
        <v>22.393634459999998</v>
      </c>
      <c r="D742" s="20">
        <v>6.7465288799999996</v>
      </c>
      <c r="E742" s="20">
        <v>1.85439317</v>
      </c>
      <c r="F742" s="20">
        <v>4.0343926200000002</v>
      </c>
      <c r="G742" s="20">
        <v>0.85774308999999993</v>
      </c>
      <c r="H742" s="20">
        <v>15.647105579999998</v>
      </c>
      <c r="I742" s="20">
        <v>1.69102982</v>
      </c>
      <c r="J742" s="20">
        <v>2.0893649000000001</v>
      </c>
      <c r="K742" s="20">
        <v>7.07839215</v>
      </c>
      <c r="L742" s="20">
        <v>4.7883187099999995</v>
      </c>
      <c r="M742" s="20">
        <v>131.95317482000002</v>
      </c>
      <c r="N742" s="20">
        <v>131.94522096</v>
      </c>
      <c r="O742" s="20">
        <v>9.5386000000000006E-4</v>
      </c>
      <c r="P742" s="20">
        <v>0</v>
      </c>
      <c r="Q742" s="20">
        <v>7.0000000000000001E-3</v>
      </c>
      <c r="R742" s="20">
        <v>154.34680928</v>
      </c>
      <c r="S742" s="20">
        <v>51.770067009999998</v>
      </c>
      <c r="T742" s="20">
        <v>2.6973990299999997</v>
      </c>
      <c r="U742" s="20">
        <v>7.0198707899999997</v>
      </c>
      <c r="V742" s="20">
        <v>0</v>
      </c>
      <c r="W742" s="20">
        <v>0</v>
      </c>
      <c r="X742" s="20">
        <v>1.5662156399999998</v>
      </c>
      <c r="Y742" s="20">
        <v>17.110634659999999</v>
      </c>
      <c r="Z742" s="20">
        <v>0</v>
      </c>
      <c r="AA742" s="20">
        <v>80.164187130000002</v>
      </c>
      <c r="AB742" s="20">
        <v>74.18262215</v>
      </c>
      <c r="AC742" s="20">
        <v>3.3000000000000002E-2</v>
      </c>
      <c r="AD742" s="20">
        <v>3.3000000000000002E-2</v>
      </c>
      <c r="AE742" s="20">
        <v>0</v>
      </c>
      <c r="AF742" s="20">
        <v>0</v>
      </c>
      <c r="AG742" s="20">
        <v>0</v>
      </c>
      <c r="AH742" s="20">
        <v>0</v>
      </c>
      <c r="AI742" s="20">
        <v>0</v>
      </c>
      <c r="AJ742" s="20">
        <v>0</v>
      </c>
      <c r="AK742" s="20">
        <v>3.3000000000000002E-2</v>
      </c>
      <c r="AL742" s="20">
        <v>10.32230247</v>
      </c>
      <c r="AM742" s="20">
        <v>10.32230247</v>
      </c>
      <c r="AN742" s="20">
        <v>0</v>
      </c>
      <c r="AO742" s="20">
        <v>0</v>
      </c>
      <c r="AP742" s="20">
        <v>0</v>
      </c>
      <c r="AQ742" s="20">
        <v>0</v>
      </c>
      <c r="AR742" s="20">
        <v>0</v>
      </c>
      <c r="AS742" s="20">
        <v>0</v>
      </c>
      <c r="AT742" s="20">
        <v>10.32230247</v>
      </c>
      <c r="AU742" s="20">
        <v>63.893319680000005</v>
      </c>
      <c r="AV742" s="20">
        <v>190.53470340999999</v>
      </c>
      <c r="AW742" s="20">
        <v>254.42802309000001</v>
      </c>
      <c r="AX742" s="20">
        <v>8.6353162000000001</v>
      </c>
      <c r="AY742" s="20">
        <v>0</v>
      </c>
      <c r="AZ742" s="18">
        <v>245.79270689000001</v>
      </c>
    </row>
    <row r="743" spans="2:52" x14ac:dyDescent="0.2">
      <c r="B743" s="12" t="s">
        <v>832</v>
      </c>
      <c r="C743" s="20">
        <v>5.1306705500000005</v>
      </c>
      <c r="D743" s="20">
        <v>1.52137254</v>
      </c>
      <c r="E743" s="20">
        <v>0.47591756000000002</v>
      </c>
      <c r="F743" s="20">
        <v>0.75736081999999993</v>
      </c>
      <c r="G743" s="20">
        <v>0.28809415999999999</v>
      </c>
      <c r="H743" s="20">
        <v>3.6092980100000003</v>
      </c>
      <c r="I743" s="20">
        <v>0.67362935000000002</v>
      </c>
      <c r="J743" s="20">
        <v>2.9356686600000002</v>
      </c>
      <c r="K743" s="20">
        <v>0</v>
      </c>
      <c r="L743" s="20">
        <v>0</v>
      </c>
      <c r="M743" s="20">
        <v>90.187815000000001</v>
      </c>
      <c r="N743" s="20">
        <v>90.187815000000001</v>
      </c>
      <c r="O743" s="20">
        <v>0</v>
      </c>
      <c r="P743" s="20">
        <v>0</v>
      </c>
      <c r="Q743" s="20">
        <v>0</v>
      </c>
      <c r="R743" s="20">
        <v>95.318485550000005</v>
      </c>
      <c r="S743" s="20">
        <v>135.67642075000001</v>
      </c>
      <c r="T743" s="20">
        <v>0.76162799999999997</v>
      </c>
      <c r="U743" s="20">
        <v>14.050056619999999</v>
      </c>
      <c r="V743" s="20">
        <v>0</v>
      </c>
      <c r="W743" s="20">
        <v>1.4999711299999998</v>
      </c>
      <c r="X743" s="20">
        <v>15.70419835</v>
      </c>
      <c r="Y743" s="20">
        <v>14.03938093</v>
      </c>
      <c r="Z743" s="20">
        <v>0</v>
      </c>
      <c r="AA743" s="20">
        <v>181.73165578000001</v>
      </c>
      <c r="AB743" s="20">
        <v>-86.413170230000006</v>
      </c>
      <c r="AC743" s="20">
        <v>0</v>
      </c>
      <c r="AD743" s="20">
        <v>0</v>
      </c>
      <c r="AE743" s="20">
        <v>0</v>
      </c>
      <c r="AF743" s="20">
        <v>0</v>
      </c>
      <c r="AG743" s="20">
        <v>0</v>
      </c>
      <c r="AH743" s="20">
        <v>0</v>
      </c>
      <c r="AI743" s="20">
        <v>0</v>
      </c>
      <c r="AJ743" s="20">
        <v>0</v>
      </c>
      <c r="AK743" s="20">
        <v>0</v>
      </c>
      <c r="AL743" s="20">
        <v>13.7466653</v>
      </c>
      <c r="AM743" s="20">
        <v>13.7466653</v>
      </c>
      <c r="AN743" s="20">
        <v>0</v>
      </c>
      <c r="AO743" s="20">
        <v>0</v>
      </c>
      <c r="AP743" s="20">
        <v>0</v>
      </c>
      <c r="AQ743" s="20">
        <v>0</v>
      </c>
      <c r="AR743" s="20">
        <v>0</v>
      </c>
      <c r="AS743" s="20">
        <v>0</v>
      </c>
      <c r="AT743" s="20">
        <v>13.7466653</v>
      </c>
      <c r="AU743" s="20">
        <v>-100.15983553000001</v>
      </c>
      <c r="AV743" s="20">
        <v>37.023324379999998</v>
      </c>
      <c r="AW743" s="20">
        <v>-63.136511150000011</v>
      </c>
      <c r="AX743" s="20">
        <v>0</v>
      </c>
      <c r="AY743" s="20">
        <v>0</v>
      </c>
      <c r="AZ743" s="18">
        <v>-63.136511150000011</v>
      </c>
    </row>
    <row r="744" spans="2:52" x14ac:dyDescent="0.2">
      <c r="B744" s="12" t="s">
        <v>833</v>
      </c>
      <c r="C744" s="20">
        <v>6.7100997600000003</v>
      </c>
      <c r="D744" s="20">
        <v>1.85825876</v>
      </c>
      <c r="E744" s="20">
        <v>0.67089715000000005</v>
      </c>
      <c r="F744" s="20">
        <v>0.77693824</v>
      </c>
      <c r="G744" s="20">
        <v>0.41042337000000001</v>
      </c>
      <c r="H744" s="20">
        <v>4.8518410000000003</v>
      </c>
      <c r="I744" s="20">
        <v>1.2727143600000002</v>
      </c>
      <c r="J744" s="20">
        <v>0.59155500000000005</v>
      </c>
      <c r="K744" s="20">
        <v>2.6984490000000001</v>
      </c>
      <c r="L744" s="20">
        <v>0.28912263999999999</v>
      </c>
      <c r="M744" s="20">
        <v>124.18792922</v>
      </c>
      <c r="N744" s="20">
        <v>124.17198995999999</v>
      </c>
      <c r="O744" s="20">
        <v>1.2366149999999999E-2</v>
      </c>
      <c r="P744" s="20">
        <v>3.57311E-3</v>
      </c>
      <c r="Q744" s="20">
        <v>0</v>
      </c>
      <c r="R744" s="20">
        <v>130.89802897999999</v>
      </c>
      <c r="S744" s="20">
        <v>78.299965279999995</v>
      </c>
      <c r="T744" s="20">
        <v>0.15814749</v>
      </c>
      <c r="U744" s="20">
        <v>8.097395259999999</v>
      </c>
      <c r="V744" s="20">
        <v>0</v>
      </c>
      <c r="W744" s="20">
        <v>1.0800179999999999</v>
      </c>
      <c r="X744" s="20">
        <v>9.9795791300000012</v>
      </c>
      <c r="Y744" s="20">
        <v>11.580887820000001</v>
      </c>
      <c r="Z744" s="20">
        <v>0.17290037999999999</v>
      </c>
      <c r="AA744" s="20">
        <v>109.36889336</v>
      </c>
      <c r="AB744" s="20">
        <v>21.529135619999991</v>
      </c>
      <c r="AC744" s="20">
        <v>0</v>
      </c>
      <c r="AD744" s="20">
        <v>0</v>
      </c>
      <c r="AE744" s="20">
        <v>0</v>
      </c>
      <c r="AF744" s="20">
        <v>0</v>
      </c>
      <c r="AG744" s="20">
        <v>0</v>
      </c>
      <c r="AH744" s="20">
        <v>0</v>
      </c>
      <c r="AI744" s="20">
        <v>0</v>
      </c>
      <c r="AJ744" s="20">
        <v>0.49824495000000002</v>
      </c>
      <c r="AK744" s="20">
        <v>0.49824495000000002</v>
      </c>
      <c r="AL744" s="20">
        <v>1.5673963500000001</v>
      </c>
      <c r="AM744" s="20">
        <v>1.5673963500000001</v>
      </c>
      <c r="AN744" s="20">
        <v>0</v>
      </c>
      <c r="AO744" s="20">
        <v>0</v>
      </c>
      <c r="AP744" s="20">
        <v>2.8035380000000001</v>
      </c>
      <c r="AQ744" s="20">
        <v>2.8035380000000001</v>
      </c>
      <c r="AR744" s="20">
        <v>0</v>
      </c>
      <c r="AS744" s="20">
        <v>6.1013959999999999E-2</v>
      </c>
      <c r="AT744" s="20">
        <v>4.431948310000001</v>
      </c>
      <c r="AU744" s="20">
        <v>17.595432259999988</v>
      </c>
      <c r="AV744" s="20">
        <v>29.794843400000001</v>
      </c>
      <c r="AW744" s="20">
        <v>47.390275659999986</v>
      </c>
      <c r="AX744" s="20">
        <v>3.0516894900000002</v>
      </c>
      <c r="AY744" s="20">
        <v>0</v>
      </c>
      <c r="AZ744" s="18">
        <v>44.338586169999985</v>
      </c>
    </row>
    <row r="745" spans="2:52" x14ac:dyDescent="0.2">
      <c r="B745" s="12" t="s">
        <v>834</v>
      </c>
      <c r="C745" s="20">
        <v>1.87766959</v>
      </c>
      <c r="D745" s="20">
        <v>0.97162554000000001</v>
      </c>
      <c r="E745" s="20">
        <v>0.46992093000000007</v>
      </c>
      <c r="F745" s="20">
        <v>0.36129860999999996</v>
      </c>
      <c r="G745" s="20">
        <v>0.140406</v>
      </c>
      <c r="H745" s="20">
        <v>0.90604404999999999</v>
      </c>
      <c r="I745" s="20">
        <v>0.23168320000000001</v>
      </c>
      <c r="J745" s="20">
        <v>0.20820084999999999</v>
      </c>
      <c r="K745" s="20">
        <v>0.46616000000000002</v>
      </c>
      <c r="L745" s="20">
        <v>0</v>
      </c>
      <c r="M745" s="20">
        <v>59.468736</v>
      </c>
      <c r="N745" s="20">
        <v>59.468736</v>
      </c>
      <c r="O745" s="20">
        <v>0</v>
      </c>
      <c r="P745" s="20">
        <v>0</v>
      </c>
      <c r="Q745" s="20">
        <v>0</v>
      </c>
      <c r="R745" s="20">
        <v>61.346405590000003</v>
      </c>
      <c r="S745" s="20">
        <v>27.064216940000001</v>
      </c>
      <c r="T745" s="20">
        <v>0.27900073999999997</v>
      </c>
      <c r="U745" s="20">
        <v>5.1854337599999996</v>
      </c>
      <c r="V745" s="20">
        <v>0</v>
      </c>
      <c r="W745" s="20">
        <v>0</v>
      </c>
      <c r="X745" s="20">
        <v>1.1131590900000001</v>
      </c>
      <c r="Y745" s="20">
        <v>3.4835262599999997</v>
      </c>
      <c r="Z745" s="20">
        <v>0</v>
      </c>
      <c r="AA745" s="20">
        <v>37.125336790000006</v>
      </c>
      <c r="AB745" s="20">
        <v>24.221068799999998</v>
      </c>
      <c r="AC745" s="20">
        <v>0</v>
      </c>
      <c r="AD745" s="20">
        <v>0</v>
      </c>
      <c r="AE745" s="20">
        <v>0</v>
      </c>
      <c r="AF745" s="20">
        <v>0</v>
      </c>
      <c r="AG745" s="20">
        <v>0</v>
      </c>
      <c r="AH745" s="20">
        <v>0</v>
      </c>
      <c r="AI745" s="20">
        <v>0</v>
      </c>
      <c r="AJ745" s="20">
        <v>0.38670637000000002</v>
      </c>
      <c r="AK745" s="20">
        <v>0.38670637000000002</v>
      </c>
      <c r="AL745" s="20">
        <v>8.5831918000000016</v>
      </c>
      <c r="AM745" s="20">
        <v>8.5831918000000016</v>
      </c>
      <c r="AN745" s="20">
        <v>0</v>
      </c>
      <c r="AO745" s="20">
        <v>0</v>
      </c>
      <c r="AP745" s="20">
        <v>0</v>
      </c>
      <c r="AQ745" s="20">
        <v>0</v>
      </c>
      <c r="AR745" s="20">
        <v>0</v>
      </c>
      <c r="AS745" s="20">
        <v>9.0344210500000006</v>
      </c>
      <c r="AT745" s="20">
        <v>17.61761285</v>
      </c>
      <c r="AU745" s="20">
        <v>6.990162319999996</v>
      </c>
      <c r="AV745" s="20">
        <v>69.556168999999997</v>
      </c>
      <c r="AW745" s="20">
        <v>76.546331319999993</v>
      </c>
      <c r="AX745" s="20">
        <v>2.9555823399999999</v>
      </c>
      <c r="AY745" s="20">
        <v>4.1242807900000003</v>
      </c>
      <c r="AZ745" s="18">
        <v>69.466468189999986</v>
      </c>
    </row>
    <row r="746" spans="2:52" x14ac:dyDescent="0.2">
      <c r="B746" s="12" t="s">
        <v>835</v>
      </c>
      <c r="C746" s="20">
        <v>11.42802944</v>
      </c>
      <c r="D746" s="20">
        <v>4.8151785299999998</v>
      </c>
      <c r="E746" s="20">
        <v>2.6248003399999997</v>
      </c>
      <c r="F746" s="20">
        <v>1.6553793999999999</v>
      </c>
      <c r="G746" s="20">
        <v>0.53499879000000006</v>
      </c>
      <c r="H746" s="20">
        <v>6.6128509100000006</v>
      </c>
      <c r="I746" s="20">
        <v>2.22569309</v>
      </c>
      <c r="J746" s="20">
        <v>0.78592580000000001</v>
      </c>
      <c r="K746" s="20">
        <v>3.3000479</v>
      </c>
      <c r="L746" s="20">
        <v>0.30118412</v>
      </c>
      <c r="M746" s="20">
        <v>182.57169503999998</v>
      </c>
      <c r="N746" s="20">
        <v>182.57169503999998</v>
      </c>
      <c r="O746" s="20">
        <v>0</v>
      </c>
      <c r="P746" s="20">
        <v>0</v>
      </c>
      <c r="Q746" s="20">
        <v>0</v>
      </c>
      <c r="R746" s="20">
        <v>193.99972447999997</v>
      </c>
      <c r="S746" s="20">
        <v>80.84076709</v>
      </c>
      <c r="T746" s="20">
        <v>1.41971542</v>
      </c>
      <c r="U746" s="20">
        <v>15.667863820000001</v>
      </c>
      <c r="V746" s="20">
        <v>0</v>
      </c>
      <c r="W746" s="20">
        <v>0</v>
      </c>
      <c r="X746" s="20">
        <v>11.15519684</v>
      </c>
      <c r="Y746" s="20">
        <v>24.513218429999998</v>
      </c>
      <c r="Z746" s="20">
        <v>0.39046621000000004</v>
      </c>
      <c r="AA746" s="20">
        <v>133.98722781000001</v>
      </c>
      <c r="AB746" s="20">
        <v>60.012496669999962</v>
      </c>
      <c r="AC746" s="20">
        <v>0</v>
      </c>
      <c r="AD746" s="20">
        <v>0</v>
      </c>
      <c r="AE746" s="20">
        <v>0</v>
      </c>
      <c r="AF746" s="20">
        <v>0</v>
      </c>
      <c r="AG746" s="20">
        <v>0</v>
      </c>
      <c r="AH746" s="20">
        <v>0</v>
      </c>
      <c r="AI746" s="20">
        <v>0</v>
      </c>
      <c r="AJ746" s="20">
        <v>0</v>
      </c>
      <c r="AK746" s="20">
        <v>0</v>
      </c>
      <c r="AL746" s="20">
        <v>2.1182097500000001</v>
      </c>
      <c r="AM746" s="20">
        <v>2.1182097500000001</v>
      </c>
      <c r="AN746" s="20">
        <v>0</v>
      </c>
      <c r="AO746" s="20">
        <v>0</v>
      </c>
      <c r="AP746" s="20">
        <v>2.9271428799999999</v>
      </c>
      <c r="AQ746" s="20">
        <v>2.9271428799999999</v>
      </c>
      <c r="AR746" s="20">
        <v>0</v>
      </c>
      <c r="AS746" s="20">
        <v>0</v>
      </c>
      <c r="AT746" s="20">
        <v>5.04535263</v>
      </c>
      <c r="AU746" s="20">
        <v>54.967144039999965</v>
      </c>
      <c r="AV746" s="20">
        <v>64.809270130000002</v>
      </c>
      <c r="AW746" s="20">
        <v>119.77641416999997</v>
      </c>
      <c r="AX746" s="20">
        <v>4.63799223</v>
      </c>
      <c r="AY746" s="20">
        <v>10.110195170000001</v>
      </c>
      <c r="AZ746" s="18">
        <v>105.02822676999997</v>
      </c>
    </row>
    <row r="747" spans="2:52" x14ac:dyDescent="0.2">
      <c r="B747" s="12" t="s">
        <v>836</v>
      </c>
      <c r="C747" s="20">
        <v>19.627223100000002</v>
      </c>
      <c r="D747" s="20">
        <v>5.05775372</v>
      </c>
      <c r="E747" s="20">
        <v>3.0396106700000001</v>
      </c>
      <c r="F747" s="20">
        <v>1.4184516599999999</v>
      </c>
      <c r="G747" s="20">
        <v>0.59969139000000005</v>
      </c>
      <c r="H747" s="20">
        <v>14.569469380000001</v>
      </c>
      <c r="I747" s="20">
        <v>3.3907139700000002</v>
      </c>
      <c r="J747" s="20">
        <v>1.112994</v>
      </c>
      <c r="K747" s="20">
        <v>9.917015150000001</v>
      </c>
      <c r="L747" s="20">
        <v>0.14874626000000002</v>
      </c>
      <c r="M747" s="20">
        <v>157.29100333000002</v>
      </c>
      <c r="N747" s="20">
        <v>157.03711896000002</v>
      </c>
      <c r="O747" s="20">
        <v>0</v>
      </c>
      <c r="P747" s="20">
        <v>0</v>
      </c>
      <c r="Q747" s="20">
        <v>0.25388436999999997</v>
      </c>
      <c r="R747" s="20">
        <v>176.91822643000003</v>
      </c>
      <c r="S747" s="20">
        <v>67.640226839999997</v>
      </c>
      <c r="T747" s="20">
        <v>1.24503429</v>
      </c>
      <c r="U747" s="20">
        <v>17.881912700000001</v>
      </c>
      <c r="V747" s="20">
        <v>0</v>
      </c>
      <c r="W747" s="20">
        <v>2.6258400699999997</v>
      </c>
      <c r="X747" s="20">
        <v>8.6695418599999989</v>
      </c>
      <c r="Y747" s="20">
        <v>19.855599989999998</v>
      </c>
      <c r="Z747" s="20">
        <v>1.6945712500000001</v>
      </c>
      <c r="AA747" s="20">
        <v>119.61272699999999</v>
      </c>
      <c r="AB747" s="20">
        <v>57.30549943000004</v>
      </c>
      <c r="AC747" s="20">
        <v>0</v>
      </c>
      <c r="AD747" s="20">
        <v>0</v>
      </c>
      <c r="AE747" s="20">
        <v>0</v>
      </c>
      <c r="AF747" s="20">
        <v>0</v>
      </c>
      <c r="AG747" s="20">
        <v>0</v>
      </c>
      <c r="AH747" s="20">
        <v>0</v>
      </c>
      <c r="AI747" s="20">
        <v>0</v>
      </c>
      <c r="AJ747" s="20">
        <v>0</v>
      </c>
      <c r="AK747" s="20">
        <v>0</v>
      </c>
      <c r="AL747" s="20">
        <v>37.370255970000002</v>
      </c>
      <c r="AM747" s="20">
        <v>37.370255970000002</v>
      </c>
      <c r="AN747" s="20">
        <v>0</v>
      </c>
      <c r="AO747" s="20">
        <v>0</v>
      </c>
      <c r="AP747" s="20">
        <v>5.8155613700000002</v>
      </c>
      <c r="AQ747" s="20">
        <v>5.8155613700000002</v>
      </c>
      <c r="AR747" s="20">
        <v>0</v>
      </c>
      <c r="AS747" s="20">
        <v>0</v>
      </c>
      <c r="AT747" s="20">
        <v>43.18581734</v>
      </c>
      <c r="AU747" s="20">
        <v>14.11968209000004</v>
      </c>
      <c r="AV747" s="20">
        <v>48.984494470000001</v>
      </c>
      <c r="AW747" s="20">
        <v>63.104176560000042</v>
      </c>
      <c r="AX747" s="20">
        <v>0</v>
      </c>
      <c r="AY747" s="20">
        <v>0</v>
      </c>
      <c r="AZ747" s="18">
        <v>63.104176560000042</v>
      </c>
    </row>
    <row r="748" spans="2:52" x14ac:dyDescent="0.2">
      <c r="B748" s="12" t="s">
        <v>837</v>
      </c>
      <c r="C748" s="20">
        <v>2.2449044899999997</v>
      </c>
      <c r="D748" s="20">
        <v>1.06803238</v>
      </c>
      <c r="E748" s="20">
        <v>0.31629684999999996</v>
      </c>
      <c r="F748" s="20">
        <v>0.52004534000000002</v>
      </c>
      <c r="G748" s="20">
        <v>0.23169018999999999</v>
      </c>
      <c r="H748" s="20">
        <v>1.1768721099999999</v>
      </c>
      <c r="I748" s="20">
        <v>0.38643740000000004</v>
      </c>
      <c r="J748" s="20">
        <v>0.49603709999999995</v>
      </c>
      <c r="K748" s="20">
        <v>0.18570249999999999</v>
      </c>
      <c r="L748" s="20">
        <v>0.10869511</v>
      </c>
      <c r="M748" s="20">
        <v>65.336931960000001</v>
      </c>
      <c r="N748" s="20">
        <v>65.336931960000001</v>
      </c>
      <c r="O748" s="20">
        <v>0</v>
      </c>
      <c r="P748" s="20">
        <v>0</v>
      </c>
      <c r="Q748" s="20">
        <v>0</v>
      </c>
      <c r="R748" s="20">
        <v>67.581836449999997</v>
      </c>
      <c r="S748" s="20">
        <v>37.697560119999999</v>
      </c>
      <c r="T748" s="20">
        <v>0.38812817999999999</v>
      </c>
      <c r="U748" s="20">
        <v>2.1050745499999999</v>
      </c>
      <c r="V748" s="20">
        <v>0</v>
      </c>
      <c r="W748" s="20">
        <v>0.21909999999999999</v>
      </c>
      <c r="X748" s="20">
        <v>1.4613075</v>
      </c>
      <c r="Y748" s="20">
        <v>4.0484989200000001</v>
      </c>
      <c r="Z748" s="20">
        <v>0</v>
      </c>
      <c r="AA748" s="20">
        <v>45.919669269999993</v>
      </c>
      <c r="AB748" s="20">
        <v>21.662167180000004</v>
      </c>
      <c r="AC748" s="20">
        <v>0</v>
      </c>
      <c r="AD748" s="20">
        <v>0</v>
      </c>
      <c r="AE748" s="20">
        <v>0</v>
      </c>
      <c r="AF748" s="20">
        <v>0</v>
      </c>
      <c r="AG748" s="20">
        <v>0</v>
      </c>
      <c r="AH748" s="20">
        <v>0</v>
      </c>
      <c r="AI748" s="20">
        <v>0</v>
      </c>
      <c r="AJ748" s="20">
        <v>0</v>
      </c>
      <c r="AK748" s="20">
        <v>0</v>
      </c>
      <c r="AL748" s="20">
        <v>5.2566085999999999</v>
      </c>
      <c r="AM748" s="20">
        <v>5.2566085999999999</v>
      </c>
      <c r="AN748" s="20">
        <v>0</v>
      </c>
      <c r="AO748" s="20">
        <v>0</v>
      </c>
      <c r="AP748" s="20">
        <v>3.6792260400000001</v>
      </c>
      <c r="AQ748" s="20">
        <v>3.6792260400000001</v>
      </c>
      <c r="AR748" s="20">
        <v>0</v>
      </c>
      <c r="AS748" s="20">
        <v>2.2237284500000003</v>
      </c>
      <c r="AT748" s="20">
        <v>11.159563089999999</v>
      </c>
      <c r="AU748" s="20">
        <v>10.502604090000005</v>
      </c>
      <c r="AV748" s="20">
        <v>45.177413780000002</v>
      </c>
      <c r="AW748" s="20">
        <v>55.680017870000007</v>
      </c>
      <c r="AX748" s="20">
        <v>15.283862640000001</v>
      </c>
      <c r="AY748" s="20">
        <v>0</v>
      </c>
      <c r="AZ748" s="18">
        <v>40.396155230000005</v>
      </c>
    </row>
    <row r="749" spans="2:52" x14ac:dyDescent="0.2">
      <c r="B749" s="12" t="s">
        <v>838</v>
      </c>
      <c r="C749" s="20">
        <v>30.554544569999997</v>
      </c>
      <c r="D749" s="20">
        <v>12.151129529999999</v>
      </c>
      <c r="E749" s="20">
        <v>4.9165916099999993</v>
      </c>
      <c r="F749" s="20">
        <v>5.99736315</v>
      </c>
      <c r="G749" s="20">
        <v>1.23717477</v>
      </c>
      <c r="H749" s="20">
        <v>18.403415039999999</v>
      </c>
      <c r="I749" s="20">
        <v>3.7262855499999996</v>
      </c>
      <c r="J749" s="20">
        <v>3.44504937</v>
      </c>
      <c r="K749" s="20">
        <v>11.152403699999999</v>
      </c>
      <c r="L749" s="20">
        <v>7.9676419999999998E-2</v>
      </c>
      <c r="M749" s="20">
        <v>179.01877543999998</v>
      </c>
      <c r="N749" s="20">
        <v>178.84515696</v>
      </c>
      <c r="O749" s="20">
        <v>0.17361848000000002</v>
      </c>
      <c r="P749" s="20">
        <v>0</v>
      </c>
      <c r="Q749" s="20">
        <v>0</v>
      </c>
      <c r="R749" s="20">
        <v>209.57332000999997</v>
      </c>
      <c r="S749" s="20">
        <v>87.822828099999995</v>
      </c>
      <c r="T749" s="20">
        <v>1.7156871299999998</v>
      </c>
      <c r="U749" s="20">
        <v>17.826341149999998</v>
      </c>
      <c r="V749" s="20">
        <v>0</v>
      </c>
      <c r="W749" s="20">
        <v>0</v>
      </c>
      <c r="X749" s="20">
        <v>22.29654519</v>
      </c>
      <c r="Y749" s="20">
        <v>15.41802573</v>
      </c>
      <c r="Z749" s="20">
        <v>0</v>
      </c>
      <c r="AA749" s="20">
        <v>145.07942729999999</v>
      </c>
      <c r="AB749" s="20">
        <v>64.493892709999983</v>
      </c>
      <c r="AC749" s="20">
        <v>0</v>
      </c>
      <c r="AD749" s="20">
        <v>0</v>
      </c>
      <c r="AE749" s="20">
        <v>0</v>
      </c>
      <c r="AF749" s="20">
        <v>0</v>
      </c>
      <c r="AG749" s="20">
        <v>0</v>
      </c>
      <c r="AH749" s="20">
        <v>0</v>
      </c>
      <c r="AI749" s="20">
        <v>0</v>
      </c>
      <c r="AJ749" s="20">
        <v>5.7621870900000003</v>
      </c>
      <c r="AK749" s="20">
        <v>5.7621870900000003</v>
      </c>
      <c r="AL749" s="20">
        <v>16.243174360000001</v>
      </c>
      <c r="AM749" s="20">
        <v>16.243174360000001</v>
      </c>
      <c r="AN749" s="20">
        <v>0</v>
      </c>
      <c r="AO749" s="20">
        <v>0</v>
      </c>
      <c r="AP749" s="20">
        <v>0</v>
      </c>
      <c r="AQ749" s="20">
        <v>0</v>
      </c>
      <c r="AR749" s="20">
        <v>0</v>
      </c>
      <c r="AS749" s="20">
        <v>31.65829621</v>
      </c>
      <c r="AT749" s="20">
        <v>47.901470570000001</v>
      </c>
      <c r="AU749" s="20">
        <v>22.35460922999998</v>
      </c>
      <c r="AV749" s="20">
        <v>122.69176184999999</v>
      </c>
      <c r="AW749" s="20">
        <v>145.04637107999997</v>
      </c>
      <c r="AX749" s="20">
        <v>22.101392390000001</v>
      </c>
      <c r="AY749" s="20">
        <v>0</v>
      </c>
      <c r="AZ749" s="18">
        <v>122.94497868999997</v>
      </c>
    </row>
    <row r="750" spans="2:52" x14ac:dyDescent="0.2">
      <c r="B750" s="12" t="s">
        <v>839</v>
      </c>
      <c r="C750" s="20">
        <v>4.2409692900000007</v>
      </c>
      <c r="D750" s="20">
        <v>2.6769838300000002</v>
      </c>
      <c r="E750" s="20">
        <v>1.1822950699999999</v>
      </c>
      <c r="F750" s="20">
        <v>1.2374613000000001</v>
      </c>
      <c r="G750" s="20">
        <v>0.25722746000000002</v>
      </c>
      <c r="H750" s="20">
        <v>1.56398546</v>
      </c>
      <c r="I750" s="20">
        <v>0.59674738999999999</v>
      </c>
      <c r="J750" s="20">
        <v>0.48034882000000001</v>
      </c>
      <c r="K750" s="20">
        <v>0</v>
      </c>
      <c r="L750" s="20">
        <v>0.48688925</v>
      </c>
      <c r="M750" s="20">
        <v>67.15247196</v>
      </c>
      <c r="N750" s="20">
        <v>67.15247196</v>
      </c>
      <c r="O750" s="20">
        <v>0</v>
      </c>
      <c r="P750" s="20">
        <v>0</v>
      </c>
      <c r="Q750" s="20">
        <v>0</v>
      </c>
      <c r="R750" s="20">
        <v>71.393441249999995</v>
      </c>
      <c r="S750" s="20">
        <v>50.519303039999997</v>
      </c>
      <c r="T750" s="20">
        <v>0.93060940000000003</v>
      </c>
      <c r="U750" s="20">
        <v>3.8997556499999999</v>
      </c>
      <c r="V750" s="20">
        <v>0</v>
      </c>
      <c r="W750" s="20">
        <v>0</v>
      </c>
      <c r="X750" s="20">
        <v>5.2523985199999998</v>
      </c>
      <c r="Y750" s="20">
        <v>1.5739623700000001</v>
      </c>
      <c r="Z750" s="20">
        <v>0</v>
      </c>
      <c r="AA750" s="20">
        <v>62.176028979999998</v>
      </c>
      <c r="AB750" s="20">
        <v>9.217412269999997</v>
      </c>
      <c r="AC750" s="20">
        <v>0</v>
      </c>
      <c r="AD750" s="20">
        <v>0</v>
      </c>
      <c r="AE750" s="20">
        <v>0</v>
      </c>
      <c r="AF750" s="20">
        <v>0</v>
      </c>
      <c r="AG750" s="20">
        <v>0</v>
      </c>
      <c r="AH750" s="20">
        <v>0</v>
      </c>
      <c r="AI750" s="20">
        <v>0</v>
      </c>
      <c r="AJ750" s="20">
        <v>0</v>
      </c>
      <c r="AK750" s="20">
        <v>0</v>
      </c>
      <c r="AL750" s="20">
        <v>4.8118330000000001E-2</v>
      </c>
      <c r="AM750" s="20">
        <v>4.8118330000000001E-2</v>
      </c>
      <c r="AN750" s="20">
        <v>0</v>
      </c>
      <c r="AO750" s="20">
        <v>0</v>
      </c>
      <c r="AP750" s="20">
        <v>0</v>
      </c>
      <c r="AQ750" s="20">
        <v>0</v>
      </c>
      <c r="AR750" s="20">
        <v>0</v>
      </c>
      <c r="AS750" s="20">
        <v>0</v>
      </c>
      <c r="AT750" s="20">
        <v>4.8118330000000001E-2</v>
      </c>
      <c r="AU750" s="20">
        <v>9.1692939399999975</v>
      </c>
      <c r="AV750" s="20">
        <v>136.83646645000002</v>
      </c>
      <c r="AW750" s="20">
        <v>146.00576039000001</v>
      </c>
      <c r="AX750" s="20">
        <v>0</v>
      </c>
      <c r="AY750" s="20">
        <v>47.838791029999996</v>
      </c>
      <c r="AZ750" s="18">
        <v>98.16696936000001</v>
      </c>
    </row>
    <row r="751" spans="2:52" x14ac:dyDescent="0.2">
      <c r="B751" s="12" t="s">
        <v>840</v>
      </c>
      <c r="C751" s="20">
        <v>5.8788630600000005</v>
      </c>
      <c r="D751" s="20">
        <v>3.2321522300000001</v>
      </c>
      <c r="E751" s="20">
        <v>1.5656212599999999</v>
      </c>
      <c r="F751" s="20">
        <v>1.3921043700000002</v>
      </c>
      <c r="G751" s="20">
        <v>0.27442659999999997</v>
      </c>
      <c r="H751" s="20">
        <v>2.64671083</v>
      </c>
      <c r="I751" s="20">
        <v>0.97887933999999999</v>
      </c>
      <c r="J751" s="20">
        <v>1.0626260000000001</v>
      </c>
      <c r="K751" s="20">
        <v>0.57050902999999997</v>
      </c>
      <c r="L751" s="20">
        <v>3.4696459999999998E-2</v>
      </c>
      <c r="M751" s="20">
        <v>88.248063000000002</v>
      </c>
      <c r="N751" s="20">
        <v>88.248063000000002</v>
      </c>
      <c r="O751" s="20">
        <v>0</v>
      </c>
      <c r="P751" s="20">
        <v>0</v>
      </c>
      <c r="Q751" s="20">
        <v>0</v>
      </c>
      <c r="R751" s="20">
        <v>94.126926060000002</v>
      </c>
      <c r="S751" s="20">
        <v>38.241599299999997</v>
      </c>
      <c r="T751" s="20">
        <v>2.07468509</v>
      </c>
      <c r="U751" s="20">
        <v>9.9070516199999989</v>
      </c>
      <c r="V751" s="20">
        <v>0</v>
      </c>
      <c r="W751" s="20">
        <v>0</v>
      </c>
      <c r="X751" s="20">
        <v>5.3828118499999995</v>
      </c>
      <c r="Y751" s="20">
        <v>27.99396364</v>
      </c>
      <c r="Z751" s="20">
        <v>0</v>
      </c>
      <c r="AA751" s="20">
        <v>83.600111499999997</v>
      </c>
      <c r="AB751" s="20">
        <v>10.526814560000005</v>
      </c>
      <c r="AC751" s="20">
        <v>0</v>
      </c>
      <c r="AD751" s="20">
        <v>0</v>
      </c>
      <c r="AE751" s="20">
        <v>0</v>
      </c>
      <c r="AF751" s="20">
        <v>0</v>
      </c>
      <c r="AG751" s="20">
        <v>0</v>
      </c>
      <c r="AH751" s="20">
        <v>0</v>
      </c>
      <c r="AI751" s="20">
        <v>0</v>
      </c>
      <c r="AJ751" s="20">
        <v>0</v>
      </c>
      <c r="AK751" s="20">
        <v>0</v>
      </c>
      <c r="AL751" s="20">
        <v>2.6857946299999997</v>
      </c>
      <c r="AM751" s="20">
        <v>2.6857946299999997</v>
      </c>
      <c r="AN751" s="20">
        <v>0</v>
      </c>
      <c r="AO751" s="20">
        <v>0</v>
      </c>
      <c r="AP751" s="20">
        <v>0</v>
      </c>
      <c r="AQ751" s="20">
        <v>0</v>
      </c>
      <c r="AR751" s="20">
        <v>0</v>
      </c>
      <c r="AS751" s="20">
        <v>0</v>
      </c>
      <c r="AT751" s="20">
        <v>2.6857946299999997</v>
      </c>
      <c r="AU751" s="20">
        <v>7.8410199300000052</v>
      </c>
      <c r="AV751" s="20">
        <v>0</v>
      </c>
      <c r="AW751" s="20">
        <v>7.8410199300000052</v>
      </c>
      <c r="AX751" s="20">
        <v>3.672831E-2</v>
      </c>
      <c r="AY751" s="20">
        <v>21.814112429999998</v>
      </c>
      <c r="AZ751" s="18">
        <v>-14.009820809999994</v>
      </c>
    </row>
    <row r="752" spans="2:52" x14ac:dyDescent="0.2">
      <c r="B752" s="12" t="s">
        <v>841</v>
      </c>
      <c r="C752" s="20">
        <v>24.690279909999997</v>
      </c>
      <c r="D752" s="20">
        <v>3.0162245400000001</v>
      </c>
      <c r="E752" s="20">
        <v>0.92259435000000001</v>
      </c>
      <c r="F752" s="20">
        <v>1.4333797399999999</v>
      </c>
      <c r="G752" s="20">
        <v>0.66025044999999993</v>
      </c>
      <c r="H752" s="20">
        <v>21.674055369999998</v>
      </c>
      <c r="I752" s="20">
        <v>1.0257275299999999</v>
      </c>
      <c r="J752" s="20">
        <v>1.5205960000000001</v>
      </c>
      <c r="K752" s="20">
        <v>19.05776694</v>
      </c>
      <c r="L752" s="20">
        <v>6.9964899999999997E-2</v>
      </c>
      <c r="M752" s="20">
        <v>142.01402604</v>
      </c>
      <c r="N752" s="20">
        <v>142.01402604</v>
      </c>
      <c r="O752" s="20">
        <v>0</v>
      </c>
      <c r="P752" s="20">
        <v>0</v>
      </c>
      <c r="Q752" s="20">
        <v>0</v>
      </c>
      <c r="R752" s="20">
        <v>166.70430594999999</v>
      </c>
      <c r="S752" s="20">
        <v>75.15261769</v>
      </c>
      <c r="T752" s="20">
        <v>0.32460083000000001</v>
      </c>
      <c r="U752" s="20">
        <v>10.904498960000002</v>
      </c>
      <c r="V752" s="20">
        <v>0</v>
      </c>
      <c r="W752" s="20">
        <v>0</v>
      </c>
      <c r="X752" s="20">
        <v>8.6839796800000002</v>
      </c>
      <c r="Y752" s="20">
        <v>22.021815359999998</v>
      </c>
      <c r="Z752" s="20">
        <v>1.7089538100000001</v>
      </c>
      <c r="AA752" s="20">
        <v>118.79646632999999</v>
      </c>
      <c r="AB752" s="20">
        <v>47.907839620000004</v>
      </c>
      <c r="AC752" s="20">
        <v>0</v>
      </c>
      <c r="AD752" s="20">
        <v>0</v>
      </c>
      <c r="AE752" s="20">
        <v>0</v>
      </c>
      <c r="AF752" s="20">
        <v>0</v>
      </c>
      <c r="AG752" s="20">
        <v>0</v>
      </c>
      <c r="AH752" s="20">
        <v>0</v>
      </c>
      <c r="AI752" s="20">
        <v>0</v>
      </c>
      <c r="AJ752" s="20">
        <v>11.4044475</v>
      </c>
      <c r="AK752" s="20">
        <v>11.4044475</v>
      </c>
      <c r="AL752" s="20">
        <v>17.626946370000002</v>
      </c>
      <c r="AM752" s="20">
        <v>17.626946370000002</v>
      </c>
      <c r="AN752" s="20">
        <v>0</v>
      </c>
      <c r="AO752" s="20">
        <v>0</v>
      </c>
      <c r="AP752" s="20">
        <v>5.8272643799999999</v>
      </c>
      <c r="AQ752" s="20">
        <v>5.8272643799999999</v>
      </c>
      <c r="AR752" s="20">
        <v>0</v>
      </c>
      <c r="AS752" s="20">
        <v>1.03915504</v>
      </c>
      <c r="AT752" s="20">
        <v>24.493365790000002</v>
      </c>
      <c r="AU752" s="20">
        <v>34.818921330000009</v>
      </c>
      <c r="AV752" s="20">
        <v>41.033867890000003</v>
      </c>
      <c r="AW752" s="20">
        <v>75.852789220000005</v>
      </c>
      <c r="AX752" s="20">
        <v>1.19159204</v>
      </c>
      <c r="AY752" s="20">
        <v>9.1179480599999998</v>
      </c>
      <c r="AZ752" s="18">
        <v>65.543249119999999</v>
      </c>
    </row>
    <row r="753" spans="2:52" x14ac:dyDescent="0.2">
      <c r="B753" s="12" t="s">
        <v>842</v>
      </c>
      <c r="C753" s="20">
        <v>4.3662543200000004</v>
      </c>
      <c r="D753" s="20">
        <v>2.3390497400000001</v>
      </c>
      <c r="E753" s="20">
        <v>1.2213541000000001</v>
      </c>
      <c r="F753" s="20">
        <v>0.92378963000000003</v>
      </c>
      <c r="G753" s="20">
        <v>0.19390601000000002</v>
      </c>
      <c r="H753" s="20">
        <v>2.0272045800000003</v>
      </c>
      <c r="I753" s="20">
        <v>0.72996691000000002</v>
      </c>
      <c r="J753" s="20">
        <v>1.15046336</v>
      </c>
      <c r="K753" s="20">
        <v>2.3643000000000001E-2</v>
      </c>
      <c r="L753" s="20">
        <v>0.12313130999999999</v>
      </c>
      <c r="M753" s="20">
        <v>100.07286774999999</v>
      </c>
      <c r="N753" s="20">
        <v>99.065073959999992</v>
      </c>
      <c r="O753" s="20">
        <v>0.7685555799999999</v>
      </c>
      <c r="P753" s="20">
        <v>0</v>
      </c>
      <c r="Q753" s="20">
        <v>0.23923820999999998</v>
      </c>
      <c r="R753" s="20">
        <v>104.43912206999998</v>
      </c>
      <c r="S753" s="20">
        <v>47.90694354</v>
      </c>
      <c r="T753" s="20">
        <v>2.8637864500000001</v>
      </c>
      <c r="U753" s="20">
        <v>7.0943145000000003</v>
      </c>
      <c r="V753" s="20">
        <v>0.31033471000000001</v>
      </c>
      <c r="W753" s="20">
        <v>8.4534880000000007E-2</v>
      </c>
      <c r="X753" s="20">
        <v>4.2366473400000002</v>
      </c>
      <c r="Y753" s="20">
        <v>3.7171151299999998</v>
      </c>
      <c r="Z753" s="20">
        <v>0.12506243</v>
      </c>
      <c r="AA753" s="20">
        <v>66.338738980000002</v>
      </c>
      <c r="AB753" s="20">
        <v>38.10038308999998</v>
      </c>
      <c r="AC753" s="20">
        <v>0</v>
      </c>
      <c r="AD753" s="20">
        <v>0</v>
      </c>
      <c r="AE753" s="20">
        <v>0</v>
      </c>
      <c r="AF753" s="20">
        <v>0</v>
      </c>
      <c r="AG753" s="20">
        <v>48.016286210000004</v>
      </c>
      <c r="AH753" s="20">
        <v>48.016286210000004</v>
      </c>
      <c r="AI753" s="20">
        <v>0</v>
      </c>
      <c r="AJ753" s="20">
        <v>0</v>
      </c>
      <c r="AK753" s="20">
        <v>48.016286210000004</v>
      </c>
      <c r="AL753" s="20">
        <v>46.601520239999999</v>
      </c>
      <c r="AM753" s="20">
        <v>46.601520239999999</v>
      </c>
      <c r="AN753" s="20">
        <v>0</v>
      </c>
      <c r="AO753" s="20">
        <v>0</v>
      </c>
      <c r="AP753" s="20">
        <v>1.08828572</v>
      </c>
      <c r="AQ753" s="20">
        <v>1.08828572</v>
      </c>
      <c r="AR753" s="20">
        <v>0</v>
      </c>
      <c r="AS753" s="20">
        <v>0</v>
      </c>
      <c r="AT753" s="20">
        <v>47.689805960000001</v>
      </c>
      <c r="AU753" s="20">
        <v>38.426863339999983</v>
      </c>
      <c r="AV753" s="20">
        <v>183.09791355999999</v>
      </c>
      <c r="AW753" s="20">
        <v>221.52477689999998</v>
      </c>
      <c r="AX753" s="20">
        <v>18.376693230000001</v>
      </c>
      <c r="AY753" s="20">
        <v>11.009717050000001</v>
      </c>
      <c r="AZ753" s="18">
        <v>192.13836661999997</v>
      </c>
    </row>
    <row r="754" spans="2:52" x14ac:dyDescent="0.2">
      <c r="B754" s="12" t="s">
        <v>843</v>
      </c>
      <c r="C754" s="20">
        <v>1.5469311499999998</v>
      </c>
      <c r="D754" s="20">
        <v>0.90724819999999995</v>
      </c>
      <c r="E754" s="20">
        <v>0.44305042000000006</v>
      </c>
      <c r="F754" s="20">
        <v>0.29194853999999998</v>
      </c>
      <c r="G754" s="20">
        <v>0.17224924</v>
      </c>
      <c r="H754" s="20">
        <v>0.63968294999999997</v>
      </c>
      <c r="I754" s="20">
        <v>0.41023431999999999</v>
      </c>
      <c r="J754" s="20">
        <v>0.20534732999999999</v>
      </c>
      <c r="K754" s="20">
        <v>0</v>
      </c>
      <c r="L754" s="20">
        <v>2.4101299999999999E-2</v>
      </c>
      <c r="M754" s="20">
        <v>49.548590040000001</v>
      </c>
      <c r="N754" s="20">
        <v>49.548590040000001</v>
      </c>
      <c r="O754" s="20">
        <v>0</v>
      </c>
      <c r="P754" s="20">
        <v>0</v>
      </c>
      <c r="Q754" s="20">
        <v>0</v>
      </c>
      <c r="R754" s="20">
        <v>51.095521189999999</v>
      </c>
      <c r="S754" s="20">
        <v>34.73673703</v>
      </c>
      <c r="T754" s="20">
        <v>4.2852149999999999E-2</v>
      </c>
      <c r="U754" s="20">
        <v>3.0766182</v>
      </c>
      <c r="V754" s="20">
        <v>0</v>
      </c>
      <c r="W754" s="20">
        <v>0</v>
      </c>
      <c r="X754" s="20">
        <v>2.6341718700000003</v>
      </c>
      <c r="Y754" s="20">
        <v>4.9480055800000002</v>
      </c>
      <c r="Z754" s="20">
        <v>0</v>
      </c>
      <c r="AA754" s="20">
        <v>45.438384830000004</v>
      </c>
      <c r="AB754" s="20">
        <v>5.6571363599999955</v>
      </c>
      <c r="AC754" s="20">
        <v>0</v>
      </c>
      <c r="AD754" s="20">
        <v>0</v>
      </c>
      <c r="AE754" s="20">
        <v>0</v>
      </c>
      <c r="AF754" s="20">
        <v>0</v>
      </c>
      <c r="AG754" s="20">
        <v>0</v>
      </c>
      <c r="AH754" s="20">
        <v>0</v>
      </c>
      <c r="AI754" s="20">
        <v>0</v>
      </c>
      <c r="AJ754" s="20">
        <v>0</v>
      </c>
      <c r="AK754" s="20">
        <v>0</v>
      </c>
      <c r="AL754" s="20">
        <v>5.3610655899999999</v>
      </c>
      <c r="AM754" s="20">
        <v>5.3610655899999999</v>
      </c>
      <c r="AN754" s="20">
        <v>0</v>
      </c>
      <c r="AO754" s="20">
        <v>0</v>
      </c>
      <c r="AP754" s="20">
        <v>0</v>
      </c>
      <c r="AQ754" s="20">
        <v>0</v>
      </c>
      <c r="AR754" s="20">
        <v>0</v>
      </c>
      <c r="AS754" s="20">
        <v>0</v>
      </c>
      <c r="AT754" s="20">
        <v>5.3610655899999999</v>
      </c>
      <c r="AU754" s="20">
        <v>0.2960707699999956</v>
      </c>
      <c r="AV754" s="20">
        <v>16.43724375</v>
      </c>
      <c r="AW754" s="20">
        <v>16.733314519999997</v>
      </c>
      <c r="AX754" s="20">
        <v>0</v>
      </c>
      <c r="AY754" s="20">
        <v>0</v>
      </c>
      <c r="AZ754" s="18">
        <v>16.733314519999997</v>
      </c>
    </row>
    <row r="755" spans="2:52" x14ac:dyDescent="0.2">
      <c r="B755" s="12" t="s">
        <v>844</v>
      </c>
      <c r="C755" s="20">
        <v>2.4864015999999998</v>
      </c>
      <c r="D755" s="20">
        <v>1.33284772</v>
      </c>
      <c r="E755" s="20">
        <v>0.52255700999999999</v>
      </c>
      <c r="F755" s="20">
        <v>0.27643923999999997</v>
      </c>
      <c r="G755" s="20">
        <v>0.53385146999999999</v>
      </c>
      <c r="H755" s="20">
        <v>1.15355388</v>
      </c>
      <c r="I755" s="20">
        <v>0.70721634</v>
      </c>
      <c r="J755" s="20">
        <v>0.1865655</v>
      </c>
      <c r="K755" s="20">
        <v>0</v>
      </c>
      <c r="L755" s="20">
        <v>0.25977203999999998</v>
      </c>
      <c r="M755" s="20">
        <v>123.17919804</v>
      </c>
      <c r="N755" s="20">
        <v>106.37318304</v>
      </c>
      <c r="O755" s="20">
        <v>0</v>
      </c>
      <c r="P755" s="20">
        <v>0</v>
      </c>
      <c r="Q755" s="20">
        <v>16.806014999999999</v>
      </c>
      <c r="R755" s="20">
        <v>125.66559964</v>
      </c>
      <c r="S755" s="20">
        <v>50.389323249999997</v>
      </c>
      <c r="T755" s="20">
        <v>0.42694584999999996</v>
      </c>
      <c r="U755" s="20">
        <v>8.0651107900000003</v>
      </c>
      <c r="V755" s="20">
        <v>0</v>
      </c>
      <c r="W755" s="20">
        <v>0</v>
      </c>
      <c r="X755" s="20">
        <v>5.0444754000000005</v>
      </c>
      <c r="Y755" s="20">
        <v>8.9160921000000002</v>
      </c>
      <c r="Z755" s="20">
        <v>9.3605009999999989E-2</v>
      </c>
      <c r="AA755" s="20">
        <v>72.935552400000006</v>
      </c>
      <c r="AB755" s="20">
        <v>52.73004723999999</v>
      </c>
      <c r="AC755" s="20">
        <v>0</v>
      </c>
      <c r="AD755" s="20">
        <v>0</v>
      </c>
      <c r="AE755" s="20">
        <v>0</v>
      </c>
      <c r="AF755" s="20">
        <v>0</v>
      </c>
      <c r="AG755" s="20">
        <v>0</v>
      </c>
      <c r="AH755" s="20">
        <v>0</v>
      </c>
      <c r="AI755" s="20">
        <v>0</v>
      </c>
      <c r="AJ755" s="20">
        <v>2.3397328799999997</v>
      </c>
      <c r="AK755" s="20">
        <v>2.3397328799999997</v>
      </c>
      <c r="AL755" s="20">
        <v>6.1421930400000004</v>
      </c>
      <c r="AM755" s="20">
        <v>6.1421930400000004</v>
      </c>
      <c r="AN755" s="20">
        <v>0</v>
      </c>
      <c r="AO755" s="20">
        <v>0</v>
      </c>
      <c r="AP755" s="20">
        <v>0.22365768</v>
      </c>
      <c r="AQ755" s="20">
        <v>0.22365768</v>
      </c>
      <c r="AR755" s="20">
        <v>0</v>
      </c>
      <c r="AS755" s="20">
        <v>16.806014999999999</v>
      </c>
      <c r="AT755" s="20">
        <v>23.17186572</v>
      </c>
      <c r="AU755" s="20">
        <v>31.897914399999991</v>
      </c>
      <c r="AV755" s="20">
        <v>74.139470270000004</v>
      </c>
      <c r="AW755" s="20">
        <v>106.03738466999999</v>
      </c>
      <c r="AX755" s="20">
        <v>5.4447122600000002</v>
      </c>
      <c r="AY755" s="20">
        <v>23.05719345</v>
      </c>
      <c r="AZ755" s="18">
        <v>77.535478959999992</v>
      </c>
    </row>
    <row r="756" spans="2:52" x14ac:dyDescent="0.2">
      <c r="B756" s="12" t="s">
        <v>845</v>
      </c>
      <c r="C756" s="20">
        <v>23.063486039999997</v>
      </c>
      <c r="D756" s="20">
        <v>9.3221788499999985</v>
      </c>
      <c r="E756" s="20">
        <v>2.5144997199999999</v>
      </c>
      <c r="F756" s="20">
        <v>5.52790202</v>
      </c>
      <c r="G756" s="20">
        <v>1.2797771100000002</v>
      </c>
      <c r="H756" s="20">
        <v>13.741307189999999</v>
      </c>
      <c r="I756" s="20">
        <v>2.9908868199999996</v>
      </c>
      <c r="J756" s="20">
        <v>1.0811602</v>
      </c>
      <c r="K756" s="20">
        <v>9.4193787899999997</v>
      </c>
      <c r="L756" s="20">
        <v>0.24988138000000001</v>
      </c>
      <c r="M756" s="20">
        <v>155.70294521</v>
      </c>
      <c r="N756" s="20">
        <v>155.45892096</v>
      </c>
      <c r="O756" s="20">
        <v>0.24402425</v>
      </c>
      <c r="P756" s="20">
        <v>0</v>
      </c>
      <c r="Q756" s="20">
        <v>0</v>
      </c>
      <c r="R756" s="20">
        <v>178.76643124999998</v>
      </c>
      <c r="S756" s="20">
        <v>43.509327570000004</v>
      </c>
      <c r="T756" s="20">
        <v>6.7983661099999999</v>
      </c>
      <c r="U756" s="20">
        <v>18.10033426</v>
      </c>
      <c r="V756" s="20">
        <v>0</v>
      </c>
      <c r="W756" s="20">
        <v>0</v>
      </c>
      <c r="X756" s="20">
        <v>6.7015969400000008</v>
      </c>
      <c r="Y756" s="20">
        <v>14.5746682</v>
      </c>
      <c r="Z756" s="20">
        <v>0</v>
      </c>
      <c r="AA756" s="20">
        <v>89.684293080000003</v>
      </c>
      <c r="AB756" s="20">
        <v>89.082138169999979</v>
      </c>
      <c r="AC756" s="20">
        <v>0</v>
      </c>
      <c r="AD756" s="20">
        <v>0</v>
      </c>
      <c r="AE756" s="20">
        <v>0</v>
      </c>
      <c r="AF756" s="20">
        <v>0</v>
      </c>
      <c r="AG756" s="20">
        <v>0</v>
      </c>
      <c r="AH756" s="20">
        <v>0</v>
      </c>
      <c r="AI756" s="20">
        <v>0</v>
      </c>
      <c r="AJ756" s="20">
        <v>0</v>
      </c>
      <c r="AK756" s="20">
        <v>0</v>
      </c>
      <c r="AL756" s="20">
        <v>15.369393580000001</v>
      </c>
      <c r="AM756" s="20">
        <v>15.369393580000001</v>
      </c>
      <c r="AN756" s="20">
        <v>0</v>
      </c>
      <c r="AO756" s="20">
        <v>0</v>
      </c>
      <c r="AP756" s="20">
        <v>0</v>
      </c>
      <c r="AQ756" s="20">
        <v>0</v>
      </c>
      <c r="AR756" s="20">
        <v>0</v>
      </c>
      <c r="AS756" s="20">
        <v>14.729712050000002</v>
      </c>
      <c r="AT756" s="20">
        <v>30.099105630000004</v>
      </c>
      <c r="AU756" s="20">
        <v>58.983032539999975</v>
      </c>
      <c r="AV756" s="20">
        <v>147.01316433000002</v>
      </c>
      <c r="AW756" s="20">
        <v>205.99619687000001</v>
      </c>
      <c r="AX756" s="20">
        <v>3.7953268899999997</v>
      </c>
      <c r="AY756" s="20">
        <v>134.99832574000001</v>
      </c>
      <c r="AZ756" s="18">
        <v>67.20254423999998</v>
      </c>
    </row>
    <row r="757" spans="2:52" x14ac:dyDescent="0.2">
      <c r="B757" s="12" t="s">
        <v>846</v>
      </c>
      <c r="C757" s="20">
        <v>6.3670626800000001</v>
      </c>
      <c r="D757" s="20">
        <v>3.6835462300000001</v>
      </c>
      <c r="E757" s="20">
        <v>1.68337205</v>
      </c>
      <c r="F757" s="20">
        <v>1.5536907499999999</v>
      </c>
      <c r="G757" s="20">
        <v>0.44648343000000001</v>
      </c>
      <c r="H757" s="20">
        <v>2.6835164499999999</v>
      </c>
      <c r="I757" s="20">
        <v>0.58890081000000005</v>
      </c>
      <c r="J757" s="20">
        <v>0.66599715000000004</v>
      </c>
      <c r="K757" s="20">
        <v>0.864815</v>
      </c>
      <c r="L757" s="20">
        <v>0.56380348999999996</v>
      </c>
      <c r="M757" s="20">
        <v>169.11734303999998</v>
      </c>
      <c r="N757" s="20">
        <v>169.11734303999998</v>
      </c>
      <c r="O757" s="20">
        <v>0</v>
      </c>
      <c r="P757" s="20">
        <v>0</v>
      </c>
      <c r="Q757" s="20">
        <v>0</v>
      </c>
      <c r="R757" s="20">
        <v>175.48440571999998</v>
      </c>
      <c r="S757" s="20">
        <v>118.25701461</v>
      </c>
      <c r="T757" s="20">
        <v>1.2186121699999999</v>
      </c>
      <c r="U757" s="20">
        <v>12.179307769999999</v>
      </c>
      <c r="V757" s="20">
        <v>0</v>
      </c>
      <c r="W757" s="20">
        <v>0.81602218999999998</v>
      </c>
      <c r="X757" s="20">
        <v>4.2948472100000004</v>
      </c>
      <c r="Y757" s="20">
        <v>7.0639341699999996</v>
      </c>
      <c r="Z757" s="20">
        <v>0</v>
      </c>
      <c r="AA757" s="20">
        <v>143.82973812000003</v>
      </c>
      <c r="AB757" s="20">
        <v>31.654667599999954</v>
      </c>
      <c r="AC757" s="20">
        <v>0</v>
      </c>
      <c r="AD757" s="20">
        <v>0</v>
      </c>
      <c r="AE757" s="20">
        <v>0</v>
      </c>
      <c r="AF757" s="20">
        <v>0</v>
      </c>
      <c r="AG757" s="20">
        <v>0</v>
      </c>
      <c r="AH757" s="20">
        <v>0</v>
      </c>
      <c r="AI757" s="20">
        <v>0</v>
      </c>
      <c r="AJ757" s="20">
        <v>0</v>
      </c>
      <c r="AK757" s="20">
        <v>0</v>
      </c>
      <c r="AL757" s="20">
        <v>14.32270827</v>
      </c>
      <c r="AM757" s="20">
        <v>14.32270827</v>
      </c>
      <c r="AN757" s="20">
        <v>0</v>
      </c>
      <c r="AO757" s="20">
        <v>0</v>
      </c>
      <c r="AP757" s="20">
        <v>0</v>
      </c>
      <c r="AQ757" s="20">
        <v>0</v>
      </c>
      <c r="AR757" s="20">
        <v>0</v>
      </c>
      <c r="AS757" s="20">
        <v>0.32540377000000004</v>
      </c>
      <c r="AT757" s="20">
        <v>14.648112039999999</v>
      </c>
      <c r="AU757" s="20">
        <v>17.006555559999953</v>
      </c>
      <c r="AV757" s="20">
        <v>124.13841358000001</v>
      </c>
      <c r="AW757" s="20">
        <v>141.14496913999994</v>
      </c>
      <c r="AX757" s="20">
        <v>11.86991905</v>
      </c>
      <c r="AY757" s="20">
        <v>0</v>
      </c>
      <c r="AZ757" s="18">
        <v>129.27505008999995</v>
      </c>
    </row>
    <row r="758" spans="2:52" x14ac:dyDescent="0.2">
      <c r="B758" s="12" t="s">
        <v>847</v>
      </c>
      <c r="C758" s="20">
        <v>41.945929810000003</v>
      </c>
      <c r="D758" s="20">
        <v>14.281017200000003</v>
      </c>
      <c r="E758" s="20">
        <v>4.5420102400000006</v>
      </c>
      <c r="F758" s="20">
        <v>8.9968726400000012</v>
      </c>
      <c r="G758" s="20">
        <v>0.7421343199999999</v>
      </c>
      <c r="H758" s="20">
        <v>27.664912610000002</v>
      </c>
      <c r="I758" s="20">
        <v>3.7842550799999999</v>
      </c>
      <c r="J758" s="20">
        <v>3.0800637000000002</v>
      </c>
      <c r="K758" s="20">
        <v>2.9092274200000001</v>
      </c>
      <c r="L758" s="20">
        <v>17.89136641</v>
      </c>
      <c r="M758" s="20">
        <v>245.01883638000001</v>
      </c>
      <c r="N758" s="20">
        <v>244.74807300000001</v>
      </c>
      <c r="O758" s="20">
        <v>0.27076338</v>
      </c>
      <c r="P758" s="20">
        <v>0</v>
      </c>
      <c r="Q758" s="20">
        <v>0</v>
      </c>
      <c r="R758" s="20">
        <v>286.96476619000003</v>
      </c>
      <c r="S758" s="20">
        <v>101.61875129000001</v>
      </c>
      <c r="T758" s="20">
        <v>3.2251473799999997</v>
      </c>
      <c r="U758" s="20">
        <v>24.06953656</v>
      </c>
      <c r="V758" s="20">
        <v>0</v>
      </c>
      <c r="W758" s="20">
        <v>0</v>
      </c>
      <c r="X758" s="20">
        <v>10.517451300000001</v>
      </c>
      <c r="Y758" s="20">
        <v>13.49140628</v>
      </c>
      <c r="Z758" s="20">
        <v>0</v>
      </c>
      <c r="AA758" s="20">
        <v>152.92229281000002</v>
      </c>
      <c r="AB758" s="20">
        <v>134.04247338000002</v>
      </c>
      <c r="AC758" s="20">
        <v>0</v>
      </c>
      <c r="AD758" s="20">
        <v>0</v>
      </c>
      <c r="AE758" s="20">
        <v>0</v>
      </c>
      <c r="AF758" s="20">
        <v>0</v>
      </c>
      <c r="AG758" s="20">
        <v>7.391</v>
      </c>
      <c r="AH758" s="20">
        <v>7.391</v>
      </c>
      <c r="AI758" s="20">
        <v>0</v>
      </c>
      <c r="AJ758" s="20">
        <v>0</v>
      </c>
      <c r="AK758" s="20">
        <v>7.391</v>
      </c>
      <c r="AL758" s="20">
        <v>11.13909598</v>
      </c>
      <c r="AM758" s="20">
        <v>11.13909598</v>
      </c>
      <c r="AN758" s="20">
        <v>0</v>
      </c>
      <c r="AO758" s="20">
        <v>0</v>
      </c>
      <c r="AP758" s="20">
        <v>16.611195009999999</v>
      </c>
      <c r="AQ758" s="20">
        <v>16.611195009999999</v>
      </c>
      <c r="AR758" s="20">
        <v>0</v>
      </c>
      <c r="AS758" s="20">
        <v>0</v>
      </c>
      <c r="AT758" s="20">
        <v>27.75029099</v>
      </c>
      <c r="AU758" s="20">
        <v>113.68318239000001</v>
      </c>
      <c r="AV758" s="20">
        <v>197.12329538999998</v>
      </c>
      <c r="AW758" s="20">
        <v>310.80647778000002</v>
      </c>
      <c r="AX758" s="20">
        <v>0</v>
      </c>
      <c r="AY758" s="20">
        <v>0</v>
      </c>
      <c r="AZ758" s="18">
        <v>310.80647778000002</v>
      </c>
    </row>
    <row r="759" spans="2:52" x14ac:dyDescent="0.2">
      <c r="B759" s="12" t="s">
        <v>848</v>
      </c>
      <c r="C759" s="20">
        <v>8.7737666599999997</v>
      </c>
      <c r="D759" s="20">
        <v>2.0906493900000003</v>
      </c>
      <c r="E759" s="20">
        <v>0.90338344999999998</v>
      </c>
      <c r="F759" s="20">
        <v>0.69096725000000003</v>
      </c>
      <c r="G759" s="20">
        <v>0.49629868999999999</v>
      </c>
      <c r="H759" s="20">
        <v>6.6831172699999994</v>
      </c>
      <c r="I759" s="20">
        <v>0.38357068999999999</v>
      </c>
      <c r="J759" s="20">
        <v>0.40660965000000004</v>
      </c>
      <c r="K759" s="20">
        <v>5.6815077399999998</v>
      </c>
      <c r="L759" s="20">
        <v>0.21142918999999999</v>
      </c>
      <c r="M759" s="20">
        <v>108.20709504000001</v>
      </c>
      <c r="N759" s="20">
        <v>108.20709504000001</v>
      </c>
      <c r="O759" s="20">
        <v>0</v>
      </c>
      <c r="P759" s="20">
        <v>0</v>
      </c>
      <c r="Q759" s="20">
        <v>0</v>
      </c>
      <c r="R759" s="20">
        <v>116.98086170000002</v>
      </c>
      <c r="S759" s="20">
        <v>48.557410820000001</v>
      </c>
      <c r="T759" s="20">
        <v>0.25987775000000002</v>
      </c>
      <c r="U759" s="20">
        <v>8.6672482100000003</v>
      </c>
      <c r="V759" s="20">
        <v>0</v>
      </c>
      <c r="W759" s="20">
        <v>0</v>
      </c>
      <c r="X759" s="20">
        <v>8.3073495400000006</v>
      </c>
      <c r="Y759" s="20">
        <v>7.9478282800000004</v>
      </c>
      <c r="Z759" s="20">
        <v>5.512152E-2</v>
      </c>
      <c r="AA759" s="20">
        <v>73.794836119999999</v>
      </c>
      <c r="AB759" s="20">
        <v>43.18602558000002</v>
      </c>
      <c r="AC759" s="20">
        <v>0</v>
      </c>
      <c r="AD759" s="20">
        <v>0</v>
      </c>
      <c r="AE759" s="20">
        <v>0</v>
      </c>
      <c r="AF759" s="20">
        <v>0</v>
      </c>
      <c r="AG759" s="20">
        <v>0</v>
      </c>
      <c r="AH759" s="20">
        <v>0</v>
      </c>
      <c r="AI759" s="20">
        <v>0</v>
      </c>
      <c r="AJ759" s="20">
        <v>0</v>
      </c>
      <c r="AK759" s="20">
        <v>0</v>
      </c>
      <c r="AL759" s="20">
        <v>5.9731623300000001</v>
      </c>
      <c r="AM759" s="20">
        <v>5.9731623300000001</v>
      </c>
      <c r="AN759" s="20">
        <v>0</v>
      </c>
      <c r="AO759" s="20">
        <v>0</v>
      </c>
      <c r="AP759" s="20">
        <v>0.40422448</v>
      </c>
      <c r="AQ759" s="20">
        <v>0.40422448</v>
      </c>
      <c r="AR759" s="20">
        <v>0</v>
      </c>
      <c r="AS759" s="20">
        <v>7.4864478999999999</v>
      </c>
      <c r="AT759" s="20">
        <v>13.863834709999999</v>
      </c>
      <c r="AU759" s="20">
        <v>29.322190870000021</v>
      </c>
      <c r="AV759" s="20">
        <v>117.96235239000001</v>
      </c>
      <c r="AW759" s="20">
        <v>147.28454326000002</v>
      </c>
      <c r="AX759" s="20">
        <v>0.75289410000000001</v>
      </c>
      <c r="AY759" s="20">
        <v>16.676650080000002</v>
      </c>
      <c r="AZ759" s="18">
        <v>129.85499908000003</v>
      </c>
    </row>
    <row r="760" spans="2:52" x14ac:dyDescent="0.2">
      <c r="B760" s="12" t="s">
        <v>849</v>
      </c>
      <c r="C760" s="20">
        <v>4.5050537100000003</v>
      </c>
      <c r="D760" s="20">
        <v>2.9578565000000001</v>
      </c>
      <c r="E760" s="20">
        <v>0.87981359000000003</v>
      </c>
      <c r="F760" s="20">
        <v>1.80679046</v>
      </c>
      <c r="G760" s="20">
        <v>0.27125245000000003</v>
      </c>
      <c r="H760" s="20">
        <v>1.54719721</v>
      </c>
      <c r="I760" s="20">
        <v>0.97506707999999997</v>
      </c>
      <c r="J760" s="20">
        <v>0.35909600000000003</v>
      </c>
      <c r="K760" s="20">
        <v>0.12692500000000001</v>
      </c>
      <c r="L760" s="20">
        <v>8.6109130000000006E-2</v>
      </c>
      <c r="M760" s="20">
        <v>75.814947000000004</v>
      </c>
      <c r="N760" s="20">
        <v>75.814947000000004</v>
      </c>
      <c r="O760" s="20">
        <v>0</v>
      </c>
      <c r="P760" s="20">
        <v>0</v>
      </c>
      <c r="Q760" s="20">
        <v>0</v>
      </c>
      <c r="R760" s="20">
        <v>80.320000710000002</v>
      </c>
      <c r="S760" s="20">
        <v>47.35586928</v>
      </c>
      <c r="T760" s="20">
        <v>0.41082583</v>
      </c>
      <c r="U760" s="20">
        <v>5.6185186500000004</v>
      </c>
      <c r="V760" s="20">
        <v>0</v>
      </c>
      <c r="W760" s="20">
        <v>0</v>
      </c>
      <c r="X760" s="20">
        <v>10.471172339999999</v>
      </c>
      <c r="Y760" s="20">
        <v>7.2939662300000006</v>
      </c>
      <c r="Z760" s="20">
        <v>0</v>
      </c>
      <c r="AA760" s="20">
        <v>71.15035232999999</v>
      </c>
      <c r="AB760" s="20">
        <v>9.1696483800000124</v>
      </c>
      <c r="AC760" s="20">
        <v>0</v>
      </c>
      <c r="AD760" s="20">
        <v>0</v>
      </c>
      <c r="AE760" s="20">
        <v>0</v>
      </c>
      <c r="AF760" s="20">
        <v>0</v>
      </c>
      <c r="AG760" s="20">
        <v>0</v>
      </c>
      <c r="AH760" s="20">
        <v>0</v>
      </c>
      <c r="AI760" s="20">
        <v>0</v>
      </c>
      <c r="AJ760" s="20">
        <v>10.87597139</v>
      </c>
      <c r="AK760" s="20">
        <v>10.87597139</v>
      </c>
      <c r="AL760" s="20">
        <v>2.3352791000000002</v>
      </c>
      <c r="AM760" s="20">
        <v>2.3352791000000002</v>
      </c>
      <c r="AN760" s="20">
        <v>0</v>
      </c>
      <c r="AO760" s="20">
        <v>0</v>
      </c>
      <c r="AP760" s="20">
        <v>0</v>
      </c>
      <c r="AQ760" s="20">
        <v>0</v>
      </c>
      <c r="AR760" s="20">
        <v>0</v>
      </c>
      <c r="AS760" s="20">
        <v>0</v>
      </c>
      <c r="AT760" s="20">
        <v>2.3352791000000002</v>
      </c>
      <c r="AU760" s="20">
        <v>17.710340670000011</v>
      </c>
      <c r="AV760" s="20">
        <v>30.11270803</v>
      </c>
      <c r="AW760" s="20">
        <v>47.823048700000015</v>
      </c>
      <c r="AX760" s="20">
        <v>0</v>
      </c>
      <c r="AY760" s="20">
        <v>0</v>
      </c>
      <c r="AZ760" s="18">
        <v>47.823048700000015</v>
      </c>
    </row>
    <row r="761" spans="2:52" x14ac:dyDescent="0.2">
      <c r="B761" s="12" t="s">
        <v>850</v>
      </c>
      <c r="C761" s="20">
        <v>19.440259410000003</v>
      </c>
      <c r="D761" s="20">
        <v>11.36109111</v>
      </c>
      <c r="E761" s="20">
        <v>5.8026671400000005</v>
      </c>
      <c r="F761" s="20">
        <v>3.60311899</v>
      </c>
      <c r="G761" s="20">
        <v>1.95530498</v>
      </c>
      <c r="H761" s="20">
        <v>8.079168300000001</v>
      </c>
      <c r="I761" s="20">
        <v>1.2292860700000001</v>
      </c>
      <c r="J761" s="20">
        <v>0.47977755</v>
      </c>
      <c r="K761" s="20">
        <v>6.3551598600000005</v>
      </c>
      <c r="L761" s="20">
        <v>1.4944819999999999E-2</v>
      </c>
      <c r="M761" s="20">
        <v>81.865050959999991</v>
      </c>
      <c r="N761" s="20">
        <v>81.865050959999991</v>
      </c>
      <c r="O761" s="20">
        <v>0</v>
      </c>
      <c r="P761" s="20">
        <v>0</v>
      </c>
      <c r="Q761" s="20">
        <v>0</v>
      </c>
      <c r="R761" s="20">
        <v>101.30531037</v>
      </c>
      <c r="S761" s="20">
        <v>44.10477564</v>
      </c>
      <c r="T761" s="20">
        <v>0.17118143</v>
      </c>
      <c r="U761" s="20">
        <v>3.6480088099999999</v>
      </c>
      <c r="V761" s="20">
        <v>0</v>
      </c>
      <c r="W761" s="20">
        <v>0</v>
      </c>
      <c r="X761" s="20">
        <v>1.3022989599999999</v>
      </c>
      <c r="Y761" s="20">
        <v>13.008932529999999</v>
      </c>
      <c r="Z761" s="20">
        <v>0</v>
      </c>
      <c r="AA761" s="20">
        <v>62.235197369999995</v>
      </c>
      <c r="AB761" s="20">
        <v>39.070113000000006</v>
      </c>
      <c r="AC761" s="20">
        <v>0</v>
      </c>
      <c r="AD761" s="20">
        <v>0</v>
      </c>
      <c r="AE761" s="20">
        <v>0</v>
      </c>
      <c r="AF761" s="20">
        <v>0</v>
      </c>
      <c r="AG761" s="20">
        <v>0</v>
      </c>
      <c r="AH761" s="20">
        <v>0</v>
      </c>
      <c r="AI761" s="20">
        <v>0</v>
      </c>
      <c r="AJ761" s="20">
        <v>0</v>
      </c>
      <c r="AK761" s="20">
        <v>0</v>
      </c>
      <c r="AL761" s="20">
        <v>5.70102493</v>
      </c>
      <c r="AM761" s="20">
        <v>5.70102493</v>
      </c>
      <c r="AN761" s="20">
        <v>0</v>
      </c>
      <c r="AO761" s="20">
        <v>0</v>
      </c>
      <c r="AP761" s="20">
        <v>0</v>
      </c>
      <c r="AQ761" s="20">
        <v>0</v>
      </c>
      <c r="AR761" s="20">
        <v>0</v>
      </c>
      <c r="AS761" s="20">
        <v>0</v>
      </c>
      <c r="AT761" s="20">
        <v>5.70102493</v>
      </c>
      <c r="AU761" s="20">
        <v>33.369088070000004</v>
      </c>
      <c r="AV761" s="20">
        <v>0</v>
      </c>
      <c r="AW761" s="20">
        <v>33.369088070000004</v>
      </c>
      <c r="AX761" s="20">
        <v>0</v>
      </c>
      <c r="AY761" s="20">
        <v>0</v>
      </c>
      <c r="AZ761" s="18">
        <v>33.369088070000004</v>
      </c>
    </row>
    <row r="762" spans="2:52" x14ac:dyDescent="0.2">
      <c r="B762" s="12" t="s">
        <v>851</v>
      </c>
      <c r="C762" s="20">
        <v>9.6919414600000007</v>
      </c>
      <c r="D762" s="20">
        <v>3.1430404500000004</v>
      </c>
      <c r="E762" s="20">
        <v>1.5833742500000001</v>
      </c>
      <c r="F762" s="20">
        <v>1.03988689</v>
      </c>
      <c r="G762" s="20">
        <v>0.51977930999999999</v>
      </c>
      <c r="H762" s="20">
        <v>6.5489010100000007</v>
      </c>
      <c r="I762" s="20">
        <v>0.79361192000000003</v>
      </c>
      <c r="J762" s="20">
        <v>0.39119999999999999</v>
      </c>
      <c r="K762" s="20">
        <v>4.9489408700000004</v>
      </c>
      <c r="L762" s="20">
        <v>0.41514821999999996</v>
      </c>
      <c r="M762" s="20">
        <v>127.49860104000001</v>
      </c>
      <c r="N762" s="20">
        <v>127.49860104000001</v>
      </c>
      <c r="O762" s="20">
        <v>0</v>
      </c>
      <c r="P762" s="20">
        <v>0</v>
      </c>
      <c r="Q762" s="20">
        <v>0</v>
      </c>
      <c r="R762" s="20">
        <v>137.19054250000002</v>
      </c>
      <c r="S762" s="20">
        <v>71.149537230000007</v>
      </c>
      <c r="T762" s="20">
        <v>0.59013327999999998</v>
      </c>
      <c r="U762" s="20">
        <v>8.87387835</v>
      </c>
      <c r="V762" s="20">
        <v>0</v>
      </c>
      <c r="W762" s="20">
        <v>0</v>
      </c>
      <c r="X762" s="20">
        <v>2.4020218300000002</v>
      </c>
      <c r="Y762" s="20">
        <v>6.2706903700000005</v>
      </c>
      <c r="Z762" s="20">
        <v>0</v>
      </c>
      <c r="AA762" s="20">
        <v>89.286261060000001</v>
      </c>
      <c r="AB762" s="20">
        <v>47.90428144000002</v>
      </c>
      <c r="AC762" s="20">
        <v>0</v>
      </c>
      <c r="AD762" s="20">
        <v>0</v>
      </c>
      <c r="AE762" s="20">
        <v>0</v>
      </c>
      <c r="AF762" s="20">
        <v>0</v>
      </c>
      <c r="AG762" s="20">
        <v>0</v>
      </c>
      <c r="AH762" s="20">
        <v>0</v>
      </c>
      <c r="AI762" s="20">
        <v>0</v>
      </c>
      <c r="AJ762" s="20">
        <v>0.45598125</v>
      </c>
      <c r="AK762" s="20">
        <v>0.45598125</v>
      </c>
      <c r="AL762" s="20">
        <v>26.16708332</v>
      </c>
      <c r="AM762" s="20">
        <v>26.16708332</v>
      </c>
      <c r="AN762" s="20">
        <v>0</v>
      </c>
      <c r="AO762" s="20">
        <v>0</v>
      </c>
      <c r="AP762" s="20">
        <v>0</v>
      </c>
      <c r="AQ762" s="20">
        <v>0</v>
      </c>
      <c r="AR762" s="20">
        <v>0</v>
      </c>
      <c r="AS762" s="20">
        <v>12.689255560000001</v>
      </c>
      <c r="AT762" s="20">
        <v>38.856338880000003</v>
      </c>
      <c r="AU762" s="20">
        <v>9.5039238100000176</v>
      </c>
      <c r="AV762" s="20">
        <v>197.87203779999999</v>
      </c>
      <c r="AW762" s="20">
        <v>207.37596160999999</v>
      </c>
      <c r="AX762" s="20">
        <v>9.0316634199999992</v>
      </c>
      <c r="AY762" s="20">
        <v>0</v>
      </c>
      <c r="AZ762" s="18">
        <v>198.34429818999999</v>
      </c>
    </row>
    <row r="763" spans="2:52" x14ac:dyDescent="0.2">
      <c r="B763" s="12" t="s">
        <v>852</v>
      </c>
      <c r="C763" s="20">
        <v>53.193859040000007</v>
      </c>
      <c r="D763" s="20">
        <v>11.92681645</v>
      </c>
      <c r="E763" s="20">
        <v>1.7021662500000001</v>
      </c>
      <c r="F763" s="20">
        <v>9.2098504900000009</v>
      </c>
      <c r="G763" s="20">
        <v>1.0147997099999999</v>
      </c>
      <c r="H763" s="20">
        <v>41.267042590000003</v>
      </c>
      <c r="I763" s="20">
        <v>4.1129093499999998</v>
      </c>
      <c r="J763" s="20">
        <v>4.1270619999999996</v>
      </c>
      <c r="K763" s="20">
        <v>14.51219605</v>
      </c>
      <c r="L763" s="20">
        <v>18.514875190000001</v>
      </c>
      <c r="M763" s="20">
        <v>271.10317129999999</v>
      </c>
      <c r="N763" s="20">
        <v>170.42425800000001</v>
      </c>
      <c r="O763" s="20">
        <v>0.21706068000000001</v>
      </c>
      <c r="P763" s="20">
        <v>99.351539500000001</v>
      </c>
      <c r="Q763" s="20">
        <v>1.11031312</v>
      </c>
      <c r="R763" s="20">
        <v>324.29703033999999</v>
      </c>
      <c r="S763" s="20">
        <v>113.74121866999999</v>
      </c>
      <c r="T763" s="20">
        <v>0.20939704000000001</v>
      </c>
      <c r="U763" s="20">
        <v>12.53511232</v>
      </c>
      <c r="V763" s="20">
        <v>0</v>
      </c>
      <c r="W763" s="20">
        <v>0</v>
      </c>
      <c r="X763" s="20">
        <v>6.6010294699999994</v>
      </c>
      <c r="Y763" s="20">
        <v>24.327239210000002</v>
      </c>
      <c r="Z763" s="20">
        <v>0.98687215000000006</v>
      </c>
      <c r="AA763" s="20">
        <v>158.40086886</v>
      </c>
      <c r="AB763" s="20">
        <v>165.89616147999999</v>
      </c>
      <c r="AC763" s="20">
        <v>0</v>
      </c>
      <c r="AD763" s="20">
        <v>0</v>
      </c>
      <c r="AE763" s="20">
        <v>0</v>
      </c>
      <c r="AF763" s="20">
        <v>0</v>
      </c>
      <c r="AG763" s="20">
        <v>0</v>
      </c>
      <c r="AH763" s="20">
        <v>0</v>
      </c>
      <c r="AI763" s="20">
        <v>0</v>
      </c>
      <c r="AJ763" s="20">
        <v>1.5471E-2</v>
      </c>
      <c r="AK763" s="20">
        <v>1.5471E-2</v>
      </c>
      <c r="AL763" s="20">
        <v>16.633935910000002</v>
      </c>
      <c r="AM763" s="20">
        <v>16.633935910000002</v>
      </c>
      <c r="AN763" s="20">
        <v>0</v>
      </c>
      <c r="AO763" s="20">
        <v>0</v>
      </c>
      <c r="AP763" s="20">
        <v>8.6601243599999993</v>
      </c>
      <c r="AQ763" s="20">
        <v>8.6601243599999993</v>
      </c>
      <c r="AR763" s="20">
        <v>0</v>
      </c>
      <c r="AS763" s="20">
        <v>0</v>
      </c>
      <c r="AT763" s="20">
        <v>25.294060270000003</v>
      </c>
      <c r="AU763" s="20">
        <v>140.61757220999999</v>
      </c>
      <c r="AV763" s="20">
        <v>96.088947850000011</v>
      </c>
      <c r="AW763" s="20">
        <v>236.70652006</v>
      </c>
      <c r="AX763" s="20">
        <v>9.92799093</v>
      </c>
      <c r="AY763" s="20">
        <v>194.51291252999999</v>
      </c>
      <c r="AZ763" s="18">
        <v>32.265616600000016</v>
      </c>
    </row>
    <row r="764" spans="2:52" x14ac:dyDescent="0.2">
      <c r="B764" s="12" t="s">
        <v>853</v>
      </c>
      <c r="C764" s="20">
        <v>7.9553029100000003</v>
      </c>
      <c r="D764" s="20">
        <v>2.88045375</v>
      </c>
      <c r="E764" s="20">
        <v>1.07673215</v>
      </c>
      <c r="F764" s="20">
        <v>1.4436635099999999</v>
      </c>
      <c r="G764" s="20">
        <v>0.36005809000000005</v>
      </c>
      <c r="H764" s="20">
        <v>5.0748491600000003</v>
      </c>
      <c r="I764" s="20">
        <v>1.37355676</v>
      </c>
      <c r="J764" s="20">
        <v>0.85430686</v>
      </c>
      <c r="K764" s="20">
        <v>2.74740574</v>
      </c>
      <c r="L764" s="20">
        <v>9.9579799999999996E-2</v>
      </c>
      <c r="M764" s="20">
        <v>116.67217595999999</v>
      </c>
      <c r="N764" s="20">
        <v>116.60970696</v>
      </c>
      <c r="O764" s="20">
        <v>6.2468999999999997E-2</v>
      </c>
      <c r="P764" s="20">
        <v>0</v>
      </c>
      <c r="Q764" s="20">
        <v>0</v>
      </c>
      <c r="R764" s="20">
        <v>124.62747886999999</v>
      </c>
      <c r="S764" s="20">
        <v>57.428003079999996</v>
      </c>
      <c r="T764" s="20">
        <v>0.50312000000000001</v>
      </c>
      <c r="U764" s="20">
        <v>11.41091235</v>
      </c>
      <c r="V764" s="20">
        <v>0</v>
      </c>
      <c r="W764" s="20">
        <v>0</v>
      </c>
      <c r="X764" s="20">
        <v>5.9866541799999995</v>
      </c>
      <c r="Y764" s="20">
        <v>10.907593759999999</v>
      </c>
      <c r="Z764" s="20">
        <v>7.0165160000000004E-2</v>
      </c>
      <c r="AA764" s="20">
        <v>86.306448529999997</v>
      </c>
      <c r="AB764" s="20">
        <v>38.321030339999993</v>
      </c>
      <c r="AC764" s="20">
        <v>0</v>
      </c>
      <c r="AD764" s="20">
        <v>0</v>
      </c>
      <c r="AE764" s="20">
        <v>0</v>
      </c>
      <c r="AF764" s="20">
        <v>0</v>
      </c>
      <c r="AG764" s="20">
        <v>0</v>
      </c>
      <c r="AH764" s="20">
        <v>0</v>
      </c>
      <c r="AI764" s="20">
        <v>0</v>
      </c>
      <c r="AJ764" s="20">
        <v>0.17322451</v>
      </c>
      <c r="AK764" s="20">
        <v>0.17322451</v>
      </c>
      <c r="AL764" s="20">
        <v>15.031387859999999</v>
      </c>
      <c r="AM764" s="20">
        <v>15.031387859999999</v>
      </c>
      <c r="AN764" s="20">
        <v>0</v>
      </c>
      <c r="AO764" s="20">
        <v>0</v>
      </c>
      <c r="AP764" s="20">
        <v>1.0270870400000001</v>
      </c>
      <c r="AQ764" s="20">
        <v>1.0270870400000001</v>
      </c>
      <c r="AR764" s="20">
        <v>0</v>
      </c>
      <c r="AS764" s="20">
        <v>0</v>
      </c>
      <c r="AT764" s="20">
        <v>16.0584749</v>
      </c>
      <c r="AU764" s="20">
        <v>22.43577994999999</v>
      </c>
      <c r="AV764" s="20">
        <v>52.246721199999996</v>
      </c>
      <c r="AW764" s="20">
        <v>74.682501149999979</v>
      </c>
      <c r="AX764" s="20">
        <v>7.2464960400000002</v>
      </c>
      <c r="AY764" s="20">
        <v>3.74239787</v>
      </c>
      <c r="AZ764" s="18">
        <v>63.693607239999984</v>
      </c>
    </row>
    <row r="765" spans="2:52" x14ac:dyDescent="0.2">
      <c r="B765" s="12" t="s">
        <v>499</v>
      </c>
      <c r="C765" s="20">
        <v>7.4088779500000008</v>
      </c>
      <c r="D765" s="20">
        <v>4.3319805200000001</v>
      </c>
      <c r="E765" s="20">
        <v>2.7472396899999998</v>
      </c>
      <c r="F765" s="20">
        <v>1.1788866</v>
      </c>
      <c r="G765" s="20">
        <v>0.40585422999999998</v>
      </c>
      <c r="H765" s="20">
        <v>3.0768974300000003</v>
      </c>
      <c r="I765" s="20">
        <v>0.93568132999999998</v>
      </c>
      <c r="J765" s="20">
        <v>0.6003748000000001</v>
      </c>
      <c r="K765" s="20">
        <v>1.0560006100000001</v>
      </c>
      <c r="L765" s="20">
        <v>0.48484068999999996</v>
      </c>
      <c r="M765" s="20">
        <v>96.770362290000008</v>
      </c>
      <c r="N765" s="20">
        <v>96.642494040000003</v>
      </c>
      <c r="O765" s="20">
        <v>0</v>
      </c>
      <c r="P765" s="20">
        <v>0</v>
      </c>
      <c r="Q765" s="20">
        <v>0.12786824999999999</v>
      </c>
      <c r="R765" s="20">
        <v>104.17924024000001</v>
      </c>
      <c r="S765" s="20">
        <v>31.318587019999999</v>
      </c>
      <c r="T765" s="20">
        <v>0.41780096</v>
      </c>
      <c r="U765" s="20">
        <v>4.1848044399999997</v>
      </c>
      <c r="V765" s="20">
        <v>0</v>
      </c>
      <c r="W765" s="20">
        <v>0</v>
      </c>
      <c r="X765" s="20">
        <v>4.0980912200000006</v>
      </c>
      <c r="Y765" s="20">
        <v>3.9885167500000001</v>
      </c>
      <c r="Z765" s="20">
        <v>0</v>
      </c>
      <c r="AA765" s="20">
        <v>44.00780039</v>
      </c>
      <c r="AB765" s="20">
        <v>60.171439850000013</v>
      </c>
      <c r="AC765" s="20">
        <v>0</v>
      </c>
      <c r="AD765" s="20">
        <v>0</v>
      </c>
      <c r="AE765" s="20">
        <v>0</v>
      </c>
      <c r="AF765" s="20">
        <v>0</v>
      </c>
      <c r="AG765" s="20">
        <v>0</v>
      </c>
      <c r="AH765" s="20">
        <v>0</v>
      </c>
      <c r="AI765" s="20">
        <v>0</v>
      </c>
      <c r="AJ765" s="20">
        <v>23.132104899999998</v>
      </c>
      <c r="AK765" s="20">
        <v>23.132104899999998</v>
      </c>
      <c r="AL765" s="20">
        <v>3.5200130600000001</v>
      </c>
      <c r="AM765" s="20">
        <v>3.5200130600000001</v>
      </c>
      <c r="AN765" s="20">
        <v>0</v>
      </c>
      <c r="AO765" s="20">
        <v>0</v>
      </c>
      <c r="AP765" s="20">
        <v>0</v>
      </c>
      <c r="AQ765" s="20">
        <v>0</v>
      </c>
      <c r="AR765" s="20">
        <v>0</v>
      </c>
      <c r="AS765" s="20">
        <v>25.671712339999999</v>
      </c>
      <c r="AT765" s="20">
        <v>29.191725399999999</v>
      </c>
      <c r="AU765" s="20">
        <v>54.111819350000019</v>
      </c>
      <c r="AV765" s="20">
        <v>87.069532399999986</v>
      </c>
      <c r="AW765" s="20">
        <v>141.18135175</v>
      </c>
      <c r="AX765" s="20">
        <v>11.06541599</v>
      </c>
      <c r="AY765" s="20">
        <v>14.12595484</v>
      </c>
      <c r="AZ765" s="18">
        <v>115.98998092000001</v>
      </c>
    </row>
    <row r="766" spans="2:52" x14ac:dyDescent="0.2">
      <c r="B766" s="12" t="s">
        <v>854</v>
      </c>
      <c r="C766" s="20">
        <v>24.646066150000003</v>
      </c>
      <c r="D766" s="20">
        <v>12.002340980000001</v>
      </c>
      <c r="E766" s="20">
        <v>4.3669646500000008</v>
      </c>
      <c r="F766" s="20">
        <v>7.1561006300000001</v>
      </c>
      <c r="G766" s="20">
        <v>0.47927570000000003</v>
      </c>
      <c r="H766" s="20">
        <v>12.643725170000002</v>
      </c>
      <c r="I766" s="20">
        <v>2.8613400800000002</v>
      </c>
      <c r="J766" s="20">
        <v>0.73107674</v>
      </c>
      <c r="K766" s="20">
        <v>7.7516999699999998</v>
      </c>
      <c r="L766" s="20">
        <v>1.2996083799999998</v>
      </c>
      <c r="M766" s="20">
        <v>125.75040883</v>
      </c>
      <c r="N766" s="20">
        <v>125.53696296</v>
      </c>
      <c r="O766" s="20">
        <v>0.21344586999999998</v>
      </c>
      <c r="P766" s="20">
        <v>0</v>
      </c>
      <c r="Q766" s="20">
        <v>0</v>
      </c>
      <c r="R766" s="20">
        <v>150.39647497999999</v>
      </c>
      <c r="S766" s="20">
        <v>67.489680400000012</v>
      </c>
      <c r="T766" s="20">
        <v>1.6329154299999999</v>
      </c>
      <c r="U766" s="20">
        <v>10.232496210000001</v>
      </c>
      <c r="V766" s="20">
        <v>0</v>
      </c>
      <c r="W766" s="20">
        <v>0</v>
      </c>
      <c r="X766" s="20">
        <v>9.1787124000000002</v>
      </c>
      <c r="Y766" s="20">
        <v>15.573306259999999</v>
      </c>
      <c r="Z766" s="20">
        <v>0</v>
      </c>
      <c r="AA766" s="20">
        <v>104.10711070000001</v>
      </c>
      <c r="AB766" s="20">
        <v>46.289364279999987</v>
      </c>
      <c r="AC766" s="20">
        <v>0</v>
      </c>
      <c r="AD766" s="20">
        <v>0</v>
      </c>
      <c r="AE766" s="20">
        <v>0</v>
      </c>
      <c r="AF766" s="20">
        <v>0</v>
      </c>
      <c r="AG766" s="20">
        <v>0</v>
      </c>
      <c r="AH766" s="20">
        <v>0</v>
      </c>
      <c r="AI766" s="20">
        <v>0</v>
      </c>
      <c r="AJ766" s="20">
        <v>0.18074045000000002</v>
      </c>
      <c r="AK766" s="20">
        <v>0.18074045000000002</v>
      </c>
      <c r="AL766" s="20">
        <v>21.51301024</v>
      </c>
      <c r="AM766" s="20">
        <v>21.51301024</v>
      </c>
      <c r="AN766" s="20">
        <v>0</v>
      </c>
      <c r="AO766" s="20">
        <v>0</v>
      </c>
      <c r="AP766" s="20">
        <v>0</v>
      </c>
      <c r="AQ766" s="20">
        <v>0</v>
      </c>
      <c r="AR766" s="20">
        <v>0</v>
      </c>
      <c r="AS766" s="20">
        <v>0</v>
      </c>
      <c r="AT766" s="20">
        <v>21.51301024</v>
      </c>
      <c r="AU766" s="20">
        <v>24.957094489999989</v>
      </c>
      <c r="AV766" s="20">
        <v>63.619003490000004</v>
      </c>
      <c r="AW766" s="20">
        <v>88.576097979999986</v>
      </c>
      <c r="AX766" s="20">
        <v>1.84179823</v>
      </c>
      <c r="AY766" s="20">
        <v>0</v>
      </c>
      <c r="AZ766" s="18">
        <v>86.734299749999991</v>
      </c>
    </row>
    <row r="767" spans="2:52" x14ac:dyDescent="0.2">
      <c r="B767" s="12" t="s">
        <v>855</v>
      </c>
      <c r="C767" s="20">
        <v>90.686368899999991</v>
      </c>
      <c r="D767" s="20">
        <v>64.440837079999994</v>
      </c>
      <c r="E767" s="20">
        <v>9.3984184299999995</v>
      </c>
      <c r="F767" s="20">
        <v>53.426290909999999</v>
      </c>
      <c r="G767" s="20">
        <v>1.61612774</v>
      </c>
      <c r="H767" s="20">
        <v>26.24553182</v>
      </c>
      <c r="I767" s="20">
        <v>10.16329333</v>
      </c>
      <c r="J767" s="20">
        <v>3.90598277</v>
      </c>
      <c r="K767" s="20">
        <v>11.91389049</v>
      </c>
      <c r="L767" s="20">
        <v>0.26236523</v>
      </c>
      <c r="M767" s="20">
        <v>196.24453539000001</v>
      </c>
      <c r="N767" s="20">
        <v>183.55191600000001</v>
      </c>
      <c r="O767" s="20">
        <v>12.692619390000001</v>
      </c>
      <c r="P767" s="20">
        <v>0</v>
      </c>
      <c r="Q767" s="20">
        <v>0</v>
      </c>
      <c r="R767" s="20">
        <v>286.93090429</v>
      </c>
      <c r="S767" s="20">
        <v>111.31124905</v>
      </c>
      <c r="T767" s="20">
        <v>2.25628487</v>
      </c>
      <c r="U767" s="20">
        <v>15.70095036</v>
      </c>
      <c r="V767" s="20">
        <v>0</v>
      </c>
      <c r="W767" s="20">
        <v>0</v>
      </c>
      <c r="X767" s="20">
        <v>8.5132475900000006</v>
      </c>
      <c r="Y767" s="20">
        <v>39.690664170000005</v>
      </c>
      <c r="Z767" s="20">
        <v>1.0105049799999999</v>
      </c>
      <c r="AA767" s="20">
        <v>178.48290101999999</v>
      </c>
      <c r="AB767" s="20">
        <v>108.44800327000002</v>
      </c>
      <c r="AC767" s="20">
        <v>0</v>
      </c>
      <c r="AD767" s="20">
        <v>0</v>
      </c>
      <c r="AE767" s="20">
        <v>0</v>
      </c>
      <c r="AF767" s="20">
        <v>0</v>
      </c>
      <c r="AG767" s="20">
        <v>0</v>
      </c>
      <c r="AH767" s="20">
        <v>0</v>
      </c>
      <c r="AI767" s="20">
        <v>0</v>
      </c>
      <c r="AJ767" s="20">
        <v>0</v>
      </c>
      <c r="AK767" s="20">
        <v>0</v>
      </c>
      <c r="AL767" s="20">
        <v>5.7856879800000005</v>
      </c>
      <c r="AM767" s="20">
        <v>5.7856879800000005</v>
      </c>
      <c r="AN767" s="20">
        <v>0</v>
      </c>
      <c r="AO767" s="20">
        <v>0</v>
      </c>
      <c r="AP767" s="20">
        <v>5.88351677</v>
      </c>
      <c r="AQ767" s="20">
        <v>5.88351677</v>
      </c>
      <c r="AR767" s="20">
        <v>0</v>
      </c>
      <c r="AS767" s="20">
        <v>0</v>
      </c>
      <c r="AT767" s="20">
        <v>11.66920475</v>
      </c>
      <c r="AU767" s="20">
        <v>96.778798520000009</v>
      </c>
      <c r="AV767" s="20">
        <v>187.09931105999996</v>
      </c>
      <c r="AW767" s="20">
        <v>283.87810958</v>
      </c>
      <c r="AX767" s="20">
        <v>19.715912929999998</v>
      </c>
      <c r="AY767" s="20">
        <v>18.74072554</v>
      </c>
      <c r="AZ767" s="18">
        <v>245.42147111</v>
      </c>
    </row>
    <row r="768" spans="2:52" x14ac:dyDescent="0.2">
      <c r="B768" s="12" t="s">
        <v>856</v>
      </c>
      <c r="C768" s="20">
        <v>1.85345534</v>
      </c>
      <c r="D768" s="20">
        <v>0.92316038000000011</v>
      </c>
      <c r="E768" s="20">
        <v>0.16631917999999998</v>
      </c>
      <c r="F768" s="20">
        <v>0.39717400000000003</v>
      </c>
      <c r="G768" s="20">
        <v>0.35966720000000002</v>
      </c>
      <c r="H768" s="20">
        <v>0.93029496</v>
      </c>
      <c r="I768" s="20">
        <v>0.81722496</v>
      </c>
      <c r="J768" s="20">
        <v>0.11307</v>
      </c>
      <c r="K768" s="20">
        <v>0</v>
      </c>
      <c r="L768" s="20">
        <v>0</v>
      </c>
      <c r="M768" s="20">
        <v>83.24634395999999</v>
      </c>
      <c r="N768" s="20">
        <v>83.24634395999999</v>
      </c>
      <c r="O768" s="20">
        <v>0</v>
      </c>
      <c r="P768" s="20">
        <v>0</v>
      </c>
      <c r="Q768" s="20">
        <v>0</v>
      </c>
      <c r="R768" s="20">
        <v>85.099799299999987</v>
      </c>
      <c r="S768" s="20">
        <v>29.683305430000001</v>
      </c>
      <c r="T768" s="20">
        <v>0</v>
      </c>
      <c r="U768" s="20">
        <v>3.8005526299999999</v>
      </c>
      <c r="V768" s="20">
        <v>0</v>
      </c>
      <c r="W768" s="20">
        <v>0</v>
      </c>
      <c r="X768" s="20">
        <v>1.9204871699999999</v>
      </c>
      <c r="Y768" s="20">
        <v>7.2031136900000003</v>
      </c>
      <c r="Z768" s="20">
        <v>0.82909092000000006</v>
      </c>
      <c r="AA768" s="20">
        <v>43.436549840000005</v>
      </c>
      <c r="AB768" s="20">
        <v>41.663249459999982</v>
      </c>
      <c r="AC768" s="20">
        <v>0</v>
      </c>
      <c r="AD768" s="20">
        <v>0</v>
      </c>
      <c r="AE768" s="20">
        <v>0</v>
      </c>
      <c r="AF768" s="20">
        <v>0</v>
      </c>
      <c r="AG768" s="20">
        <v>0</v>
      </c>
      <c r="AH768" s="20">
        <v>0</v>
      </c>
      <c r="AI768" s="20">
        <v>0</v>
      </c>
      <c r="AJ768" s="20">
        <v>0</v>
      </c>
      <c r="AK768" s="20">
        <v>0</v>
      </c>
      <c r="AL768" s="20">
        <v>11.030766509999999</v>
      </c>
      <c r="AM768" s="20">
        <v>11.030766509999999</v>
      </c>
      <c r="AN768" s="20">
        <v>0</v>
      </c>
      <c r="AO768" s="20">
        <v>0</v>
      </c>
      <c r="AP768" s="20">
        <v>2.1709090799999999</v>
      </c>
      <c r="AQ768" s="20">
        <v>2.1709090799999999</v>
      </c>
      <c r="AR768" s="20">
        <v>0</v>
      </c>
      <c r="AS768" s="20">
        <v>0</v>
      </c>
      <c r="AT768" s="20">
        <v>13.201675589999999</v>
      </c>
      <c r="AU768" s="20">
        <v>28.461573869999981</v>
      </c>
      <c r="AV768" s="20">
        <v>13.087252039999999</v>
      </c>
      <c r="AW768" s="20">
        <v>41.548825909999977</v>
      </c>
      <c r="AX768" s="20">
        <v>8.1460654100000003</v>
      </c>
      <c r="AY768" s="20">
        <v>0</v>
      </c>
      <c r="AZ768" s="18">
        <v>33.402760499999978</v>
      </c>
    </row>
    <row r="769" spans="2:52" x14ac:dyDescent="0.2">
      <c r="B769" s="12" t="s">
        <v>857</v>
      </c>
      <c r="C769" s="20">
        <v>7.5324000800000004</v>
      </c>
      <c r="D769" s="20">
        <v>3.3178781400000004</v>
      </c>
      <c r="E769" s="20">
        <v>1.4846325200000001</v>
      </c>
      <c r="F769" s="20">
        <v>1.19828376</v>
      </c>
      <c r="G769" s="20">
        <v>0.63496185999999999</v>
      </c>
      <c r="H769" s="20">
        <v>4.21452194</v>
      </c>
      <c r="I769" s="20">
        <v>1.44316361</v>
      </c>
      <c r="J769" s="20">
        <v>2.3067152900000001</v>
      </c>
      <c r="K769" s="20">
        <v>0</v>
      </c>
      <c r="L769" s="20">
        <v>0.46464304000000006</v>
      </c>
      <c r="M769" s="20">
        <v>176.35805891000001</v>
      </c>
      <c r="N769" s="20">
        <v>176.18542500000001</v>
      </c>
      <c r="O769" s="20">
        <v>0.17263391</v>
      </c>
      <c r="P769" s="20">
        <v>0</v>
      </c>
      <c r="Q769" s="20">
        <v>0</v>
      </c>
      <c r="R769" s="20">
        <v>183.89045899000001</v>
      </c>
      <c r="S769" s="20">
        <v>56.654403330000001</v>
      </c>
      <c r="T769" s="20">
        <v>5.3497531600000006</v>
      </c>
      <c r="U769" s="20">
        <v>19.746079039999998</v>
      </c>
      <c r="V769" s="20">
        <v>0</v>
      </c>
      <c r="W769" s="20">
        <v>3.3278748899999999</v>
      </c>
      <c r="X769" s="20">
        <v>20.49674628</v>
      </c>
      <c r="Y769" s="20">
        <v>14.88909106</v>
      </c>
      <c r="Z769" s="20">
        <v>0</v>
      </c>
      <c r="AA769" s="20">
        <v>120.46394776</v>
      </c>
      <c r="AB769" s="20">
        <v>63.426511230000017</v>
      </c>
      <c r="AC769" s="20">
        <v>5.5E-2</v>
      </c>
      <c r="AD769" s="20">
        <v>5.5E-2</v>
      </c>
      <c r="AE769" s="20">
        <v>0</v>
      </c>
      <c r="AF769" s="20">
        <v>0</v>
      </c>
      <c r="AG769" s="20">
        <v>0.50448221000000004</v>
      </c>
      <c r="AH769" s="20">
        <v>0.50448221000000004</v>
      </c>
      <c r="AI769" s="20">
        <v>0</v>
      </c>
      <c r="AJ769" s="20">
        <v>2.9939590099999998</v>
      </c>
      <c r="AK769" s="20">
        <v>3.5534412199999998</v>
      </c>
      <c r="AL769" s="20">
        <v>20.637677780000001</v>
      </c>
      <c r="AM769" s="20">
        <v>20.637677780000001</v>
      </c>
      <c r="AN769" s="20">
        <v>0</v>
      </c>
      <c r="AO769" s="20">
        <v>0</v>
      </c>
      <c r="AP769" s="20">
        <v>0</v>
      </c>
      <c r="AQ769" s="20">
        <v>0</v>
      </c>
      <c r="AR769" s="20">
        <v>0</v>
      </c>
      <c r="AS769" s="20">
        <v>0</v>
      </c>
      <c r="AT769" s="20">
        <v>20.637677780000001</v>
      </c>
      <c r="AU769" s="20">
        <v>46.342274670000009</v>
      </c>
      <c r="AV769" s="20">
        <v>155.16637727</v>
      </c>
      <c r="AW769" s="20">
        <v>201.50865193999999</v>
      </c>
      <c r="AX769" s="20">
        <v>8.7611082499999995</v>
      </c>
      <c r="AY769" s="20">
        <v>18.082553799999999</v>
      </c>
      <c r="AZ769" s="18">
        <v>174.66498988999999</v>
      </c>
    </row>
    <row r="770" spans="2:52" x14ac:dyDescent="0.2">
      <c r="B770" s="12" t="s">
        <v>858</v>
      </c>
      <c r="C770" s="20">
        <v>5.5619998700000002</v>
      </c>
      <c r="D770" s="20">
        <v>1.8730785000000001</v>
      </c>
      <c r="E770" s="20">
        <v>0.76086189999999998</v>
      </c>
      <c r="F770" s="20">
        <v>0.69604227000000007</v>
      </c>
      <c r="G770" s="20">
        <v>0.41617433000000004</v>
      </c>
      <c r="H770" s="20">
        <v>3.6889213700000001</v>
      </c>
      <c r="I770" s="20">
        <v>1.1219843500000002</v>
      </c>
      <c r="J770" s="20">
        <v>2.4721442900000001</v>
      </c>
      <c r="K770" s="20">
        <v>0</v>
      </c>
      <c r="L770" s="20">
        <v>9.4792729999999992E-2</v>
      </c>
      <c r="M770" s="20">
        <v>104.89320341</v>
      </c>
      <c r="N770" s="20">
        <v>104.87029595999999</v>
      </c>
      <c r="O770" s="20">
        <v>2.2907449999999999E-2</v>
      </c>
      <c r="P770" s="20">
        <v>0</v>
      </c>
      <c r="Q770" s="20">
        <v>0</v>
      </c>
      <c r="R770" s="20">
        <v>110.45520327999999</v>
      </c>
      <c r="S770" s="20">
        <v>60.138461229999997</v>
      </c>
      <c r="T770" s="20">
        <v>1.0019598199999999</v>
      </c>
      <c r="U770" s="20">
        <v>7.3731833899999994</v>
      </c>
      <c r="V770" s="20">
        <v>0</v>
      </c>
      <c r="W770" s="20">
        <v>0</v>
      </c>
      <c r="X770" s="20">
        <v>2.52503549</v>
      </c>
      <c r="Y770" s="20">
        <v>4.2229671199999999</v>
      </c>
      <c r="Z770" s="20">
        <v>0</v>
      </c>
      <c r="AA770" s="20">
        <v>75.261607049999981</v>
      </c>
      <c r="AB770" s="20">
        <v>35.193596230000011</v>
      </c>
      <c r="AC770" s="20">
        <v>0</v>
      </c>
      <c r="AD770" s="20">
        <v>0</v>
      </c>
      <c r="AE770" s="20">
        <v>0</v>
      </c>
      <c r="AF770" s="20">
        <v>0</v>
      </c>
      <c r="AG770" s="20">
        <v>0</v>
      </c>
      <c r="AH770" s="20">
        <v>0</v>
      </c>
      <c r="AI770" s="20">
        <v>0</v>
      </c>
      <c r="AJ770" s="20">
        <v>0.8496224</v>
      </c>
      <c r="AK770" s="20">
        <v>0.8496224</v>
      </c>
      <c r="AL770" s="20">
        <v>16.355837619999999</v>
      </c>
      <c r="AM770" s="20">
        <v>16.355837619999999</v>
      </c>
      <c r="AN770" s="20">
        <v>0</v>
      </c>
      <c r="AO770" s="20">
        <v>0</v>
      </c>
      <c r="AP770" s="20">
        <v>0</v>
      </c>
      <c r="AQ770" s="20">
        <v>0</v>
      </c>
      <c r="AR770" s="20">
        <v>0</v>
      </c>
      <c r="AS770" s="20">
        <v>0</v>
      </c>
      <c r="AT770" s="20">
        <v>16.355837619999999</v>
      </c>
      <c r="AU770" s="20">
        <v>19.687381010000014</v>
      </c>
      <c r="AV770" s="20">
        <v>55.305770780000003</v>
      </c>
      <c r="AW770" s="20">
        <v>74.993151790000013</v>
      </c>
      <c r="AX770" s="20">
        <v>12.65058945</v>
      </c>
      <c r="AY770" s="20">
        <v>0</v>
      </c>
      <c r="AZ770" s="18">
        <v>62.342562340000015</v>
      </c>
    </row>
    <row r="771" spans="2:52" x14ac:dyDescent="0.2">
      <c r="B771" s="12" t="s">
        <v>804</v>
      </c>
      <c r="C771" s="20">
        <v>10.74323622</v>
      </c>
      <c r="D771" s="20">
        <v>3.1554933599999999</v>
      </c>
      <c r="E771" s="20">
        <v>1.4394575700000001</v>
      </c>
      <c r="F771" s="20">
        <v>1.3392807099999999</v>
      </c>
      <c r="G771" s="20">
        <v>0.37675508000000002</v>
      </c>
      <c r="H771" s="20">
        <v>7.5877428599999996</v>
      </c>
      <c r="I771" s="20">
        <v>0.67901370999999999</v>
      </c>
      <c r="J771" s="20">
        <v>0.49795499999999998</v>
      </c>
      <c r="K771" s="20">
        <v>5.1727463499999997</v>
      </c>
      <c r="L771" s="20">
        <v>1.2380278</v>
      </c>
      <c r="M771" s="20">
        <v>93.654779820000002</v>
      </c>
      <c r="N771" s="20">
        <v>93.605034959999998</v>
      </c>
      <c r="O771" s="20">
        <v>4.9744860000000002E-2</v>
      </c>
      <c r="P771" s="20">
        <v>0</v>
      </c>
      <c r="Q771" s="20">
        <v>0</v>
      </c>
      <c r="R771" s="20">
        <v>104.39801604</v>
      </c>
      <c r="S771" s="20">
        <v>44.011078120000001</v>
      </c>
      <c r="T771" s="20">
        <v>0.62351102000000003</v>
      </c>
      <c r="U771" s="20">
        <v>9.0371770999999992</v>
      </c>
      <c r="V771" s="20">
        <v>0</v>
      </c>
      <c r="W771" s="20">
        <v>0</v>
      </c>
      <c r="X771" s="20">
        <v>4.8480524200000001</v>
      </c>
      <c r="Y771" s="20">
        <v>13.59656084</v>
      </c>
      <c r="Z771" s="20">
        <v>0</v>
      </c>
      <c r="AA771" s="20">
        <v>72.116379500000008</v>
      </c>
      <c r="AB771" s="20">
        <v>32.281636539999994</v>
      </c>
      <c r="AC771" s="20">
        <v>0</v>
      </c>
      <c r="AD771" s="20">
        <v>0</v>
      </c>
      <c r="AE771" s="20">
        <v>0</v>
      </c>
      <c r="AF771" s="20">
        <v>0</v>
      </c>
      <c r="AG771" s="20">
        <v>0</v>
      </c>
      <c r="AH771" s="20">
        <v>0</v>
      </c>
      <c r="AI771" s="20">
        <v>0</v>
      </c>
      <c r="AJ771" s="20">
        <v>0</v>
      </c>
      <c r="AK771" s="20">
        <v>0</v>
      </c>
      <c r="AL771" s="20">
        <v>40.933169929999998</v>
      </c>
      <c r="AM771" s="20">
        <v>40.933169929999998</v>
      </c>
      <c r="AN771" s="20">
        <v>0</v>
      </c>
      <c r="AO771" s="20">
        <v>0</v>
      </c>
      <c r="AP771" s="20">
        <v>0</v>
      </c>
      <c r="AQ771" s="20">
        <v>0</v>
      </c>
      <c r="AR771" s="20">
        <v>0</v>
      </c>
      <c r="AS771" s="20">
        <v>0</v>
      </c>
      <c r="AT771" s="20">
        <v>40.933169929999998</v>
      </c>
      <c r="AU771" s="20">
        <v>-8.6515333900000044</v>
      </c>
      <c r="AV771" s="20">
        <v>94.059388620000007</v>
      </c>
      <c r="AW771" s="20">
        <v>85.407855229999996</v>
      </c>
      <c r="AX771" s="20">
        <v>16.063874269999999</v>
      </c>
      <c r="AY771" s="20">
        <v>0</v>
      </c>
      <c r="AZ771" s="18">
        <v>69.343980959999996</v>
      </c>
    </row>
    <row r="772" spans="2:52" x14ac:dyDescent="0.2">
      <c r="B772" s="12" t="s">
        <v>639</v>
      </c>
      <c r="C772" s="20">
        <v>6.8683321299999989</v>
      </c>
      <c r="D772" s="20">
        <v>3.2483515199999995</v>
      </c>
      <c r="E772" s="20">
        <v>1.3905468399999998</v>
      </c>
      <c r="F772" s="20">
        <v>1.38528177</v>
      </c>
      <c r="G772" s="20">
        <v>0.47252290999999996</v>
      </c>
      <c r="H772" s="20">
        <v>3.6199806099999998</v>
      </c>
      <c r="I772" s="20">
        <v>1.14261203</v>
      </c>
      <c r="J772" s="20">
        <v>2.4503385799999999</v>
      </c>
      <c r="K772" s="20">
        <v>0</v>
      </c>
      <c r="L772" s="20">
        <v>2.7029999999999998E-2</v>
      </c>
      <c r="M772" s="20">
        <v>98.208287909999996</v>
      </c>
      <c r="N772" s="20">
        <v>97.934741040000006</v>
      </c>
      <c r="O772" s="20">
        <v>5.1087319999999999E-2</v>
      </c>
      <c r="P772" s="20">
        <v>0.22245954999999998</v>
      </c>
      <c r="Q772" s="20">
        <v>0</v>
      </c>
      <c r="R772" s="20">
        <v>105.07662003999999</v>
      </c>
      <c r="S772" s="20">
        <v>60.197193900000002</v>
      </c>
      <c r="T772" s="20">
        <v>0.5060093</v>
      </c>
      <c r="U772" s="20">
        <v>10.306073710000001</v>
      </c>
      <c r="V772" s="20">
        <v>0</v>
      </c>
      <c r="W772" s="20">
        <v>0</v>
      </c>
      <c r="X772" s="20">
        <v>5.6243491100000007</v>
      </c>
      <c r="Y772" s="20">
        <v>8.0845374999999997</v>
      </c>
      <c r="Z772" s="20">
        <v>0</v>
      </c>
      <c r="AA772" s="20">
        <v>84.718163520000004</v>
      </c>
      <c r="AB772" s="20">
        <v>20.35845651999999</v>
      </c>
      <c r="AC772" s="20">
        <v>0</v>
      </c>
      <c r="AD772" s="20">
        <v>0</v>
      </c>
      <c r="AE772" s="20">
        <v>0</v>
      </c>
      <c r="AF772" s="20">
        <v>0</v>
      </c>
      <c r="AG772" s="20">
        <v>0</v>
      </c>
      <c r="AH772" s="20">
        <v>0</v>
      </c>
      <c r="AI772" s="20">
        <v>0</v>
      </c>
      <c r="AJ772" s="20">
        <v>0.9644214499999999</v>
      </c>
      <c r="AK772" s="20">
        <v>0.9644214499999999</v>
      </c>
      <c r="AL772" s="20">
        <v>24.5599949</v>
      </c>
      <c r="AM772" s="20">
        <v>24.5599949</v>
      </c>
      <c r="AN772" s="20">
        <v>0</v>
      </c>
      <c r="AO772" s="20">
        <v>0</v>
      </c>
      <c r="AP772" s="20">
        <v>0</v>
      </c>
      <c r="AQ772" s="20">
        <v>0</v>
      </c>
      <c r="AR772" s="20">
        <v>0</v>
      </c>
      <c r="AS772" s="20">
        <v>0</v>
      </c>
      <c r="AT772" s="20">
        <v>24.5599949</v>
      </c>
      <c r="AU772" s="20">
        <v>-3.2371169300000098</v>
      </c>
      <c r="AV772" s="20">
        <v>23.627037080000001</v>
      </c>
      <c r="AW772" s="20">
        <v>20.389920149999991</v>
      </c>
      <c r="AX772" s="20">
        <v>0</v>
      </c>
      <c r="AY772" s="20">
        <v>0</v>
      </c>
      <c r="AZ772" s="18">
        <v>20.389920149999991</v>
      </c>
    </row>
    <row r="773" spans="2:52" x14ac:dyDescent="0.2">
      <c r="B773" s="12" t="s">
        <v>859</v>
      </c>
      <c r="C773" s="20">
        <v>19.51214848</v>
      </c>
      <c r="D773" s="20">
        <v>11.203025500000001</v>
      </c>
      <c r="E773" s="20">
        <v>2.0959221700000001</v>
      </c>
      <c r="F773" s="20">
        <v>8.2167766600000007</v>
      </c>
      <c r="G773" s="20">
        <v>0.89032666999999999</v>
      </c>
      <c r="H773" s="20">
        <v>8.3091229799999997</v>
      </c>
      <c r="I773" s="20">
        <v>1.6078028600000001</v>
      </c>
      <c r="J773" s="20">
        <v>1.5781734999999999</v>
      </c>
      <c r="K773" s="20">
        <v>4.4644273399999994</v>
      </c>
      <c r="L773" s="20">
        <v>0.65871928000000002</v>
      </c>
      <c r="M773" s="20">
        <v>165.08309591</v>
      </c>
      <c r="N773" s="20">
        <v>164.11359996000002</v>
      </c>
      <c r="O773" s="20">
        <v>0.31149595000000002</v>
      </c>
      <c r="P773" s="20">
        <v>0.65800000000000003</v>
      </c>
      <c r="Q773" s="20">
        <v>0</v>
      </c>
      <c r="R773" s="20">
        <v>184.59524439</v>
      </c>
      <c r="S773" s="20">
        <v>70.158432239999996</v>
      </c>
      <c r="T773" s="20">
        <v>6.3464003299999989</v>
      </c>
      <c r="U773" s="20">
        <v>12.996129130000002</v>
      </c>
      <c r="V773" s="20">
        <v>0</v>
      </c>
      <c r="W773" s="20">
        <v>0.7537420600000001</v>
      </c>
      <c r="X773" s="20">
        <v>5.2789796100000004</v>
      </c>
      <c r="Y773" s="20">
        <v>12.499870830000001</v>
      </c>
      <c r="Z773" s="20">
        <v>4.7808107800000004</v>
      </c>
      <c r="AA773" s="20">
        <v>112.81436497999998</v>
      </c>
      <c r="AB773" s="20">
        <v>71.780879410000026</v>
      </c>
      <c r="AC773" s="20">
        <v>0</v>
      </c>
      <c r="AD773" s="20">
        <v>0</v>
      </c>
      <c r="AE773" s="20">
        <v>0</v>
      </c>
      <c r="AF773" s="20">
        <v>0</v>
      </c>
      <c r="AG773" s="20">
        <v>0</v>
      </c>
      <c r="AH773" s="20">
        <v>0</v>
      </c>
      <c r="AI773" s="20">
        <v>0</v>
      </c>
      <c r="AJ773" s="20">
        <v>0.12509530999999999</v>
      </c>
      <c r="AK773" s="20">
        <v>0.12509530999999999</v>
      </c>
      <c r="AL773" s="20">
        <v>21.475142290000001</v>
      </c>
      <c r="AM773" s="20">
        <v>21.475142290000001</v>
      </c>
      <c r="AN773" s="20">
        <v>0</v>
      </c>
      <c r="AO773" s="20">
        <v>0</v>
      </c>
      <c r="AP773" s="20">
        <v>5.3571428600000006</v>
      </c>
      <c r="AQ773" s="20">
        <v>5.3571428600000006</v>
      </c>
      <c r="AR773" s="20">
        <v>0</v>
      </c>
      <c r="AS773" s="20">
        <v>0</v>
      </c>
      <c r="AT773" s="20">
        <v>26.832285150000001</v>
      </c>
      <c r="AU773" s="20">
        <v>45.073689570000028</v>
      </c>
      <c r="AV773" s="20">
        <v>168.86271313999998</v>
      </c>
      <c r="AW773" s="20">
        <v>213.93640271000001</v>
      </c>
      <c r="AX773" s="20">
        <v>46.926093219999998</v>
      </c>
      <c r="AY773" s="20">
        <v>13.944647760000001</v>
      </c>
      <c r="AZ773" s="18">
        <v>153.06566172999999</v>
      </c>
    </row>
    <row r="774" spans="2:52" x14ac:dyDescent="0.2">
      <c r="B774" s="12" t="s">
        <v>860</v>
      </c>
      <c r="C774" s="20">
        <v>1.5704128899999996</v>
      </c>
      <c r="D774" s="20">
        <v>1.2982245599999997</v>
      </c>
      <c r="E774" s="20">
        <v>0.74635039999999997</v>
      </c>
      <c r="F774" s="20">
        <v>0.25550424999999999</v>
      </c>
      <c r="G774" s="20">
        <v>0.29636990999999996</v>
      </c>
      <c r="H774" s="20">
        <v>0.27218832999999998</v>
      </c>
      <c r="I774" s="20">
        <v>0.17165939999999999</v>
      </c>
      <c r="J774" s="20">
        <v>7.9769999999999994E-2</v>
      </c>
      <c r="K774" s="20">
        <v>0</v>
      </c>
      <c r="L774" s="20">
        <v>2.0758930000000002E-2</v>
      </c>
      <c r="M774" s="20">
        <v>77.885658959999986</v>
      </c>
      <c r="N774" s="20">
        <v>77.885658959999986</v>
      </c>
      <c r="O774" s="20">
        <v>0</v>
      </c>
      <c r="P774" s="20">
        <v>0</v>
      </c>
      <c r="Q774" s="20">
        <v>0</v>
      </c>
      <c r="R774" s="20">
        <v>79.456071849999987</v>
      </c>
      <c r="S774" s="20">
        <v>46.644219369999995</v>
      </c>
      <c r="T774" s="20">
        <v>0.18368000000000001</v>
      </c>
      <c r="U774" s="20">
        <v>6.0891572699999994</v>
      </c>
      <c r="V774" s="20">
        <v>0</v>
      </c>
      <c r="W774" s="20">
        <v>0</v>
      </c>
      <c r="X774" s="20">
        <v>4.3658672999999997</v>
      </c>
      <c r="Y774" s="20">
        <v>4.2303199800000009</v>
      </c>
      <c r="Z774" s="20">
        <v>0</v>
      </c>
      <c r="AA774" s="20">
        <v>61.513243919999994</v>
      </c>
      <c r="AB774" s="20">
        <v>17.942827929999993</v>
      </c>
      <c r="AC774" s="20">
        <v>0</v>
      </c>
      <c r="AD774" s="20">
        <v>0</v>
      </c>
      <c r="AE774" s="20">
        <v>0</v>
      </c>
      <c r="AF774" s="20">
        <v>0</v>
      </c>
      <c r="AG774" s="20">
        <v>0</v>
      </c>
      <c r="AH774" s="20">
        <v>0</v>
      </c>
      <c r="AI774" s="20">
        <v>0</v>
      </c>
      <c r="AJ774" s="20">
        <v>0</v>
      </c>
      <c r="AK774" s="20">
        <v>0</v>
      </c>
      <c r="AL774" s="20">
        <v>16.348922250000001</v>
      </c>
      <c r="AM774" s="20">
        <v>16.348922250000001</v>
      </c>
      <c r="AN774" s="20">
        <v>0</v>
      </c>
      <c r="AO774" s="20">
        <v>0</v>
      </c>
      <c r="AP774" s="20">
        <v>0</v>
      </c>
      <c r="AQ774" s="20">
        <v>0</v>
      </c>
      <c r="AR774" s="20">
        <v>0</v>
      </c>
      <c r="AS774" s="20">
        <v>0</v>
      </c>
      <c r="AT774" s="20">
        <v>16.348922250000001</v>
      </c>
      <c r="AU774" s="20">
        <v>1.5939056799999918</v>
      </c>
      <c r="AV774" s="20">
        <v>30.402377420000001</v>
      </c>
      <c r="AW774" s="20">
        <v>31.996283099999992</v>
      </c>
      <c r="AX774" s="20">
        <v>0</v>
      </c>
      <c r="AY774" s="20">
        <v>4.4086080000000001</v>
      </c>
      <c r="AZ774" s="18">
        <v>27.587675099999991</v>
      </c>
    </row>
    <row r="775" spans="2:52" x14ac:dyDescent="0.2">
      <c r="B775" s="12" t="s">
        <v>861</v>
      </c>
      <c r="C775" s="20">
        <v>14.283202789999999</v>
      </c>
      <c r="D775" s="20">
        <v>5.0525324999999999</v>
      </c>
      <c r="E775" s="20">
        <v>1.3122564800000001</v>
      </c>
      <c r="F775" s="20">
        <v>2.5487999100000001</v>
      </c>
      <c r="G775" s="20">
        <v>1.1914761100000002</v>
      </c>
      <c r="H775" s="20">
        <v>9.2306702899999991</v>
      </c>
      <c r="I775" s="20">
        <v>0.80749766000000001</v>
      </c>
      <c r="J775" s="20">
        <v>1.2579818200000001</v>
      </c>
      <c r="K775" s="20">
        <v>6.3537248899999996</v>
      </c>
      <c r="L775" s="20">
        <v>0.81146592000000006</v>
      </c>
      <c r="M775" s="20">
        <v>165.26390603000002</v>
      </c>
      <c r="N775" s="20">
        <v>123.37262304000001</v>
      </c>
      <c r="O775" s="20">
        <v>0</v>
      </c>
      <c r="P775" s="20">
        <v>0</v>
      </c>
      <c r="Q775" s="20">
        <v>41.891282990000001</v>
      </c>
      <c r="R775" s="20">
        <v>179.54710882000001</v>
      </c>
      <c r="S775" s="20">
        <v>20.551652600000001</v>
      </c>
      <c r="T775" s="20">
        <v>0</v>
      </c>
      <c r="U775" s="20">
        <v>5.3268985799999999</v>
      </c>
      <c r="V775" s="20">
        <v>0</v>
      </c>
      <c r="W775" s="20">
        <v>0</v>
      </c>
      <c r="X775" s="20">
        <v>1.3165357099999999</v>
      </c>
      <c r="Y775" s="20">
        <v>2.5291976900000002</v>
      </c>
      <c r="Z775" s="20">
        <v>1.30268425</v>
      </c>
      <c r="AA775" s="20">
        <v>31.026968830000001</v>
      </c>
      <c r="AB775" s="20">
        <v>148.52013999000002</v>
      </c>
      <c r="AC775" s="20">
        <v>0</v>
      </c>
      <c r="AD775" s="20">
        <v>0</v>
      </c>
      <c r="AE775" s="20">
        <v>0</v>
      </c>
      <c r="AF775" s="20">
        <v>0</v>
      </c>
      <c r="AG775" s="20">
        <v>0</v>
      </c>
      <c r="AH775" s="20">
        <v>0</v>
      </c>
      <c r="AI775" s="20">
        <v>0</v>
      </c>
      <c r="AJ775" s="20">
        <v>0</v>
      </c>
      <c r="AK775" s="20">
        <v>0</v>
      </c>
      <c r="AL775" s="20">
        <v>0.20178699</v>
      </c>
      <c r="AM775" s="20">
        <v>0.20178699</v>
      </c>
      <c r="AN775" s="20">
        <v>0</v>
      </c>
      <c r="AO775" s="20">
        <v>0</v>
      </c>
      <c r="AP775" s="20">
        <v>5.0032850399999997</v>
      </c>
      <c r="AQ775" s="20">
        <v>5.0032850399999997</v>
      </c>
      <c r="AR775" s="20">
        <v>0</v>
      </c>
      <c r="AS775" s="20">
        <v>0</v>
      </c>
      <c r="AT775" s="20">
        <v>5.2050720300000002</v>
      </c>
      <c r="AU775" s="20">
        <v>143.31506796000002</v>
      </c>
      <c r="AV775" s="20">
        <v>62.26069708</v>
      </c>
      <c r="AW775" s="20">
        <v>205.57576504000002</v>
      </c>
      <c r="AX775" s="20">
        <v>0</v>
      </c>
      <c r="AY775" s="20">
        <v>0</v>
      </c>
      <c r="AZ775" s="18">
        <v>205.57576504000002</v>
      </c>
    </row>
    <row r="776" spans="2:52" x14ac:dyDescent="0.2">
      <c r="B776" s="12" t="s">
        <v>862</v>
      </c>
      <c r="C776" s="20">
        <v>13.5286109</v>
      </c>
      <c r="D776" s="20">
        <v>4.5591582800000001</v>
      </c>
      <c r="E776" s="20">
        <v>2.15201434</v>
      </c>
      <c r="F776" s="20">
        <v>1.90100961</v>
      </c>
      <c r="G776" s="20">
        <v>0.50613432999999997</v>
      </c>
      <c r="H776" s="20">
        <v>8.9694526200000002</v>
      </c>
      <c r="I776" s="20">
        <v>1.2678758300000001</v>
      </c>
      <c r="J776" s="20">
        <v>2.4668173100000002</v>
      </c>
      <c r="K776" s="20">
        <v>5.1394577000000004</v>
      </c>
      <c r="L776" s="20">
        <v>9.5301780000000003E-2</v>
      </c>
      <c r="M776" s="20">
        <v>182.87774999999999</v>
      </c>
      <c r="N776" s="20">
        <v>182.87774999999999</v>
      </c>
      <c r="O776" s="20">
        <v>0</v>
      </c>
      <c r="P776" s="20">
        <v>0</v>
      </c>
      <c r="Q776" s="20">
        <v>0</v>
      </c>
      <c r="R776" s="20">
        <v>196.40636089999998</v>
      </c>
      <c r="S776" s="20">
        <v>96.508661500000002</v>
      </c>
      <c r="T776" s="20">
        <v>1.0515062800000001</v>
      </c>
      <c r="U776" s="20">
        <v>13.31657832</v>
      </c>
      <c r="V776" s="20">
        <v>0</v>
      </c>
      <c r="W776" s="20">
        <v>0</v>
      </c>
      <c r="X776" s="20">
        <v>1.5854991999999999</v>
      </c>
      <c r="Y776" s="20">
        <v>10.82146582</v>
      </c>
      <c r="Z776" s="20">
        <v>0</v>
      </c>
      <c r="AA776" s="20">
        <v>123.28371112000001</v>
      </c>
      <c r="AB776" s="20">
        <v>73.122649779999975</v>
      </c>
      <c r="AC776" s="20">
        <v>0</v>
      </c>
      <c r="AD776" s="20">
        <v>0</v>
      </c>
      <c r="AE776" s="20">
        <v>0</v>
      </c>
      <c r="AF776" s="20">
        <v>0</v>
      </c>
      <c r="AG776" s="20">
        <v>0</v>
      </c>
      <c r="AH776" s="20">
        <v>0</v>
      </c>
      <c r="AI776" s="20">
        <v>0</v>
      </c>
      <c r="AJ776" s="20">
        <v>0</v>
      </c>
      <c r="AK776" s="20">
        <v>0</v>
      </c>
      <c r="AL776" s="20">
        <v>52.454270539999996</v>
      </c>
      <c r="AM776" s="20">
        <v>52.454270539999996</v>
      </c>
      <c r="AN776" s="20">
        <v>0</v>
      </c>
      <c r="AO776" s="20">
        <v>0</v>
      </c>
      <c r="AP776" s="20">
        <v>10.454879999999999</v>
      </c>
      <c r="AQ776" s="20">
        <v>10.454879999999999</v>
      </c>
      <c r="AR776" s="20">
        <v>0</v>
      </c>
      <c r="AS776" s="20">
        <v>0</v>
      </c>
      <c r="AT776" s="20">
        <v>62.909150539999999</v>
      </c>
      <c r="AU776" s="20">
        <v>10.213499239999976</v>
      </c>
      <c r="AV776" s="20">
        <v>27.757074159999998</v>
      </c>
      <c r="AW776" s="20">
        <v>37.970573399999978</v>
      </c>
      <c r="AX776" s="20">
        <v>4.0442011999999998</v>
      </c>
      <c r="AY776" s="20">
        <v>0</v>
      </c>
      <c r="AZ776" s="18">
        <v>33.926372199999975</v>
      </c>
    </row>
    <row r="777" spans="2:52" x14ac:dyDescent="0.2">
      <c r="B777" s="13" t="s">
        <v>1572</v>
      </c>
      <c r="C777" s="19">
        <v>522.30824871000004</v>
      </c>
      <c r="D777" s="19">
        <v>224.74709739000002</v>
      </c>
      <c r="E777" s="19">
        <v>68.974903499999982</v>
      </c>
      <c r="F777" s="19">
        <v>134.64852674000002</v>
      </c>
      <c r="G777" s="19">
        <v>21.123667149999996</v>
      </c>
      <c r="H777" s="19">
        <v>297.56115132000008</v>
      </c>
      <c r="I777" s="19">
        <v>57.298152300000005</v>
      </c>
      <c r="J777" s="19">
        <v>46.176415900000002</v>
      </c>
      <c r="K777" s="19">
        <v>143.86759318999998</v>
      </c>
      <c r="L777" s="19">
        <v>50.218989930000006</v>
      </c>
      <c r="M777" s="19">
        <v>4477.4678349899987</v>
      </c>
      <c r="N777" s="19">
        <v>4301.5329147600005</v>
      </c>
      <c r="O777" s="19">
        <v>15.263746130000001</v>
      </c>
      <c r="P777" s="19">
        <v>100.23557216</v>
      </c>
      <c r="Q777" s="19">
        <v>60.435601939999998</v>
      </c>
      <c r="R777" s="19">
        <v>4999.7760836999987</v>
      </c>
      <c r="S777" s="19">
        <v>2204.1474083600006</v>
      </c>
      <c r="T777" s="19">
        <v>48.08470221000001</v>
      </c>
      <c r="U777" s="19">
        <v>353.99423582999998</v>
      </c>
      <c r="V777" s="19">
        <v>0.31033471000000001</v>
      </c>
      <c r="W777" s="19">
        <v>10.40710322</v>
      </c>
      <c r="X777" s="19">
        <v>229.51625352999994</v>
      </c>
      <c r="Y777" s="19">
        <v>421.43659766000002</v>
      </c>
      <c r="Z777" s="19">
        <v>13.220808850000003</v>
      </c>
      <c r="AA777" s="19">
        <v>3281.1174443700002</v>
      </c>
      <c r="AB777" s="19">
        <v>1718.6586393299997</v>
      </c>
      <c r="AC777" s="19">
        <v>8.7999999999999995E-2</v>
      </c>
      <c r="AD777" s="19">
        <v>8.7999999999999995E-2</v>
      </c>
      <c r="AE777" s="19">
        <v>0</v>
      </c>
      <c r="AF777" s="19">
        <v>0</v>
      </c>
      <c r="AG777" s="19">
        <v>55.911768420000001</v>
      </c>
      <c r="AH777" s="19">
        <v>55.911768420000001</v>
      </c>
      <c r="AI777" s="19">
        <v>0</v>
      </c>
      <c r="AJ777" s="19">
        <v>60.157910460000004</v>
      </c>
      <c r="AK777" s="19">
        <v>116.15767888000002</v>
      </c>
      <c r="AL777" s="19">
        <v>521.16279416999998</v>
      </c>
      <c r="AM777" s="19">
        <v>521.16279416999998</v>
      </c>
      <c r="AN777" s="19">
        <v>0</v>
      </c>
      <c r="AO777" s="19">
        <v>0</v>
      </c>
      <c r="AP777" s="19">
        <v>77.937040710000005</v>
      </c>
      <c r="AQ777" s="19">
        <v>77.937040710000005</v>
      </c>
      <c r="AR777" s="19">
        <v>0</v>
      </c>
      <c r="AS777" s="19">
        <v>121.72516133000001</v>
      </c>
      <c r="AT777" s="19">
        <v>720.82499620999988</v>
      </c>
      <c r="AU777" s="19">
        <v>1113.9913220000001</v>
      </c>
      <c r="AV777" s="19">
        <v>2990.9911174499989</v>
      </c>
      <c r="AW777" s="19">
        <v>4104.9824394500001</v>
      </c>
      <c r="AX777" s="19">
        <v>253.55491051000004</v>
      </c>
      <c r="AY777" s="19">
        <v>546.30501413999991</v>
      </c>
      <c r="AZ777" s="19">
        <v>3305.1225148000003</v>
      </c>
    </row>
    <row r="778" spans="2:52" x14ac:dyDescent="0.2">
      <c r="B778" s="44"/>
      <c r="C778" s="43"/>
    </row>
    <row r="779" spans="2:52" x14ac:dyDescent="0.2">
      <c r="B779" s="22" t="s">
        <v>100</v>
      </c>
      <c r="C779" s="43"/>
    </row>
    <row r="780" spans="2:52" x14ac:dyDescent="0.2">
      <c r="B780" s="12" t="s">
        <v>863</v>
      </c>
      <c r="C780" s="20">
        <v>3.7166122300000004</v>
      </c>
      <c r="D780" s="20">
        <v>0.80192531</v>
      </c>
      <c r="E780" s="20">
        <v>0.43907328000000001</v>
      </c>
      <c r="F780" s="20">
        <v>0.22662815</v>
      </c>
      <c r="G780" s="20">
        <v>0.13622387999999999</v>
      </c>
      <c r="H780" s="20">
        <v>2.9146869200000003</v>
      </c>
      <c r="I780" s="20">
        <v>0.34766612000000002</v>
      </c>
      <c r="J780" s="20">
        <v>2.3076683900000003</v>
      </c>
      <c r="K780" s="20">
        <v>0</v>
      </c>
      <c r="L780" s="20">
        <v>0.25935240999999998</v>
      </c>
      <c r="M780" s="20">
        <v>60.014853379999998</v>
      </c>
      <c r="N780" s="20">
        <v>60.010961999999999</v>
      </c>
      <c r="O780" s="20">
        <v>3.8913800000000003E-3</v>
      </c>
      <c r="P780" s="20">
        <v>0</v>
      </c>
      <c r="Q780" s="20">
        <v>0</v>
      </c>
      <c r="R780" s="20">
        <v>63.731465610000001</v>
      </c>
      <c r="S780" s="20">
        <v>30.314405879999999</v>
      </c>
      <c r="T780" s="20">
        <v>0.40137395000000003</v>
      </c>
      <c r="U780" s="20">
        <v>6.3812728700000001</v>
      </c>
      <c r="V780" s="20">
        <v>0</v>
      </c>
      <c r="W780" s="20">
        <v>1.35</v>
      </c>
      <c r="X780" s="20">
        <v>2.7259214900000002</v>
      </c>
      <c r="Y780" s="20">
        <v>5.8155137799999999</v>
      </c>
      <c r="Z780" s="20">
        <v>0.82549289000000003</v>
      </c>
      <c r="AA780" s="20">
        <v>47.813980859999994</v>
      </c>
      <c r="AB780" s="20">
        <v>15.917484750000007</v>
      </c>
      <c r="AC780" s="20">
        <v>0</v>
      </c>
      <c r="AD780" s="20">
        <v>0</v>
      </c>
      <c r="AE780" s="20">
        <v>0</v>
      </c>
      <c r="AF780" s="20">
        <v>0</v>
      </c>
      <c r="AG780" s="20">
        <v>0</v>
      </c>
      <c r="AH780" s="20">
        <v>0</v>
      </c>
      <c r="AI780" s="20">
        <v>0</v>
      </c>
      <c r="AJ780" s="20">
        <v>0.70471143999999997</v>
      </c>
      <c r="AK780" s="20">
        <v>0.70471143999999997</v>
      </c>
      <c r="AL780" s="20">
        <v>5.6701502399999999</v>
      </c>
      <c r="AM780" s="20">
        <v>5.6701502399999999</v>
      </c>
      <c r="AN780" s="20">
        <v>0</v>
      </c>
      <c r="AO780" s="20">
        <v>0</v>
      </c>
      <c r="AP780" s="20">
        <v>2.7737537000000003</v>
      </c>
      <c r="AQ780" s="20">
        <v>2.7737537000000003</v>
      </c>
      <c r="AR780" s="20">
        <v>0</v>
      </c>
      <c r="AS780" s="20">
        <v>6.8141069600000002</v>
      </c>
      <c r="AT780" s="20">
        <v>15.2580109</v>
      </c>
      <c r="AU780" s="20">
        <v>1.3641852900000071</v>
      </c>
      <c r="AV780" s="20">
        <v>14.869626910000001</v>
      </c>
      <c r="AW780" s="20">
        <v>16.23381220000001</v>
      </c>
      <c r="AX780" s="20">
        <v>2.7890646700000001</v>
      </c>
      <c r="AY780" s="20">
        <v>1.9310356100000001</v>
      </c>
      <c r="AZ780" s="18">
        <v>11.513711920000009</v>
      </c>
    </row>
    <row r="781" spans="2:52" x14ac:dyDescent="0.2">
      <c r="B781" s="12" t="s">
        <v>745</v>
      </c>
      <c r="C781" s="20">
        <v>2.46583073</v>
      </c>
      <c r="D781" s="20">
        <v>1.2987698400000001</v>
      </c>
      <c r="E781" s="20">
        <v>0.58729388999999999</v>
      </c>
      <c r="F781" s="20">
        <v>0.55301505000000006</v>
      </c>
      <c r="G781" s="20">
        <v>0.15846089999999999</v>
      </c>
      <c r="H781" s="20">
        <v>1.1670608899999999</v>
      </c>
      <c r="I781" s="20">
        <v>0.33334900000000001</v>
      </c>
      <c r="J781" s="20">
        <v>0.82776107999999993</v>
      </c>
      <c r="K781" s="20">
        <v>0</v>
      </c>
      <c r="L781" s="20">
        <v>5.9508100000000008E-3</v>
      </c>
      <c r="M781" s="20">
        <v>66.145747950000001</v>
      </c>
      <c r="N781" s="20">
        <v>65.845737959999994</v>
      </c>
      <c r="O781" s="20">
        <v>0</v>
      </c>
      <c r="P781" s="20">
        <v>0.30000999</v>
      </c>
      <c r="Q781" s="20">
        <v>0</v>
      </c>
      <c r="R781" s="20">
        <v>68.611578679999994</v>
      </c>
      <c r="S781" s="20">
        <v>31.263551879999998</v>
      </c>
      <c r="T781" s="20">
        <v>0.29943900000000001</v>
      </c>
      <c r="U781" s="20">
        <v>6.2142944900000003</v>
      </c>
      <c r="V781" s="20">
        <v>0</v>
      </c>
      <c r="W781" s="20">
        <v>0</v>
      </c>
      <c r="X781" s="20">
        <v>3.0976538300000001</v>
      </c>
      <c r="Y781" s="20">
        <v>3.26333209</v>
      </c>
      <c r="Z781" s="20">
        <v>9.7015000000000004E-2</v>
      </c>
      <c r="AA781" s="20">
        <v>44.235286289999998</v>
      </c>
      <c r="AB781" s="20">
        <v>24.376292389999996</v>
      </c>
      <c r="AC781" s="20">
        <v>0</v>
      </c>
      <c r="AD781" s="20">
        <v>0</v>
      </c>
      <c r="AE781" s="20">
        <v>0</v>
      </c>
      <c r="AF781" s="20">
        <v>0</v>
      </c>
      <c r="AG781" s="20">
        <v>0</v>
      </c>
      <c r="AH781" s="20">
        <v>0</v>
      </c>
      <c r="AI781" s="20">
        <v>0</v>
      </c>
      <c r="AJ781" s="20">
        <v>6.9160727400000006</v>
      </c>
      <c r="AK781" s="20">
        <v>6.9160727400000006</v>
      </c>
      <c r="AL781" s="20">
        <v>8.2679126400000005</v>
      </c>
      <c r="AM781" s="20">
        <v>8.2679126400000005</v>
      </c>
      <c r="AN781" s="20">
        <v>0</v>
      </c>
      <c r="AO781" s="20">
        <v>0</v>
      </c>
      <c r="AP781" s="20">
        <v>1.0967933600000002</v>
      </c>
      <c r="AQ781" s="20">
        <v>1.0967933600000002</v>
      </c>
      <c r="AR781" s="20">
        <v>0</v>
      </c>
      <c r="AS781" s="20">
        <v>0</v>
      </c>
      <c r="AT781" s="20">
        <v>9.364706</v>
      </c>
      <c r="AU781" s="20">
        <v>21.927659129999995</v>
      </c>
      <c r="AV781" s="20">
        <v>32.071806240000001</v>
      </c>
      <c r="AW781" s="20">
        <v>53.999465369999996</v>
      </c>
      <c r="AX781" s="20">
        <v>21.694399969999999</v>
      </c>
      <c r="AY781" s="20">
        <v>0</v>
      </c>
      <c r="AZ781" s="18">
        <v>32.305065399999997</v>
      </c>
    </row>
    <row r="782" spans="2:52" x14ac:dyDescent="0.2">
      <c r="B782" s="12" t="s">
        <v>833</v>
      </c>
      <c r="C782" s="20">
        <v>4.8841601299999997</v>
      </c>
      <c r="D782" s="20">
        <v>3.2807631499999999</v>
      </c>
      <c r="E782" s="20">
        <v>1.2368405</v>
      </c>
      <c r="F782" s="20">
        <v>1.75683649</v>
      </c>
      <c r="G782" s="20">
        <v>0.28708615999999998</v>
      </c>
      <c r="H782" s="20">
        <v>1.6033969800000001</v>
      </c>
      <c r="I782" s="20">
        <v>0.75015788000000005</v>
      </c>
      <c r="J782" s="20">
        <v>0.691631</v>
      </c>
      <c r="K782" s="20">
        <v>0</v>
      </c>
      <c r="L782" s="20">
        <v>0.1616081</v>
      </c>
      <c r="M782" s="20">
        <v>70.454055460000006</v>
      </c>
      <c r="N782" s="20">
        <v>69.62438496</v>
      </c>
      <c r="O782" s="20">
        <v>0.27394503999999997</v>
      </c>
      <c r="P782" s="20">
        <v>0.55572546</v>
      </c>
      <c r="Q782" s="20">
        <v>0</v>
      </c>
      <c r="R782" s="20">
        <v>75.338215590000004</v>
      </c>
      <c r="S782" s="20">
        <v>38.098309119999996</v>
      </c>
      <c r="T782" s="20">
        <v>0.19261800000000001</v>
      </c>
      <c r="U782" s="20">
        <v>5.0873276299999999</v>
      </c>
      <c r="V782" s="20">
        <v>0</v>
      </c>
      <c r="W782" s="20">
        <v>0</v>
      </c>
      <c r="X782" s="20">
        <v>4.5027609400000008</v>
      </c>
      <c r="Y782" s="20">
        <v>5.9721287199999997</v>
      </c>
      <c r="Z782" s="20">
        <v>0.71349859999999998</v>
      </c>
      <c r="AA782" s="20">
        <v>54.56664301</v>
      </c>
      <c r="AB782" s="20">
        <v>20.771572580000004</v>
      </c>
      <c r="AC782" s="20">
        <v>0</v>
      </c>
      <c r="AD782" s="20">
        <v>0</v>
      </c>
      <c r="AE782" s="20">
        <v>0</v>
      </c>
      <c r="AF782" s="20">
        <v>0</v>
      </c>
      <c r="AG782" s="20">
        <v>0</v>
      </c>
      <c r="AH782" s="20">
        <v>0</v>
      </c>
      <c r="AI782" s="20">
        <v>0</v>
      </c>
      <c r="AJ782" s="20">
        <v>12.316458050000001</v>
      </c>
      <c r="AK782" s="20">
        <v>12.316458050000001</v>
      </c>
      <c r="AL782" s="20">
        <v>0.28689500000000001</v>
      </c>
      <c r="AM782" s="20">
        <v>0.28689500000000001</v>
      </c>
      <c r="AN782" s="20">
        <v>0</v>
      </c>
      <c r="AO782" s="20">
        <v>0</v>
      </c>
      <c r="AP782" s="20">
        <v>1.66323336</v>
      </c>
      <c r="AQ782" s="20">
        <v>1.66323336</v>
      </c>
      <c r="AR782" s="20">
        <v>0</v>
      </c>
      <c r="AS782" s="20">
        <v>11.913372300000001</v>
      </c>
      <c r="AT782" s="20">
        <v>13.86350066</v>
      </c>
      <c r="AU782" s="20">
        <v>19.224529970000006</v>
      </c>
      <c r="AV782" s="20">
        <v>36.7710972</v>
      </c>
      <c r="AW782" s="20">
        <v>55.995627170000006</v>
      </c>
      <c r="AX782" s="20">
        <v>6.1739985300000004</v>
      </c>
      <c r="AY782" s="20">
        <v>9.9532742200000008</v>
      </c>
      <c r="AZ782" s="18">
        <v>39.868354420000003</v>
      </c>
    </row>
    <row r="783" spans="2:52" x14ac:dyDescent="0.2">
      <c r="B783" s="12" t="s">
        <v>864</v>
      </c>
      <c r="C783" s="20">
        <v>5.2056987699999997</v>
      </c>
      <c r="D783" s="20">
        <v>2.0131297300000002</v>
      </c>
      <c r="E783" s="20">
        <v>0.91130533000000002</v>
      </c>
      <c r="F783" s="20">
        <v>0.77020981000000011</v>
      </c>
      <c r="G783" s="20">
        <v>0.33161459000000004</v>
      </c>
      <c r="H783" s="20">
        <v>3.19256904</v>
      </c>
      <c r="I783" s="20">
        <v>0.45456734000000004</v>
      </c>
      <c r="J783" s="20">
        <v>2.16676</v>
      </c>
      <c r="K783" s="20">
        <v>0</v>
      </c>
      <c r="L783" s="20">
        <v>0.57124169999999996</v>
      </c>
      <c r="M783" s="20">
        <v>115.39010861999998</v>
      </c>
      <c r="N783" s="20">
        <v>114.48633695999999</v>
      </c>
      <c r="O783" s="20">
        <v>5.4607510000000005E-2</v>
      </c>
      <c r="P783" s="20">
        <v>0.84916415000000001</v>
      </c>
      <c r="Q783" s="20">
        <v>0</v>
      </c>
      <c r="R783" s="20">
        <v>120.59580738999998</v>
      </c>
      <c r="S783" s="20">
        <v>48.400854189999997</v>
      </c>
      <c r="T783" s="20">
        <v>0.91130716</v>
      </c>
      <c r="U783" s="20">
        <v>5.7504984100000005</v>
      </c>
      <c r="V783" s="20">
        <v>0</v>
      </c>
      <c r="W783" s="20">
        <v>0</v>
      </c>
      <c r="X783" s="20">
        <v>2.1311781000000001</v>
      </c>
      <c r="Y783" s="20">
        <v>2.2536647799999998</v>
      </c>
      <c r="Z783" s="20">
        <v>0</v>
      </c>
      <c r="AA783" s="20">
        <v>59.447502639999996</v>
      </c>
      <c r="AB783" s="20">
        <v>61.14830474999998</v>
      </c>
      <c r="AC783" s="20">
        <v>0</v>
      </c>
      <c r="AD783" s="20">
        <v>0</v>
      </c>
      <c r="AE783" s="20">
        <v>0</v>
      </c>
      <c r="AF783" s="20">
        <v>0</v>
      </c>
      <c r="AG783" s="20">
        <v>10.34</v>
      </c>
      <c r="AH783" s="20">
        <v>10.34</v>
      </c>
      <c r="AI783" s="20">
        <v>0</v>
      </c>
      <c r="AJ783" s="20">
        <v>70.179968739999993</v>
      </c>
      <c r="AK783" s="20">
        <v>80.519968739999996</v>
      </c>
      <c r="AL783" s="20">
        <v>11.929975880000001</v>
      </c>
      <c r="AM783" s="20">
        <v>11.929975880000001</v>
      </c>
      <c r="AN783" s="20">
        <v>0</v>
      </c>
      <c r="AO783" s="20">
        <v>0</v>
      </c>
      <c r="AP783" s="20">
        <v>0</v>
      </c>
      <c r="AQ783" s="20">
        <v>0</v>
      </c>
      <c r="AR783" s="20">
        <v>0</v>
      </c>
      <c r="AS783" s="20">
        <v>0</v>
      </c>
      <c r="AT783" s="20">
        <v>11.929975880000001</v>
      </c>
      <c r="AU783" s="20">
        <v>129.73829760999999</v>
      </c>
      <c r="AV783" s="20">
        <v>35.460138269999995</v>
      </c>
      <c r="AW783" s="20">
        <v>165.19843587999998</v>
      </c>
      <c r="AX783" s="20">
        <v>124.14889806999999</v>
      </c>
      <c r="AY783" s="20">
        <v>9.8915794300000002</v>
      </c>
      <c r="AZ783" s="18">
        <v>31.15795837999999</v>
      </c>
    </row>
    <row r="784" spans="2:52" x14ac:dyDescent="0.2">
      <c r="B784" s="12" t="s">
        <v>865</v>
      </c>
      <c r="C784" s="20">
        <v>1.0731609200000001</v>
      </c>
      <c r="D784" s="20">
        <v>0.72252548000000005</v>
      </c>
      <c r="E784" s="20">
        <v>0.38122103000000002</v>
      </c>
      <c r="F784" s="20">
        <v>0.19416253</v>
      </c>
      <c r="G784" s="20">
        <v>0.14714192000000001</v>
      </c>
      <c r="H784" s="20">
        <v>0.35063544000000002</v>
      </c>
      <c r="I784" s="20">
        <v>0.14487143999999999</v>
      </c>
      <c r="J784" s="20">
        <v>0.135909</v>
      </c>
      <c r="K784" s="20">
        <v>0</v>
      </c>
      <c r="L784" s="20">
        <v>6.9855E-2</v>
      </c>
      <c r="M784" s="20">
        <v>64.095273880000008</v>
      </c>
      <c r="N784" s="20">
        <v>64.095273880000008</v>
      </c>
      <c r="O784" s="20">
        <v>0</v>
      </c>
      <c r="P784" s="20">
        <v>0</v>
      </c>
      <c r="Q784" s="20">
        <v>0</v>
      </c>
      <c r="R784" s="20">
        <v>65.168434800000014</v>
      </c>
      <c r="S784" s="20">
        <v>36.599336270000002</v>
      </c>
      <c r="T784" s="20">
        <v>0.14699999999999999</v>
      </c>
      <c r="U784" s="20">
        <v>4.9195201299999995</v>
      </c>
      <c r="V784" s="20">
        <v>0</v>
      </c>
      <c r="W784" s="20">
        <v>0</v>
      </c>
      <c r="X784" s="20">
        <v>3.0107484200000001</v>
      </c>
      <c r="Y784" s="20">
        <v>4.4583081099999999</v>
      </c>
      <c r="Z784" s="20">
        <v>0.18420549</v>
      </c>
      <c r="AA784" s="20">
        <v>49.319118419999995</v>
      </c>
      <c r="AB784" s="20">
        <v>15.849316380000019</v>
      </c>
      <c r="AC784" s="20">
        <v>0</v>
      </c>
      <c r="AD784" s="20">
        <v>0</v>
      </c>
      <c r="AE784" s="20">
        <v>0</v>
      </c>
      <c r="AF784" s="20">
        <v>0</v>
      </c>
      <c r="AG784" s="20">
        <v>0</v>
      </c>
      <c r="AH784" s="20">
        <v>0</v>
      </c>
      <c r="AI784" s="20">
        <v>0</v>
      </c>
      <c r="AJ784" s="20">
        <v>0</v>
      </c>
      <c r="AK784" s="20">
        <v>0</v>
      </c>
      <c r="AL784" s="20">
        <v>10.42932759</v>
      </c>
      <c r="AM784" s="20">
        <v>10.42932759</v>
      </c>
      <c r="AN784" s="20">
        <v>0</v>
      </c>
      <c r="AO784" s="20">
        <v>0</v>
      </c>
      <c r="AP784" s="20">
        <v>0.24936876999999999</v>
      </c>
      <c r="AQ784" s="20">
        <v>0.24936876999999999</v>
      </c>
      <c r="AR784" s="20">
        <v>0</v>
      </c>
      <c r="AS784" s="20">
        <v>0</v>
      </c>
      <c r="AT784" s="20">
        <v>10.67869636</v>
      </c>
      <c r="AU784" s="20">
        <v>5.170620020000019</v>
      </c>
      <c r="AV784" s="20">
        <v>35.139467159999995</v>
      </c>
      <c r="AW784" s="20">
        <v>40.310087180000011</v>
      </c>
      <c r="AX784" s="20">
        <v>0</v>
      </c>
      <c r="AY784" s="20">
        <v>6.3041335199999997</v>
      </c>
      <c r="AZ784" s="18">
        <v>34.00595366000001</v>
      </c>
    </row>
    <row r="785" spans="2:52" x14ac:dyDescent="0.2">
      <c r="B785" s="12" t="s">
        <v>866</v>
      </c>
      <c r="C785" s="20">
        <v>2.9691320700000006</v>
      </c>
      <c r="D785" s="20">
        <v>1.6466026600000001</v>
      </c>
      <c r="E785" s="20">
        <v>0.55315260000000011</v>
      </c>
      <c r="F785" s="20">
        <v>0.73969445</v>
      </c>
      <c r="G785" s="20">
        <v>0.35375561</v>
      </c>
      <c r="H785" s="20">
        <v>1.3225294100000002</v>
      </c>
      <c r="I785" s="20">
        <v>0.83255956000000009</v>
      </c>
      <c r="J785" s="20">
        <v>0.29846499999999998</v>
      </c>
      <c r="K785" s="20">
        <v>0</v>
      </c>
      <c r="L785" s="20">
        <v>0.19150485</v>
      </c>
      <c r="M785" s="20">
        <v>79.351134760000008</v>
      </c>
      <c r="N785" s="20">
        <v>79.168209000000004</v>
      </c>
      <c r="O785" s="20">
        <v>0.18292576000000002</v>
      </c>
      <c r="P785" s="20">
        <v>0</v>
      </c>
      <c r="Q785" s="20">
        <v>0</v>
      </c>
      <c r="R785" s="20">
        <v>82.320266830000008</v>
      </c>
      <c r="S785" s="20">
        <v>39.224146700000006</v>
      </c>
      <c r="T785" s="20">
        <v>1.1208744199999998</v>
      </c>
      <c r="U785" s="20">
        <v>8.0464879699999994</v>
      </c>
      <c r="V785" s="20">
        <v>0</v>
      </c>
      <c r="W785" s="20">
        <v>0</v>
      </c>
      <c r="X785" s="20">
        <v>3.4714959400000001</v>
      </c>
      <c r="Y785" s="20">
        <v>3.3843075699999998</v>
      </c>
      <c r="Z785" s="20">
        <v>2.19983006</v>
      </c>
      <c r="AA785" s="20">
        <v>57.447142659999997</v>
      </c>
      <c r="AB785" s="20">
        <v>24.873124170000011</v>
      </c>
      <c r="AC785" s="20">
        <v>0</v>
      </c>
      <c r="AD785" s="20">
        <v>0</v>
      </c>
      <c r="AE785" s="20">
        <v>0</v>
      </c>
      <c r="AF785" s="20">
        <v>0</v>
      </c>
      <c r="AG785" s="20">
        <v>0</v>
      </c>
      <c r="AH785" s="20">
        <v>0</v>
      </c>
      <c r="AI785" s="20">
        <v>0</v>
      </c>
      <c r="AJ785" s="20">
        <v>7.9127844199999995</v>
      </c>
      <c r="AK785" s="20">
        <v>7.9127844199999995</v>
      </c>
      <c r="AL785" s="20">
        <v>0.66763417000000003</v>
      </c>
      <c r="AM785" s="20">
        <v>0.66763417000000003</v>
      </c>
      <c r="AN785" s="20">
        <v>0</v>
      </c>
      <c r="AO785" s="20">
        <v>0</v>
      </c>
      <c r="AP785" s="20">
        <v>3.63425077</v>
      </c>
      <c r="AQ785" s="20">
        <v>3.63425077</v>
      </c>
      <c r="AR785" s="20">
        <v>0</v>
      </c>
      <c r="AS785" s="20">
        <v>9.6570513200000008</v>
      </c>
      <c r="AT785" s="20">
        <v>13.958936260000002</v>
      </c>
      <c r="AU785" s="20">
        <v>18.826972330000011</v>
      </c>
      <c r="AV785" s="20">
        <v>41.354626070000002</v>
      </c>
      <c r="AW785" s="20">
        <v>60.181598400000013</v>
      </c>
      <c r="AX785" s="20">
        <v>6.4417389600000003</v>
      </c>
      <c r="AY785" s="20">
        <v>10.308711539999999</v>
      </c>
      <c r="AZ785" s="18">
        <v>43.431147900000013</v>
      </c>
    </row>
    <row r="786" spans="2:52" x14ac:dyDescent="0.2">
      <c r="B786" s="12" t="s">
        <v>867</v>
      </c>
      <c r="C786" s="20">
        <v>4.0457102799999998</v>
      </c>
      <c r="D786" s="20">
        <v>1.23169522</v>
      </c>
      <c r="E786" s="20">
        <v>0.44037708999999997</v>
      </c>
      <c r="F786" s="20">
        <v>0.64237964999999997</v>
      </c>
      <c r="G786" s="20">
        <v>0.14893848000000001</v>
      </c>
      <c r="H786" s="20">
        <v>2.81401506</v>
      </c>
      <c r="I786" s="20">
        <v>0.46572484000000003</v>
      </c>
      <c r="J786" s="20">
        <v>2.34829022</v>
      </c>
      <c r="K786" s="20">
        <v>0</v>
      </c>
      <c r="L786" s="20">
        <v>0</v>
      </c>
      <c r="M786" s="20">
        <v>57.289785449999997</v>
      </c>
      <c r="N786" s="20">
        <v>56.754228959999999</v>
      </c>
      <c r="O786" s="20">
        <v>0</v>
      </c>
      <c r="P786" s="20">
        <v>0.53555648999999994</v>
      </c>
      <c r="Q786" s="20">
        <v>0</v>
      </c>
      <c r="R786" s="20">
        <v>61.335495729999998</v>
      </c>
      <c r="S786" s="20">
        <v>29.558930850000003</v>
      </c>
      <c r="T786" s="20">
        <v>0.73482773000000001</v>
      </c>
      <c r="U786" s="20">
        <v>4.7543825100000001</v>
      </c>
      <c r="V786" s="20">
        <v>0</v>
      </c>
      <c r="W786" s="20">
        <v>0</v>
      </c>
      <c r="X786" s="20">
        <v>3.3309997999999998</v>
      </c>
      <c r="Y786" s="20">
        <v>3.51678077</v>
      </c>
      <c r="Z786" s="20">
        <v>1.2122262500000001</v>
      </c>
      <c r="AA786" s="20">
        <v>43.10814791</v>
      </c>
      <c r="AB786" s="20">
        <v>18.227347819999999</v>
      </c>
      <c r="AC786" s="20">
        <v>0</v>
      </c>
      <c r="AD786" s="20">
        <v>0</v>
      </c>
      <c r="AE786" s="20">
        <v>0</v>
      </c>
      <c r="AF786" s="20">
        <v>0</v>
      </c>
      <c r="AG786" s="20">
        <v>13.52121801</v>
      </c>
      <c r="AH786" s="20">
        <v>13.52121801</v>
      </c>
      <c r="AI786" s="20">
        <v>0</v>
      </c>
      <c r="AJ786" s="20">
        <v>29.990313870000001</v>
      </c>
      <c r="AK786" s="20">
        <v>43.51153188</v>
      </c>
      <c r="AL786" s="20">
        <v>7.8232881299999999</v>
      </c>
      <c r="AM786" s="20">
        <v>7.8232881299999999</v>
      </c>
      <c r="AN786" s="20">
        <v>0</v>
      </c>
      <c r="AO786" s="20">
        <v>0</v>
      </c>
      <c r="AP786" s="20">
        <v>2.01915084</v>
      </c>
      <c r="AQ786" s="20">
        <v>2.01915084</v>
      </c>
      <c r="AR786" s="20">
        <v>0</v>
      </c>
      <c r="AS786" s="20">
        <v>0</v>
      </c>
      <c r="AT786" s="20">
        <v>9.8424389699999999</v>
      </c>
      <c r="AU786" s="20">
        <v>51.896440729999995</v>
      </c>
      <c r="AV786" s="20">
        <v>11.384737579999999</v>
      </c>
      <c r="AW786" s="20">
        <v>63.281178309999994</v>
      </c>
      <c r="AX786" s="20">
        <v>44.595501360000007</v>
      </c>
      <c r="AY786" s="20">
        <v>8.7188663000000002</v>
      </c>
      <c r="AZ786" s="18">
        <v>9.9668106499999869</v>
      </c>
    </row>
    <row r="787" spans="2:52" x14ac:dyDescent="0.2">
      <c r="B787" s="12" t="s">
        <v>868</v>
      </c>
      <c r="C787" s="20">
        <v>22.14645135</v>
      </c>
      <c r="D787" s="20">
        <v>4.2563384700000002</v>
      </c>
      <c r="E787" s="20">
        <v>1.4629698500000001</v>
      </c>
      <c r="F787" s="20">
        <v>2.4482649900000002</v>
      </c>
      <c r="G787" s="20">
        <v>0.34510362999999999</v>
      </c>
      <c r="H787" s="20">
        <v>17.89011288</v>
      </c>
      <c r="I787" s="20">
        <v>1.57888176</v>
      </c>
      <c r="J787" s="20">
        <v>16.311231119999999</v>
      </c>
      <c r="K787" s="20">
        <v>0</v>
      </c>
      <c r="L787" s="20">
        <v>0</v>
      </c>
      <c r="M787" s="20">
        <v>110.903088</v>
      </c>
      <c r="N787" s="20">
        <v>110.903088</v>
      </c>
      <c r="O787" s="20">
        <v>0</v>
      </c>
      <c r="P787" s="20">
        <v>0</v>
      </c>
      <c r="Q787" s="20">
        <v>0</v>
      </c>
      <c r="R787" s="20">
        <v>133.04953935</v>
      </c>
      <c r="S787" s="20">
        <v>60.718916180000001</v>
      </c>
      <c r="T787" s="20">
        <v>0.50232339999999998</v>
      </c>
      <c r="U787" s="20">
        <v>8.0324690199999988</v>
      </c>
      <c r="V787" s="20">
        <v>1.43472625</v>
      </c>
      <c r="W787" s="20">
        <v>0</v>
      </c>
      <c r="X787" s="20">
        <v>1.4982019799999999</v>
      </c>
      <c r="Y787" s="20">
        <v>9.1080601199999993</v>
      </c>
      <c r="Z787" s="20">
        <v>0.48986000000000002</v>
      </c>
      <c r="AA787" s="20">
        <v>81.784556949999995</v>
      </c>
      <c r="AB787" s="20">
        <v>51.264982400000008</v>
      </c>
      <c r="AC787" s="20">
        <v>0</v>
      </c>
      <c r="AD787" s="20">
        <v>0</v>
      </c>
      <c r="AE787" s="20">
        <v>0</v>
      </c>
      <c r="AF787" s="20">
        <v>0</v>
      </c>
      <c r="AG787" s="20">
        <v>0</v>
      </c>
      <c r="AH787" s="20">
        <v>0</v>
      </c>
      <c r="AI787" s="20">
        <v>0</v>
      </c>
      <c r="AJ787" s="20">
        <v>21.451676500000001</v>
      </c>
      <c r="AK787" s="20">
        <v>21.451676500000001</v>
      </c>
      <c r="AL787" s="20">
        <v>24.229283719999998</v>
      </c>
      <c r="AM787" s="20">
        <v>24.229283719999998</v>
      </c>
      <c r="AN787" s="20">
        <v>0</v>
      </c>
      <c r="AO787" s="20">
        <v>0</v>
      </c>
      <c r="AP787" s="20">
        <v>7.6780679599999999</v>
      </c>
      <c r="AQ787" s="20">
        <v>7.6780679599999999</v>
      </c>
      <c r="AR787" s="20">
        <v>0</v>
      </c>
      <c r="AS787" s="20">
        <v>0</v>
      </c>
      <c r="AT787" s="20">
        <v>31.907351679999998</v>
      </c>
      <c r="AU787" s="20">
        <v>40.809307220000015</v>
      </c>
      <c r="AV787" s="20">
        <v>63.37983904</v>
      </c>
      <c r="AW787" s="20">
        <v>104.18914626000002</v>
      </c>
      <c r="AX787" s="20">
        <v>1.6908965200000001</v>
      </c>
      <c r="AY787" s="20">
        <v>33.137525079999996</v>
      </c>
      <c r="AZ787" s="18">
        <v>69.360724660000017</v>
      </c>
    </row>
    <row r="788" spans="2:52" x14ac:dyDescent="0.2">
      <c r="B788" s="12" t="s">
        <v>586</v>
      </c>
      <c r="C788" s="20">
        <v>4.2700658000000002</v>
      </c>
      <c r="D788" s="20">
        <v>2.70950318</v>
      </c>
      <c r="E788" s="20">
        <v>0.36719967999999997</v>
      </c>
      <c r="F788" s="20">
        <v>1.95732157</v>
      </c>
      <c r="G788" s="20">
        <v>0.38498192999999997</v>
      </c>
      <c r="H788" s="20">
        <v>1.5605626200000002</v>
      </c>
      <c r="I788" s="20">
        <v>0.53238355000000004</v>
      </c>
      <c r="J788" s="20">
        <v>0.85402257999999998</v>
      </c>
      <c r="K788" s="20">
        <v>0</v>
      </c>
      <c r="L788" s="20">
        <v>0.17415649</v>
      </c>
      <c r="M788" s="20">
        <v>72.462871769999992</v>
      </c>
      <c r="N788" s="20">
        <v>72.445679999999996</v>
      </c>
      <c r="O788" s="20">
        <v>1.7191770000000002E-2</v>
      </c>
      <c r="P788" s="20">
        <v>0</v>
      </c>
      <c r="Q788" s="20">
        <v>0</v>
      </c>
      <c r="R788" s="20">
        <v>76.73293756999999</v>
      </c>
      <c r="S788" s="20">
        <v>35.581881950000003</v>
      </c>
      <c r="T788" s="20">
        <v>0.1</v>
      </c>
      <c r="U788" s="20">
        <v>6.4755262</v>
      </c>
      <c r="V788" s="20">
        <v>0</v>
      </c>
      <c r="W788" s="20">
        <v>0</v>
      </c>
      <c r="X788" s="20">
        <v>11.615957439999999</v>
      </c>
      <c r="Y788" s="20">
        <v>7.2797992000000002</v>
      </c>
      <c r="Z788" s="20">
        <v>0</v>
      </c>
      <c r="AA788" s="20">
        <v>61.053164789999997</v>
      </c>
      <c r="AB788" s="20">
        <v>15.679772779999993</v>
      </c>
      <c r="AC788" s="20">
        <v>0</v>
      </c>
      <c r="AD788" s="20">
        <v>0</v>
      </c>
      <c r="AE788" s="20">
        <v>0</v>
      </c>
      <c r="AF788" s="20">
        <v>0</v>
      </c>
      <c r="AG788" s="20">
        <v>0</v>
      </c>
      <c r="AH788" s="20">
        <v>0</v>
      </c>
      <c r="AI788" s="20">
        <v>0</v>
      </c>
      <c r="AJ788" s="20">
        <v>1.3137583100000001</v>
      </c>
      <c r="AK788" s="20">
        <v>1.3137583100000001</v>
      </c>
      <c r="AL788" s="20">
        <v>8.4137969399999992</v>
      </c>
      <c r="AM788" s="20">
        <v>8.4137969399999992</v>
      </c>
      <c r="AN788" s="20">
        <v>0</v>
      </c>
      <c r="AO788" s="20">
        <v>0</v>
      </c>
      <c r="AP788" s="20">
        <v>0</v>
      </c>
      <c r="AQ788" s="20">
        <v>0</v>
      </c>
      <c r="AR788" s="20">
        <v>0</v>
      </c>
      <c r="AS788" s="20">
        <v>0</v>
      </c>
      <c r="AT788" s="20">
        <v>8.4137969399999992</v>
      </c>
      <c r="AU788" s="20">
        <v>8.5797341499999948</v>
      </c>
      <c r="AV788" s="20">
        <v>43.448071699999993</v>
      </c>
      <c r="AW788" s="20">
        <v>52.027805849999986</v>
      </c>
      <c r="AX788" s="20">
        <v>3.9502122799999997</v>
      </c>
      <c r="AY788" s="20">
        <v>12.86747132</v>
      </c>
      <c r="AZ788" s="18">
        <v>35.210122249999984</v>
      </c>
    </row>
    <row r="789" spans="2:52" x14ac:dyDescent="0.2">
      <c r="B789" s="12" t="s">
        <v>869</v>
      </c>
      <c r="C789" s="20">
        <v>4.2482166500000007</v>
      </c>
      <c r="D789" s="20">
        <v>2.7420193100000003</v>
      </c>
      <c r="E789" s="20">
        <v>1.0871883600000001</v>
      </c>
      <c r="F789" s="20">
        <v>1.3444389800000001</v>
      </c>
      <c r="G789" s="20">
        <v>0.31039196999999996</v>
      </c>
      <c r="H789" s="20">
        <v>1.5061973400000002</v>
      </c>
      <c r="I789" s="20">
        <v>1.0509367700000001</v>
      </c>
      <c r="J789" s="20">
        <v>0.40589687000000002</v>
      </c>
      <c r="K789" s="20">
        <v>4.9363699999999996E-2</v>
      </c>
      <c r="L789" s="20">
        <v>0</v>
      </c>
      <c r="M789" s="20">
        <v>87.339300800000004</v>
      </c>
      <c r="N789" s="20">
        <v>86.630162040000002</v>
      </c>
      <c r="O789" s="20">
        <v>3.7292499999999999E-2</v>
      </c>
      <c r="P789" s="20">
        <v>0.67184626000000003</v>
      </c>
      <c r="Q789" s="20">
        <v>0</v>
      </c>
      <c r="R789" s="20">
        <v>91.587517450000007</v>
      </c>
      <c r="S789" s="20">
        <v>48.051100700000006</v>
      </c>
      <c r="T789" s="20">
        <v>1.0572520000000001</v>
      </c>
      <c r="U789" s="20">
        <v>7.6250900199999991</v>
      </c>
      <c r="V789" s="20">
        <v>0</v>
      </c>
      <c r="W789" s="20">
        <v>0</v>
      </c>
      <c r="X789" s="20">
        <v>3.2367907999999996</v>
      </c>
      <c r="Y789" s="20">
        <v>5.0060237900000004</v>
      </c>
      <c r="Z789" s="20">
        <v>0</v>
      </c>
      <c r="AA789" s="20">
        <v>64.976257310000008</v>
      </c>
      <c r="AB789" s="20">
        <v>26.611260139999999</v>
      </c>
      <c r="AC789" s="20">
        <v>0</v>
      </c>
      <c r="AD789" s="20">
        <v>0</v>
      </c>
      <c r="AE789" s="20">
        <v>0</v>
      </c>
      <c r="AF789" s="20">
        <v>0</v>
      </c>
      <c r="AG789" s="20">
        <v>0</v>
      </c>
      <c r="AH789" s="20">
        <v>0</v>
      </c>
      <c r="AI789" s="20">
        <v>0</v>
      </c>
      <c r="AJ789" s="20">
        <v>12.333104970000001</v>
      </c>
      <c r="AK789" s="20">
        <v>12.333104970000001</v>
      </c>
      <c r="AL789" s="20">
        <v>14.819783300000001</v>
      </c>
      <c r="AM789" s="20">
        <v>14.819783300000001</v>
      </c>
      <c r="AN789" s="20">
        <v>0</v>
      </c>
      <c r="AO789" s="20">
        <v>0</v>
      </c>
      <c r="AP789" s="20">
        <v>0</v>
      </c>
      <c r="AQ789" s="20">
        <v>0</v>
      </c>
      <c r="AR789" s="20">
        <v>0</v>
      </c>
      <c r="AS789" s="20">
        <v>0</v>
      </c>
      <c r="AT789" s="20">
        <v>14.819783300000001</v>
      </c>
      <c r="AU789" s="20">
        <v>24.124581809999999</v>
      </c>
      <c r="AV789" s="20">
        <v>56.436667890000003</v>
      </c>
      <c r="AW789" s="20">
        <v>80.561249700000005</v>
      </c>
      <c r="AX789" s="20">
        <v>13.5849259</v>
      </c>
      <c r="AY789" s="20">
        <v>2.6434787700000002</v>
      </c>
      <c r="AZ789" s="18">
        <v>64.332845030000001</v>
      </c>
    </row>
    <row r="790" spans="2:52" x14ac:dyDescent="0.2">
      <c r="B790" s="12" t="s">
        <v>870</v>
      </c>
      <c r="C790" s="20">
        <v>62.865064410000002</v>
      </c>
      <c r="D790" s="20">
        <v>35.388365980000003</v>
      </c>
      <c r="E790" s="20">
        <v>12.72318819</v>
      </c>
      <c r="F790" s="20">
        <v>20.809134399999998</v>
      </c>
      <c r="G790" s="20">
        <v>1.85604339</v>
      </c>
      <c r="H790" s="20">
        <v>27.476698429999999</v>
      </c>
      <c r="I790" s="20">
        <v>14.34627347</v>
      </c>
      <c r="J790" s="20">
        <v>12.948269740000001</v>
      </c>
      <c r="K790" s="20">
        <v>0</v>
      </c>
      <c r="L790" s="20">
        <v>0.18215522000000001</v>
      </c>
      <c r="M790" s="20">
        <v>173.01401998</v>
      </c>
      <c r="N790" s="20">
        <v>164.76302003999999</v>
      </c>
      <c r="O790" s="20">
        <v>1.2501194499999999</v>
      </c>
      <c r="P790" s="20">
        <v>7.0008804900000001</v>
      </c>
      <c r="Q790" s="20">
        <v>0</v>
      </c>
      <c r="R790" s="20">
        <v>235.87908439</v>
      </c>
      <c r="S790" s="20">
        <v>106.40387591</v>
      </c>
      <c r="T790" s="20">
        <v>8.0120338399999991</v>
      </c>
      <c r="U790" s="20">
        <v>19.38095993</v>
      </c>
      <c r="V790" s="20">
        <v>0</v>
      </c>
      <c r="W790" s="20">
        <v>5.0072904899999999</v>
      </c>
      <c r="X790" s="20">
        <v>14.19572909</v>
      </c>
      <c r="Y790" s="20">
        <v>16.212416619999999</v>
      </c>
      <c r="Z790" s="20">
        <v>0</v>
      </c>
      <c r="AA790" s="20">
        <v>169.21230587999997</v>
      </c>
      <c r="AB790" s="20">
        <v>66.666778510000029</v>
      </c>
      <c r="AC790" s="20">
        <v>0</v>
      </c>
      <c r="AD790" s="20">
        <v>0</v>
      </c>
      <c r="AE790" s="20">
        <v>0</v>
      </c>
      <c r="AF790" s="20">
        <v>0</v>
      </c>
      <c r="AG790" s="20">
        <v>0</v>
      </c>
      <c r="AH790" s="20">
        <v>0</v>
      </c>
      <c r="AI790" s="20">
        <v>0</v>
      </c>
      <c r="AJ790" s="20">
        <v>29.8071038</v>
      </c>
      <c r="AK790" s="20">
        <v>29.8071038</v>
      </c>
      <c r="AL790" s="20">
        <v>41.25265684</v>
      </c>
      <c r="AM790" s="20">
        <v>41.25265684</v>
      </c>
      <c r="AN790" s="20">
        <v>0</v>
      </c>
      <c r="AO790" s="20">
        <v>0</v>
      </c>
      <c r="AP790" s="20">
        <v>0</v>
      </c>
      <c r="AQ790" s="20">
        <v>0</v>
      </c>
      <c r="AR790" s="20">
        <v>0</v>
      </c>
      <c r="AS790" s="20">
        <v>0</v>
      </c>
      <c r="AT790" s="20">
        <v>41.25265684</v>
      </c>
      <c r="AU790" s="20">
        <v>55.221225470000022</v>
      </c>
      <c r="AV790" s="20">
        <v>209.80158365</v>
      </c>
      <c r="AW790" s="20">
        <v>265.02280912000003</v>
      </c>
      <c r="AX790" s="20">
        <v>32.530673360000002</v>
      </c>
      <c r="AY790" s="20">
        <v>13.530312159999999</v>
      </c>
      <c r="AZ790" s="18">
        <v>218.96182360000003</v>
      </c>
    </row>
    <row r="791" spans="2:52" x14ac:dyDescent="0.2">
      <c r="B791" s="13" t="s">
        <v>1572</v>
      </c>
      <c r="C791" s="19">
        <v>117.89010334</v>
      </c>
      <c r="D791" s="19">
        <v>56.091638330000009</v>
      </c>
      <c r="E791" s="19">
        <v>20.189809799999999</v>
      </c>
      <c r="F791" s="19">
        <v>31.442086069999995</v>
      </c>
      <c r="G791" s="19">
        <v>4.4597424599999993</v>
      </c>
      <c r="H791" s="19">
        <v>61.798465010000001</v>
      </c>
      <c r="I791" s="19">
        <v>20.837371730000001</v>
      </c>
      <c r="J791" s="19">
        <v>39.295904999999998</v>
      </c>
      <c r="K791" s="19">
        <v>4.9363699999999996E-2</v>
      </c>
      <c r="L791" s="19">
        <v>1.6158245800000002</v>
      </c>
      <c r="M791" s="19">
        <v>956.46024005000004</v>
      </c>
      <c r="N791" s="19">
        <v>944.72708379999995</v>
      </c>
      <c r="O791" s="19">
        <v>1.8199734099999998</v>
      </c>
      <c r="P791" s="19">
        <v>9.9131828400000011</v>
      </c>
      <c r="Q791" s="19">
        <v>0</v>
      </c>
      <c r="R791" s="19">
        <v>1074.35034339</v>
      </c>
      <c r="S791" s="19">
        <v>504.21530963000004</v>
      </c>
      <c r="T791" s="19">
        <v>13.479049499999999</v>
      </c>
      <c r="U791" s="19">
        <v>82.667829179999998</v>
      </c>
      <c r="V791" s="19">
        <v>1.43472625</v>
      </c>
      <c r="W791" s="19">
        <v>6.3572904900000005</v>
      </c>
      <c r="X791" s="19">
        <v>52.817437830000003</v>
      </c>
      <c r="Y791" s="19">
        <v>66.270335549999999</v>
      </c>
      <c r="Z791" s="19">
        <v>5.7221282900000006</v>
      </c>
      <c r="AA791" s="19">
        <v>732.96410672000002</v>
      </c>
      <c r="AB791" s="19">
        <v>341.38623667000007</v>
      </c>
      <c r="AC791" s="19">
        <v>0</v>
      </c>
      <c r="AD791" s="19">
        <v>0</v>
      </c>
      <c r="AE791" s="19">
        <v>0</v>
      </c>
      <c r="AF791" s="19">
        <v>0</v>
      </c>
      <c r="AG791" s="19">
        <v>23.861218010000002</v>
      </c>
      <c r="AH791" s="19">
        <v>23.861218010000002</v>
      </c>
      <c r="AI791" s="19">
        <v>0</v>
      </c>
      <c r="AJ791" s="19">
        <v>192.92595283999998</v>
      </c>
      <c r="AK791" s="19">
        <v>216.78717084999997</v>
      </c>
      <c r="AL791" s="19">
        <v>133.79070444999999</v>
      </c>
      <c r="AM791" s="19">
        <v>133.79070444999999</v>
      </c>
      <c r="AN791" s="19">
        <v>0</v>
      </c>
      <c r="AO791" s="19">
        <v>0</v>
      </c>
      <c r="AP791" s="19">
        <v>19.114618759999999</v>
      </c>
      <c r="AQ791" s="19">
        <v>19.114618759999999</v>
      </c>
      <c r="AR791" s="19">
        <v>0</v>
      </c>
      <c r="AS791" s="19">
        <v>28.384530580000003</v>
      </c>
      <c r="AT791" s="19">
        <v>181.28985379</v>
      </c>
      <c r="AU791" s="19">
        <v>376.88355373000007</v>
      </c>
      <c r="AV791" s="19">
        <v>580.11766170999999</v>
      </c>
      <c r="AW791" s="19">
        <v>957.0012154399999</v>
      </c>
      <c r="AX791" s="19">
        <v>257.60030962000002</v>
      </c>
      <c r="AY791" s="19">
        <v>109.28638794999998</v>
      </c>
      <c r="AZ791" s="19">
        <v>590.11451786999999</v>
      </c>
    </row>
    <row r="792" spans="2:52" x14ac:dyDescent="0.2">
      <c r="B792" s="44"/>
      <c r="C792" s="43"/>
    </row>
    <row r="793" spans="2:52" x14ac:dyDescent="0.2">
      <c r="B793" s="22" t="s">
        <v>101</v>
      </c>
      <c r="C793" s="43"/>
    </row>
    <row r="794" spans="2:52" x14ac:dyDescent="0.2">
      <c r="B794" s="12" t="s">
        <v>871</v>
      </c>
      <c r="C794" s="20">
        <v>152.92075894999999</v>
      </c>
      <c r="D794" s="20">
        <v>137.96739388</v>
      </c>
      <c r="E794" s="20">
        <v>49.79270923</v>
      </c>
      <c r="F794" s="20">
        <v>87.41651284000001</v>
      </c>
      <c r="G794" s="20">
        <v>0.75817181</v>
      </c>
      <c r="H794" s="20">
        <v>14.953365069999998</v>
      </c>
      <c r="I794" s="20">
        <v>2.6715107400000004</v>
      </c>
      <c r="J794" s="20">
        <v>5.0022965599999996</v>
      </c>
      <c r="K794" s="20">
        <v>6.7884973400000002</v>
      </c>
      <c r="L794" s="20">
        <v>0.49106042999999999</v>
      </c>
      <c r="M794" s="20">
        <v>262.01425417000002</v>
      </c>
      <c r="N794" s="20">
        <v>223.50830904</v>
      </c>
      <c r="O794" s="20">
        <v>34.070945130000005</v>
      </c>
      <c r="P794" s="20">
        <v>0</v>
      </c>
      <c r="Q794" s="20">
        <v>4.4349999999999996</v>
      </c>
      <c r="R794" s="20">
        <v>414.93501312000001</v>
      </c>
      <c r="S794" s="20">
        <v>182.99126803999999</v>
      </c>
      <c r="T794" s="20">
        <v>25.875569210000002</v>
      </c>
      <c r="U794" s="20">
        <v>34.719215200000001</v>
      </c>
      <c r="V794" s="20">
        <v>0</v>
      </c>
      <c r="W794" s="20">
        <v>0</v>
      </c>
      <c r="X794" s="20">
        <v>12.54272742</v>
      </c>
      <c r="Y794" s="20">
        <v>35.589236840000005</v>
      </c>
      <c r="Z794" s="20">
        <v>8.8274429800000007</v>
      </c>
      <c r="AA794" s="20">
        <v>300.54545969000003</v>
      </c>
      <c r="AB794" s="20">
        <v>114.38955342999998</v>
      </c>
      <c r="AC794" s="20">
        <v>1.2322660000000001</v>
      </c>
      <c r="AD794" s="20">
        <v>1.2322660000000001</v>
      </c>
      <c r="AE794" s="20">
        <v>0</v>
      </c>
      <c r="AF794" s="20">
        <v>0</v>
      </c>
      <c r="AG794" s="20">
        <v>0</v>
      </c>
      <c r="AH794" s="20">
        <v>0</v>
      </c>
      <c r="AI794" s="20">
        <v>0</v>
      </c>
      <c r="AJ794" s="20">
        <v>0.76938563999999998</v>
      </c>
      <c r="AK794" s="20">
        <v>2.00165164</v>
      </c>
      <c r="AL794" s="20">
        <v>37.704879269999999</v>
      </c>
      <c r="AM794" s="20">
        <v>37.704879269999999</v>
      </c>
      <c r="AN794" s="20">
        <v>0</v>
      </c>
      <c r="AO794" s="20">
        <v>0</v>
      </c>
      <c r="AP794" s="20">
        <v>18.443016719999999</v>
      </c>
      <c r="AQ794" s="20">
        <v>18.443016719999999</v>
      </c>
      <c r="AR794" s="20">
        <v>0</v>
      </c>
      <c r="AS794" s="20">
        <v>0</v>
      </c>
      <c r="AT794" s="20">
        <v>56.147895989999995</v>
      </c>
      <c r="AU794" s="20">
        <v>60.243309079999989</v>
      </c>
      <c r="AV794" s="20">
        <v>179.00925896000001</v>
      </c>
      <c r="AW794" s="20">
        <v>239.25256804</v>
      </c>
      <c r="AX794" s="20">
        <v>0</v>
      </c>
      <c r="AY794" s="20">
        <v>53.632658040000003</v>
      </c>
      <c r="AZ794" s="18">
        <v>185.61991</v>
      </c>
    </row>
    <row r="795" spans="2:52" x14ac:dyDescent="0.2">
      <c r="B795" s="12" t="s">
        <v>872</v>
      </c>
      <c r="C795" s="20">
        <v>3.8094355100000001</v>
      </c>
      <c r="D795" s="20">
        <v>2.2030163599999999</v>
      </c>
      <c r="E795" s="20">
        <v>1.1918108599999999</v>
      </c>
      <c r="F795" s="20">
        <v>0.83643299999999998</v>
      </c>
      <c r="G795" s="20">
        <v>0.1747725</v>
      </c>
      <c r="H795" s="20">
        <v>1.6064191500000002</v>
      </c>
      <c r="I795" s="20">
        <v>0.405916</v>
      </c>
      <c r="J795" s="20">
        <v>0.76884815000000006</v>
      </c>
      <c r="K795" s="20">
        <v>0.31569999999999998</v>
      </c>
      <c r="L795" s="20">
        <v>0.115955</v>
      </c>
      <c r="M795" s="20">
        <v>111.39319404</v>
      </c>
      <c r="N795" s="20">
        <v>99.639494040000002</v>
      </c>
      <c r="O795" s="20">
        <v>0</v>
      </c>
      <c r="P795" s="20">
        <v>0</v>
      </c>
      <c r="Q795" s="20">
        <v>11.7537</v>
      </c>
      <c r="R795" s="20">
        <v>115.20262955</v>
      </c>
      <c r="S795" s="20">
        <v>50.617044390000004</v>
      </c>
      <c r="T795" s="20">
        <v>0.96731250000000002</v>
      </c>
      <c r="U795" s="20">
        <v>7.8425172099999996</v>
      </c>
      <c r="V795" s="20">
        <v>0</v>
      </c>
      <c r="W795" s="20">
        <v>0</v>
      </c>
      <c r="X795" s="20">
        <v>11.215302900000001</v>
      </c>
      <c r="Y795" s="20">
        <v>5.3934634000000008</v>
      </c>
      <c r="Z795" s="20">
        <v>1.13522246</v>
      </c>
      <c r="AA795" s="20">
        <v>77.17086286</v>
      </c>
      <c r="AB795" s="20">
        <v>38.031766689999998</v>
      </c>
      <c r="AC795" s="20">
        <v>0</v>
      </c>
      <c r="AD795" s="20">
        <v>0</v>
      </c>
      <c r="AE795" s="20">
        <v>0</v>
      </c>
      <c r="AF795" s="20">
        <v>0</v>
      </c>
      <c r="AG795" s="20">
        <v>5.9088569199999998</v>
      </c>
      <c r="AH795" s="20">
        <v>5.9088569199999998</v>
      </c>
      <c r="AI795" s="20">
        <v>0</v>
      </c>
      <c r="AJ795" s="20">
        <v>0.74260545</v>
      </c>
      <c r="AK795" s="20">
        <v>6.65146237</v>
      </c>
      <c r="AL795" s="20">
        <v>5.5683909099999997</v>
      </c>
      <c r="AM795" s="20">
        <v>5.5683909099999997</v>
      </c>
      <c r="AN795" s="20">
        <v>0</v>
      </c>
      <c r="AO795" s="20">
        <v>0</v>
      </c>
      <c r="AP795" s="20">
        <v>2.9926009200000001</v>
      </c>
      <c r="AQ795" s="20">
        <v>2.9926009200000001</v>
      </c>
      <c r="AR795" s="20">
        <v>0</v>
      </c>
      <c r="AS795" s="20">
        <v>0</v>
      </c>
      <c r="AT795" s="20">
        <v>8.560991829999999</v>
      </c>
      <c r="AU795" s="20">
        <v>36.122237229999996</v>
      </c>
      <c r="AV795" s="20">
        <v>23.203332020000005</v>
      </c>
      <c r="AW795" s="20">
        <v>59.325569250000001</v>
      </c>
      <c r="AX795" s="20">
        <v>0.87848515999999999</v>
      </c>
      <c r="AY795" s="20">
        <v>0</v>
      </c>
      <c r="AZ795" s="18">
        <v>58.447084090000004</v>
      </c>
    </row>
    <row r="796" spans="2:52" x14ac:dyDescent="0.2">
      <c r="B796" s="12" t="s">
        <v>873</v>
      </c>
      <c r="C796" s="20">
        <v>2.4551684399999996</v>
      </c>
      <c r="D796" s="20">
        <v>1.1470801799999999</v>
      </c>
      <c r="E796" s="20">
        <v>0.57293831000000006</v>
      </c>
      <c r="F796" s="20">
        <v>0.44005224999999998</v>
      </c>
      <c r="G796" s="20">
        <v>0.13408961999999999</v>
      </c>
      <c r="H796" s="20">
        <v>1.3080882599999999</v>
      </c>
      <c r="I796" s="20">
        <v>0.42840126000000001</v>
      </c>
      <c r="J796" s="20">
        <v>0.2248</v>
      </c>
      <c r="K796" s="20">
        <v>0.654887</v>
      </c>
      <c r="L796" s="20">
        <v>0</v>
      </c>
      <c r="M796" s="20">
        <v>121.77745900000001</v>
      </c>
      <c r="N796" s="20">
        <v>121.37493000000001</v>
      </c>
      <c r="O796" s="20">
        <v>5.2899999999999996E-4</v>
      </c>
      <c r="P796" s="20">
        <v>0.40200000000000002</v>
      </c>
      <c r="Q796" s="20">
        <v>0</v>
      </c>
      <c r="R796" s="20">
        <v>124.23262744</v>
      </c>
      <c r="S796" s="20">
        <v>42.452373259999995</v>
      </c>
      <c r="T796" s="20">
        <v>3.4209681199999999</v>
      </c>
      <c r="U796" s="20">
        <v>5.5010704299999995</v>
      </c>
      <c r="V796" s="20">
        <v>0</v>
      </c>
      <c r="W796" s="20">
        <v>0</v>
      </c>
      <c r="X796" s="20">
        <v>4.9118399899999998</v>
      </c>
      <c r="Y796" s="20">
        <v>5.6413134600000001</v>
      </c>
      <c r="Z796" s="20">
        <v>0</v>
      </c>
      <c r="AA796" s="20">
        <v>61.927565259999987</v>
      </c>
      <c r="AB796" s="20">
        <v>62.305062180000014</v>
      </c>
      <c r="AC796" s="20">
        <v>0</v>
      </c>
      <c r="AD796" s="20">
        <v>0</v>
      </c>
      <c r="AE796" s="20">
        <v>0</v>
      </c>
      <c r="AF796" s="20">
        <v>0</v>
      </c>
      <c r="AG796" s="20">
        <v>0</v>
      </c>
      <c r="AH796" s="20">
        <v>0</v>
      </c>
      <c r="AI796" s="20">
        <v>0</v>
      </c>
      <c r="AJ796" s="20">
        <v>0</v>
      </c>
      <c r="AK796" s="20">
        <v>0</v>
      </c>
      <c r="AL796" s="20">
        <v>19.82096602</v>
      </c>
      <c r="AM796" s="20">
        <v>19.82096602</v>
      </c>
      <c r="AN796" s="20">
        <v>0</v>
      </c>
      <c r="AO796" s="20">
        <v>0</v>
      </c>
      <c r="AP796" s="20">
        <v>0</v>
      </c>
      <c r="AQ796" s="20">
        <v>0</v>
      </c>
      <c r="AR796" s="20">
        <v>0</v>
      </c>
      <c r="AS796" s="20">
        <v>0</v>
      </c>
      <c r="AT796" s="20">
        <v>19.82096602</v>
      </c>
      <c r="AU796" s="20">
        <v>42.484096160000014</v>
      </c>
      <c r="AV796" s="20">
        <v>82.010887269999998</v>
      </c>
      <c r="AW796" s="20">
        <v>124.49498343000002</v>
      </c>
      <c r="AX796" s="20">
        <v>0</v>
      </c>
      <c r="AY796" s="20">
        <v>0</v>
      </c>
      <c r="AZ796" s="18">
        <v>124.49498343000002</v>
      </c>
    </row>
    <row r="797" spans="2:52" x14ac:dyDescent="0.2">
      <c r="B797" s="12" t="s">
        <v>874</v>
      </c>
      <c r="C797" s="20">
        <v>2.2179005599999999</v>
      </c>
      <c r="D797" s="20">
        <v>1.02272947</v>
      </c>
      <c r="E797" s="20">
        <v>0.51196980000000003</v>
      </c>
      <c r="F797" s="20">
        <v>0.30644478000000003</v>
      </c>
      <c r="G797" s="20">
        <v>0.20431489000000003</v>
      </c>
      <c r="H797" s="20">
        <v>1.1951710899999999</v>
      </c>
      <c r="I797" s="20">
        <v>0.47445500000000002</v>
      </c>
      <c r="J797" s="20">
        <v>9.8443900000000001E-2</v>
      </c>
      <c r="K797" s="20">
        <v>0.50311669000000003</v>
      </c>
      <c r="L797" s="20">
        <v>0.1191555</v>
      </c>
      <c r="M797" s="20">
        <v>61.454622000000001</v>
      </c>
      <c r="N797" s="20">
        <v>61.454622000000001</v>
      </c>
      <c r="O797" s="20">
        <v>0</v>
      </c>
      <c r="P797" s="20">
        <v>0</v>
      </c>
      <c r="Q797" s="20">
        <v>0</v>
      </c>
      <c r="R797" s="20">
        <v>63.672522559999997</v>
      </c>
      <c r="S797" s="20">
        <v>30.087408889999999</v>
      </c>
      <c r="T797" s="20">
        <v>0.15</v>
      </c>
      <c r="U797" s="20">
        <v>3.3451530699999998</v>
      </c>
      <c r="V797" s="20">
        <v>0</v>
      </c>
      <c r="W797" s="20">
        <v>0.46674500000000002</v>
      </c>
      <c r="X797" s="20">
        <v>7.1862448899999993</v>
      </c>
      <c r="Y797" s="20">
        <v>4.8221569299999993</v>
      </c>
      <c r="Z797" s="20">
        <v>0</v>
      </c>
      <c r="AA797" s="20">
        <v>46.057708779999999</v>
      </c>
      <c r="AB797" s="20">
        <v>17.614813779999999</v>
      </c>
      <c r="AC797" s="20">
        <v>0</v>
      </c>
      <c r="AD797" s="20">
        <v>0</v>
      </c>
      <c r="AE797" s="20">
        <v>0</v>
      </c>
      <c r="AF797" s="20">
        <v>0</v>
      </c>
      <c r="AG797" s="20">
        <v>0</v>
      </c>
      <c r="AH797" s="20">
        <v>0</v>
      </c>
      <c r="AI797" s="20">
        <v>0</v>
      </c>
      <c r="AJ797" s="20">
        <v>0</v>
      </c>
      <c r="AK797" s="20">
        <v>0</v>
      </c>
      <c r="AL797" s="20">
        <v>8.6011194</v>
      </c>
      <c r="AM797" s="20">
        <v>8.6011194</v>
      </c>
      <c r="AN797" s="20">
        <v>0</v>
      </c>
      <c r="AO797" s="20">
        <v>0</v>
      </c>
      <c r="AP797" s="20">
        <v>1.22459183</v>
      </c>
      <c r="AQ797" s="20">
        <v>1.22459183</v>
      </c>
      <c r="AR797" s="20">
        <v>0</v>
      </c>
      <c r="AS797" s="20">
        <v>0</v>
      </c>
      <c r="AT797" s="20">
        <v>9.8257112299999996</v>
      </c>
      <c r="AU797" s="20">
        <v>7.7891025499999991</v>
      </c>
      <c r="AV797" s="20">
        <v>25.807593409999999</v>
      </c>
      <c r="AW797" s="20">
        <v>33.596695959999998</v>
      </c>
      <c r="AX797" s="20">
        <v>0</v>
      </c>
      <c r="AY797" s="20">
        <v>0</v>
      </c>
      <c r="AZ797" s="18">
        <v>33.596695959999998</v>
      </c>
    </row>
    <row r="798" spans="2:52" x14ac:dyDescent="0.2">
      <c r="B798" s="12" t="s">
        <v>875</v>
      </c>
      <c r="C798" s="20">
        <v>38.01059369</v>
      </c>
      <c r="D798" s="20">
        <v>5.4714435699999999</v>
      </c>
      <c r="E798" s="20">
        <v>2.42989049</v>
      </c>
      <c r="F798" s="20">
        <v>2.6254690800000002</v>
      </c>
      <c r="G798" s="20">
        <v>0.41608400000000001</v>
      </c>
      <c r="H798" s="20">
        <v>32.539150120000002</v>
      </c>
      <c r="I798" s="20">
        <v>1.6693409399999999</v>
      </c>
      <c r="J798" s="20">
        <v>3.1085344900000003</v>
      </c>
      <c r="K798" s="20">
        <v>25.56453183</v>
      </c>
      <c r="L798" s="20">
        <v>2.1967428600000001</v>
      </c>
      <c r="M798" s="20">
        <v>134.43136596000002</v>
      </c>
      <c r="N798" s="20">
        <v>134.43136596000002</v>
      </c>
      <c r="O798" s="20">
        <v>0</v>
      </c>
      <c r="P798" s="20">
        <v>0</v>
      </c>
      <c r="Q798" s="20">
        <v>0</v>
      </c>
      <c r="R798" s="20">
        <v>172.44195965000003</v>
      </c>
      <c r="S798" s="20">
        <v>62.474707649999999</v>
      </c>
      <c r="T798" s="20">
        <v>1.2010996999999999</v>
      </c>
      <c r="U798" s="20">
        <v>10.50260374</v>
      </c>
      <c r="V798" s="20">
        <v>0</v>
      </c>
      <c r="W798" s="20">
        <v>0</v>
      </c>
      <c r="X798" s="20">
        <v>12.906067480000001</v>
      </c>
      <c r="Y798" s="20">
        <v>57.832896990000002</v>
      </c>
      <c r="Z798" s="20">
        <v>3.27527868</v>
      </c>
      <c r="AA798" s="20">
        <v>148.19265424000002</v>
      </c>
      <c r="AB798" s="20">
        <v>24.249305410000005</v>
      </c>
      <c r="AC798" s="20">
        <v>0</v>
      </c>
      <c r="AD798" s="20">
        <v>0</v>
      </c>
      <c r="AE798" s="20">
        <v>0</v>
      </c>
      <c r="AF798" s="20">
        <v>0</v>
      </c>
      <c r="AG798" s="20">
        <v>0</v>
      </c>
      <c r="AH798" s="20">
        <v>0</v>
      </c>
      <c r="AI798" s="20">
        <v>0</v>
      </c>
      <c r="AJ798" s="20">
        <v>16.259176449999998</v>
      </c>
      <c r="AK798" s="20">
        <v>16.259176449999998</v>
      </c>
      <c r="AL798" s="20">
        <v>1.7405900000000001</v>
      </c>
      <c r="AM798" s="20">
        <v>1.7405900000000001</v>
      </c>
      <c r="AN798" s="20">
        <v>0</v>
      </c>
      <c r="AO798" s="20">
        <v>0</v>
      </c>
      <c r="AP798" s="20">
        <v>13.37306968</v>
      </c>
      <c r="AQ798" s="20">
        <v>13.37306968</v>
      </c>
      <c r="AR798" s="20">
        <v>0</v>
      </c>
      <c r="AS798" s="20">
        <v>0</v>
      </c>
      <c r="AT798" s="20">
        <v>15.113659680000001</v>
      </c>
      <c r="AU798" s="20">
        <v>25.394822180000002</v>
      </c>
      <c r="AV798" s="20">
        <v>48.955454029999999</v>
      </c>
      <c r="AW798" s="20">
        <v>74.350276210000004</v>
      </c>
      <c r="AX798" s="20">
        <v>0</v>
      </c>
      <c r="AY798" s="20">
        <v>34.045618049999995</v>
      </c>
      <c r="AZ798" s="18">
        <v>40.30465816000001</v>
      </c>
    </row>
    <row r="799" spans="2:52" x14ac:dyDescent="0.2">
      <c r="B799" s="12" t="s">
        <v>876</v>
      </c>
      <c r="C799" s="20">
        <v>10.925667619999999</v>
      </c>
      <c r="D799" s="20">
        <v>3.7332485799999997</v>
      </c>
      <c r="E799" s="20">
        <v>2.3055443199999996</v>
      </c>
      <c r="F799" s="20">
        <v>1.0238783</v>
      </c>
      <c r="G799" s="20">
        <v>0.40382596000000004</v>
      </c>
      <c r="H799" s="20">
        <v>7.1924190399999999</v>
      </c>
      <c r="I799" s="20">
        <v>1.2727135000000001</v>
      </c>
      <c r="J799" s="20">
        <v>0.53606799999999999</v>
      </c>
      <c r="K799" s="20">
        <v>4.8321755399999997</v>
      </c>
      <c r="L799" s="20">
        <v>0.55146200000000001</v>
      </c>
      <c r="M799" s="20">
        <v>168.47556803999998</v>
      </c>
      <c r="N799" s="20">
        <v>168.47556803999998</v>
      </c>
      <c r="O799" s="20">
        <v>0</v>
      </c>
      <c r="P799" s="20">
        <v>0</v>
      </c>
      <c r="Q799" s="20">
        <v>0</v>
      </c>
      <c r="R799" s="20">
        <v>179.40123566</v>
      </c>
      <c r="S799" s="20">
        <v>88.622252310000007</v>
      </c>
      <c r="T799" s="20">
        <v>3.3702464000000001</v>
      </c>
      <c r="U799" s="20">
        <v>16.954697710000001</v>
      </c>
      <c r="V799" s="20">
        <v>0</v>
      </c>
      <c r="W799" s="20">
        <v>0</v>
      </c>
      <c r="X799" s="20">
        <v>13.744872119999998</v>
      </c>
      <c r="Y799" s="20">
        <v>14.998367419999999</v>
      </c>
      <c r="Z799" s="20">
        <v>1.4549863799999998</v>
      </c>
      <c r="AA799" s="20">
        <v>139.14542234000001</v>
      </c>
      <c r="AB799" s="20">
        <v>40.255813319999987</v>
      </c>
      <c r="AC799" s="20">
        <v>0</v>
      </c>
      <c r="AD799" s="20">
        <v>0</v>
      </c>
      <c r="AE799" s="20">
        <v>0</v>
      </c>
      <c r="AF799" s="20">
        <v>0</v>
      </c>
      <c r="AG799" s="20">
        <v>0</v>
      </c>
      <c r="AH799" s="20">
        <v>0</v>
      </c>
      <c r="AI799" s="20">
        <v>0</v>
      </c>
      <c r="AJ799" s="20">
        <v>0</v>
      </c>
      <c r="AK799" s="20">
        <v>0</v>
      </c>
      <c r="AL799" s="20">
        <v>35.53843724</v>
      </c>
      <c r="AM799" s="20">
        <v>35.53843724</v>
      </c>
      <c r="AN799" s="20">
        <v>0</v>
      </c>
      <c r="AO799" s="20">
        <v>0</v>
      </c>
      <c r="AP799" s="20">
        <v>4.8168561600000004</v>
      </c>
      <c r="AQ799" s="20">
        <v>4.8168561600000004</v>
      </c>
      <c r="AR799" s="20">
        <v>0</v>
      </c>
      <c r="AS799" s="20">
        <v>0</v>
      </c>
      <c r="AT799" s="20">
        <v>40.355293400000001</v>
      </c>
      <c r="AU799" s="20">
        <v>-9.9480080000013515E-2</v>
      </c>
      <c r="AV799" s="20">
        <v>42.194219679999996</v>
      </c>
      <c r="AW799" s="20">
        <v>42.094739599999983</v>
      </c>
      <c r="AX799" s="20">
        <v>0</v>
      </c>
      <c r="AY799" s="20">
        <v>0</v>
      </c>
      <c r="AZ799" s="18">
        <v>42.094739599999983</v>
      </c>
    </row>
    <row r="800" spans="2:52" x14ac:dyDescent="0.2">
      <c r="B800" s="12" t="s">
        <v>492</v>
      </c>
      <c r="C800" s="20">
        <v>14.673030910000001</v>
      </c>
      <c r="D800" s="20">
        <v>1.4937650200000001</v>
      </c>
      <c r="E800" s="20">
        <v>0.82051231000000002</v>
      </c>
      <c r="F800" s="20">
        <v>0.45446975000000001</v>
      </c>
      <c r="G800" s="20">
        <v>0.21878296</v>
      </c>
      <c r="H800" s="20">
        <v>13.179265890000002</v>
      </c>
      <c r="I800" s="20">
        <v>0.57859081999999995</v>
      </c>
      <c r="J800" s="20">
        <v>0.41553000000000001</v>
      </c>
      <c r="K800" s="20">
        <v>10.962763820000001</v>
      </c>
      <c r="L800" s="20">
        <v>1.22238125</v>
      </c>
      <c r="M800" s="20">
        <v>141.59798504</v>
      </c>
      <c r="N800" s="20">
        <v>123.15257195999999</v>
      </c>
      <c r="O800" s="20">
        <v>0</v>
      </c>
      <c r="P800" s="20">
        <v>11.45165308</v>
      </c>
      <c r="Q800" s="20">
        <v>6.99376</v>
      </c>
      <c r="R800" s="20">
        <v>156.27101594999999</v>
      </c>
      <c r="S800" s="20">
        <v>56.425320620000001</v>
      </c>
      <c r="T800" s="20">
        <v>0.95799999999999996</v>
      </c>
      <c r="U800" s="20">
        <v>15.804652039999999</v>
      </c>
      <c r="V800" s="20">
        <v>0</v>
      </c>
      <c r="W800" s="20">
        <v>0.15371199999999999</v>
      </c>
      <c r="X800" s="20">
        <v>7.5364735400000002</v>
      </c>
      <c r="Y800" s="20">
        <v>17.359602210000002</v>
      </c>
      <c r="Z800" s="20">
        <v>0</v>
      </c>
      <c r="AA800" s="20">
        <v>98.237760410000007</v>
      </c>
      <c r="AB800" s="20">
        <v>58.033255539999985</v>
      </c>
      <c r="AC800" s="20">
        <v>0</v>
      </c>
      <c r="AD800" s="20">
        <v>0</v>
      </c>
      <c r="AE800" s="20">
        <v>0</v>
      </c>
      <c r="AF800" s="20">
        <v>0</v>
      </c>
      <c r="AG800" s="20">
        <v>0</v>
      </c>
      <c r="AH800" s="20">
        <v>0</v>
      </c>
      <c r="AI800" s="20">
        <v>0</v>
      </c>
      <c r="AJ800" s="20">
        <v>0.13972845</v>
      </c>
      <c r="AK800" s="20">
        <v>0.13972845</v>
      </c>
      <c r="AL800" s="20">
        <v>3.0137285</v>
      </c>
      <c r="AM800" s="20">
        <v>3.0137285</v>
      </c>
      <c r="AN800" s="20">
        <v>0</v>
      </c>
      <c r="AO800" s="20">
        <v>0</v>
      </c>
      <c r="AP800" s="20">
        <v>0</v>
      </c>
      <c r="AQ800" s="20">
        <v>0</v>
      </c>
      <c r="AR800" s="20">
        <v>0</v>
      </c>
      <c r="AS800" s="20">
        <v>0</v>
      </c>
      <c r="AT800" s="20">
        <v>3.0137285</v>
      </c>
      <c r="AU800" s="20">
        <v>55.159255489999985</v>
      </c>
      <c r="AV800" s="20">
        <v>119.83931934</v>
      </c>
      <c r="AW800" s="20">
        <v>174.99857483</v>
      </c>
      <c r="AX800" s="20">
        <v>23.326639069999999</v>
      </c>
      <c r="AY800" s="20">
        <v>2.0993940000000002</v>
      </c>
      <c r="AZ800" s="18">
        <v>149.57254176000001</v>
      </c>
    </row>
    <row r="801" spans="2:52" x14ac:dyDescent="0.2">
      <c r="B801" s="12" t="s">
        <v>877</v>
      </c>
      <c r="C801" s="20">
        <v>7.724327080000001</v>
      </c>
      <c r="D801" s="20">
        <v>1.9344573299999999</v>
      </c>
      <c r="E801" s="20">
        <v>0.82972418999999997</v>
      </c>
      <c r="F801" s="20">
        <v>0.71802233999999998</v>
      </c>
      <c r="G801" s="20">
        <v>0.38671079999999997</v>
      </c>
      <c r="H801" s="20">
        <v>5.7898697500000011</v>
      </c>
      <c r="I801" s="20">
        <v>0.88898060999999995</v>
      </c>
      <c r="J801" s="20">
        <v>0.52509600000000001</v>
      </c>
      <c r="K801" s="20">
        <v>4.1958492300000003</v>
      </c>
      <c r="L801" s="20">
        <v>0.17994391000000001</v>
      </c>
      <c r="M801" s="20">
        <v>93.929050669999995</v>
      </c>
      <c r="N801" s="20">
        <v>91.446206040000007</v>
      </c>
      <c r="O801" s="20">
        <v>7.2396479999999999E-2</v>
      </c>
      <c r="P801" s="20">
        <v>2.4104481500000001</v>
      </c>
      <c r="Q801" s="20">
        <v>0</v>
      </c>
      <c r="R801" s="20">
        <v>101.65337774999999</v>
      </c>
      <c r="S801" s="20">
        <v>52.112308319999997</v>
      </c>
      <c r="T801" s="20">
        <v>0.47314582999999999</v>
      </c>
      <c r="U801" s="20">
        <v>6.8135907199999997</v>
      </c>
      <c r="V801" s="20">
        <v>0</v>
      </c>
      <c r="W801" s="20">
        <v>0</v>
      </c>
      <c r="X801" s="20">
        <v>5.6862127899999999</v>
      </c>
      <c r="Y801" s="20">
        <v>14.134462109999999</v>
      </c>
      <c r="Z801" s="20">
        <v>0.69890874999999997</v>
      </c>
      <c r="AA801" s="20">
        <v>79.918628519999999</v>
      </c>
      <c r="AB801" s="20">
        <v>21.734749229999991</v>
      </c>
      <c r="AC801" s="20">
        <v>0</v>
      </c>
      <c r="AD801" s="20">
        <v>0</v>
      </c>
      <c r="AE801" s="20">
        <v>0</v>
      </c>
      <c r="AF801" s="20">
        <v>0</v>
      </c>
      <c r="AG801" s="20">
        <v>0</v>
      </c>
      <c r="AH801" s="20">
        <v>0</v>
      </c>
      <c r="AI801" s="20">
        <v>0</v>
      </c>
      <c r="AJ801" s="20">
        <v>0.24625215</v>
      </c>
      <c r="AK801" s="20">
        <v>0.24625215</v>
      </c>
      <c r="AL801" s="20">
        <v>5.0012987000000004</v>
      </c>
      <c r="AM801" s="20">
        <v>5.0012987000000004</v>
      </c>
      <c r="AN801" s="20">
        <v>0</v>
      </c>
      <c r="AO801" s="20">
        <v>0</v>
      </c>
      <c r="AP801" s="20">
        <v>2.7956349999999999</v>
      </c>
      <c r="AQ801" s="20">
        <v>2.7956349999999999</v>
      </c>
      <c r="AR801" s="20">
        <v>0</v>
      </c>
      <c r="AS801" s="20">
        <v>6.47161133</v>
      </c>
      <c r="AT801" s="20">
        <v>14.26854503</v>
      </c>
      <c r="AU801" s="20">
        <v>7.7124563499999912</v>
      </c>
      <c r="AV801" s="20">
        <v>43.974965329999996</v>
      </c>
      <c r="AW801" s="20">
        <v>51.687421679999986</v>
      </c>
      <c r="AX801" s="20">
        <v>0</v>
      </c>
      <c r="AY801" s="20">
        <v>0</v>
      </c>
      <c r="AZ801" s="18">
        <v>51.687421679999986</v>
      </c>
    </row>
    <row r="802" spans="2:52" x14ac:dyDescent="0.2">
      <c r="B802" s="12" t="s">
        <v>878</v>
      </c>
      <c r="C802" s="20">
        <v>2.2967430000000002</v>
      </c>
      <c r="D802" s="20">
        <v>0.79979184000000003</v>
      </c>
      <c r="E802" s="20">
        <v>0.45076274</v>
      </c>
      <c r="F802" s="20">
        <v>0.22012000000000001</v>
      </c>
      <c r="G802" s="20">
        <v>0.1289091</v>
      </c>
      <c r="H802" s="20">
        <v>1.4969511600000001</v>
      </c>
      <c r="I802" s="20">
        <v>0.21905601</v>
      </c>
      <c r="J802" s="20">
        <v>0.272337</v>
      </c>
      <c r="K802" s="20">
        <v>0.65985715</v>
      </c>
      <c r="L802" s="20">
        <v>0.34570099999999998</v>
      </c>
      <c r="M802" s="20">
        <v>68.336255040000012</v>
      </c>
      <c r="N802" s="20">
        <v>68.336255040000012</v>
      </c>
      <c r="O802" s="20">
        <v>0</v>
      </c>
      <c r="P802" s="20">
        <v>0</v>
      </c>
      <c r="Q802" s="20">
        <v>0</v>
      </c>
      <c r="R802" s="20">
        <v>70.632998040000018</v>
      </c>
      <c r="S802" s="20">
        <v>33.317862959999999</v>
      </c>
      <c r="T802" s="20">
        <v>0.38</v>
      </c>
      <c r="U802" s="20">
        <v>5.3220072800000002</v>
      </c>
      <c r="V802" s="20">
        <v>0</v>
      </c>
      <c r="W802" s="20">
        <v>0</v>
      </c>
      <c r="X802" s="20">
        <v>1.8045857700000001</v>
      </c>
      <c r="Y802" s="20">
        <v>8.1895455500000001</v>
      </c>
      <c r="Z802" s="20">
        <v>0</v>
      </c>
      <c r="AA802" s="20">
        <v>49.014001560000004</v>
      </c>
      <c r="AB802" s="20">
        <v>21.618996480000014</v>
      </c>
      <c r="AC802" s="20">
        <v>0</v>
      </c>
      <c r="AD802" s="20">
        <v>0</v>
      </c>
      <c r="AE802" s="20">
        <v>0</v>
      </c>
      <c r="AF802" s="20">
        <v>0</v>
      </c>
      <c r="AG802" s="20">
        <v>0</v>
      </c>
      <c r="AH802" s="20">
        <v>0</v>
      </c>
      <c r="AI802" s="20">
        <v>0</v>
      </c>
      <c r="AJ802" s="20">
        <v>0.19997188000000002</v>
      </c>
      <c r="AK802" s="20">
        <v>0.19997188000000002</v>
      </c>
      <c r="AL802" s="20">
        <v>11.69276661</v>
      </c>
      <c r="AM802" s="20">
        <v>11.69276661</v>
      </c>
      <c r="AN802" s="20">
        <v>0</v>
      </c>
      <c r="AO802" s="20">
        <v>0</v>
      </c>
      <c r="AP802" s="20">
        <v>0</v>
      </c>
      <c r="AQ802" s="20">
        <v>0</v>
      </c>
      <c r="AR802" s="20">
        <v>0</v>
      </c>
      <c r="AS802" s="20">
        <v>0.85891481999999997</v>
      </c>
      <c r="AT802" s="20">
        <v>12.55168143</v>
      </c>
      <c r="AU802" s="20">
        <v>9.2672869300000134</v>
      </c>
      <c r="AV802" s="20">
        <v>27.973065790000003</v>
      </c>
      <c r="AW802" s="20">
        <v>37.240352720000018</v>
      </c>
      <c r="AX802" s="20">
        <v>0</v>
      </c>
      <c r="AY802" s="20">
        <v>0</v>
      </c>
      <c r="AZ802" s="18">
        <v>37.240352720000018</v>
      </c>
    </row>
    <row r="803" spans="2:52" x14ac:dyDescent="0.2">
      <c r="B803" s="12" t="s">
        <v>879</v>
      </c>
      <c r="C803" s="20">
        <v>2.8958000400000001</v>
      </c>
      <c r="D803" s="20">
        <v>1.5931483499999999</v>
      </c>
      <c r="E803" s="20">
        <v>0.68685045999999994</v>
      </c>
      <c r="F803" s="20">
        <v>0.57265331999999991</v>
      </c>
      <c r="G803" s="20">
        <v>0.33364457000000003</v>
      </c>
      <c r="H803" s="20">
        <v>1.30265169</v>
      </c>
      <c r="I803" s="20">
        <v>0.43365205000000001</v>
      </c>
      <c r="J803" s="20">
        <v>0.38142100000000001</v>
      </c>
      <c r="K803" s="20">
        <v>0.24008299999999999</v>
      </c>
      <c r="L803" s="20">
        <v>0.24749563999999999</v>
      </c>
      <c r="M803" s="20">
        <v>133.36615251000001</v>
      </c>
      <c r="N803" s="20">
        <v>133.352352</v>
      </c>
      <c r="O803" s="20">
        <v>1.380051E-2</v>
      </c>
      <c r="P803" s="20">
        <v>0</v>
      </c>
      <c r="Q803" s="20">
        <v>0</v>
      </c>
      <c r="R803" s="20">
        <v>136.26195255000002</v>
      </c>
      <c r="S803" s="20">
        <v>59.052580950000007</v>
      </c>
      <c r="T803" s="20">
        <v>0.12</v>
      </c>
      <c r="U803" s="20">
        <v>6.8472412399999998</v>
      </c>
      <c r="V803" s="20">
        <v>0</v>
      </c>
      <c r="W803" s="20">
        <v>0</v>
      </c>
      <c r="X803" s="20">
        <v>10.27123166</v>
      </c>
      <c r="Y803" s="20">
        <v>16.7674053</v>
      </c>
      <c r="Z803" s="20">
        <v>0</v>
      </c>
      <c r="AA803" s="20">
        <v>93.058459150000004</v>
      </c>
      <c r="AB803" s="20">
        <v>43.203493400000013</v>
      </c>
      <c r="AC803" s="20">
        <v>0</v>
      </c>
      <c r="AD803" s="20">
        <v>0</v>
      </c>
      <c r="AE803" s="20">
        <v>0</v>
      </c>
      <c r="AF803" s="20">
        <v>0</v>
      </c>
      <c r="AG803" s="20">
        <v>0</v>
      </c>
      <c r="AH803" s="20">
        <v>0</v>
      </c>
      <c r="AI803" s="20">
        <v>0</v>
      </c>
      <c r="AJ803" s="20">
        <v>0</v>
      </c>
      <c r="AK803" s="20">
        <v>0</v>
      </c>
      <c r="AL803" s="20">
        <v>16.00601996</v>
      </c>
      <c r="AM803" s="20">
        <v>16.00601996</v>
      </c>
      <c r="AN803" s="20">
        <v>0</v>
      </c>
      <c r="AO803" s="20">
        <v>0</v>
      </c>
      <c r="AP803" s="20">
        <v>0</v>
      </c>
      <c r="AQ803" s="20">
        <v>0</v>
      </c>
      <c r="AR803" s="20">
        <v>0</v>
      </c>
      <c r="AS803" s="20">
        <v>0</v>
      </c>
      <c r="AT803" s="20">
        <v>16.00601996</v>
      </c>
      <c r="AU803" s="20">
        <v>27.197473440000014</v>
      </c>
      <c r="AV803" s="20">
        <v>73.410434909999992</v>
      </c>
      <c r="AW803" s="20">
        <v>100.60790835</v>
      </c>
      <c r="AX803" s="20">
        <v>11.170486009999999</v>
      </c>
      <c r="AY803" s="20">
        <v>24.264636750000001</v>
      </c>
      <c r="AZ803" s="18">
        <v>65.172785589999989</v>
      </c>
    </row>
    <row r="804" spans="2:52" x14ac:dyDescent="0.2">
      <c r="B804" s="12" t="s">
        <v>880</v>
      </c>
      <c r="C804" s="20">
        <v>3.0543618399999999</v>
      </c>
      <c r="D804" s="20">
        <v>2.41022084</v>
      </c>
      <c r="E804" s="20">
        <v>1.1609429599999999</v>
      </c>
      <c r="F804" s="20">
        <v>1.00745879</v>
      </c>
      <c r="G804" s="20">
        <v>0.24181908999999999</v>
      </c>
      <c r="H804" s="20">
        <v>0.64414099999999996</v>
      </c>
      <c r="I804" s="20">
        <v>0.505135</v>
      </c>
      <c r="J804" s="20">
        <v>8.4746000000000002E-2</v>
      </c>
      <c r="K804" s="20">
        <v>5.4260000000000003E-2</v>
      </c>
      <c r="L804" s="20">
        <v>0</v>
      </c>
      <c r="M804" s="20">
        <v>199.15630296</v>
      </c>
      <c r="N804" s="20">
        <v>199.15630296</v>
      </c>
      <c r="O804" s="20">
        <v>0</v>
      </c>
      <c r="P804" s="20">
        <v>0</v>
      </c>
      <c r="Q804" s="20">
        <v>0</v>
      </c>
      <c r="R804" s="20">
        <v>202.21066480000002</v>
      </c>
      <c r="S804" s="20">
        <v>59.403692749999998</v>
      </c>
      <c r="T804" s="20">
        <v>0.39864932000000003</v>
      </c>
      <c r="U804" s="20">
        <v>9.049112580000001</v>
      </c>
      <c r="V804" s="20">
        <v>0</v>
      </c>
      <c r="W804" s="20">
        <v>0</v>
      </c>
      <c r="X804" s="20">
        <v>6.7104735</v>
      </c>
      <c r="Y804" s="20">
        <v>5.9456211699999999</v>
      </c>
      <c r="Z804" s="20">
        <v>6.7379677300000003</v>
      </c>
      <c r="AA804" s="20">
        <v>88.245517049999989</v>
      </c>
      <c r="AB804" s="20">
        <v>113.96514775000003</v>
      </c>
      <c r="AC804" s="20">
        <v>0</v>
      </c>
      <c r="AD804" s="20">
        <v>0</v>
      </c>
      <c r="AE804" s="20">
        <v>0</v>
      </c>
      <c r="AF804" s="20">
        <v>0</v>
      </c>
      <c r="AG804" s="20">
        <v>0</v>
      </c>
      <c r="AH804" s="20">
        <v>0</v>
      </c>
      <c r="AI804" s="20">
        <v>0</v>
      </c>
      <c r="AJ804" s="20">
        <v>0</v>
      </c>
      <c r="AK804" s="20">
        <v>0</v>
      </c>
      <c r="AL804" s="20">
        <v>25.649756440000001</v>
      </c>
      <c r="AM804" s="20">
        <v>25.649756440000001</v>
      </c>
      <c r="AN804" s="20">
        <v>0</v>
      </c>
      <c r="AO804" s="20">
        <v>0</v>
      </c>
      <c r="AP804" s="20">
        <v>18.880935600000001</v>
      </c>
      <c r="AQ804" s="20">
        <v>18.880935600000001</v>
      </c>
      <c r="AR804" s="20">
        <v>0</v>
      </c>
      <c r="AS804" s="20">
        <v>15.237345289999999</v>
      </c>
      <c r="AT804" s="20">
        <v>59.768037330000006</v>
      </c>
      <c r="AU804" s="20">
        <v>54.197110420000023</v>
      </c>
      <c r="AV804" s="20">
        <v>303.13988311000003</v>
      </c>
      <c r="AW804" s="20">
        <v>357.33699353000003</v>
      </c>
      <c r="AX804" s="20">
        <v>0.55500443999999993</v>
      </c>
      <c r="AY804" s="20">
        <v>5.8376984600000004</v>
      </c>
      <c r="AZ804" s="18">
        <v>350.94429063000001</v>
      </c>
    </row>
    <row r="805" spans="2:52" x14ac:dyDescent="0.2">
      <c r="B805" s="12" t="s">
        <v>881</v>
      </c>
      <c r="C805" s="20">
        <v>13.509827120000001</v>
      </c>
      <c r="D805" s="20">
        <v>9.0957919599999997</v>
      </c>
      <c r="E805" s="20">
        <v>4.2785254699999999</v>
      </c>
      <c r="F805" s="20">
        <v>4.4602198899999994</v>
      </c>
      <c r="G805" s="20">
        <v>0.35704659999999999</v>
      </c>
      <c r="H805" s="20">
        <v>4.4140351600000001</v>
      </c>
      <c r="I805" s="20">
        <v>1.7117380800000002</v>
      </c>
      <c r="J805" s="20">
        <v>0.83866879999999999</v>
      </c>
      <c r="K805" s="20">
        <v>1.7448524299999999</v>
      </c>
      <c r="L805" s="20">
        <v>0.11877585</v>
      </c>
      <c r="M805" s="20">
        <v>109.58026749999999</v>
      </c>
      <c r="N805" s="20">
        <v>109.54498595999999</v>
      </c>
      <c r="O805" s="20">
        <v>3.528154E-2</v>
      </c>
      <c r="P805" s="20">
        <v>0</v>
      </c>
      <c r="Q805" s="20">
        <v>0</v>
      </c>
      <c r="R805" s="20">
        <v>123.09009461999999</v>
      </c>
      <c r="S805" s="20">
        <v>39.934560179999998</v>
      </c>
      <c r="T805" s="20">
        <v>3.55601645</v>
      </c>
      <c r="U805" s="20">
        <v>7.8596909999999998</v>
      </c>
      <c r="V805" s="20">
        <v>0</v>
      </c>
      <c r="W805" s="20">
        <v>0</v>
      </c>
      <c r="X805" s="20">
        <v>12.914295220000001</v>
      </c>
      <c r="Y805" s="20">
        <v>6.6759948099999997</v>
      </c>
      <c r="Z805" s="20">
        <v>3.409881E-2</v>
      </c>
      <c r="AA805" s="20">
        <v>70.974656470000014</v>
      </c>
      <c r="AB805" s="20">
        <v>52.115438149999974</v>
      </c>
      <c r="AC805" s="20">
        <v>0</v>
      </c>
      <c r="AD805" s="20">
        <v>0</v>
      </c>
      <c r="AE805" s="20">
        <v>0</v>
      </c>
      <c r="AF805" s="20">
        <v>0</v>
      </c>
      <c r="AG805" s="20">
        <v>0</v>
      </c>
      <c r="AH805" s="20">
        <v>0</v>
      </c>
      <c r="AI805" s="20">
        <v>0</v>
      </c>
      <c r="AJ805" s="20">
        <v>0.31360653000000005</v>
      </c>
      <c r="AK805" s="20">
        <v>0.31360653000000005</v>
      </c>
      <c r="AL805" s="20">
        <v>14.86948926</v>
      </c>
      <c r="AM805" s="20">
        <v>14.86948926</v>
      </c>
      <c r="AN805" s="20">
        <v>0</v>
      </c>
      <c r="AO805" s="20">
        <v>0</v>
      </c>
      <c r="AP805" s="20">
        <v>0.79076559000000002</v>
      </c>
      <c r="AQ805" s="20">
        <v>0.79076559000000002</v>
      </c>
      <c r="AR805" s="20">
        <v>0</v>
      </c>
      <c r="AS805" s="20">
        <v>19.811339280000002</v>
      </c>
      <c r="AT805" s="20">
        <v>35.47159413</v>
      </c>
      <c r="AU805" s="20">
        <v>16.957450549999976</v>
      </c>
      <c r="AV805" s="20">
        <v>73.635584069999993</v>
      </c>
      <c r="AW805" s="20">
        <v>90.593034619999969</v>
      </c>
      <c r="AX805" s="20">
        <v>0</v>
      </c>
      <c r="AY805" s="20">
        <v>0</v>
      </c>
      <c r="AZ805" s="18">
        <v>90.593034619999969</v>
      </c>
    </row>
    <row r="806" spans="2:52" x14ac:dyDescent="0.2">
      <c r="B806" s="12" t="s">
        <v>882</v>
      </c>
      <c r="C806" s="20">
        <v>3.88423958</v>
      </c>
      <c r="D806" s="20">
        <v>1.7984140899999999</v>
      </c>
      <c r="E806" s="20">
        <v>0.40845791999999997</v>
      </c>
      <c r="F806" s="20">
        <v>1.1007988999999998</v>
      </c>
      <c r="G806" s="20">
        <v>0.28915727000000002</v>
      </c>
      <c r="H806" s="20">
        <v>2.0858254899999999</v>
      </c>
      <c r="I806" s="20">
        <v>0.43810881000000002</v>
      </c>
      <c r="J806" s="20">
        <v>0.98835163000000004</v>
      </c>
      <c r="K806" s="20">
        <v>0.37233699999999997</v>
      </c>
      <c r="L806" s="20">
        <v>0.28702804999999998</v>
      </c>
      <c r="M806" s="20">
        <v>89.173490999999999</v>
      </c>
      <c r="N806" s="20">
        <v>89.173490999999999</v>
      </c>
      <c r="O806" s="20">
        <v>0</v>
      </c>
      <c r="P806" s="20">
        <v>0</v>
      </c>
      <c r="Q806" s="20">
        <v>0</v>
      </c>
      <c r="R806" s="20">
        <v>93.057730579999998</v>
      </c>
      <c r="S806" s="20">
        <v>42.672361000000002</v>
      </c>
      <c r="T806" s="20">
        <v>4.5810701500000004</v>
      </c>
      <c r="U806" s="20">
        <v>10.367034109999999</v>
      </c>
      <c r="V806" s="20">
        <v>0.25</v>
      </c>
      <c r="W806" s="20">
        <v>0</v>
      </c>
      <c r="X806" s="20">
        <v>4.8973907199999998</v>
      </c>
      <c r="Y806" s="20">
        <v>9.256328869999999</v>
      </c>
      <c r="Z806" s="20">
        <v>0</v>
      </c>
      <c r="AA806" s="20">
        <v>72.024184849999997</v>
      </c>
      <c r="AB806" s="20">
        <v>21.03354573</v>
      </c>
      <c r="AC806" s="20">
        <v>0</v>
      </c>
      <c r="AD806" s="20">
        <v>0</v>
      </c>
      <c r="AE806" s="20">
        <v>0</v>
      </c>
      <c r="AF806" s="20">
        <v>0</v>
      </c>
      <c r="AG806" s="20">
        <v>0</v>
      </c>
      <c r="AH806" s="20">
        <v>0</v>
      </c>
      <c r="AI806" s="20">
        <v>0</v>
      </c>
      <c r="AJ806" s="20">
        <v>0.83904000000000001</v>
      </c>
      <c r="AK806" s="20">
        <v>0.83904000000000001</v>
      </c>
      <c r="AL806" s="20">
        <v>6.3136736300000003</v>
      </c>
      <c r="AM806" s="20">
        <v>6.3136736300000003</v>
      </c>
      <c r="AN806" s="20">
        <v>0</v>
      </c>
      <c r="AO806" s="20">
        <v>0</v>
      </c>
      <c r="AP806" s="20">
        <v>1.1482589999999999</v>
      </c>
      <c r="AQ806" s="20">
        <v>1.1482589999999999</v>
      </c>
      <c r="AR806" s="20">
        <v>0</v>
      </c>
      <c r="AS806" s="20">
        <v>1.66618493</v>
      </c>
      <c r="AT806" s="20">
        <v>9.1281175599999997</v>
      </c>
      <c r="AU806" s="20">
        <v>12.744468170000001</v>
      </c>
      <c r="AV806" s="20">
        <v>21.86609185</v>
      </c>
      <c r="AW806" s="20">
        <v>34.610560020000001</v>
      </c>
      <c r="AX806" s="20">
        <v>0</v>
      </c>
      <c r="AY806" s="20">
        <v>4.4533210300000006</v>
      </c>
      <c r="AZ806" s="18">
        <v>30.15723899</v>
      </c>
    </row>
    <row r="807" spans="2:52" x14ac:dyDescent="0.2">
      <c r="B807" s="12" t="s">
        <v>883</v>
      </c>
      <c r="C807" s="20">
        <v>5.8552077699999998</v>
      </c>
      <c r="D807" s="20">
        <v>1.27140275</v>
      </c>
      <c r="E807" s="20">
        <v>0.62986913</v>
      </c>
      <c r="F807" s="20">
        <v>0.37447611999999997</v>
      </c>
      <c r="G807" s="20">
        <v>0.2670575</v>
      </c>
      <c r="H807" s="20">
        <v>4.5838050199999998</v>
      </c>
      <c r="I807" s="20">
        <v>0.77150931</v>
      </c>
      <c r="J807" s="20">
        <v>0.45601000000000003</v>
      </c>
      <c r="K807" s="20">
        <v>3.0043334100000001</v>
      </c>
      <c r="L807" s="20">
        <v>0.3519523</v>
      </c>
      <c r="M807" s="20">
        <v>95.377040999999991</v>
      </c>
      <c r="N807" s="20">
        <v>95.376086999999998</v>
      </c>
      <c r="O807" s="20">
        <v>9.5399999999999999E-4</v>
      </c>
      <c r="P807" s="20">
        <v>0</v>
      </c>
      <c r="Q807" s="20">
        <v>0</v>
      </c>
      <c r="R807" s="20">
        <v>101.23224876999998</v>
      </c>
      <c r="S807" s="20">
        <v>40.861103240000006</v>
      </c>
      <c r="T807" s="20">
        <v>0.32869999999999999</v>
      </c>
      <c r="U807" s="20">
        <v>2.3648348399999999</v>
      </c>
      <c r="V807" s="20">
        <v>0.97645082999999999</v>
      </c>
      <c r="W807" s="20">
        <v>0</v>
      </c>
      <c r="X807" s="20">
        <v>11.642634449999999</v>
      </c>
      <c r="Y807" s="20">
        <v>10.17178026</v>
      </c>
      <c r="Z807" s="20">
        <v>2.4281405199999999</v>
      </c>
      <c r="AA807" s="20">
        <v>68.773644140000002</v>
      </c>
      <c r="AB807" s="20">
        <v>32.458604629999982</v>
      </c>
      <c r="AC807" s="20">
        <v>0</v>
      </c>
      <c r="AD807" s="20">
        <v>0</v>
      </c>
      <c r="AE807" s="20">
        <v>0</v>
      </c>
      <c r="AF807" s="20">
        <v>0</v>
      </c>
      <c r="AG807" s="20">
        <v>0</v>
      </c>
      <c r="AH807" s="20">
        <v>0</v>
      </c>
      <c r="AI807" s="20">
        <v>0</v>
      </c>
      <c r="AJ807" s="20">
        <v>0</v>
      </c>
      <c r="AK807" s="20">
        <v>0</v>
      </c>
      <c r="AL807" s="20">
        <v>9.4519889999999993</v>
      </c>
      <c r="AM807" s="20">
        <v>9.4519889999999993</v>
      </c>
      <c r="AN807" s="20">
        <v>0</v>
      </c>
      <c r="AO807" s="20">
        <v>0</v>
      </c>
      <c r="AP807" s="20">
        <v>4.5928268000000001</v>
      </c>
      <c r="AQ807" s="20">
        <v>4.5928268000000001</v>
      </c>
      <c r="AR807" s="20">
        <v>0</v>
      </c>
      <c r="AS807" s="20">
        <v>0</v>
      </c>
      <c r="AT807" s="20">
        <v>14.044815799999999</v>
      </c>
      <c r="AU807" s="20">
        <v>18.413788829999984</v>
      </c>
      <c r="AV807" s="20">
        <v>91.05198781</v>
      </c>
      <c r="AW807" s="20">
        <v>109.46577663999999</v>
      </c>
      <c r="AX807" s="20">
        <v>3.6424999999999999E-2</v>
      </c>
      <c r="AY807" s="20">
        <v>0</v>
      </c>
      <c r="AZ807" s="18">
        <v>109.42935163999999</v>
      </c>
    </row>
    <row r="808" spans="2:52" x14ac:dyDescent="0.2">
      <c r="B808" s="12" t="s">
        <v>884</v>
      </c>
      <c r="C808" s="20">
        <v>2.9527445099999996</v>
      </c>
      <c r="D808" s="20">
        <v>1.0639598100000001</v>
      </c>
      <c r="E808" s="20">
        <v>0.78975156000000002</v>
      </c>
      <c r="F808" s="20">
        <v>9.2932000000000001E-2</v>
      </c>
      <c r="G808" s="20">
        <v>0.18127625</v>
      </c>
      <c r="H808" s="20">
        <v>1.8887846999999998</v>
      </c>
      <c r="I808" s="20">
        <v>0.60461969999999998</v>
      </c>
      <c r="J808" s="20">
        <v>0.32525999999999999</v>
      </c>
      <c r="K808" s="20">
        <v>0.90027999999999997</v>
      </c>
      <c r="L808" s="20">
        <v>5.8624999999999997E-2</v>
      </c>
      <c r="M808" s="20">
        <v>78.690332999999995</v>
      </c>
      <c r="N808" s="20">
        <v>78.690332999999995</v>
      </c>
      <c r="O808" s="20">
        <v>0</v>
      </c>
      <c r="P808" s="20">
        <v>0</v>
      </c>
      <c r="Q808" s="20">
        <v>0</v>
      </c>
      <c r="R808" s="20">
        <v>81.643077509999998</v>
      </c>
      <c r="S808" s="20">
        <v>33.499535539999997</v>
      </c>
      <c r="T808" s="20">
        <v>0.15706571000000003</v>
      </c>
      <c r="U808" s="20">
        <v>7.97588966</v>
      </c>
      <c r="V808" s="20">
        <v>0</v>
      </c>
      <c r="W808" s="20">
        <v>0</v>
      </c>
      <c r="X808" s="20">
        <v>12.105181529999999</v>
      </c>
      <c r="Y808" s="20">
        <v>11.01380988</v>
      </c>
      <c r="Z808" s="20">
        <v>1.44365155</v>
      </c>
      <c r="AA808" s="20">
        <v>66.195133869999992</v>
      </c>
      <c r="AB808" s="20">
        <v>15.447943640000005</v>
      </c>
      <c r="AC808" s="20">
        <v>0</v>
      </c>
      <c r="AD808" s="20">
        <v>0</v>
      </c>
      <c r="AE808" s="20">
        <v>0</v>
      </c>
      <c r="AF808" s="20">
        <v>0</v>
      </c>
      <c r="AG808" s="20">
        <v>0</v>
      </c>
      <c r="AH808" s="20">
        <v>0</v>
      </c>
      <c r="AI808" s="20">
        <v>0</v>
      </c>
      <c r="AJ808" s="20">
        <v>0</v>
      </c>
      <c r="AK808" s="20">
        <v>0</v>
      </c>
      <c r="AL808" s="20">
        <v>6.8066980399999997</v>
      </c>
      <c r="AM808" s="20">
        <v>6.8066980399999997</v>
      </c>
      <c r="AN808" s="20">
        <v>0</v>
      </c>
      <c r="AO808" s="20">
        <v>0</v>
      </c>
      <c r="AP808" s="20">
        <v>4.5627882</v>
      </c>
      <c r="AQ808" s="20">
        <v>4.5627882</v>
      </c>
      <c r="AR808" s="20">
        <v>0</v>
      </c>
      <c r="AS808" s="20">
        <v>0</v>
      </c>
      <c r="AT808" s="20">
        <v>11.369486240000001</v>
      </c>
      <c r="AU808" s="20">
        <v>4.0784574000000049</v>
      </c>
      <c r="AV808" s="20">
        <v>17.587763199999998</v>
      </c>
      <c r="AW808" s="20">
        <v>21.666220600000003</v>
      </c>
      <c r="AX808" s="20">
        <v>0</v>
      </c>
      <c r="AY808" s="20">
        <v>0</v>
      </c>
      <c r="AZ808" s="18">
        <v>21.666220600000003</v>
      </c>
    </row>
    <row r="809" spans="2:52" x14ac:dyDescent="0.2">
      <c r="B809" s="12" t="s">
        <v>885</v>
      </c>
      <c r="C809" s="20">
        <v>11.752740380000001</v>
      </c>
      <c r="D809" s="20">
        <v>4.8425315700000002</v>
      </c>
      <c r="E809" s="20">
        <v>2.29579413</v>
      </c>
      <c r="F809" s="20">
        <v>2.1689264800000001</v>
      </c>
      <c r="G809" s="20">
        <v>0.37781096000000003</v>
      </c>
      <c r="H809" s="20">
        <v>6.9102088100000003</v>
      </c>
      <c r="I809" s="20">
        <v>1.9189881200000001</v>
      </c>
      <c r="J809" s="20">
        <v>1.91908097</v>
      </c>
      <c r="K809" s="20">
        <v>3.07213972</v>
      </c>
      <c r="L809" s="20">
        <v>0</v>
      </c>
      <c r="M809" s="20">
        <v>142.73506932000001</v>
      </c>
      <c r="N809" s="20">
        <v>142.70598096000001</v>
      </c>
      <c r="O809" s="20">
        <v>2.9088360000000001E-2</v>
      </c>
      <c r="P809" s="20">
        <v>0</v>
      </c>
      <c r="Q809" s="20">
        <v>0</v>
      </c>
      <c r="R809" s="20">
        <v>154.48780970000001</v>
      </c>
      <c r="S809" s="20">
        <v>69.267702870000008</v>
      </c>
      <c r="T809" s="20">
        <v>1.07844407</v>
      </c>
      <c r="U809" s="20">
        <v>17.684906590000001</v>
      </c>
      <c r="V809" s="20">
        <v>0</v>
      </c>
      <c r="W809" s="20">
        <v>0</v>
      </c>
      <c r="X809" s="20">
        <v>4.9878528300000005</v>
      </c>
      <c r="Y809" s="20">
        <v>11.94022794</v>
      </c>
      <c r="Z809" s="20">
        <v>1.0268087299999999</v>
      </c>
      <c r="AA809" s="20">
        <v>105.98594303</v>
      </c>
      <c r="AB809" s="20">
        <v>48.501866670000013</v>
      </c>
      <c r="AC809" s="20">
        <v>0</v>
      </c>
      <c r="AD809" s="20">
        <v>0</v>
      </c>
      <c r="AE809" s="20">
        <v>0</v>
      </c>
      <c r="AF809" s="20">
        <v>0</v>
      </c>
      <c r="AG809" s="20">
        <v>150</v>
      </c>
      <c r="AH809" s="20">
        <v>150</v>
      </c>
      <c r="AI809" s="20">
        <v>0</v>
      </c>
      <c r="AJ809" s="20">
        <v>0</v>
      </c>
      <c r="AK809" s="20">
        <v>150</v>
      </c>
      <c r="AL809" s="20">
        <v>13.64519467</v>
      </c>
      <c r="AM809" s="20">
        <v>13.64519467</v>
      </c>
      <c r="AN809" s="20">
        <v>0</v>
      </c>
      <c r="AO809" s="20">
        <v>0</v>
      </c>
      <c r="AP809" s="20">
        <v>1.96875</v>
      </c>
      <c r="AQ809" s="20">
        <v>1.96875</v>
      </c>
      <c r="AR809" s="20">
        <v>0</v>
      </c>
      <c r="AS809" s="20">
        <v>0.31193315000000005</v>
      </c>
      <c r="AT809" s="20">
        <v>15.92587782</v>
      </c>
      <c r="AU809" s="20">
        <v>182.57598885000002</v>
      </c>
      <c r="AV809" s="20">
        <v>223.00066659999999</v>
      </c>
      <c r="AW809" s="20">
        <v>405.57665544999998</v>
      </c>
      <c r="AX809" s="20">
        <v>0</v>
      </c>
      <c r="AY809" s="20">
        <v>126.51693197</v>
      </c>
      <c r="AZ809" s="18">
        <v>279.05972348</v>
      </c>
    </row>
    <row r="810" spans="2:52" x14ac:dyDescent="0.2">
      <c r="B810" s="12" t="s">
        <v>804</v>
      </c>
      <c r="C810" s="20">
        <v>4.72054419</v>
      </c>
      <c r="D810" s="20">
        <v>1.1005039999999999</v>
      </c>
      <c r="E810" s="20">
        <v>0.44647300000000001</v>
      </c>
      <c r="F810" s="20">
        <v>0.47103699999999998</v>
      </c>
      <c r="G810" s="20">
        <v>0.18299399999999999</v>
      </c>
      <c r="H810" s="20">
        <v>3.6200401900000001</v>
      </c>
      <c r="I810" s="20">
        <v>0.60914699999999999</v>
      </c>
      <c r="J810" s="20">
        <v>0.14865</v>
      </c>
      <c r="K810" s="20">
        <v>2.6691957500000001</v>
      </c>
      <c r="L810" s="20">
        <v>0.19304744000000001</v>
      </c>
      <c r="M810" s="20">
        <v>76.451935809999995</v>
      </c>
      <c r="N810" s="20">
        <v>76.369784999999993</v>
      </c>
      <c r="O810" s="20">
        <v>8.2150809999999991E-2</v>
      </c>
      <c r="P810" s="20">
        <v>0</v>
      </c>
      <c r="Q810" s="20">
        <v>0</v>
      </c>
      <c r="R810" s="20">
        <v>81.172479999999993</v>
      </c>
      <c r="S810" s="20">
        <v>41.910956840000004</v>
      </c>
      <c r="T810" s="20">
        <v>0.11715655</v>
      </c>
      <c r="U810" s="20">
        <v>5.4184170599999995</v>
      </c>
      <c r="V810" s="20">
        <v>0</v>
      </c>
      <c r="W810" s="20">
        <v>0</v>
      </c>
      <c r="X810" s="20">
        <v>2.4401476099999999</v>
      </c>
      <c r="Y810" s="20">
        <v>25.323623489999999</v>
      </c>
      <c r="Z810" s="20">
        <v>0</v>
      </c>
      <c r="AA810" s="20">
        <v>75.210301549999997</v>
      </c>
      <c r="AB810" s="20">
        <v>5.9621784499999961</v>
      </c>
      <c r="AC810" s="20">
        <v>0</v>
      </c>
      <c r="AD810" s="20">
        <v>0</v>
      </c>
      <c r="AE810" s="20">
        <v>0</v>
      </c>
      <c r="AF810" s="20">
        <v>0</v>
      </c>
      <c r="AG810" s="20">
        <v>0</v>
      </c>
      <c r="AH810" s="20">
        <v>0</v>
      </c>
      <c r="AI810" s="20">
        <v>0</v>
      </c>
      <c r="AJ810" s="20">
        <v>0</v>
      </c>
      <c r="AK810" s="20">
        <v>0</v>
      </c>
      <c r="AL810" s="20">
        <v>0.25</v>
      </c>
      <c r="AM810" s="20">
        <v>0.25</v>
      </c>
      <c r="AN810" s="20">
        <v>0</v>
      </c>
      <c r="AO810" s="20">
        <v>0</v>
      </c>
      <c r="AP810" s="20">
        <v>0</v>
      </c>
      <c r="AQ810" s="20">
        <v>0</v>
      </c>
      <c r="AR810" s="20">
        <v>0</v>
      </c>
      <c r="AS810" s="20">
        <v>6.7326052999999995</v>
      </c>
      <c r="AT810" s="20">
        <v>6.9826052999999995</v>
      </c>
      <c r="AU810" s="20">
        <v>-1.0204268500000033</v>
      </c>
      <c r="AV810" s="20">
        <v>13.933003959999999</v>
      </c>
      <c r="AW810" s="20">
        <v>12.912577109999996</v>
      </c>
      <c r="AX810" s="20">
        <v>0.48969247999999999</v>
      </c>
      <c r="AY810" s="20">
        <v>0</v>
      </c>
      <c r="AZ810" s="18">
        <v>12.422884629999995</v>
      </c>
    </row>
    <row r="811" spans="2:52" x14ac:dyDescent="0.2">
      <c r="B811" s="12" t="s">
        <v>468</v>
      </c>
      <c r="C811" s="20">
        <v>4.9224986599999996</v>
      </c>
      <c r="D811" s="20">
        <v>1.6475958900000001</v>
      </c>
      <c r="E811" s="20">
        <v>0.75828918999999995</v>
      </c>
      <c r="F811" s="20">
        <v>0.63349749</v>
      </c>
      <c r="G811" s="20">
        <v>0.25580921000000001</v>
      </c>
      <c r="H811" s="20">
        <v>3.2749027699999997</v>
      </c>
      <c r="I811" s="20">
        <v>0.37601076999999999</v>
      </c>
      <c r="J811" s="20">
        <v>0.83961834999999996</v>
      </c>
      <c r="K811" s="20">
        <v>2.0592736499999997</v>
      </c>
      <c r="L811" s="20">
        <v>0</v>
      </c>
      <c r="M811" s="20">
        <v>94.323803999999996</v>
      </c>
      <c r="N811" s="20">
        <v>94.323803999999996</v>
      </c>
      <c r="O811" s="20">
        <v>0</v>
      </c>
      <c r="P811" s="20">
        <v>0</v>
      </c>
      <c r="Q811" s="20">
        <v>0</v>
      </c>
      <c r="R811" s="20">
        <v>99.246302659999998</v>
      </c>
      <c r="S811" s="20">
        <v>63.373323579999997</v>
      </c>
      <c r="T811" s="20">
        <v>7.3999999999999996E-2</v>
      </c>
      <c r="U811" s="20">
        <v>6.3771653200000005</v>
      </c>
      <c r="V811" s="20">
        <v>0</v>
      </c>
      <c r="W811" s="20">
        <v>0</v>
      </c>
      <c r="X811" s="20">
        <v>1.5639532300000001</v>
      </c>
      <c r="Y811" s="20">
        <v>4.1637555400000004</v>
      </c>
      <c r="Z811" s="20">
        <v>0</v>
      </c>
      <c r="AA811" s="20">
        <v>75.552197669999984</v>
      </c>
      <c r="AB811" s="20">
        <v>23.694104990000014</v>
      </c>
      <c r="AC811" s="20">
        <v>0</v>
      </c>
      <c r="AD811" s="20">
        <v>0</v>
      </c>
      <c r="AE811" s="20">
        <v>0</v>
      </c>
      <c r="AF811" s="20">
        <v>0</v>
      </c>
      <c r="AG811" s="20">
        <v>0</v>
      </c>
      <c r="AH811" s="20">
        <v>0</v>
      </c>
      <c r="AI811" s="20">
        <v>0</v>
      </c>
      <c r="AJ811" s="20">
        <v>0</v>
      </c>
      <c r="AK811" s="20">
        <v>0</v>
      </c>
      <c r="AL811" s="20">
        <v>0.43256384000000003</v>
      </c>
      <c r="AM811" s="20">
        <v>0.43256384000000003</v>
      </c>
      <c r="AN811" s="20">
        <v>0</v>
      </c>
      <c r="AO811" s="20">
        <v>0</v>
      </c>
      <c r="AP811" s="20">
        <v>0</v>
      </c>
      <c r="AQ811" s="20">
        <v>0</v>
      </c>
      <c r="AR811" s="20">
        <v>0</v>
      </c>
      <c r="AS811" s="20">
        <v>0</v>
      </c>
      <c r="AT811" s="20">
        <v>0.43256384000000003</v>
      </c>
      <c r="AU811" s="20">
        <v>23.261541150000014</v>
      </c>
      <c r="AV811" s="20">
        <v>87.620663840000006</v>
      </c>
      <c r="AW811" s="20">
        <v>110.88220499000002</v>
      </c>
      <c r="AX811" s="20">
        <v>0</v>
      </c>
      <c r="AY811" s="20">
        <v>0</v>
      </c>
      <c r="AZ811" s="18">
        <v>110.88220499000002</v>
      </c>
    </row>
    <row r="812" spans="2:52" x14ac:dyDescent="0.2">
      <c r="B812" s="12" t="s">
        <v>670</v>
      </c>
      <c r="C812" s="20">
        <v>23.246664970000001</v>
      </c>
      <c r="D812" s="20">
        <v>2.2021947399999999</v>
      </c>
      <c r="E812" s="20">
        <v>1.9464505700000001</v>
      </c>
      <c r="F812" s="20">
        <v>1.1960999999999999E-2</v>
      </c>
      <c r="G812" s="20">
        <v>0.24378317000000002</v>
      </c>
      <c r="H812" s="20">
        <v>21.044470230000002</v>
      </c>
      <c r="I812" s="20">
        <v>1.70008519</v>
      </c>
      <c r="J812" s="20">
        <v>1.326624</v>
      </c>
      <c r="K812" s="20">
        <v>16.821050539999998</v>
      </c>
      <c r="L812" s="20">
        <v>1.1967105</v>
      </c>
      <c r="M812" s="20">
        <v>138.27900096000002</v>
      </c>
      <c r="N812" s="20">
        <v>136.77900096000002</v>
      </c>
      <c r="O812" s="20">
        <v>0</v>
      </c>
      <c r="P812" s="20">
        <v>1.5</v>
      </c>
      <c r="Q812" s="20">
        <v>0</v>
      </c>
      <c r="R812" s="20">
        <v>161.52566593000003</v>
      </c>
      <c r="S812" s="20">
        <v>76.106335340000001</v>
      </c>
      <c r="T812" s="20">
        <v>0.71058299999999996</v>
      </c>
      <c r="U812" s="20">
        <v>18.353317559999997</v>
      </c>
      <c r="V812" s="20">
        <v>0</v>
      </c>
      <c r="W812" s="20">
        <v>0</v>
      </c>
      <c r="X812" s="20">
        <v>4.2567590099999997</v>
      </c>
      <c r="Y812" s="20">
        <v>19.252906299999999</v>
      </c>
      <c r="Z812" s="20">
        <v>0</v>
      </c>
      <c r="AA812" s="20">
        <v>118.67990121</v>
      </c>
      <c r="AB812" s="20">
        <v>42.845764720000034</v>
      </c>
      <c r="AC812" s="20">
        <v>0</v>
      </c>
      <c r="AD812" s="20">
        <v>0</v>
      </c>
      <c r="AE812" s="20">
        <v>0</v>
      </c>
      <c r="AF812" s="20">
        <v>0</v>
      </c>
      <c r="AG812" s="20">
        <v>0</v>
      </c>
      <c r="AH812" s="20">
        <v>0</v>
      </c>
      <c r="AI812" s="20">
        <v>0</v>
      </c>
      <c r="AJ812" s="20">
        <v>24.727026250000002</v>
      </c>
      <c r="AK812" s="20">
        <v>24.727026250000002</v>
      </c>
      <c r="AL812" s="20">
        <v>18.158604</v>
      </c>
      <c r="AM812" s="20">
        <v>18.158604</v>
      </c>
      <c r="AN812" s="20">
        <v>0</v>
      </c>
      <c r="AO812" s="20">
        <v>0</v>
      </c>
      <c r="AP812" s="20">
        <v>0</v>
      </c>
      <c r="AQ812" s="20">
        <v>0</v>
      </c>
      <c r="AR812" s="20">
        <v>0</v>
      </c>
      <c r="AS812" s="20">
        <v>24.727026250000002</v>
      </c>
      <c r="AT812" s="20">
        <v>42.885630250000006</v>
      </c>
      <c r="AU812" s="20">
        <v>24.687160720000023</v>
      </c>
      <c r="AV812" s="20">
        <v>220.70098085000001</v>
      </c>
      <c r="AW812" s="20">
        <v>245.38814157000002</v>
      </c>
      <c r="AX812" s="20">
        <v>9.9300836700000001</v>
      </c>
      <c r="AY812" s="20">
        <v>5.3591034000000004</v>
      </c>
      <c r="AZ812" s="18">
        <v>230.09895450000002</v>
      </c>
    </row>
    <row r="813" spans="2:52" x14ac:dyDescent="0.2">
      <c r="B813" s="12" t="s">
        <v>886</v>
      </c>
      <c r="C813" s="20">
        <v>10.014478650000001</v>
      </c>
      <c r="D813" s="20">
        <v>4.0213282100000001</v>
      </c>
      <c r="E813" s="20">
        <v>1.7965556800000002</v>
      </c>
      <c r="F813" s="20">
        <v>1.9265435900000001</v>
      </c>
      <c r="G813" s="20">
        <v>0.29822894</v>
      </c>
      <c r="H813" s="20">
        <v>5.99315044</v>
      </c>
      <c r="I813" s="20">
        <v>2.5186069500000001</v>
      </c>
      <c r="J813" s="20">
        <v>0.94689835</v>
      </c>
      <c r="K813" s="20">
        <v>2.5176094399999998</v>
      </c>
      <c r="L813" s="20">
        <v>1.0035700000000002E-2</v>
      </c>
      <c r="M813" s="20">
        <v>138.37817903999999</v>
      </c>
      <c r="N813" s="20">
        <v>138.36581903999999</v>
      </c>
      <c r="O813" s="20">
        <v>1.2359999999999999E-2</v>
      </c>
      <c r="P813" s="20">
        <v>0</v>
      </c>
      <c r="Q813" s="20">
        <v>0</v>
      </c>
      <c r="R813" s="20">
        <v>148.39265768999999</v>
      </c>
      <c r="S813" s="20">
        <v>54.625435520000003</v>
      </c>
      <c r="T813" s="20">
        <v>0.52969999999999995</v>
      </c>
      <c r="U813" s="20">
        <v>10.32016224</v>
      </c>
      <c r="V813" s="20">
        <v>0</v>
      </c>
      <c r="W813" s="20">
        <v>0</v>
      </c>
      <c r="X813" s="20">
        <v>4.9118078600000006</v>
      </c>
      <c r="Y813" s="20">
        <v>8.2906559000000009</v>
      </c>
      <c r="Z813" s="20">
        <v>0</v>
      </c>
      <c r="AA813" s="20">
        <v>78.677761520000004</v>
      </c>
      <c r="AB813" s="20">
        <v>69.714896169999989</v>
      </c>
      <c r="AC813" s="20">
        <v>0</v>
      </c>
      <c r="AD813" s="20">
        <v>0</v>
      </c>
      <c r="AE813" s="20">
        <v>0</v>
      </c>
      <c r="AF813" s="20">
        <v>0</v>
      </c>
      <c r="AG813" s="20">
        <v>0</v>
      </c>
      <c r="AH813" s="20">
        <v>0</v>
      </c>
      <c r="AI813" s="20">
        <v>0</v>
      </c>
      <c r="AJ813" s="20">
        <v>9.4507050000000009E-2</v>
      </c>
      <c r="AK813" s="20">
        <v>9.4507050000000009E-2</v>
      </c>
      <c r="AL813" s="20">
        <v>15.95168722</v>
      </c>
      <c r="AM813" s="20">
        <v>15.95168722</v>
      </c>
      <c r="AN813" s="20">
        <v>0</v>
      </c>
      <c r="AO813" s="20">
        <v>0</v>
      </c>
      <c r="AP813" s="20">
        <v>0</v>
      </c>
      <c r="AQ813" s="20">
        <v>0</v>
      </c>
      <c r="AR813" s="20">
        <v>0</v>
      </c>
      <c r="AS813" s="20">
        <v>0</v>
      </c>
      <c r="AT813" s="20">
        <v>15.95168722</v>
      </c>
      <c r="AU813" s="20">
        <v>53.857715999999996</v>
      </c>
      <c r="AV813" s="20">
        <v>96.848547730000007</v>
      </c>
      <c r="AW813" s="20">
        <v>150.70626372999999</v>
      </c>
      <c r="AX813" s="20">
        <v>0</v>
      </c>
      <c r="AY813" s="20">
        <v>30.022109559999997</v>
      </c>
      <c r="AZ813" s="18">
        <v>120.68415417</v>
      </c>
    </row>
    <row r="814" spans="2:52" x14ac:dyDescent="0.2">
      <c r="B814" s="13" t="s">
        <v>1572</v>
      </c>
      <c r="C814" s="19">
        <v>321.84273346999998</v>
      </c>
      <c r="D814" s="19">
        <v>186.82001843999998</v>
      </c>
      <c r="E814" s="19">
        <v>74.103822320000006</v>
      </c>
      <c r="F814" s="19">
        <v>106.86190692000001</v>
      </c>
      <c r="G814" s="19">
        <v>5.8542892000000002</v>
      </c>
      <c r="H814" s="19">
        <v>135.02271503</v>
      </c>
      <c r="I814" s="19">
        <v>20.196565859999996</v>
      </c>
      <c r="J814" s="19">
        <v>19.207283199999999</v>
      </c>
      <c r="K814" s="19">
        <v>87.932793540000006</v>
      </c>
      <c r="L814" s="19">
        <v>7.6860724300000003</v>
      </c>
      <c r="M814" s="19">
        <v>2458.9213310599998</v>
      </c>
      <c r="N814" s="19">
        <v>2385.6572640000004</v>
      </c>
      <c r="O814" s="19">
        <v>34.317505830000016</v>
      </c>
      <c r="P814" s="19">
        <v>15.76410123</v>
      </c>
      <c r="Q814" s="19">
        <v>23.182459999999999</v>
      </c>
      <c r="R814" s="19">
        <v>2780.7640645299994</v>
      </c>
      <c r="S814" s="19">
        <v>1179.8081342500002</v>
      </c>
      <c r="T814" s="19">
        <v>48.447727009999994</v>
      </c>
      <c r="U814" s="19">
        <v>209.42327959999994</v>
      </c>
      <c r="V814" s="19">
        <v>1.2264508300000001</v>
      </c>
      <c r="W814" s="19">
        <v>0.62045700000000004</v>
      </c>
      <c r="X814" s="19">
        <v>154.23605452000004</v>
      </c>
      <c r="Y814" s="19">
        <v>292.76315437</v>
      </c>
      <c r="Z814" s="19">
        <v>27.062506589999995</v>
      </c>
      <c r="AA814" s="19">
        <v>1913.5877641700001</v>
      </c>
      <c r="AB814" s="19">
        <v>867.17630036000003</v>
      </c>
      <c r="AC814" s="19">
        <v>1.2322660000000001</v>
      </c>
      <c r="AD814" s="19">
        <v>1.2322660000000001</v>
      </c>
      <c r="AE814" s="19">
        <v>0</v>
      </c>
      <c r="AF814" s="19">
        <v>0</v>
      </c>
      <c r="AG814" s="19">
        <v>155.90885692000001</v>
      </c>
      <c r="AH814" s="19">
        <v>155.90885692000001</v>
      </c>
      <c r="AI814" s="19">
        <v>0</v>
      </c>
      <c r="AJ814" s="19">
        <v>44.331299850000001</v>
      </c>
      <c r="AK814" s="19">
        <v>201.47242277000001</v>
      </c>
      <c r="AL814" s="19">
        <v>256.21785270999999</v>
      </c>
      <c r="AM814" s="19">
        <v>256.21785270999999</v>
      </c>
      <c r="AN814" s="19">
        <v>0</v>
      </c>
      <c r="AO814" s="19">
        <v>0</v>
      </c>
      <c r="AP814" s="19">
        <v>75.59009549999999</v>
      </c>
      <c r="AQ814" s="19">
        <v>75.59009549999999</v>
      </c>
      <c r="AR814" s="19">
        <v>0</v>
      </c>
      <c r="AS814" s="19">
        <v>75.816960350000016</v>
      </c>
      <c r="AT814" s="19">
        <v>407.62490855999999</v>
      </c>
      <c r="AU814" s="19">
        <v>661.02381457000001</v>
      </c>
      <c r="AV814" s="19">
        <v>1815.7637037599998</v>
      </c>
      <c r="AW814" s="19">
        <v>2476.7875183300007</v>
      </c>
      <c r="AX814" s="19">
        <v>46.386815830000003</v>
      </c>
      <c r="AY814" s="19">
        <v>286.23147125999998</v>
      </c>
      <c r="AZ814" s="19">
        <v>2144.16923124</v>
      </c>
    </row>
    <row r="815" spans="2:52" x14ac:dyDescent="0.2">
      <c r="B815" s="44"/>
      <c r="C815" s="43"/>
    </row>
    <row r="816" spans="2:52" x14ac:dyDescent="0.2">
      <c r="B816" s="22" t="s">
        <v>102</v>
      </c>
      <c r="C816" s="43"/>
    </row>
    <row r="817" spans="2:52" x14ac:dyDescent="0.2">
      <c r="B817" s="12" t="s">
        <v>887</v>
      </c>
      <c r="C817" s="20">
        <v>4.64948549</v>
      </c>
      <c r="D817" s="20">
        <v>2.33180027</v>
      </c>
      <c r="E817" s="20">
        <v>1.3786427400000001</v>
      </c>
      <c r="F817" s="20">
        <v>0.72070699999999999</v>
      </c>
      <c r="G817" s="20">
        <v>0.23245052999999999</v>
      </c>
      <c r="H817" s="20">
        <v>2.3176852200000004</v>
      </c>
      <c r="I817" s="20">
        <v>0.44517525000000002</v>
      </c>
      <c r="J817" s="20">
        <v>0.41295982000000003</v>
      </c>
      <c r="K817" s="20">
        <v>0.67549000000000003</v>
      </c>
      <c r="L817" s="20">
        <v>0.78406014999999996</v>
      </c>
      <c r="M817" s="20">
        <v>71.563155540000011</v>
      </c>
      <c r="N817" s="20">
        <v>71.344067040000013</v>
      </c>
      <c r="O817" s="20">
        <v>0.21908849999999999</v>
      </c>
      <c r="P817" s="20">
        <v>0</v>
      </c>
      <c r="Q817" s="20">
        <v>0</v>
      </c>
      <c r="R817" s="20">
        <v>76.212641030000015</v>
      </c>
      <c r="S817" s="20">
        <v>39.4583443</v>
      </c>
      <c r="T817" s="20">
        <v>0.87249259999999995</v>
      </c>
      <c r="U817" s="20">
        <v>5.31908387</v>
      </c>
      <c r="V817" s="20">
        <v>0</v>
      </c>
      <c r="W817" s="20">
        <v>0</v>
      </c>
      <c r="X817" s="20">
        <v>6.6302214500000005</v>
      </c>
      <c r="Y817" s="20">
        <v>7.35753565</v>
      </c>
      <c r="Z817" s="20">
        <v>0.45705616999999998</v>
      </c>
      <c r="AA817" s="20">
        <v>60.094734040000006</v>
      </c>
      <c r="AB817" s="20">
        <v>16.117906990000009</v>
      </c>
      <c r="AC817" s="20">
        <v>0</v>
      </c>
      <c r="AD817" s="20">
        <v>0</v>
      </c>
      <c r="AE817" s="20">
        <v>0</v>
      </c>
      <c r="AF817" s="20">
        <v>0</v>
      </c>
      <c r="AG817" s="20">
        <v>0</v>
      </c>
      <c r="AH817" s="20">
        <v>0</v>
      </c>
      <c r="AI817" s="20">
        <v>0</v>
      </c>
      <c r="AJ817" s="20">
        <v>8.2903949899999994</v>
      </c>
      <c r="AK817" s="20">
        <v>8.2903949899999994</v>
      </c>
      <c r="AL817" s="20">
        <v>7.5877677400000003</v>
      </c>
      <c r="AM817" s="20">
        <v>7.5877677400000003</v>
      </c>
      <c r="AN817" s="20">
        <v>0</v>
      </c>
      <c r="AO817" s="20">
        <v>0</v>
      </c>
      <c r="AP817" s="20">
        <v>1.68874788</v>
      </c>
      <c r="AQ817" s="20">
        <v>1.68874788</v>
      </c>
      <c r="AR817" s="20">
        <v>0</v>
      </c>
      <c r="AS817" s="20">
        <v>10.349867869999999</v>
      </c>
      <c r="AT817" s="20">
        <v>19.626383489999998</v>
      </c>
      <c r="AU817" s="20">
        <v>4.7819184900000096</v>
      </c>
      <c r="AV817" s="20">
        <v>22.311242709999998</v>
      </c>
      <c r="AW817" s="20">
        <v>27.093161200000008</v>
      </c>
      <c r="AX817" s="20">
        <v>3.5794544700000004</v>
      </c>
      <c r="AY817" s="20">
        <v>0.69702743999999994</v>
      </c>
      <c r="AZ817" s="18">
        <v>22.816679290000007</v>
      </c>
    </row>
    <row r="818" spans="2:52" x14ac:dyDescent="0.2">
      <c r="B818" s="12" t="s">
        <v>888</v>
      </c>
      <c r="C818" s="20">
        <v>44.964803779999997</v>
      </c>
      <c r="D818" s="20">
        <v>16.73745796</v>
      </c>
      <c r="E818" s="20">
        <v>3.8562428099999999</v>
      </c>
      <c r="F818" s="20">
        <v>9.79034987</v>
      </c>
      <c r="G818" s="20">
        <v>3.0908652799999996</v>
      </c>
      <c r="H818" s="20">
        <v>28.227345819999996</v>
      </c>
      <c r="I818" s="20">
        <v>4.4517173099999994</v>
      </c>
      <c r="J818" s="20">
        <v>3.2440775400000001</v>
      </c>
      <c r="K818" s="20">
        <v>17.434329429999998</v>
      </c>
      <c r="L818" s="20">
        <v>3.0972215400000001</v>
      </c>
      <c r="M818" s="20">
        <v>214.12142244999998</v>
      </c>
      <c r="N818" s="20">
        <v>208.79502503999998</v>
      </c>
      <c r="O818" s="20">
        <v>2.0518924300000001</v>
      </c>
      <c r="P818" s="20">
        <v>3.2745049800000001</v>
      </c>
      <c r="Q818" s="20">
        <v>0</v>
      </c>
      <c r="R818" s="20">
        <v>259.08622622999997</v>
      </c>
      <c r="S818" s="20">
        <v>145.95433177999999</v>
      </c>
      <c r="T818" s="20">
        <v>2.69894218</v>
      </c>
      <c r="U818" s="20">
        <v>15.600952619999999</v>
      </c>
      <c r="V818" s="20">
        <v>3.9172790399999999</v>
      </c>
      <c r="W818" s="20">
        <v>1.1730309399999999</v>
      </c>
      <c r="X818" s="20">
        <v>22.788492510000001</v>
      </c>
      <c r="Y818" s="20">
        <v>16.31293398</v>
      </c>
      <c r="Z818" s="20">
        <v>0.45274966999999999</v>
      </c>
      <c r="AA818" s="20">
        <v>208.89871271999996</v>
      </c>
      <c r="AB818" s="20">
        <v>50.187513510000002</v>
      </c>
      <c r="AC818" s="20">
        <v>0</v>
      </c>
      <c r="AD818" s="20">
        <v>0</v>
      </c>
      <c r="AE818" s="20">
        <v>0</v>
      </c>
      <c r="AF818" s="20">
        <v>0</v>
      </c>
      <c r="AG818" s="20">
        <v>0</v>
      </c>
      <c r="AH818" s="20">
        <v>0</v>
      </c>
      <c r="AI818" s="20">
        <v>0</v>
      </c>
      <c r="AJ818" s="20">
        <v>0</v>
      </c>
      <c r="AK818" s="20">
        <v>0</v>
      </c>
      <c r="AL818" s="20">
        <v>44.861742530000001</v>
      </c>
      <c r="AM818" s="20">
        <v>44.861742530000001</v>
      </c>
      <c r="AN818" s="20">
        <v>0</v>
      </c>
      <c r="AO818" s="20">
        <v>0</v>
      </c>
      <c r="AP818" s="20">
        <v>2.6037843700000001</v>
      </c>
      <c r="AQ818" s="20">
        <v>2.6037843700000001</v>
      </c>
      <c r="AR818" s="20">
        <v>0</v>
      </c>
      <c r="AS818" s="20">
        <v>0</v>
      </c>
      <c r="AT818" s="20">
        <v>47.4655269</v>
      </c>
      <c r="AU818" s="20">
        <v>2.7219866100000019</v>
      </c>
      <c r="AV818" s="20">
        <v>73.86754212000001</v>
      </c>
      <c r="AW818" s="20">
        <v>76.589528730000012</v>
      </c>
      <c r="AX818" s="20">
        <v>10.698003620000001</v>
      </c>
      <c r="AY818" s="20">
        <v>7.0690100400000002</v>
      </c>
      <c r="AZ818" s="18">
        <v>58.822515070000001</v>
      </c>
    </row>
    <row r="819" spans="2:52" x14ac:dyDescent="0.2">
      <c r="B819" s="12" t="s">
        <v>889</v>
      </c>
      <c r="C819" s="20">
        <v>9.5441318500000012</v>
      </c>
      <c r="D819" s="20">
        <v>1.86145201</v>
      </c>
      <c r="E819" s="20">
        <v>0.83103678000000003</v>
      </c>
      <c r="F819" s="20">
        <v>0.87969721000000001</v>
      </c>
      <c r="G819" s="20">
        <v>0.15071801999999998</v>
      </c>
      <c r="H819" s="20">
        <v>7.6826798400000005</v>
      </c>
      <c r="I819" s="20">
        <v>1.16603637</v>
      </c>
      <c r="J819" s="20">
        <v>5.9362388200000007</v>
      </c>
      <c r="K819" s="20">
        <v>0</v>
      </c>
      <c r="L819" s="20">
        <v>0.58040465000000008</v>
      </c>
      <c r="M819" s="20">
        <v>79.792506779999997</v>
      </c>
      <c r="N819" s="20">
        <v>79.283429999999996</v>
      </c>
      <c r="O819" s="20">
        <v>0.50907678000000001</v>
      </c>
      <c r="P819" s="20">
        <v>0</v>
      </c>
      <c r="Q819" s="20">
        <v>0</v>
      </c>
      <c r="R819" s="20">
        <v>89.336638629999996</v>
      </c>
      <c r="S819" s="20">
        <v>39.989992520000001</v>
      </c>
      <c r="T819" s="20">
        <v>0.61682534999999994</v>
      </c>
      <c r="U819" s="20">
        <v>7.6406572699999993</v>
      </c>
      <c r="V819" s="20">
        <v>0</v>
      </c>
      <c r="W819" s="20">
        <v>0</v>
      </c>
      <c r="X819" s="20">
        <v>3.73387629</v>
      </c>
      <c r="Y819" s="20">
        <v>9.5690099000000011</v>
      </c>
      <c r="Z819" s="20">
        <v>0.51210953999999997</v>
      </c>
      <c r="AA819" s="20">
        <v>62.062470869999999</v>
      </c>
      <c r="AB819" s="20">
        <v>27.274167759999997</v>
      </c>
      <c r="AC819" s="20">
        <v>0</v>
      </c>
      <c r="AD819" s="20">
        <v>0</v>
      </c>
      <c r="AE819" s="20">
        <v>0</v>
      </c>
      <c r="AF819" s="20">
        <v>0</v>
      </c>
      <c r="AG819" s="20">
        <v>0</v>
      </c>
      <c r="AH819" s="20">
        <v>0</v>
      </c>
      <c r="AI819" s="20">
        <v>0</v>
      </c>
      <c r="AJ819" s="20">
        <v>1.7328470499999999</v>
      </c>
      <c r="AK819" s="20">
        <v>1.7328470499999999</v>
      </c>
      <c r="AL819" s="20">
        <v>4.77741886</v>
      </c>
      <c r="AM819" s="20">
        <v>4.77741886</v>
      </c>
      <c r="AN819" s="20">
        <v>0</v>
      </c>
      <c r="AO819" s="20">
        <v>0</v>
      </c>
      <c r="AP819" s="20">
        <v>3.08242561</v>
      </c>
      <c r="AQ819" s="20">
        <v>3.08242561</v>
      </c>
      <c r="AR819" s="20">
        <v>0</v>
      </c>
      <c r="AS819" s="20">
        <v>15.673575939999999</v>
      </c>
      <c r="AT819" s="20">
        <v>23.533420409999998</v>
      </c>
      <c r="AU819" s="20">
        <v>5.4735943999999996</v>
      </c>
      <c r="AV819" s="20">
        <v>19.695283449999998</v>
      </c>
      <c r="AW819" s="20">
        <v>25.168877849999998</v>
      </c>
      <c r="AX819" s="20">
        <v>3.0570181700000001</v>
      </c>
      <c r="AY819" s="20">
        <v>3.0078847999999998</v>
      </c>
      <c r="AZ819" s="18">
        <v>19.103974879999999</v>
      </c>
    </row>
    <row r="820" spans="2:52" x14ac:dyDescent="0.2">
      <c r="B820" s="12" t="s">
        <v>553</v>
      </c>
      <c r="C820" s="20">
        <v>6.7894726700000003</v>
      </c>
      <c r="D820" s="20">
        <v>1.6542130399999999</v>
      </c>
      <c r="E820" s="20">
        <v>0.87257013999999999</v>
      </c>
      <c r="F820" s="20">
        <v>0.49214321</v>
      </c>
      <c r="G820" s="20">
        <v>0.28949968999999998</v>
      </c>
      <c r="H820" s="20">
        <v>5.1352596300000002</v>
      </c>
      <c r="I820" s="20">
        <v>0.64351320000000001</v>
      </c>
      <c r="J820" s="20">
        <v>1.45056253</v>
      </c>
      <c r="K820" s="20">
        <v>2.5564226699999999</v>
      </c>
      <c r="L820" s="20">
        <v>0.48476122999999999</v>
      </c>
      <c r="M820" s="20">
        <v>93.280177770000009</v>
      </c>
      <c r="N820" s="20">
        <v>92.793836040000002</v>
      </c>
      <c r="O820" s="20">
        <v>0.48634172999999997</v>
      </c>
      <c r="P820" s="20">
        <v>0</v>
      </c>
      <c r="Q820" s="20">
        <v>0</v>
      </c>
      <c r="R820" s="20">
        <v>100.06965044</v>
      </c>
      <c r="S820" s="20">
        <v>56.456240799999996</v>
      </c>
      <c r="T820" s="20">
        <v>0.87889118999999993</v>
      </c>
      <c r="U820" s="20">
        <v>9.9834335399999983</v>
      </c>
      <c r="V820" s="20">
        <v>0</v>
      </c>
      <c r="W820" s="20">
        <v>0</v>
      </c>
      <c r="X820" s="20">
        <v>11.02280397</v>
      </c>
      <c r="Y820" s="20">
        <v>10.44287591</v>
      </c>
      <c r="Z820" s="20">
        <v>1.2007021899999999</v>
      </c>
      <c r="AA820" s="20">
        <v>89.984947599999984</v>
      </c>
      <c r="AB820" s="20">
        <v>10.08470284000002</v>
      </c>
      <c r="AC820" s="20">
        <v>0</v>
      </c>
      <c r="AD820" s="20">
        <v>0</v>
      </c>
      <c r="AE820" s="20">
        <v>0</v>
      </c>
      <c r="AF820" s="20">
        <v>0</v>
      </c>
      <c r="AG820" s="20">
        <v>0</v>
      </c>
      <c r="AH820" s="20">
        <v>0</v>
      </c>
      <c r="AI820" s="20">
        <v>0</v>
      </c>
      <c r="AJ820" s="20">
        <v>0.58171344999999997</v>
      </c>
      <c r="AK820" s="20">
        <v>0.58171344999999997</v>
      </c>
      <c r="AL820" s="20">
        <v>0.10304199999999999</v>
      </c>
      <c r="AM820" s="20">
        <v>0.10304199999999999</v>
      </c>
      <c r="AN820" s="20">
        <v>0</v>
      </c>
      <c r="AO820" s="20">
        <v>0</v>
      </c>
      <c r="AP820" s="20">
        <v>2.3546566800000002</v>
      </c>
      <c r="AQ820" s="20">
        <v>2.3546566800000002</v>
      </c>
      <c r="AR820" s="20">
        <v>0</v>
      </c>
      <c r="AS820" s="20">
        <v>0</v>
      </c>
      <c r="AT820" s="20">
        <v>2.45769868</v>
      </c>
      <c r="AU820" s="20">
        <v>8.2087176100000203</v>
      </c>
      <c r="AV820" s="20">
        <v>6.3565657400000006</v>
      </c>
      <c r="AW820" s="20">
        <v>14.565283350000021</v>
      </c>
      <c r="AX820" s="20">
        <v>5.8221248100000009</v>
      </c>
      <c r="AY820" s="20">
        <v>0</v>
      </c>
      <c r="AZ820" s="18">
        <v>8.7431585400000209</v>
      </c>
    </row>
    <row r="821" spans="2:52" x14ac:dyDescent="0.2">
      <c r="B821" s="12" t="s">
        <v>890</v>
      </c>
      <c r="C821" s="20">
        <v>14.50650143</v>
      </c>
      <c r="D821" s="20">
        <v>3.9956991400000001</v>
      </c>
      <c r="E821" s="20">
        <v>2.4512473900000002</v>
      </c>
      <c r="F821" s="20">
        <v>1.0909388999999998</v>
      </c>
      <c r="G821" s="20">
        <v>0.45351284999999997</v>
      </c>
      <c r="H821" s="20">
        <v>10.510802290000001</v>
      </c>
      <c r="I821" s="20">
        <v>1.7306773799999999</v>
      </c>
      <c r="J821" s="20">
        <v>1.6375130800000002</v>
      </c>
      <c r="K821" s="20">
        <v>5.6522789900000001</v>
      </c>
      <c r="L821" s="20">
        <v>1.4903328399999998</v>
      </c>
      <c r="M821" s="20">
        <v>145.51325802000002</v>
      </c>
      <c r="N821" s="20">
        <v>144.63704100000001</v>
      </c>
      <c r="O821" s="20">
        <v>0.87621702000000001</v>
      </c>
      <c r="P821" s="20">
        <v>0</v>
      </c>
      <c r="Q821" s="20">
        <v>0</v>
      </c>
      <c r="R821" s="20">
        <v>160.01975945000004</v>
      </c>
      <c r="S821" s="20">
        <v>80.530018010000006</v>
      </c>
      <c r="T821" s="20">
        <v>2.0624348600000002</v>
      </c>
      <c r="U821" s="20">
        <v>10.26016051</v>
      </c>
      <c r="V821" s="20">
        <v>0</v>
      </c>
      <c r="W821" s="20">
        <v>0</v>
      </c>
      <c r="X821" s="20">
        <v>2.1092607400000003</v>
      </c>
      <c r="Y821" s="20">
        <v>12.240492380000001</v>
      </c>
      <c r="Z821" s="20">
        <v>0.67503621999999996</v>
      </c>
      <c r="AA821" s="20">
        <v>107.87740272000001</v>
      </c>
      <c r="AB821" s="20">
        <v>52.142356730000031</v>
      </c>
      <c r="AC821" s="20">
        <v>0</v>
      </c>
      <c r="AD821" s="20">
        <v>0</v>
      </c>
      <c r="AE821" s="20">
        <v>0</v>
      </c>
      <c r="AF821" s="20">
        <v>0</v>
      </c>
      <c r="AG821" s="20">
        <v>0</v>
      </c>
      <c r="AH821" s="20">
        <v>0</v>
      </c>
      <c r="AI821" s="20">
        <v>0</v>
      </c>
      <c r="AJ821" s="20">
        <v>10.03650084</v>
      </c>
      <c r="AK821" s="20">
        <v>10.03650084</v>
      </c>
      <c r="AL821" s="20">
        <v>8.1303975499999996</v>
      </c>
      <c r="AM821" s="20">
        <v>8.1303975499999996</v>
      </c>
      <c r="AN821" s="20">
        <v>0</v>
      </c>
      <c r="AO821" s="20">
        <v>0</v>
      </c>
      <c r="AP821" s="20">
        <v>4.1332730499999997</v>
      </c>
      <c r="AQ821" s="20">
        <v>4.1332730499999997</v>
      </c>
      <c r="AR821" s="20">
        <v>0</v>
      </c>
      <c r="AS821" s="20">
        <v>8.18088397</v>
      </c>
      <c r="AT821" s="20">
        <v>20.444554570000001</v>
      </c>
      <c r="AU821" s="20">
        <v>41.734303000000033</v>
      </c>
      <c r="AV821" s="20">
        <v>85.855266229999998</v>
      </c>
      <c r="AW821" s="20">
        <v>127.58956923000002</v>
      </c>
      <c r="AX821" s="20">
        <v>7.5571781799999993</v>
      </c>
      <c r="AY821" s="20">
        <v>12.78281522</v>
      </c>
      <c r="AZ821" s="18">
        <v>107.24957583000003</v>
      </c>
    </row>
    <row r="822" spans="2:52" x14ac:dyDescent="0.2">
      <c r="B822" s="12" t="s">
        <v>891</v>
      </c>
      <c r="C822" s="20">
        <v>13.085070329999999</v>
      </c>
      <c r="D822" s="20">
        <v>2.4340464700000002</v>
      </c>
      <c r="E822" s="20">
        <v>1.80364674</v>
      </c>
      <c r="F822" s="20">
        <v>3.6618730000000002E-2</v>
      </c>
      <c r="G822" s="20">
        <v>0.593781</v>
      </c>
      <c r="H822" s="20">
        <v>10.651023859999999</v>
      </c>
      <c r="I822" s="20">
        <v>2.0076375</v>
      </c>
      <c r="J822" s="20">
        <v>0.64969705</v>
      </c>
      <c r="K822" s="20">
        <v>6.8415675399999998</v>
      </c>
      <c r="L822" s="20">
        <v>1.1521217699999999</v>
      </c>
      <c r="M822" s="20">
        <v>128.57692914</v>
      </c>
      <c r="N822" s="20">
        <v>128.166462</v>
      </c>
      <c r="O822" s="20">
        <v>0.41046714000000001</v>
      </c>
      <c r="P822" s="20">
        <v>0</v>
      </c>
      <c r="Q822" s="20">
        <v>0</v>
      </c>
      <c r="R822" s="20">
        <v>141.66199947000001</v>
      </c>
      <c r="S822" s="20">
        <v>73.008698989999999</v>
      </c>
      <c r="T822" s="20">
        <v>1.1294693500000001</v>
      </c>
      <c r="U822" s="20">
        <v>9.4709873599999987</v>
      </c>
      <c r="V822" s="20">
        <v>0</v>
      </c>
      <c r="W822" s="20">
        <v>0</v>
      </c>
      <c r="X822" s="20">
        <v>3.5610454500000004</v>
      </c>
      <c r="Y822" s="20">
        <v>6.84908977</v>
      </c>
      <c r="Z822" s="20">
        <v>0</v>
      </c>
      <c r="AA822" s="20">
        <v>94.019290919999989</v>
      </c>
      <c r="AB822" s="20">
        <v>47.642708550000023</v>
      </c>
      <c r="AC822" s="20">
        <v>0</v>
      </c>
      <c r="AD822" s="20">
        <v>0</v>
      </c>
      <c r="AE822" s="20">
        <v>0</v>
      </c>
      <c r="AF822" s="20">
        <v>0</v>
      </c>
      <c r="AG822" s="20">
        <v>0</v>
      </c>
      <c r="AH822" s="20">
        <v>0</v>
      </c>
      <c r="AI822" s="20">
        <v>0</v>
      </c>
      <c r="AJ822" s="20">
        <v>13.916107439999999</v>
      </c>
      <c r="AK822" s="20">
        <v>13.916107439999999</v>
      </c>
      <c r="AL822" s="20">
        <v>0.88253961999999997</v>
      </c>
      <c r="AM822" s="20">
        <v>0.88253961999999997</v>
      </c>
      <c r="AN822" s="20">
        <v>0</v>
      </c>
      <c r="AO822" s="20">
        <v>0</v>
      </c>
      <c r="AP822" s="20">
        <v>0</v>
      </c>
      <c r="AQ822" s="20">
        <v>0</v>
      </c>
      <c r="AR822" s="20">
        <v>0</v>
      </c>
      <c r="AS822" s="20">
        <v>31.688881850000001</v>
      </c>
      <c r="AT822" s="20">
        <v>32.571421470000004</v>
      </c>
      <c r="AU822" s="20">
        <v>28.987394520000016</v>
      </c>
      <c r="AV822" s="20">
        <v>133.40960256</v>
      </c>
      <c r="AW822" s="20">
        <v>162.39699708000001</v>
      </c>
      <c r="AX822" s="20">
        <v>11.222089159999999</v>
      </c>
      <c r="AY822" s="20">
        <v>4.4155421700000002</v>
      </c>
      <c r="AZ822" s="18">
        <v>146.75936575</v>
      </c>
    </row>
    <row r="823" spans="2:52" x14ac:dyDescent="0.2">
      <c r="B823" s="12" t="s">
        <v>892</v>
      </c>
      <c r="C823" s="20">
        <v>20.375936249999999</v>
      </c>
      <c r="D823" s="20">
        <v>6.3329214899999995</v>
      </c>
      <c r="E823" s="20">
        <v>2.9840172200000001</v>
      </c>
      <c r="F823" s="20">
        <v>2.9432576899999998</v>
      </c>
      <c r="G823" s="20">
        <v>0.40564658000000003</v>
      </c>
      <c r="H823" s="20">
        <v>14.043014759999998</v>
      </c>
      <c r="I823" s="20">
        <v>1.99573851</v>
      </c>
      <c r="J823" s="20">
        <v>2.3244906699999999</v>
      </c>
      <c r="K823" s="20">
        <v>4.76114601</v>
      </c>
      <c r="L823" s="20">
        <v>4.96163957</v>
      </c>
      <c r="M823" s="20">
        <v>140.44863866999998</v>
      </c>
      <c r="N823" s="20">
        <v>139.57127399999999</v>
      </c>
      <c r="O823" s="20">
        <v>0.87736467000000007</v>
      </c>
      <c r="P823" s="20">
        <v>0</v>
      </c>
      <c r="Q823" s="20">
        <v>0</v>
      </c>
      <c r="R823" s="20">
        <v>160.82457491999998</v>
      </c>
      <c r="S823" s="20">
        <v>73.729325549999999</v>
      </c>
      <c r="T823" s="20">
        <v>2.4106723100000003</v>
      </c>
      <c r="U823" s="20">
        <v>16.434194890000001</v>
      </c>
      <c r="V823" s="20">
        <v>0</v>
      </c>
      <c r="W823" s="20">
        <v>0</v>
      </c>
      <c r="X823" s="20">
        <v>8.1472392400000011</v>
      </c>
      <c r="Y823" s="20">
        <v>20.014508879999998</v>
      </c>
      <c r="Z823" s="20">
        <v>8.5113710000000009E-2</v>
      </c>
      <c r="AA823" s="20">
        <v>120.82105457999999</v>
      </c>
      <c r="AB823" s="20">
        <v>40.00352033999998</v>
      </c>
      <c r="AC823" s="20">
        <v>0</v>
      </c>
      <c r="AD823" s="20">
        <v>0</v>
      </c>
      <c r="AE823" s="20">
        <v>0</v>
      </c>
      <c r="AF823" s="20">
        <v>0</v>
      </c>
      <c r="AG823" s="20">
        <v>42.709673930000001</v>
      </c>
      <c r="AH823" s="20">
        <v>42.709673930000001</v>
      </c>
      <c r="AI823" s="20">
        <v>0</v>
      </c>
      <c r="AJ823" s="20">
        <v>5.0955859600000002</v>
      </c>
      <c r="AK823" s="20">
        <v>47.805259890000002</v>
      </c>
      <c r="AL823" s="20">
        <v>83.924022239999999</v>
      </c>
      <c r="AM823" s="20">
        <v>83.924022239999999</v>
      </c>
      <c r="AN823" s="20">
        <v>0</v>
      </c>
      <c r="AO823" s="20">
        <v>0</v>
      </c>
      <c r="AP823" s="20">
        <v>0</v>
      </c>
      <c r="AQ823" s="20">
        <v>0</v>
      </c>
      <c r="AR823" s="20">
        <v>0</v>
      </c>
      <c r="AS823" s="20">
        <v>0</v>
      </c>
      <c r="AT823" s="20">
        <v>83.924022239999999</v>
      </c>
      <c r="AU823" s="20">
        <v>3.8847579899999829</v>
      </c>
      <c r="AV823" s="20">
        <v>46.98355471</v>
      </c>
      <c r="AW823" s="20">
        <v>50.868312699999983</v>
      </c>
      <c r="AX823" s="20">
        <v>12.098148269999999</v>
      </c>
      <c r="AY823" s="20">
        <v>1.93727893</v>
      </c>
      <c r="AZ823" s="18">
        <v>36.832885499999982</v>
      </c>
    </row>
    <row r="824" spans="2:52" x14ac:dyDescent="0.2">
      <c r="B824" s="12" t="s">
        <v>893</v>
      </c>
      <c r="C824" s="20">
        <v>15.68775329</v>
      </c>
      <c r="D824" s="20">
        <v>6.8419079700000003</v>
      </c>
      <c r="E824" s="20">
        <v>2.2682652400000003</v>
      </c>
      <c r="F824" s="20">
        <v>4.0110033199999995</v>
      </c>
      <c r="G824" s="20">
        <v>0.56263941000000006</v>
      </c>
      <c r="H824" s="20">
        <v>8.8458453199999987</v>
      </c>
      <c r="I824" s="20">
        <v>2.8816714500000002</v>
      </c>
      <c r="J824" s="20">
        <v>1.4118430900000001</v>
      </c>
      <c r="K824" s="20">
        <v>2.4967942999999999</v>
      </c>
      <c r="L824" s="20">
        <v>2.0555364799999998</v>
      </c>
      <c r="M824" s="20">
        <v>138.43299453</v>
      </c>
      <c r="N824" s="20">
        <v>137.32172004</v>
      </c>
      <c r="O824" s="20">
        <v>1.1083044900000001</v>
      </c>
      <c r="P824" s="20">
        <v>2.97E-3</v>
      </c>
      <c r="Q824" s="20">
        <v>0</v>
      </c>
      <c r="R824" s="20">
        <v>154.12074781999999</v>
      </c>
      <c r="S824" s="20">
        <v>72.441936760000004</v>
      </c>
      <c r="T824" s="20">
        <v>1.3037054800000001</v>
      </c>
      <c r="U824" s="20">
        <v>12.873186820000001</v>
      </c>
      <c r="V824" s="20">
        <v>0</v>
      </c>
      <c r="W824" s="20">
        <v>4.7976197899999997</v>
      </c>
      <c r="X824" s="20">
        <v>6.1354443700000001</v>
      </c>
      <c r="Y824" s="20">
        <v>15.579318580000001</v>
      </c>
      <c r="Z824" s="20">
        <v>4.1285500000000003E-2</v>
      </c>
      <c r="AA824" s="20">
        <v>113.17249730000002</v>
      </c>
      <c r="AB824" s="20">
        <v>40.948250519999974</v>
      </c>
      <c r="AC824" s="20">
        <v>0</v>
      </c>
      <c r="AD824" s="20">
        <v>0</v>
      </c>
      <c r="AE824" s="20">
        <v>0</v>
      </c>
      <c r="AF824" s="20">
        <v>0</v>
      </c>
      <c r="AG824" s="20">
        <v>0</v>
      </c>
      <c r="AH824" s="20">
        <v>0</v>
      </c>
      <c r="AI824" s="20">
        <v>0</v>
      </c>
      <c r="AJ824" s="20">
        <v>6.2844302800000005</v>
      </c>
      <c r="AK824" s="20">
        <v>6.2844302800000005</v>
      </c>
      <c r="AL824" s="20">
        <v>27.453848480000001</v>
      </c>
      <c r="AM824" s="20">
        <v>27.453848480000001</v>
      </c>
      <c r="AN824" s="20">
        <v>0</v>
      </c>
      <c r="AO824" s="20">
        <v>0</v>
      </c>
      <c r="AP824" s="20">
        <v>0.37156972999999999</v>
      </c>
      <c r="AQ824" s="20">
        <v>0.37156972999999999</v>
      </c>
      <c r="AR824" s="20">
        <v>0</v>
      </c>
      <c r="AS824" s="20">
        <v>1.0914958000000001</v>
      </c>
      <c r="AT824" s="20">
        <v>28.916914010000003</v>
      </c>
      <c r="AU824" s="20">
        <v>18.315766789999973</v>
      </c>
      <c r="AV824" s="20">
        <v>47.217829650000006</v>
      </c>
      <c r="AW824" s="20">
        <v>65.533596439999982</v>
      </c>
      <c r="AX824" s="20">
        <v>0.40351609999999999</v>
      </c>
      <c r="AY824" s="20">
        <v>0</v>
      </c>
      <c r="AZ824" s="18">
        <v>65.130080339999978</v>
      </c>
    </row>
    <row r="825" spans="2:52" x14ac:dyDescent="0.2">
      <c r="B825" s="12" t="s">
        <v>894</v>
      </c>
      <c r="C825" s="20">
        <v>13.79668874</v>
      </c>
      <c r="D825" s="20">
        <v>2.53569434</v>
      </c>
      <c r="E825" s="20">
        <v>0.92840827999999997</v>
      </c>
      <c r="F825" s="20">
        <v>1.3229655300000001</v>
      </c>
      <c r="G825" s="20">
        <v>0.28432053000000002</v>
      </c>
      <c r="H825" s="20">
        <v>11.260994400000001</v>
      </c>
      <c r="I825" s="20">
        <v>1.28049798</v>
      </c>
      <c r="J825" s="20">
        <v>1.3510205</v>
      </c>
      <c r="K825" s="20">
        <v>7.8885462000000004</v>
      </c>
      <c r="L825" s="20">
        <v>0.74092972000000001</v>
      </c>
      <c r="M825" s="20">
        <v>97.340718040000013</v>
      </c>
      <c r="N825" s="20">
        <v>96.749090040000013</v>
      </c>
      <c r="O825" s="20">
        <v>0.59162800000000004</v>
      </c>
      <c r="P825" s="20">
        <v>0</v>
      </c>
      <c r="Q825" s="20">
        <v>0</v>
      </c>
      <c r="R825" s="20">
        <v>111.13740678000002</v>
      </c>
      <c r="S825" s="20">
        <v>40.900430960000001</v>
      </c>
      <c r="T825" s="20">
        <v>0.48772371999999997</v>
      </c>
      <c r="U825" s="20">
        <v>8.7840947499999995</v>
      </c>
      <c r="V825" s="20">
        <v>0.26127238000000003</v>
      </c>
      <c r="W825" s="20">
        <v>0</v>
      </c>
      <c r="X825" s="20">
        <v>9.0130221699999993</v>
      </c>
      <c r="Y825" s="20">
        <v>18.12299428</v>
      </c>
      <c r="Z825" s="20">
        <v>0.74584896999999994</v>
      </c>
      <c r="AA825" s="20">
        <v>78.315387229999999</v>
      </c>
      <c r="AB825" s="20">
        <v>32.822019550000022</v>
      </c>
      <c r="AC825" s="20">
        <v>0</v>
      </c>
      <c r="AD825" s="20">
        <v>0</v>
      </c>
      <c r="AE825" s="20">
        <v>0</v>
      </c>
      <c r="AF825" s="20">
        <v>0</v>
      </c>
      <c r="AG825" s="20">
        <v>0</v>
      </c>
      <c r="AH825" s="20">
        <v>0</v>
      </c>
      <c r="AI825" s="20">
        <v>0</v>
      </c>
      <c r="AJ825" s="20">
        <v>15.250971359999999</v>
      </c>
      <c r="AK825" s="20">
        <v>15.250971359999999</v>
      </c>
      <c r="AL825" s="20">
        <v>10.618602149999999</v>
      </c>
      <c r="AM825" s="20">
        <v>10.618602149999999</v>
      </c>
      <c r="AN825" s="20">
        <v>0</v>
      </c>
      <c r="AO825" s="20">
        <v>0</v>
      </c>
      <c r="AP825" s="20">
        <v>3.7482553300000001</v>
      </c>
      <c r="AQ825" s="20">
        <v>3.7482553300000001</v>
      </c>
      <c r="AR825" s="20">
        <v>0</v>
      </c>
      <c r="AS825" s="20">
        <v>18.021103440000001</v>
      </c>
      <c r="AT825" s="20">
        <v>32.387960919999998</v>
      </c>
      <c r="AU825" s="20">
        <v>15.685029990000025</v>
      </c>
      <c r="AV825" s="20">
        <v>29.54319886</v>
      </c>
      <c r="AW825" s="20">
        <v>45.228228850000022</v>
      </c>
      <c r="AX825" s="20">
        <v>5.4593968599999991</v>
      </c>
      <c r="AY825" s="20">
        <v>1.8493811100000002</v>
      </c>
      <c r="AZ825" s="18">
        <v>37.919450880000021</v>
      </c>
    </row>
    <row r="826" spans="2:52" x14ac:dyDescent="0.2">
      <c r="B826" s="12" t="s">
        <v>683</v>
      </c>
      <c r="C826" s="20">
        <v>12.796901790000001</v>
      </c>
      <c r="D826" s="20">
        <v>1.86372918</v>
      </c>
      <c r="E826" s="20">
        <v>0.94385425000000001</v>
      </c>
      <c r="F826" s="20">
        <v>0.68856499999999998</v>
      </c>
      <c r="G826" s="20">
        <v>0.23130993</v>
      </c>
      <c r="H826" s="20">
        <v>10.933172610000002</v>
      </c>
      <c r="I826" s="20">
        <v>1.51065531</v>
      </c>
      <c r="J826" s="20">
        <v>0.81825866000000003</v>
      </c>
      <c r="K826" s="20">
        <v>8.1675162100000005</v>
      </c>
      <c r="L826" s="20">
        <v>0.43674243000000001</v>
      </c>
      <c r="M826" s="20">
        <v>108.59969518</v>
      </c>
      <c r="N826" s="20">
        <v>108.143811</v>
      </c>
      <c r="O826" s="20">
        <v>0.45588417999999997</v>
      </c>
      <c r="P826" s="20">
        <v>0</v>
      </c>
      <c r="Q826" s="20">
        <v>0</v>
      </c>
      <c r="R826" s="20">
        <v>121.39659697</v>
      </c>
      <c r="S826" s="20">
        <v>70.241480349999989</v>
      </c>
      <c r="T826" s="20">
        <v>0.77825610999999995</v>
      </c>
      <c r="U826" s="20">
        <v>10.130404539999999</v>
      </c>
      <c r="V826" s="20">
        <v>0</v>
      </c>
      <c r="W826" s="20">
        <v>0</v>
      </c>
      <c r="X826" s="20">
        <v>5.7961195500000002</v>
      </c>
      <c r="Y826" s="20">
        <v>8.5115707699999987</v>
      </c>
      <c r="Z826" s="20">
        <v>1.9648336000000002</v>
      </c>
      <c r="AA826" s="20">
        <v>97.422664920000003</v>
      </c>
      <c r="AB826" s="20">
        <v>23.973932050000002</v>
      </c>
      <c r="AC826" s="20">
        <v>0</v>
      </c>
      <c r="AD826" s="20">
        <v>0</v>
      </c>
      <c r="AE826" s="20">
        <v>0</v>
      </c>
      <c r="AF826" s="20">
        <v>0</v>
      </c>
      <c r="AG826" s="20">
        <v>0</v>
      </c>
      <c r="AH826" s="20">
        <v>0</v>
      </c>
      <c r="AI826" s="20">
        <v>0</v>
      </c>
      <c r="AJ826" s="20">
        <v>0.70109641</v>
      </c>
      <c r="AK826" s="20">
        <v>0.70109641</v>
      </c>
      <c r="AL826" s="20">
        <v>2.8862932300000002</v>
      </c>
      <c r="AM826" s="20">
        <v>2.8862932300000002</v>
      </c>
      <c r="AN826" s="20">
        <v>0</v>
      </c>
      <c r="AO826" s="20">
        <v>0</v>
      </c>
      <c r="AP826" s="20">
        <v>0.23879910999999998</v>
      </c>
      <c r="AQ826" s="20">
        <v>0.23879910999999998</v>
      </c>
      <c r="AR826" s="20">
        <v>0</v>
      </c>
      <c r="AS826" s="20">
        <v>7.1800594699999998</v>
      </c>
      <c r="AT826" s="20">
        <v>10.30515181</v>
      </c>
      <c r="AU826" s="20">
        <v>14.369876650000004</v>
      </c>
      <c r="AV826" s="20">
        <v>54.92393972</v>
      </c>
      <c r="AW826" s="20">
        <v>69.293816370000002</v>
      </c>
      <c r="AX826" s="20">
        <v>0.42212721999999997</v>
      </c>
      <c r="AY826" s="20">
        <v>9.9793116600000005</v>
      </c>
      <c r="AZ826" s="18">
        <v>58.892377490000008</v>
      </c>
    </row>
    <row r="827" spans="2:52" x14ac:dyDescent="0.2">
      <c r="B827" s="12" t="s">
        <v>895</v>
      </c>
      <c r="C827" s="20">
        <v>17.100099610000001</v>
      </c>
      <c r="D827" s="20">
        <v>1.88882028</v>
      </c>
      <c r="E827" s="20">
        <v>0.88834744999999993</v>
      </c>
      <c r="F827" s="20">
        <v>0.83184580000000008</v>
      </c>
      <c r="G827" s="20">
        <v>0.16862703000000001</v>
      </c>
      <c r="H827" s="20">
        <v>15.21127933</v>
      </c>
      <c r="I827" s="20">
        <v>2.1766716800000001</v>
      </c>
      <c r="J827" s="20">
        <v>7.7595595700000004</v>
      </c>
      <c r="K827" s="20">
        <v>2.10467359</v>
      </c>
      <c r="L827" s="20">
        <v>3.1703744900000004</v>
      </c>
      <c r="M827" s="20">
        <v>123.48122005</v>
      </c>
      <c r="N827" s="20">
        <v>115.87820796</v>
      </c>
      <c r="O827" s="20">
        <v>0.30702709</v>
      </c>
      <c r="P827" s="20">
        <v>0</v>
      </c>
      <c r="Q827" s="20">
        <v>7.2959849999999999</v>
      </c>
      <c r="R827" s="20">
        <v>140.58131966000002</v>
      </c>
      <c r="S827" s="20">
        <v>45.428810990000002</v>
      </c>
      <c r="T827" s="20">
        <v>1.84221652</v>
      </c>
      <c r="U827" s="20">
        <v>4.89096493</v>
      </c>
      <c r="V827" s="20">
        <v>0</v>
      </c>
      <c r="W827" s="20">
        <v>22.754914489999997</v>
      </c>
      <c r="X827" s="20">
        <v>6.9430290000000001</v>
      </c>
      <c r="Y827" s="20">
        <v>5.7358039999999999</v>
      </c>
      <c r="Z827" s="20">
        <v>0.87884203999999999</v>
      </c>
      <c r="AA827" s="20">
        <v>88.474581970000003</v>
      </c>
      <c r="AB827" s="20">
        <v>52.106737690000017</v>
      </c>
      <c r="AC827" s="20">
        <v>0</v>
      </c>
      <c r="AD827" s="20">
        <v>0</v>
      </c>
      <c r="AE827" s="20">
        <v>0</v>
      </c>
      <c r="AF827" s="20">
        <v>0</v>
      </c>
      <c r="AG827" s="20">
        <v>0</v>
      </c>
      <c r="AH827" s="20">
        <v>0</v>
      </c>
      <c r="AI827" s="20">
        <v>0</v>
      </c>
      <c r="AJ827" s="20">
        <v>4.3131320000000001E-2</v>
      </c>
      <c r="AK827" s="20">
        <v>4.3131320000000001E-2</v>
      </c>
      <c r="AL827" s="20">
        <v>1.2649999999999999</v>
      </c>
      <c r="AM827" s="20">
        <v>1.2649999999999999</v>
      </c>
      <c r="AN827" s="20">
        <v>0</v>
      </c>
      <c r="AO827" s="20">
        <v>0</v>
      </c>
      <c r="AP827" s="20">
        <v>8.3619140200000004</v>
      </c>
      <c r="AQ827" s="20">
        <v>8.3619140200000004</v>
      </c>
      <c r="AR827" s="20">
        <v>0</v>
      </c>
      <c r="AS827" s="20">
        <v>42.522954990000002</v>
      </c>
      <c r="AT827" s="20">
        <v>52.149869010000003</v>
      </c>
      <c r="AU827" s="20">
        <v>0</v>
      </c>
      <c r="AV827" s="20">
        <v>9.8947793999999991</v>
      </c>
      <c r="AW827" s="20">
        <v>9.8947793999999991</v>
      </c>
      <c r="AX827" s="20">
        <v>5.3579507099999999</v>
      </c>
      <c r="AY827" s="20">
        <v>0</v>
      </c>
      <c r="AZ827" s="18">
        <v>4.5368286899999992</v>
      </c>
    </row>
    <row r="828" spans="2:52" x14ac:dyDescent="0.2">
      <c r="B828" s="12" t="s">
        <v>314</v>
      </c>
      <c r="C828" s="20">
        <v>23.809809740000002</v>
      </c>
      <c r="D828" s="20">
        <v>6.1439906199999994</v>
      </c>
      <c r="E828" s="20">
        <v>3.5263749299999998</v>
      </c>
      <c r="F828" s="20">
        <v>2.2072784599999999</v>
      </c>
      <c r="G828" s="20">
        <v>0.41033723</v>
      </c>
      <c r="H828" s="20">
        <v>17.665819120000002</v>
      </c>
      <c r="I828" s="20">
        <v>3.0977516400000003</v>
      </c>
      <c r="J828" s="20">
        <v>2.2655945000000002</v>
      </c>
      <c r="K828" s="20">
        <v>10.23706769</v>
      </c>
      <c r="L828" s="20">
        <v>2.0654052900000002</v>
      </c>
      <c r="M828" s="20">
        <v>178.51274057999998</v>
      </c>
      <c r="N828" s="20">
        <v>178.08102203999999</v>
      </c>
      <c r="O828" s="20">
        <v>0.40671853999999996</v>
      </c>
      <c r="P828" s="20">
        <v>0</v>
      </c>
      <c r="Q828" s="20">
        <v>2.5000000000000001E-2</v>
      </c>
      <c r="R828" s="20">
        <v>202.32255031999998</v>
      </c>
      <c r="S828" s="20">
        <v>106.04242431</v>
      </c>
      <c r="T828" s="20">
        <v>3.8303625099999996</v>
      </c>
      <c r="U828" s="20">
        <v>16.244779990000001</v>
      </c>
      <c r="V828" s="20">
        <v>0</v>
      </c>
      <c r="W828" s="20">
        <v>0</v>
      </c>
      <c r="X828" s="20">
        <v>5.0870597499999999</v>
      </c>
      <c r="Y828" s="20">
        <v>14.98747668</v>
      </c>
      <c r="Z828" s="20">
        <v>0</v>
      </c>
      <c r="AA828" s="20">
        <v>146.19210323999999</v>
      </c>
      <c r="AB828" s="20">
        <v>56.130447079999982</v>
      </c>
      <c r="AC828" s="20">
        <v>0</v>
      </c>
      <c r="AD828" s="20">
        <v>0</v>
      </c>
      <c r="AE828" s="20">
        <v>0</v>
      </c>
      <c r="AF828" s="20">
        <v>0</v>
      </c>
      <c r="AG828" s="20">
        <v>0</v>
      </c>
      <c r="AH828" s="20">
        <v>0</v>
      </c>
      <c r="AI828" s="20">
        <v>0</v>
      </c>
      <c r="AJ828" s="20">
        <v>6.1434508099999992</v>
      </c>
      <c r="AK828" s="20">
        <v>6.1434508099999992</v>
      </c>
      <c r="AL828" s="20">
        <v>13.381081289999999</v>
      </c>
      <c r="AM828" s="20">
        <v>13.381081289999999</v>
      </c>
      <c r="AN828" s="20">
        <v>0</v>
      </c>
      <c r="AO828" s="20">
        <v>0</v>
      </c>
      <c r="AP828" s="20">
        <v>0</v>
      </c>
      <c r="AQ828" s="20">
        <v>0</v>
      </c>
      <c r="AR828" s="20">
        <v>0</v>
      </c>
      <c r="AS828" s="20">
        <v>5.6398527699999992</v>
      </c>
      <c r="AT828" s="20">
        <v>19.020934059999998</v>
      </c>
      <c r="AU828" s="20">
        <v>43.252963829999985</v>
      </c>
      <c r="AV828" s="20">
        <v>91.011105540000003</v>
      </c>
      <c r="AW828" s="20">
        <v>134.26406936999999</v>
      </c>
      <c r="AX828" s="20">
        <v>22.025311470000002</v>
      </c>
      <c r="AY828" s="20">
        <v>5.0066115199999999</v>
      </c>
      <c r="AZ828" s="18">
        <v>107.23214637999999</v>
      </c>
    </row>
    <row r="829" spans="2:52" x14ac:dyDescent="0.2">
      <c r="B829" s="12" t="s">
        <v>896</v>
      </c>
      <c r="C829" s="20">
        <v>4.6471209899999995</v>
      </c>
      <c r="D829" s="20">
        <v>1.5038502199999999</v>
      </c>
      <c r="E829" s="20">
        <v>0.98231597999999998</v>
      </c>
      <c r="F829" s="20">
        <v>0.23828046999999999</v>
      </c>
      <c r="G829" s="20">
        <v>0.28325377000000002</v>
      </c>
      <c r="H829" s="20">
        <v>3.14327077</v>
      </c>
      <c r="I829" s="20">
        <v>0.53622899999999996</v>
      </c>
      <c r="J829" s="20">
        <v>1.9227031999999999</v>
      </c>
      <c r="K829" s="20">
        <v>0</v>
      </c>
      <c r="L829" s="20">
        <v>0.68433857000000009</v>
      </c>
      <c r="M829" s="20">
        <v>71.889922949999999</v>
      </c>
      <c r="N829" s="20">
        <v>71.600493959999994</v>
      </c>
      <c r="O829" s="20">
        <v>0.28942899</v>
      </c>
      <c r="P829" s="20">
        <v>0</v>
      </c>
      <c r="Q829" s="20">
        <v>0</v>
      </c>
      <c r="R829" s="20">
        <v>76.537043940000004</v>
      </c>
      <c r="S829" s="20">
        <v>42.413985600000004</v>
      </c>
      <c r="T829" s="20">
        <v>1.0164463699999999</v>
      </c>
      <c r="U829" s="20">
        <v>5.6108104499999998</v>
      </c>
      <c r="V829" s="20">
        <v>0</v>
      </c>
      <c r="W829" s="20">
        <v>0</v>
      </c>
      <c r="X829" s="20">
        <v>3.4504212599999997</v>
      </c>
      <c r="Y829" s="20">
        <v>2.9173629700000001</v>
      </c>
      <c r="Z829" s="20">
        <v>0</v>
      </c>
      <c r="AA829" s="20">
        <v>55.409026650000001</v>
      </c>
      <c r="AB829" s="20">
        <v>21.128017290000003</v>
      </c>
      <c r="AC829" s="20">
        <v>0</v>
      </c>
      <c r="AD829" s="20">
        <v>0</v>
      </c>
      <c r="AE829" s="20">
        <v>0</v>
      </c>
      <c r="AF829" s="20">
        <v>0</v>
      </c>
      <c r="AG829" s="20">
        <v>0</v>
      </c>
      <c r="AH829" s="20">
        <v>0</v>
      </c>
      <c r="AI829" s="20">
        <v>0</v>
      </c>
      <c r="AJ829" s="20">
        <v>7.0711691999999999</v>
      </c>
      <c r="AK829" s="20">
        <v>7.0711691999999999</v>
      </c>
      <c r="AL829" s="20">
        <v>1.25634147</v>
      </c>
      <c r="AM829" s="20">
        <v>1.25634147</v>
      </c>
      <c r="AN829" s="20">
        <v>0</v>
      </c>
      <c r="AO829" s="20">
        <v>0</v>
      </c>
      <c r="AP829" s="20">
        <v>0</v>
      </c>
      <c r="AQ829" s="20">
        <v>0</v>
      </c>
      <c r="AR829" s="20">
        <v>0</v>
      </c>
      <c r="AS829" s="20">
        <v>6.0795591500000006</v>
      </c>
      <c r="AT829" s="20">
        <v>7.3359006200000003</v>
      </c>
      <c r="AU829" s="20">
        <v>20.863285870000002</v>
      </c>
      <c r="AV829" s="20">
        <v>44.06281001</v>
      </c>
      <c r="AW829" s="20">
        <v>64.926095880000005</v>
      </c>
      <c r="AX829" s="20">
        <v>8.241108689999999</v>
      </c>
      <c r="AY829" s="20">
        <v>0</v>
      </c>
      <c r="AZ829" s="18">
        <v>56.684987190000008</v>
      </c>
    </row>
    <row r="830" spans="2:52" x14ac:dyDescent="0.2">
      <c r="B830" s="12" t="s">
        <v>897</v>
      </c>
      <c r="C830" s="20">
        <v>4.2869211499999995</v>
      </c>
      <c r="D830" s="20">
        <v>1.13912346</v>
      </c>
      <c r="E830" s="20">
        <v>0.76297457000000002</v>
      </c>
      <c r="F830" s="20">
        <v>0.26609760999999998</v>
      </c>
      <c r="G830" s="20">
        <v>0.11005128</v>
      </c>
      <c r="H830" s="20">
        <v>3.14779769</v>
      </c>
      <c r="I830" s="20">
        <v>0.58397433999999993</v>
      </c>
      <c r="J830" s="20">
        <v>1.9559057500000001</v>
      </c>
      <c r="K830" s="20">
        <v>0.14749310000000002</v>
      </c>
      <c r="L830" s="20">
        <v>0.46042450000000001</v>
      </c>
      <c r="M830" s="20">
        <v>62.743143009999997</v>
      </c>
      <c r="N830" s="20">
        <v>62.453970959999999</v>
      </c>
      <c r="O830" s="20">
        <v>0.28917205000000001</v>
      </c>
      <c r="P830" s="20">
        <v>0</v>
      </c>
      <c r="Q830" s="20">
        <v>0</v>
      </c>
      <c r="R830" s="20">
        <v>67.030064159999995</v>
      </c>
      <c r="S830" s="20">
        <v>33.337463499999998</v>
      </c>
      <c r="T830" s="20">
        <v>0.66113146</v>
      </c>
      <c r="U830" s="20">
        <v>5.3994161299999996</v>
      </c>
      <c r="V830" s="20">
        <v>0</v>
      </c>
      <c r="W830" s="20">
        <v>0</v>
      </c>
      <c r="X830" s="20">
        <v>3.8933309999999999</v>
      </c>
      <c r="Y830" s="20">
        <v>5.5684059400000008</v>
      </c>
      <c r="Z830" s="20">
        <v>2.92669705</v>
      </c>
      <c r="AA830" s="20">
        <v>51.78644508</v>
      </c>
      <c r="AB830" s="20">
        <v>15.243619079999995</v>
      </c>
      <c r="AC830" s="20">
        <v>0</v>
      </c>
      <c r="AD830" s="20">
        <v>0</v>
      </c>
      <c r="AE830" s="20">
        <v>0</v>
      </c>
      <c r="AF830" s="20">
        <v>0</v>
      </c>
      <c r="AG830" s="20">
        <v>0</v>
      </c>
      <c r="AH830" s="20">
        <v>0</v>
      </c>
      <c r="AI830" s="20">
        <v>0</v>
      </c>
      <c r="AJ830" s="20">
        <v>8.8324190100000006</v>
      </c>
      <c r="AK830" s="20">
        <v>8.8324190100000006</v>
      </c>
      <c r="AL830" s="20">
        <v>0.39510771</v>
      </c>
      <c r="AM830" s="20">
        <v>0.39510771</v>
      </c>
      <c r="AN830" s="20">
        <v>0</v>
      </c>
      <c r="AO830" s="20">
        <v>0</v>
      </c>
      <c r="AP830" s="20">
        <v>0.95938704000000008</v>
      </c>
      <c r="AQ830" s="20">
        <v>0.95938704000000008</v>
      </c>
      <c r="AR830" s="20">
        <v>0</v>
      </c>
      <c r="AS830" s="20">
        <v>8.8213848400000003</v>
      </c>
      <c r="AT830" s="20">
        <v>10.175879590000001</v>
      </c>
      <c r="AU830" s="20">
        <v>13.900158499999996</v>
      </c>
      <c r="AV830" s="20">
        <v>9.2473966000000001</v>
      </c>
      <c r="AW830" s="20">
        <v>23.147555099999998</v>
      </c>
      <c r="AX830" s="20">
        <v>2.22307246</v>
      </c>
      <c r="AY830" s="20">
        <v>6.6511224999999996</v>
      </c>
      <c r="AZ830" s="18">
        <v>14.273360139999998</v>
      </c>
    </row>
    <row r="831" spans="2:52" x14ac:dyDescent="0.2">
      <c r="B831" s="13" t="s">
        <v>1572</v>
      </c>
      <c r="C831" s="19">
        <v>206.04069710999997</v>
      </c>
      <c r="D831" s="19">
        <v>57.264706449999984</v>
      </c>
      <c r="E831" s="19">
        <v>24.477944520000001</v>
      </c>
      <c r="F831" s="19">
        <v>25.519748800000002</v>
      </c>
      <c r="G831" s="19">
        <v>7.2670131299999987</v>
      </c>
      <c r="H831" s="19">
        <v>148.77599065999999</v>
      </c>
      <c r="I831" s="19">
        <v>24.507946919999998</v>
      </c>
      <c r="J831" s="19">
        <v>33.140424780000004</v>
      </c>
      <c r="K831" s="19">
        <v>68.963325729999994</v>
      </c>
      <c r="L831" s="19">
        <v>22.164293230000002</v>
      </c>
      <c r="M831" s="19">
        <v>1654.2965227100001</v>
      </c>
      <c r="N831" s="19">
        <v>1634.8194511199999</v>
      </c>
      <c r="O831" s="19">
        <v>8.8786116100000001</v>
      </c>
      <c r="P831" s="19">
        <v>3.27747498</v>
      </c>
      <c r="Q831" s="19">
        <v>7.3209850000000003</v>
      </c>
      <c r="R831" s="19">
        <v>1860.3372198199997</v>
      </c>
      <c r="S831" s="19">
        <v>919.9334844199999</v>
      </c>
      <c r="T831" s="19">
        <v>20.589570010000003</v>
      </c>
      <c r="U831" s="19">
        <v>138.64312766999998</v>
      </c>
      <c r="V831" s="19">
        <v>4.1785514199999998</v>
      </c>
      <c r="W831" s="19">
        <v>28.725565219999996</v>
      </c>
      <c r="X831" s="19">
        <v>98.311366750000005</v>
      </c>
      <c r="Y831" s="19">
        <v>154.20937968999999</v>
      </c>
      <c r="Z831" s="19">
        <v>9.94027466</v>
      </c>
      <c r="AA831" s="19">
        <v>1374.5313198399999</v>
      </c>
      <c r="AB831" s="19">
        <v>485.80589998000011</v>
      </c>
      <c r="AC831" s="19">
        <v>0</v>
      </c>
      <c r="AD831" s="19">
        <v>0</v>
      </c>
      <c r="AE831" s="19">
        <v>0</v>
      </c>
      <c r="AF831" s="19">
        <v>0</v>
      </c>
      <c r="AG831" s="19">
        <v>42.709673930000001</v>
      </c>
      <c r="AH831" s="19">
        <v>42.709673930000001</v>
      </c>
      <c r="AI831" s="19">
        <v>0</v>
      </c>
      <c r="AJ831" s="19">
        <v>83.979818120000004</v>
      </c>
      <c r="AK831" s="19">
        <v>126.68949205</v>
      </c>
      <c r="AL831" s="19">
        <v>207.52320486999997</v>
      </c>
      <c r="AM831" s="19">
        <v>207.52320486999997</v>
      </c>
      <c r="AN831" s="19">
        <v>0</v>
      </c>
      <c r="AO831" s="19">
        <v>0</v>
      </c>
      <c r="AP831" s="19">
        <v>27.542812819999998</v>
      </c>
      <c r="AQ831" s="19">
        <v>27.542812819999998</v>
      </c>
      <c r="AR831" s="19">
        <v>0</v>
      </c>
      <c r="AS831" s="19">
        <v>155.24962009000004</v>
      </c>
      <c r="AT831" s="19">
        <v>390.31563778000009</v>
      </c>
      <c r="AU831" s="19">
        <v>222.17975425000003</v>
      </c>
      <c r="AV831" s="19">
        <v>674.38011730000005</v>
      </c>
      <c r="AW831" s="19">
        <v>896.55987155000003</v>
      </c>
      <c r="AX831" s="19">
        <v>98.166500189999994</v>
      </c>
      <c r="AY831" s="19">
        <v>53.39598539</v>
      </c>
      <c r="AZ831" s="19">
        <v>744.9973859700001</v>
      </c>
    </row>
    <row r="832" spans="2:52" x14ac:dyDescent="0.2">
      <c r="B832" s="44"/>
      <c r="C832" s="43"/>
    </row>
    <row r="833" spans="2:52" x14ac:dyDescent="0.2">
      <c r="B833" s="46" t="s">
        <v>103</v>
      </c>
      <c r="C833" s="9">
        <v>2894.7555200800002</v>
      </c>
      <c r="D833" s="9">
        <v>1503.60319974</v>
      </c>
      <c r="E833" s="9">
        <v>641.87823756</v>
      </c>
      <c r="F833" s="9">
        <v>783.05318459999989</v>
      </c>
      <c r="G833" s="9">
        <v>78.671777579999997</v>
      </c>
      <c r="H833" s="9">
        <v>1391.15232034</v>
      </c>
      <c r="I833" s="9">
        <v>281.46317338</v>
      </c>
      <c r="J833" s="9">
        <v>345.37030645000004</v>
      </c>
      <c r="K833" s="9">
        <v>583.40383030999988</v>
      </c>
      <c r="L833" s="9">
        <v>180.91501019999998</v>
      </c>
      <c r="M833" s="9">
        <v>14123.677659480001</v>
      </c>
      <c r="N833" s="9">
        <v>13111.871204750001</v>
      </c>
      <c r="O833" s="9">
        <v>836.55485949000001</v>
      </c>
      <c r="P833" s="9">
        <v>68.20069015</v>
      </c>
      <c r="Q833" s="9">
        <v>107.05090508999999</v>
      </c>
      <c r="R833" s="9">
        <v>17018.433179560001</v>
      </c>
      <c r="S833" s="9">
        <v>7849.0513828399999</v>
      </c>
      <c r="T833" s="9">
        <v>232.97437094999998</v>
      </c>
      <c r="U833" s="9">
        <v>1033.3320295799999</v>
      </c>
      <c r="V833" s="9">
        <v>0.31193700000000002</v>
      </c>
      <c r="W833" s="9">
        <v>69.462944769999993</v>
      </c>
      <c r="X833" s="9">
        <v>878.53990297999997</v>
      </c>
      <c r="Y833" s="9">
        <v>1744.5290513699997</v>
      </c>
      <c r="Z833" s="9">
        <v>44.781690909999995</v>
      </c>
      <c r="AA833" s="9">
        <v>11852.983310400001</v>
      </c>
      <c r="AB833" s="9">
        <v>5165.4498691600002</v>
      </c>
      <c r="AC833" s="9">
        <v>2.1024894199999999</v>
      </c>
      <c r="AD833" s="9">
        <v>2.1024894199999999</v>
      </c>
      <c r="AE833" s="9">
        <v>0</v>
      </c>
      <c r="AF833" s="9">
        <v>0</v>
      </c>
      <c r="AG833" s="9">
        <v>421.90949745</v>
      </c>
      <c r="AH833" s="9">
        <v>421.90949745</v>
      </c>
      <c r="AI833" s="9">
        <v>0</v>
      </c>
      <c r="AJ833" s="9">
        <v>258.0677412</v>
      </c>
      <c r="AK833" s="9">
        <v>682.07972806999999</v>
      </c>
      <c r="AL833" s="9">
        <v>2025.1668369499998</v>
      </c>
      <c r="AM833" s="9">
        <v>2025.1668369499998</v>
      </c>
      <c r="AN833" s="9">
        <v>0</v>
      </c>
      <c r="AO833" s="9">
        <v>0</v>
      </c>
      <c r="AP833" s="9">
        <v>168.40149341</v>
      </c>
      <c r="AQ833" s="9">
        <v>168.40149341</v>
      </c>
      <c r="AR833" s="9">
        <v>0</v>
      </c>
      <c r="AS833" s="9">
        <v>259.78265414000003</v>
      </c>
      <c r="AT833" s="9">
        <v>2453.3509844999999</v>
      </c>
      <c r="AU833" s="9">
        <v>3394.1786127300002</v>
      </c>
      <c r="AV833" s="9">
        <v>9912.6086945200004</v>
      </c>
      <c r="AW833" s="9">
        <v>13306.787307250002</v>
      </c>
      <c r="AX833" s="9">
        <v>673.07568060000006</v>
      </c>
      <c r="AY833" s="9">
        <v>1018.5951391999999</v>
      </c>
      <c r="AZ833" s="9">
        <v>11615.116487449999</v>
      </c>
    </row>
    <row r="834" spans="2:52" x14ac:dyDescent="0.2">
      <c r="B834" s="22" t="s">
        <v>104</v>
      </c>
      <c r="C834" s="43"/>
    </row>
    <row r="835" spans="2:52" x14ac:dyDescent="0.2">
      <c r="B835" s="12" t="s">
        <v>898</v>
      </c>
      <c r="C835" s="20">
        <v>16.634088259999999</v>
      </c>
      <c r="D835" s="20">
        <v>5.1929552899999996</v>
      </c>
      <c r="E835" s="20">
        <v>2.5996773499999994</v>
      </c>
      <c r="F835" s="20">
        <v>2.2730221299999998</v>
      </c>
      <c r="G835" s="20">
        <v>0.32025580999999997</v>
      </c>
      <c r="H835" s="20">
        <v>11.44113297</v>
      </c>
      <c r="I835" s="20">
        <v>1.3995026399999999</v>
      </c>
      <c r="J835" s="20">
        <v>1.171878</v>
      </c>
      <c r="K835" s="20">
        <v>8.7050426899999991</v>
      </c>
      <c r="L835" s="20">
        <v>0.16470964000000002</v>
      </c>
      <c r="M835" s="20">
        <v>83.94116047</v>
      </c>
      <c r="N835" s="20">
        <v>83.612244000000004</v>
      </c>
      <c r="O835" s="20">
        <v>0.32891646999999996</v>
      </c>
      <c r="P835" s="20">
        <v>0</v>
      </c>
      <c r="Q835" s="20">
        <v>0</v>
      </c>
      <c r="R835" s="20">
        <v>100.57524873</v>
      </c>
      <c r="S835" s="20">
        <v>47.93437265</v>
      </c>
      <c r="T835" s="20">
        <v>0.58920645999999999</v>
      </c>
      <c r="U835" s="20">
        <v>6.2226153200000001</v>
      </c>
      <c r="V835" s="20">
        <v>0</v>
      </c>
      <c r="W835" s="20">
        <v>0</v>
      </c>
      <c r="X835" s="20">
        <v>4.5467792600000001</v>
      </c>
      <c r="Y835" s="20">
        <v>12.305929949999999</v>
      </c>
      <c r="Z835" s="20">
        <v>0.23139176</v>
      </c>
      <c r="AA835" s="20">
        <v>71.830295399999997</v>
      </c>
      <c r="AB835" s="20">
        <v>28.744953330000001</v>
      </c>
      <c r="AC835" s="20">
        <v>0</v>
      </c>
      <c r="AD835" s="20">
        <v>0</v>
      </c>
      <c r="AE835" s="20">
        <v>0</v>
      </c>
      <c r="AF835" s="20">
        <v>0</v>
      </c>
      <c r="AG835" s="20">
        <v>0</v>
      </c>
      <c r="AH835" s="20">
        <v>0</v>
      </c>
      <c r="AI835" s="20">
        <v>0</v>
      </c>
      <c r="AJ835" s="20">
        <v>0</v>
      </c>
      <c r="AK835" s="20">
        <v>0</v>
      </c>
      <c r="AL835" s="20">
        <v>11.000946220000001</v>
      </c>
      <c r="AM835" s="20">
        <v>11.000946220000001</v>
      </c>
      <c r="AN835" s="20">
        <v>0</v>
      </c>
      <c r="AO835" s="20">
        <v>0</v>
      </c>
      <c r="AP835" s="20">
        <v>1.75389526</v>
      </c>
      <c r="AQ835" s="20">
        <v>1.75389526</v>
      </c>
      <c r="AR835" s="20">
        <v>0</v>
      </c>
      <c r="AS835" s="20">
        <v>0</v>
      </c>
      <c r="AT835" s="20">
        <v>12.754841480000001</v>
      </c>
      <c r="AU835" s="20">
        <v>15.99011185</v>
      </c>
      <c r="AV835" s="20">
        <v>46.351845609999998</v>
      </c>
      <c r="AW835" s="20">
        <v>62.341957459999996</v>
      </c>
      <c r="AX835" s="20">
        <v>11.31851354</v>
      </c>
      <c r="AY835" s="20">
        <v>4.2820574499999999</v>
      </c>
      <c r="AZ835" s="18">
        <v>46.741386469999995</v>
      </c>
    </row>
    <row r="836" spans="2:52" x14ac:dyDescent="0.2">
      <c r="B836" s="12" t="s">
        <v>656</v>
      </c>
      <c r="C836" s="20">
        <v>11.236108089999998</v>
      </c>
      <c r="D836" s="20">
        <v>2.3355800699999998</v>
      </c>
      <c r="E836" s="20">
        <v>1.3522936699999999</v>
      </c>
      <c r="F836" s="20">
        <v>0.79221416</v>
      </c>
      <c r="G836" s="20">
        <v>0.19107224</v>
      </c>
      <c r="H836" s="20">
        <v>8.9005280199999994</v>
      </c>
      <c r="I836" s="20">
        <v>0.88376312000000001</v>
      </c>
      <c r="J836" s="20">
        <v>0.63478000000000001</v>
      </c>
      <c r="K836" s="20">
        <v>7.31775295</v>
      </c>
      <c r="L836" s="20">
        <v>6.4231949999999996E-2</v>
      </c>
      <c r="M836" s="20">
        <v>91.490355320000006</v>
      </c>
      <c r="N836" s="20">
        <v>91.377786</v>
      </c>
      <c r="O836" s="20">
        <v>0.11256932</v>
      </c>
      <c r="P836" s="20">
        <v>0</v>
      </c>
      <c r="Q836" s="20">
        <v>0</v>
      </c>
      <c r="R836" s="20">
        <v>102.72646341000001</v>
      </c>
      <c r="S836" s="20">
        <v>46.21746031</v>
      </c>
      <c r="T836" s="20">
        <v>0.61455405000000007</v>
      </c>
      <c r="U836" s="20">
        <v>7.3833507999999997</v>
      </c>
      <c r="V836" s="20">
        <v>0</v>
      </c>
      <c r="W836" s="20">
        <v>0</v>
      </c>
      <c r="X836" s="20">
        <v>4.5639576599999998</v>
      </c>
      <c r="Y836" s="20">
        <v>11.056846269999999</v>
      </c>
      <c r="Z836" s="20">
        <v>1.4121619999999999</v>
      </c>
      <c r="AA836" s="20">
        <v>71.248331089999994</v>
      </c>
      <c r="AB836" s="20">
        <v>31.478132320000014</v>
      </c>
      <c r="AC836" s="20">
        <v>0</v>
      </c>
      <c r="AD836" s="20">
        <v>0</v>
      </c>
      <c r="AE836" s="20">
        <v>0</v>
      </c>
      <c r="AF836" s="20">
        <v>0</v>
      </c>
      <c r="AG836" s="20">
        <v>15.794354419999999</v>
      </c>
      <c r="AH836" s="20">
        <v>15.794354419999999</v>
      </c>
      <c r="AI836" s="20">
        <v>0</v>
      </c>
      <c r="AJ836" s="20">
        <v>0</v>
      </c>
      <c r="AK836" s="20">
        <v>15.794354419999999</v>
      </c>
      <c r="AL836" s="20">
        <v>17.169519310000002</v>
      </c>
      <c r="AM836" s="20">
        <v>17.169519310000002</v>
      </c>
      <c r="AN836" s="20">
        <v>0</v>
      </c>
      <c r="AO836" s="20">
        <v>0</v>
      </c>
      <c r="AP836" s="20">
        <v>3.5164149600000001</v>
      </c>
      <c r="AQ836" s="20">
        <v>3.5164149600000001</v>
      </c>
      <c r="AR836" s="20">
        <v>0</v>
      </c>
      <c r="AS836" s="20">
        <v>0</v>
      </c>
      <c r="AT836" s="20">
        <v>20.685934270000001</v>
      </c>
      <c r="AU836" s="20">
        <v>26.586552470000012</v>
      </c>
      <c r="AV836" s="20">
        <v>41.432342490000003</v>
      </c>
      <c r="AW836" s="20">
        <v>68.018894960000011</v>
      </c>
      <c r="AX836" s="20">
        <v>1.50953491</v>
      </c>
      <c r="AY836" s="20">
        <v>29.39633645</v>
      </c>
      <c r="AZ836" s="18">
        <v>37.113023600000012</v>
      </c>
    </row>
    <row r="837" spans="2:52" x14ac:dyDescent="0.2">
      <c r="B837" s="12" t="s">
        <v>899</v>
      </c>
      <c r="C837" s="20">
        <v>13.037151700000001</v>
      </c>
      <c r="D837" s="20">
        <v>6.2654458000000011</v>
      </c>
      <c r="E837" s="20">
        <v>3.0384703600000003</v>
      </c>
      <c r="F837" s="20">
        <v>2.8455967400000004</v>
      </c>
      <c r="G837" s="20">
        <v>0.38137870000000001</v>
      </c>
      <c r="H837" s="20">
        <v>6.7717058999999997</v>
      </c>
      <c r="I837" s="20">
        <v>0.84502347</v>
      </c>
      <c r="J837" s="20">
        <v>1.09742356</v>
      </c>
      <c r="K837" s="20">
        <v>4.7952994000000002</v>
      </c>
      <c r="L837" s="20">
        <v>3.3959469999999999E-2</v>
      </c>
      <c r="M837" s="20">
        <v>103.05902706000001</v>
      </c>
      <c r="N837" s="20">
        <v>102.689967</v>
      </c>
      <c r="O837" s="20">
        <v>0.23249370000000003</v>
      </c>
      <c r="P837" s="20">
        <v>0.13656636</v>
      </c>
      <c r="Q837" s="20">
        <v>0</v>
      </c>
      <c r="R837" s="20">
        <v>116.09617876</v>
      </c>
      <c r="S837" s="20">
        <v>55.288115990000001</v>
      </c>
      <c r="T837" s="20">
        <v>1.2074892399999999</v>
      </c>
      <c r="U837" s="20">
        <v>2.03629076</v>
      </c>
      <c r="V837" s="20">
        <v>0</v>
      </c>
      <c r="W837" s="20">
        <v>0</v>
      </c>
      <c r="X837" s="20">
        <v>3.6894017799999999</v>
      </c>
      <c r="Y837" s="20">
        <v>15.52328926</v>
      </c>
      <c r="Z837" s="20">
        <v>1.7403893700000002</v>
      </c>
      <c r="AA837" s="20">
        <v>79.484976400000008</v>
      </c>
      <c r="AB837" s="20">
        <v>36.611202359999993</v>
      </c>
      <c r="AC837" s="20">
        <v>0</v>
      </c>
      <c r="AD837" s="20">
        <v>0</v>
      </c>
      <c r="AE837" s="20">
        <v>0</v>
      </c>
      <c r="AF837" s="20">
        <v>0</v>
      </c>
      <c r="AG837" s="20">
        <v>0</v>
      </c>
      <c r="AH837" s="20">
        <v>0</v>
      </c>
      <c r="AI837" s="20">
        <v>0</v>
      </c>
      <c r="AJ837" s="20">
        <v>1.8281763999999998</v>
      </c>
      <c r="AK837" s="20">
        <v>1.8281763999999998</v>
      </c>
      <c r="AL837" s="20">
        <v>13.019087240000001</v>
      </c>
      <c r="AM837" s="20">
        <v>13.019087240000001</v>
      </c>
      <c r="AN837" s="20">
        <v>0</v>
      </c>
      <c r="AO837" s="20">
        <v>0</v>
      </c>
      <c r="AP837" s="20">
        <v>3.5226666800000004</v>
      </c>
      <c r="AQ837" s="20">
        <v>3.5226666800000004</v>
      </c>
      <c r="AR837" s="20">
        <v>0</v>
      </c>
      <c r="AS837" s="20">
        <v>0</v>
      </c>
      <c r="AT837" s="20">
        <v>16.541753920000001</v>
      </c>
      <c r="AU837" s="20">
        <v>21.897624839999988</v>
      </c>
      <c r="AV837" s="20">
        <v>39.872102859999998</v>
      </c>
      <c r="AW837" s="20">
        <v>61.76972769999999</v>
      </c>
      <c r="AX837" s="20">
        <v>5.3046464699999998</v>
      </c>
      <c r="AY837" s="20">
        <v>12.801608849999999</v>
      </c>
      <c r="AZ837" s="18">
        <v>43.663472379999988</v>
      </c>
    </row>
    <row r="838" spans="2:52" x14ac:dyDescent="0.2">
      <c r="B838" s="12" t="s">
        <v>900</v>
      </c>
      <c r="C838" s="20">
        <v>10.257239009999999</v>
      </c>
      <c r="D838" s="20">
        <v>3.3579227299999999</v>
      </c>
      <c r="E838" s="20">
        <v>1.9604513299999999</v>
      </c>
      <c r="F838" s="20">
        <v>0.95567288000000006</v>
      </c>
      <c r="G838" s="20">
        <v>0.44179852000000003</v>
      </c>
      <c r="H838" s="20">
        <v>6.8993162799999999</v>
      </c>
      <c r="I838" s="20">
        <v>1.37367386</v>
      </c>
      <c r="J838" s="20">
        <v>1.3531253000000001</v>
      </c>
      <c r="K838" s="20">
        <v>4.1247811099999998</v>
      </c>
      <c r="L838" s="20">
        <v>4.7736010000000002E-2</v>
      </c>
      <c r="M838" s="20">
        <v>90.593159159999999</v>
      </c>
      <c r="N838" s="20">
        <v>90.44620596</v>
      </c>
      <c r="O838" s="20">
        <v>0.14695320000000001</v>
      </c>
      <c r="P838" s="20">
        <v>0</v>
      </c>
      <c r="Q838" s="20">
        <v>0</v>
      </c>
      <c r="R838" s="20">
        <v>100.85039817000001</v>
      </c>
      <c r="S838" s="20">
        <v>54.175718859999996</v>
      </c>
      <c r="T838" s="20">
        <v>0.77913422999999993</v>
      </c>
      <c r="U838" s="20">
        <v>5.7924764199999998</v>
      </c>
      <c r="V838" s="20">
        <v>0</v>
      </c>
      <c r="W838" s="20">
        <v>0</v>
      </c>
      <c r="X838" s="20">
        <v>1.39969258</v>
      </c>
      <c r="Y838" s="20">
        <v>7.89120168</v>
      </c>
      <c r="Z838" s="20">
        <v>0</v>
      </c>
      <c r="AA838" s="20">
        <v>70.038223769999988</v>
      </c>
      <c r="AB838" s="20">
        <v>30.812174400000018</v>
      </c>
      <c r="AC838" s="20">
        <v>0</v>
      </c>
      <c r="AD838" s="20">
        <v>0</v>
      </c>
      <c r="AE838" s="20">
        <v>0</v>
      </c>
      <c r="AF838" s="20">
        <v>0</v>
      </c>
      <c r="AG838" s="20">
        <v>0</v>
      </c>
      <c r="AH838" s="20">
        <v>0</v>
      </c>
      <c r="AI838" s="20">
        <v>0</v>
      </c>
      <c r="AJ838" s="20">
        <v>0</v>
      </c>
      <c r="AK838" s="20">
        <v>0</v>
      </c>
      <c r="AL838" s="20">
        <v>6.5471899800000006</v>
      </c>
      <c r="AM838" s="20">
        <v>6.5471899800000006</v>
      </c>
      <c r="AN838" s="20">
        <v>0</v>
      </c>
      <c r="AO838" s="20">
        <v>0</v>
      </c>
      <c r="AP838" s="20">
        <v>0</v>
      </c>
      <c r="AQ838" s="20">
        <v>0</v>
      </c>
      <c r="AR838" s="20">
        <v>0</v>
      </c>
      <c r="AS838" s="20">
        <v>0</v>
      </c>
      <c r="AT838" s="20">
        <v>6.5471899800000006</v>
      </c>
      <c r="AU838" s="20">
        <v>24.264984420000019</v>
      </c>
      <c r="AV838" s="20">
        <v>58.527480570000002</v>
      </c>
      <c r="AW838" s="20">
        <v>82.792464990000013</v>
      </c>
      <c r="AX838" s="20">
        <v>0.32404975000000003</v>
      </c>
      <c r="AY838" s="20">
        <v>12.10571375</v>
      </c>
      <c r="AZ838" s="18">
        <v>70.362701490000006</v>
      </c>
    </row>
    <row r="839" spans="2:52" x14ac:dyDescent="0.2">
      <c r="B839" s="12" t="s">
        <v>901</v>
      </c>
      <c r="C839" s="20">
        <v>10.390237490000001</v>
      </c>
      <c r="D839" s="20">
        <v>2.2085340599999999</v>
      </c>
      <c r="E839" s="20">
        <v>0.89080404000000002</v>
      </c>
      <c r="F839" s="20">
        <v>1.0600399700000001</v>
      </c>
      <c r="G839" s="20">
        <v>0.25769005</v>
      </c>
      <c r="H839" s="20">
        <v>8.1817034300000007</v>
      </c>
      <c r="I839" s="20">
        <v>2.4519952200000001</v>
      </c>
      <c r="J839" s="20">
        <v>1.47608234</v>
      </c>
      <c r="K839" s="20">
        <v>4.2018895199999999</v>
      </c>
      <c r="L839" s="20">
        <v>5.1736350000000007E-2</v>
      </c>
      <c r="M839" s="20">
        <v>71.925147389999992</v>
      </c>
      <c r="N839" s="20">
        <v>71.852922959999987</v>
      </c>
      <c r="O839" s="20">
        <v>7.2224429999999992E-2</v>
      </c>
      <c r="P839" s="20">
        <v>0</v>
      </c>
      <c r="Q839" s="20">
        <v>0</v>
      </c>
      <c r="R839" s="20">
        <v>82.315384879999996</v>
      </c>
      <c r="S839" s="20">
        <v>42.650341299999994</v>
      </c>
      <c r="T839" s="20">
        <v>0.29933841999999999</v>
      </c>
      <c r="U839" s="20">
        <v>4.8063379099999999</v>
      </c>
      <c r="V839" s="20">
        <v>0</v>
      </c>
      <c r="W839" s="20">
        <v>0</v>
      </c>
      <c r="X839" s="20">
        <v>3.5163334800000001</v>
      </c>
      <c r="Y839" s="20">
        <v>6.3593227800000003</v>
      </c>
      <c r="Z839" s="20">
        <v>0.16723352999999999</v>
      </c>
      <c r="AA839" s="20">
        <v>57.798907419999985</v>
      </c>
      <c r="AB839" s="20">
        <v>24.516477460000011</v>
      </c>
      <c r="AC839" s="20">
        <v>0</v>
      </c>
      <c r="AD839" s="20">
        <v>0</v>
      </c>
      <c r="AE839" s="20">
        <v>0</v>
      </c>
      <c r="AF839" s="20">
        <v>0</v>
      </c>
      <c r="AG839" s="20">
        <v>0</v>
      </c>
      <c r="AH839" s="20">
        <v>0</v>
      </c>
      <c r="AI839" s="20">
        <v>0</v>
      </c>
      <c r="AJ839" s="20">
        <v>0.23493217999999999</v>
      </c>
      <c r="AK839" s="20">
        <v>0.23493217999999999</v>
      </c>
      <c r="AL839" s="20">
        <v>1.8775597399999999</v>
      </c>
      <c r="AM839" s="20">
        <v>1.8775597399999999</v>
      </c>
      <c r="AN839" s="20">
        <v>0</v>
      </c>
      <c r="AO839" s="20">
        <v>0</v>
      </c>
      <c r="AP839" s="20">
        <v>3.79</v>
      </c>
      <c r="AQ839" s="20">
        <v>3.79</v>
      </c>
      <c r="AR839" s="20">
        <v>0</v>
      </c>
      <c r="AS839" s="20">
        <v>0</v>
      </c>
      <c r="AT839" s="20">
        <v>5.6675597399999997</v>
      </c>
      <c r="AU839" s="20">
        <v>19.083849900000011</v>
      </c>
      <c r="AV839" s="20">
        <v>38.0136228</v>
      </c>
      <c r="AW839" s="20">
        <v>57.097472700000012</v>
      </c>
      <c r="AX839" s="20">
        <v>5.67131118</v>
      </c>
      <c r="AY839" s="20">
        <v>3.8683060499999997</v>
      </c>
      <c r="AZ839" s="18">
        <v>47.557855470000007</v>
      </c>
    </row>
    <row r="840" spans="2:52" x14ac:dyDescent="0.2">
      <c r="B840" s="12" t="s">
        <v>902</v>
      </c>
      <c r="C840" s="20">
        <v>19.313570820000002</v>
      </c>
      <c r="D840" s="20">
        <v>5.1306040799999995</v>
      </c>
      <c r="E840" s="20">
        <v>2.2316595399999999</v>
      </c>
      <c r="F840" s="20">
        <v>2.2663800699999999</v>
      </c>
      <c r="G840" s="20">
        <v>0.63256446999999993</v>
      </c>
      <c r="H840" s="20">
        <v>14.182966740000001</v>
      </c>
      <c r="I840" s="20">
        <v>0.66995400000000005</v>
      </c>
      <c r="J840" s="20">
        <v>1.16319748</v>
      </c>
      <c r="K840" s="20">
        <v>12.346795800000001</v>
      </c>
      <c r="L840" s="20">
        <v>3.0194599999999999E-3</v>
      </c>
      <c r="M840" s="20">
        <v>128.32751502999997</v>
      </c>
      <c r="N840" s="20">
        <v>128.03097395999998</v>
      </c>
      <c r="O840" s="20">
        <v>0.29654107000000002</v>
      </c>
      <c r="P840" s="20">
        <v>0</v>
      </c>
      <c r="Q840" s="20">
        <v>0</v>
      </c>
      <c r="R840" s="20">
        <v>147.64108584999997</v>
      </c>
      <c r="S840" s="20">
        <v>65.475746029999996</v>
      </c>
      <c r="T840" s="20">
        <v>1.46497269</v>
      </c>
      <c r="U840" s="20">
        <v>5.4239049400000008</v>
      </c>
      <c r="V840" s="20">
        <v>0</v>
      </c>
      <c r="W840" s="20">
        <v>0</v>
      </c>
      <c r="X840" s="20">
        <v>8.0171998099999993</v>
      </c>
      <c r="Y840" s="20">
        <v>17.13649814</v>
      </c>
      <c r="Z840" s="20">
        <v>0.30531567999999998</v>
      </c>
      <c r="AA840" s="20">
        <v>97.823637289999994</v>
      </c>
      <c r="AB840" s="20">
        <v>49.817448559999974</v>
      </c>
      <c r="AC840" s="20">
        <v>0</v>
      </c>
      <c r="AD840" s="20">
        <v>0</v>
      </c>
      <c r="AE840" s="20">
        <v>0</v>
      </c>
      <c r="AF840" s="20">
        <v>0</v>
      </c>
      <c r="AG840" s="20">
        <v>0</v>
      </c>
      <c r="AH840" s="20">
        <v>0</v>
      </c>
      <c r="AI840" s="20">
        <v>0</v>
      </c>
      <c r="AJ840" s="20">
        <v>0</v>
      </c>
      <c r="AK840" s="20">
        <v>0</v>
      </c>
      <c r="AL840" s="20">
        <v>16.789963800000002</v>
      </c>
      <c r="AM840" s="20">
        <v>16.789963800000002</v>
      </c>
      <c r="AN840" s="20">
        <v>0</v>
      </c>
      <c r="AO840" s="20">
        <v>0</v>
      </c>
      <c r="AP840" s="20">
        <v>2.1071428399999999</v>
      </c>
      <c r="AQ840" s="20">
        <v>2.1071428399999999</v>
      </c>
      <c r="AR840" s="20">
        <v>0</v>
      </c>
      <c r="AS840" s="20">
        <v>0</v>
      </c>
      <c r="AT840" s="20">
        <v>18.897106640000004</v>
      </c>
      <c r="AU840" s="20">
        <v>30.92034191999997</v>
      </c>
      <c r="AV840" s="20">
        <v>75.768181419999991</v>
      </c>
      <c r="AW840" s="20">
        <v>106.68852333999996</v>
      </c>
      <c r="AX840" s="20">
        <v>15.731436349999999</v>
      </c>
      <c r="AY840" s="20">
        <v>1.77749398</v>
      </c>
      <c r="AZ840" s="18">
        <v>89.179593009999962</v>
      </c>
    </row>
    <row r="841" spans="2:52" x14ac:dyDescent="0.2">
      <c r="B841" s="12" t="s">
        <v>903</v>
      </c>
      <c r="C841" s="20">
        <v>204.43639185000001</v>
      </c>
      <c r="D841" s="20">
        <v>133.02253192999999</v>
      </c>
      <c r="E841" s="20">
        <v>18.81603909</v>
      </c>
      <c r="F841" s="20">
        <v>109.72911045999999</v>
      </c>
      <c r="G841" s="20">
        <v>4.4773823799999999</v>
      </c>
      <c r="H841" s="20">
        <v>71.413859920000007</v>
      </c>
      <c r="I841" s="20">
        <v>9.5301893699999987</v>
      </c>
      <c r="J841" s="20">
        <v>4.3407730000000004</v>
      </c>
      <c r="K841" s="20">
        <v>55.212242320000001</v>
      </c>
      <c r="L841" s="20">
        <v>2.3306552300000001</v>
      </c>
      <c r="M841" s="20">
        <v>159.70625696000002</v>
      </c>
      <c r="N841" s="20">
        <v>159.59625696000001</v>
      </c>
      <c r="O841" s="20">
        <v>0</v>
      </c>
      <c r="P841" s="20">
        <v>0</v>
      </c>
      <c r="Q841" s="20">
        <v>0.11</v>
      </c>
      <c r="R841" s="20">
        <v>364.14264881000003</v>
      </c>
      <c r="S841" s="20">
        <v>153.00713843</v>
      </c>
      <c r="T841" s="20">
        <v>5.6881947899999998</v>
      </c>
      <c r="U841" s="20">
        <v>17.94883355</v>
      </c>
      <c r="V841" s="20">
        <v>0</v>
      </c>
      <c r="W841" s="20">
        <v>0</v>
      </c>
      <c r="X841" s="20">
        <v>7.9907996399999996</v>
      </c>
      <c r="Y841" s="20">
        <v>66.255748159999996</v>
      </c>
      <c r="Z841" s="20">
        <v>0.51455077999999999</v>
      </c>
      <c r="AA841" s="20">
        <v>251.40526535000001</v>
      </c>
      <c r="AB841" s="20">
        <v>112.73738346000002</v>
      </c>
      <c r="AC841" s="20">
        <v>0</v>
      </c>
      <c r="AD841" s="20">
        <v>0</v>
      </c>
      <c r="AE841" s="20">
        <v>0</v>
      </c>
      <c r="AF841" s="20">
        <v>0</v>
      </c>
      <c r="AG841" s="20">
        <v>0</v>
      </c>
      <c r="AH841" s="20">
        <v>0</v>
      </c>
      <c r="AI841" s="20">
        <v>0</v>
      </c>
      <c r="AJ841" s="20">
        <v>1.76043778</v>
      </c>
      <c r="AK841" s="20">
        <v>1.76043778</v>
      </c>
      <c r="AL841" s="20">
        <v>36.907177130000001</v>
      </c>
      <c r="AM841" s="20">
        <v>36.907177130000001</v>
      </c>
      <c r="AN841" s="20">
        <v>0</v>
      </c>
      <c r="AO841" s="20">
        <v>0</v>
      </c>
      <c r="AP841" s="20">
        <v>3.4026136400000002</v>
      </c>
      <c r="AQ841" s="20">
        <v>3.4026136400000002</v>
      </c>
      <c r="AR841" s="20">
        <v>0</v>
      </c>
      <c r="AS841" s="20">
        <v>0</v>
      </c>
      <c r="AT841" s="20">
        <v>40.309790769999999</v>
      </c>
      <c r="AU841" s="20">
        <v>74.188030470000029</v>
      </c>
      <c r="AV841" s="20">
        <v>166.71605051999998</v>
      </c>
      <c r="AW841" s="20">
        <v>240.90408099000001</v>
      </c>
      <c r="AX841" s="20">
        <v>37.803799839999996</v>
      </c>
      <c r="AY841" s="20">
        <v>32.091405569999999</v>
      </c>
      <c r="AZ841" s="18">
        <v>171.00887557999999</v>
      </c>
    </row>
    <row r="842" spans="2:52" x14ac:dyDescent="0.2">
      <c r="B842" s="12" t="s">
        <v>904</v>
      </c>
      <c r="C842" s="20">
        <v>2.7720388499999999</v>
      </c>
      <c r="D842" s="20">
        <v>2.05416204</v>
      </c>
      <c r="E842" s="20">
        <v>1.2421206200000001</v>
      </c>
      <c r="F842" s="20">
        <v>0.49940172999999999</v>
      </c>
      <c r="G842" s="20">
        <v>0.31263969000000003</v>
      </c>
      <c r="H842" s="20">
        <v>0.71787681000000003</v>
      </c>
      <c r="I842" s="20">
        <v>0.24955837</v>
      </c>
      <c r="J842" s="20">
        <v>0.44009799999999999</v>
      </c>
      <c r="K842" s="20">
        <v>0</v>
      </c>
      <c r="L842" s="20">
        <v>2.8220439999999999E-2</v>
      </c>
      <c r="M842" s="20">
        <v>57.258877499999997</v>
      </c>
      <c r="N842" s="20">
        <v>57.202682039999999</v>
      </c>
      <c r="O842" s="20">
        <v>5.6195459999999996E-2</v>
      </c>
      <c r="P842" s="20">
        <v>0</v>
      </c>
      <c r="Q842" s="20">
        <v>0</v>
      </c>
      <c r="R842" s="20">
        <v>60.030916349999998</v>
      </c>
      <c r="S842" s="20">
        <v>35.236275720000002</v>
      </c>
      <c r="T842" s="20">
        <v>2.1996599999999998E-2</v>
      </c>
      <c r="U842" s="20">
        <v>3.7460858399999997</v>
      </c>
      <c r="V842" s="20">
        <v>0</v>
      </c>
      <c r="W842" s="20">
        <v>0</v>
      </c>
      <c r="X842" s="20">
        <v>2.1526178900000001</v>
      </c>
      <c r="Y842" s="20">
        <v>2.5038586</v>
      </c>
      <c r="Z842" s="20">
        <v>0.14717573</v>
      </c>
      <c r="AA842" s="20">
        <v>43.808010380000006</v>
      </c>
      <c r="AB842" s="20">
        <v>16.222905969999992</v>
      </c>
      <c r="AC842" s="20">
        <v>0</v>
      </c>
      <c r="AD842" s="20">
        <v>0</v>
      </c>
      <c r="AE842" s="20">
        <v>0</v>
      </c>
      <c r="AF842" s="20">
        <v>0</v>
      </c>
      <c r="AG842" s="20">
        <v>6.596514</v>
      </c>
      <c r="AH842" s="20">
        <v>6.596514</v>
      </c>
      <c r="AI842" s="20">
        <v>0</v>
      </c>
      <c r="AJ842" s="20">
        <v>0</v>
      </c>
      <c r="AK842" s="20">
        <v>6.596514</v>
      </c>
      <c r="AL842" s="20">
        <v>0.31018250000000003</v>
      </c>
      <c r="AM842" s="20">
        <v>0.31018250000000003</v>
      </c>
      <c r="AN842" s="20">
        <v>0</v>
      </c>
      <c r="AO842" s="20">
        <v>0</v>
      </c>
      <c r="AP842" s="20">
        <v>0</v>
      </c>
      <c r="AQ842" s="20">
        <v>0</v>
      </c>
      <c r="AR842" s="20">
        <v>0</v>
      </c>
      <c r="AS842" s="20">
        <v>0</v>
      </c>
      <c r="AT842" s="20">
        <v>0.31018250000000003</v>
      </c>
      <c r="AU842" s="20">
        <v>22.509237469999992</v>
      </c>
      <c r="AV842" s="20">
        <v>21.57183032</v>
      </c>
      <c r="AW842" s="20">
        <v>44.081067789999992</v>
      </c>
      <c r="AX842" s="20">
        <v>4.9269257400000006</v>
      </c>
      <c r="AY842" s="20">
        <v>8.4875781300000011</v>
      </c>
      <c r="AZ842" s="18">
        <v>30.666563919999987</v>
      </c>
    </row>
    <row r="843" spans="2:52" x14ac:dyDescent="0.2">
      <c r="B843" s="12" t="s">
        <v>905</v>
      </c>
      <c r="C843" s="20">
        <v>21.463229120000001</v>
      </c>
      <c r="D843" s="20">
        <v>4.0121321300000004</v>
      </c>
      <c r="E843" s="20">
        <v>1.1385200500000001</v>
      </c>
      <c r="F843" s="20">
        <v>1.2155922800000001</v>
      </c>
      <c r="G843" s="20">
        <v>1.6580198000000002</v>
      </c>
      <c r="H843" s="20">
        <v>17.45109699</v>
      </c>
      <c r="I843" s="20">
        <v>0.46702369999999999</v>
      </c>
      <c r="J843" s="20">
        <v>2.2616915799999999</v>
      </c>
      <c r="K843" s="20">
        <v>0</v>
      </c>
      <c r="L843" s="20">
        <v>14.722381710000001</v>
      </c>
      <c r="M843" s="20">
        <v>110.300073</v>
      </c>
      <c r="N843" s="20">
        <v>110.300073</v>
      </c>
      <c r="O843" s="20">
        <v>0</v>
      </c>
      <c r="P843" s="20">
        <v>0</v>
      </c>
      <c r="Q843" s="20">
        <v>0</v>
      </c>
      <c r="R843" s="20">
        <v>131.76330211999999</v>
      </c>
      <c r="S843" s="20">
        <v>52.773303390000002</v>
      </c>
      <c r="T843" s="20">
        <v>0.56008583999999995</v>
      </c>
      <c r="U843" s="20">
        <v>3.0580120600000003</v>
      </c>
      <c r="V843" s="20">
        <v>0</v>
      </c>
      <c r="W843" s="20">
        <v>0</v>
      </c>
      <c r="X843" s="20">
        <v>2.4100800099999997</v>
      </c>
      <c r="Y843" s="20">
        <v>3.2385079800000001</v>
      </c>
      <c r="Z843" s="20">
        <v>1.99147743</v>
      </c>
      <c r="AA843" s="20">
        <v>64.031466710000004</v>
      </c>
      <c r="AB843" s="20">
        <v>67.731835409999988</v>
      </c>
      <c r="AC843" s="20">
        <v>0</v>
      </c>
      <c r="AD843" s="20">
        <v>0</v>
      </c>
      <c r="AE843" s="20">
        <v>0</v>
      </c>
      <c r="AF843" s="20">
        <v>0</v>
      </c>
      <c r="AG843" s="20">
        <v>0</v>
      </c>
      <c r="AH843" s="20">
        <v>0</v>
      </c>
      <c r="AI843" s="20">
        <v>0</v>
      </c>
      <c r="AJ843" s="20">
        <v>0</v>
      </c>
      <c r="AK843" s="20">
        <v>0</v>
      </c>
      <c r="AL843" s="20">
        <v>0.44497100000000001</v>
      </c>
      <c r="AM843" s="20">
        <v>0.44497100000000001</v>
      </c>
      <c r="AN843" s="20">
        <v>0</v>
      </c>
      <c r="AO843" s="20">
        <v>0</v>
      </c>
      <c r="AP843" s="20">
        <v>2.8785280099999997</v>
      </c>
      <c r="AQ843" s="20">
        <v>2.8785280099999997</v>
      </c>
      <c r="AR843" s="20">
        <v>0</v>
      </c>
      <c r="AS843" s="20">
        <v>0</v>
      </c>
      <c r="AT843" s="20">
        <v>3.3234990099999999</v>
      </c>
      <c r="AU843" s="20">
        <v>64.408336399999982</v>
      </c>
      <c r="AV843" s="20">
        <v>53.247884140000004</v>
      </c>
      <c r="AW843" s="20">
        <v>117.65622053999999</v>
      </c>
      <c r="AX843" s="20">
        <v>0.13471623000000002</v>
      </c>
      <c r="AY843" s="20">
        <v>3.96884981</v>
      </c>
      <c r="AZ843" s="18">
        <v>113.5526545</v>
      </c>
    </row>
    <row r="844" spans="2:52" x14ac:dyDescent="0.2">
      <c r="B844" s="12" t="s">
        <v>906</v>
      </c>
      <c r="C844" s="20">
        <v>3.3339871999999997</v>
      </c>
      <c r="D844" s="20">
        <v>1.5521457699999996</v>
      </c>
      <c r="E844" s="20">
        <v>1.0826665699999998</v>
      </c>
      <c r="F844" s="20">
        <v>0.34726754999999998</v>
      </c>
      <c r="G844" s="20">
        <v>0.12221164999999999</v>
      </c>
      <c r="H844" s="20">
        <v>1.7818414300000001</v>
      </c>
      <c r="I844" s="20">
        <v>0.51754617000000003</v>
      </c>
      <c r="J844" s="20">
        <v>1.20338105</v>
      </c>
      <c r="K844" s="20">
        <v>0</v>
      </c>
      <c r="L844" s="20">
        <v>6.0914209999999996E-2</v>
      </c>
      <c r="M844" s="20">
        <v>98.330211620000014</v>
      </c>
      <c r="N844" s="20">
        <v>98.113049040000007</v>
      </c>
      <c r="O844" s="20">
        <v>6.6529839999999993E-2</v>
      </c>
      <c r="P844" s="20">
        <v>0.15063273999999999</v>
      </c>
      <c r="Q844" s="20">
        <v>0</v>
      </c>
      <c r="R844" s="20">
        <v>101.66419882000001</v>
      </c>
      <c r="S844" s="20">
        <v>63.159258180000002</v>
      </c>
      <c r="T844" s="20">
        <v>0.48749999999999999</v>
      </c>
      <c r="U844" s="20">
        <v>7.3775490899999996</v>
      </c>
      <c r="V844" s="20">
        <v>0</v>
      </c>
      <c r="W844" s="20">
        <v>0</v>
      </c>
      <c r="X844" s="20">
        <v>4.1019533700000004</v>
      </c>
      <c r="Y844" s="20">
        <v>6.3820961900000004</v>
      </c>
      <c r="Z844" s="20">
        <v>0</v>
      </c>
      <c r="AA844" s="20">
        <v>81.508356829999997</v>
      </c>
      <c r="AB844" s="20">
        <v>20.155841990000013</v>
      </c>
      <c r="AC844" s="20">
        <v>0</v>
      </c>
      <c r="AD844" s="20">
        <v>0</v>
      </c>
      <c r="AE844" s="20">
        <v>0</v>
      </c>
      <c r="AF844" s="20">
        <v>0</v>
      </c>
      <c r="AG844" s="20">
        <v>0</v>
      </c>
      <c r="AH844" s="20">
        <v>0</v>
      </c>
      <c r="AI844" s="20">
        <v>0</v>
      </c>
      <c r="AJ844" s="20">
        <v>0.20373870999999999</v>
      </c>
      <c r="AK844" s="20">
        <v>0.20373870999999999</v>
      </c>
      <c r="AL844" s="20">
        <v>0.15</v>
      </c>
      <c r="AM844" s="20">
        <v>0.15</v>
      </c>
      <c r="AN844" s="20">
        <v>0</v>
      </c>
      <c r="AO844" s="20">
        <v>0</v>
      </c>
      <c r="AP844" s="20">
        <v>0</v>
      </c>
      <c r="AQ844" s="20">
        <v>0</v>
      </c>
      <c r="AR844" s="20">
        <v>0</v>
      </c>
      <c r="AS844" s="20">
        <v>0</v>
      </c>
      <c r="AT844" s="20">
        <v>0.15</v>
      </c>
      <c r="AU844" s="20">
        <v>20.209580700000014</v>
      </c>
      <c r="AV844" s="20">
        <v>46.279312339999997</v>
      </c>
      <c r="AW844" s="20">
        <v>66.488893040000008</v>
      </c>
      <c r="AX844" s="20">
        <v>7.1377302699999996</v>
      </c>
      <c r="AY844" s="20">
        <v>0</v>
      </c>
      <c r="AZ844" s="18">
        <v>59.351162770000009</v>
      </c>
    </row>
    <row r="845" spans="2:52" x14ac:dyDescent="0.2">
      <c r="B845" s="12" t="s">
        <v>907</v>
      </c>
      <c r="C845" s="20">
        <v>7.50879371</v>
      </c>
      <c r="D845" s="20">
        <v>3.5339991199999998</v>
      </c>
      <c r="E845" s="20">
        <v>1.65201201</v>
      </c>
      <c r="F845" s="20">
        <v>1.64284162</v>
      </c>
      <c r="G845" s="20">
        <v>0.23914548999999999</v>
      </c>
      <c r="H845" s="20">
        <v>3.9747945900000001</v>
      </c>
      <c r="I845" s="20">
        <v>0.72310815000000006</v>
      </c>
      <c r="J845" s="20">
        <v>0.467885</v>
      </c>
      <c r="K845" s="20">
        <v>1.966923</v>
      </c>
      <c r="L845" s="20">
        <v>0.81687843999999998</v>
      </c>
      <c r="M845" s="20">
        <v>81.775831350000004</v>
      </c>
      <c r="N845" s="20">
        <v>81.545496</v>
      </c>
      <c r="O845" s="20">
        <v>0.23033534999999999</v>
      </c>
      <c r="P845" s="20">
        <v>0</v>
      </c>
      <c r="Q845" s="20">
        <v>0</v>
      </c>
      <c r="R845" s="20">
        <v>89.28462506000001</v>
      </c>
      <c r="S845" s="20">
        <v>46.709535509999995</v>
      </c>
      <c r="T845" s="20">
        <v>1.4424595500000001</v>
      </c>
      <c r="U845" s="20">
        <v>5.2888818799999999</v>
      </c>
      <c r="V845" s="20">
        <v>0</v>
      </c>
      <c r="W845" s="20">
        <v>0</v>
      </c>
      <c r="X845" s="20">
        <v>6.78251632</v>
      </c>
      <c r="Y845" s="20">
        <v>10.61382498</v>
      </c>
      <c r="Z845" s="20">
        <v>5.7932879999999999E-2</v>
      </c>
      <c r="AA845" s="20">
        <v>70.895151119999994</v>
      </c>
      <c r="AB845" s="20">
        <v>18.389473940000016</v>
      </c>
      <c r="AC845" s="20">
        <v>0</v>
      </c>
      <c r="AD845" s="20">
        <v>0</v>
      </c>
      <c r="AE845" s="20">
        <v>0</v>
      </c>
      <c r="AF845" s="20">
        <v>0</v>
      </c>
      <c r="AG845" s="20">
        <v>0</v>
      </c>
      <c r="AH845" s="20">
        <v>0</v>
      </c>
      <c r="AI845" s="20">
        <v>0</v>
      </c>
      <c r="AJ845" s="20">
        <v>0</v>
      </c>
      <c r="AK845" s="20">
        <v>0</v>
      </c>
      <c r="AL845" s="20">
        <v>10.247408960000001</v>
      </c>
      <c r="AM845" s="20">
        <v>10.247408960000001</v>
      </c>
      <c r="AN845" s="20">
        <v>0</v>
      </c>
      <c r="AO845" s="20">
        <v>0</v>
      </c>
      <c r="AP845" s="20">
        <v>0.57030070999999993</v>
      </c>
      <c r="AQ845" s="20">
        <v>0.57030070999999993</v>
      </c>
      <c r="AR845" s="20">
        <v>0</v>
      </c>
      <c r="AS845" s="20">
        <v>0</v>
      </c>
      <c r="AT845" s="20">
        <v>10.817709670000001</v>
      </c>
      <c r="AU845" s="20">
        <v>7.5717642700000152</v>
      </c>
      <c r="AV845" s="20">
        <v>62.004186779999998</v>
      </c>
      <c r="AW845" s="20">
        <v>69.575951050000015</v>
      </c>
      <c r="AX845" s="20">
        <v>0</v>
      </c>
      <c r="AY845" s="20">
        <v>11.934934869999999</v>
      </c>
      <c r="AZ845" s="18">
        <v>57.641016180000015</v>
      </c>
    </row>
    <row r="846" spans="2:52" x14ac:dyDescent="0.2">
      <c r="B846" s="12" t="s">
        <v>908</v>
      </c>
      <c r="C846" s="20">
        <v>366.40626406000001</v>
      </c>
      <c r="D846" s="20">
        <v>176.35256089999999</v>
      </c>
      <c r="E846" s="20">
        <v>42.896922859999997</v>
      </c>
      <c r="F846" s="20">
        <v>128.24959293999999</v>
      </c>
      <c r="G846" s="20">
        <v>5.2060450999999999</v>
      </c>
      <c r="H846" s="20">
        <v>190.05370316000003</v>
      </c>
      <c r="I846" s="20">
        <v>45.584297310000004</v>
      </c>
      <c r="J846" s="20">
        <v>129.69064876000002</v>
      </c>
      <c r="K846" s="20">
        <v>14.0964299</v>
      </c>
      <c r="L846" s="20">
        <v>0.68232718999999997</v>
      </c>
      <c r="M846" s="20">
        <v>122.36871757</v>
      </c>
      <c r="N846" s="20">
        <v>118.528764</v>
      </c>
      <c r="O846" s="20">
        <v>3.83995357</v>
      </c>
      <c r="P846" s="20">
        <v>0</v>
      </c>
      <c r="Q846" s="20">
        <v>0</v>
      </c>
      <c r="R846" s="20">
        <v>488.77498163000001</v>
      </c>
      <c r="S846" s="20">
        <v>256.71382225999997</v>
      </c>
      <c r="T846" s="20">
        <v>9.1877800900000004</v>
      </c>
      <c r="U846" s="20">
        <v>22.322222870000001</v>
      </c>
      <c r="V846" s="20">
        <v>0</v>
      </c>
      <c r="W846" s="20">
        <v>0</v>
      </c>
      <c r="X846" s="20">
        <v>14.004516449999999</v>
      </c>
      <c r="Y846" s="20">
        <v>46.811710829999996</v>
      </c>
      <c r="Z846" s="20">
        <v>4.9655019999999994E-2</v>
      </c>
      <c r="AA846" s="20">
        <v>349.08970751999993</v>
      </c>
      <c r="AB846" s="20">
        <v>139.68527411000008</v>
      </c>
      <c r="AC846" s="20">
        <v>0</v>
      </c>
      <c r="AD846" s="20">
        <v>0</v>
      </c>
      <c r="AE846" s="20">
        <v>0</v>
      </c>
      <c r="AF846" s="20">
        <v>0</v>
      </c>
      <c r="AG846" s="20">
        <v>0</v>
      </c>
      <c r="AH846" s="20">
        <v>0</v>
      </c>
      <c r="AI846" s="20">
        <v>0</v>
      </c>
      <c r="AJ846" s="20">
        <v>0</v>
      </c>
      <c r="AK846" s="20">
        <v>0</v>
      </c>
      <c r="AL846" s="20">
        <v>9.9774021900000012</v>
      </c>
      <c r="AM846" s="20">
        <v>9.9774021900000012</v>
      </c>
      <c r="AN846" s="20">
        <v>0</v>
      </c>
      <c r="AO846" s="20">
        <v>0</v>
      </c>
      <c r="AP846" s="20">
        <v>1.5255000000000001</v>
      </c>
      <c r="AQ846" s="20">
        <v>1.5255000000000001</v>
      </c>
      <c r="AR846" s="20">
        <v>0</v>
      </c>
      <c r="AS846" s="20">
        <v>0</v>
      </c>
      <c r="AT846" s="20">
        <v>11.50290219</v>
      </c>
      <c r="AU846" s="20">
        <v>128.18237192000009</v>
      </c>
      <c r="AV846" s="20">
        <v>477.47771115000006</v>
      </c>
      <c r="AW846" s="20">
        <v>605.66008307000016</v>
      </c>
      <c r="AX846" s="20">
        <v>83.270047989999995</v>
      </c>
      <c r="AY846" s="20">
        <v>20.003123259999999</v>
      </c>
      <c r="AZ846" s="18">
        <v>502.38691182000019</v>
      </c>
    </row>
    <row r="847" spans="2:52" x14ac:dyDescent="0.2">
      <c r="B847" s="12" t="s">
        <v>813</v>
      </c>
      <c r="C847" s="20">
        <v>4.9700078899999998</v>
      </c>
      <c r="D847" s="20">
        <v>2.4039238099999998</v>
      </c>
      <c r="E847" s="20">
        <v>1.12544599</v>
      </c>
      <c r="F847" s="20">
        <v>1.00955825</v>
      </c>
      <c r="G847" s="20">
        <v>0.26891957</v>
      </c>
      <c r="H847" s="20">
        <v>2.5660840799999995</v>
      </c>
      <c r="I847" s="20">
        <v>1.03761584</v>
      </c>
      <c r="J847" s="20">
        <v>0.36203057</v>
      </c>
      <c r="K847" s="20">
        <v>0.95411749999999995</v>
      </c>
      <c r="L847" s="20">
        <v>0.21232017</v>
      </c>
      <c r="M847" s="20">
        <v>77.986689499999997</v>
      </c>
      <c r="N847" s="20">
        <v>69.757272</v>
      </c>
      <c r="O847" s="20">
        <v>0.20753745999999998</v>
      </c>
      <c r="P847" s="20">
        <v>2.8000000000000001E-2</v>
      </c>
      <c r="Q847" s="20">
        <v>7.9938800399999996</v>
      </c>
      <c r="R847" s="20">
        <v>82.956697390000002</v>
      </c>
      <c r="S847" s="20">
        <v>39.043800709999999</v>
      </c>
      <c r="T847" s="20">
        <v>0.39121295</v>
      </c>
      <c r="U847" s="20">
        <v>5.6865495099999999</v>
      </c>
      <c r="V847" s="20">
        <v>0</v>
      </c>
      <c r="W847" s="20">
        <v>1.3565743000000001</v>
      </c>
      <c r="X847" s="20">
        <v>2.4081145799999999</v>
      </c>
      <c r="Y847" s="20">
        <v>5.4403965199999993</v>
      </c>
      <c r="Z847" s="20">
        <v>0</v>
      </c>
      <c r="AA847" s="20">
        <v>54.326648570000003</v>
      </c>
      <c r="AB847" s="20">
        <v>28.630048819999999</v>
      </c>
      <c r="AC847" s="20">
        <v>0</v>
      </c>
      <c r="AD847" s="20">
        <v>0</v>
      </c>
      <c r="AE847" s="20">
        <v>0</v>
      </c>
      <c r="AF847" s="20">
        <v>0</v>
      </c>
      <c r="AG847" s="20">
        <v>0</v>
      </c>
      <c r="AH847" s="20">
        <v>0</v>
      </c>
      <c r="AI847" s="20">
        <v>0</v>
      </c>
      <c r="AJ847" s="20">
        <v>3.7489809999999998E-2</v>
      </c>
      <c r="AK847" s="20">
        <v>3.7489809999999998E-2</v>
      </c>
      <c r="AL847" s="20">
        <v>37.474637530000003</v>
      </c>
      <c r="AM847" s="20">
        <v>37.474637530000003</v>
      </c>
      <c r="AN847" s="20">
        <v>0</v>
      </c>
      <c r="AO847" s="20">
        <v>0</v>
      </c>
      <c r="AP847" s="20">
        <v>0</v>
      </c>
      <c r="AQ847" s="20">
        <v>0</v>
      </c>
      <c r="AR847" s="20">
        <v>0</v>
      </c>
      <c r="AS847" s="20">
        <v>0</v>
      </c>
      <c r="AT847" s="20">
        <v>37.474637530000003</v>
      </c>
      <c r="AU847" s="20">
        <v>-8.8070989000000033</v>
      </c>
      <c r="AV847" s="20">
        <v>109.89987162999999</v>
      </c>
      <c r="AW847" s="20">
        <v>101.09277272999999</v>
      </c>
      <c r="AX847" s="20">
        <v>0</v>
      </c>
      <c r="AY847" s="20">
        <v>0</v>
      </c>
      <c r="AZ847" s="18">
        <v>101.09277272999999</v>
      </c>
    </row>
    <row r="848" spans="2:52" x14ac:dyDescent="0.2">
      <c r="B848" s="12" t="s">
        <v>909</v>
      </c>
      <c r="C848" s="20">
        <v>17.412316500000003</v>
      </c>
      <c r="D848" s="20">
        <v>9.9892893900000015</v>
      </c>
      <c r="E848" s="20">
        <v>3.5108164199999998</v>
      </c>
      <c r="F848" s="20">
        <v>5.8168701900000004</v>
      </c>
      <c r="G848" s="20">
        <v>0.66160278000000006</v>
      </c>
      <c r="H848" s="20">
        <v>7.4230271100000005</v>
      </c>
      <c r="I848" s="20">
        <v>3.1971308700000001</v>
      </c>
      <c r="J848" s="20">
        <v>1.2269428200000001</v>
      </c>
      <c r="K848" s="20">
        <v>2.7101888199999999</v>
      </c>
      <c r="L848" s="20">
        <v>0.28876459999999998</v>
      </c>
      <c r="M848" s="20">
        <v>99.443804110000002</v>
      </c>
      <c r="N848" s="20">
        <v>99.104354040000004</v>
      </c>
      <c r="O848" s="20">
        <v>0.33945006999999999</v>
      </c>
      <c r="P848" s="20">
        <v>0</v>
      </c>
      <c r="Q848" s="20">
        <v>0</v>
      </c>
      <c r="R848" s="20">
        <v>116.85612061</v>
      </c>
      <c r="S848" s="20">
        <v>54.370293459999999</v>
      </c>
      <c r="T848" s="20">
        <v>1.72454102</v>
      </c>
      <c r="U848" s="20">
        <v>5.4773317300000004</v>
      </c>
      <c r="V848" s="20">
        <v>0</v>
      </c>
      <c r="W848" s="20">
        <v>0</v>
      </c>
      <c r="X848" s="20">
        <v>2.3014648700000002</v>
      </c>
      <c r="Y848" s="20">
        <v>6.0835760300000006</v>
      </c>
      <c r="Z848" s="20">
        <v>0</v>
      </c>
      <c r="AA848" s="20">
        <v>69.957207109999999</v>
      </c>
      <c r="AB848" s="20">
        <v>46.898913500000006</v>
      </c>
      <c r="AC848" s="20">
        <v>0</v>
      </c>
      <c r="AD848" s="20">
        <v>0</v>
      </c>
      <c r="AE848" s="20">
        <v>0</v>
      </c>
      <c r="AF848" s="20">
        <v>0</v>
      </c>
      <c r="AG848" s="20">
        <v>0</v>
      </c>
      <c r="AH848" s="20">
        <v>0</v>
      </c>
      <c r="AI848" s="20">
        <v>0</v>
      </c>
      <c r="AJ848" s="20">
        <v>0</v>
      </c>
      <c r="AK848" s="20">
        <v>0</v>
      </c>
      <c r="AL848" s="20">
        <v>14.02749202</v>
      </c>
      <c r="AM848" s="20">
        <v>14.02749202</v>
      </c>
      <c r="AN848" s="20">
        <v>0</v>
      </c>
      <c r="AO848" s="20">
        <v>0</v>
      </c>
      <c r="AP848" s="20">
        <v>0</v>
      </c>
      <c r="AQ848" s="20">
        <v>0</v>
      </c>
      <c r="AR848" s="20">
        <v>0</v>
      </c>
      <c r="AS848" s="20">
        <v>0</v>
      </c>
      <c r="AT848" s="20">
        <v>14.02749202</v>
      </c>
      <c r="AU848" s="20">
        <v>32.871421480000009</v>
      </c>
      <c r="AV848" s="20">
        <v>137.45289930999999</v>
      </c>
      <c r="AW848" s="20">
        <v>170.32432079</v>
      </c>
      <c r="AX848" s="20">
        <v>22.714970999999998</v>
      </c>
      <c r="AY848" s="20">
        <v>12.383274480000001</v>
      </c>
      <c r="AZ848" s="18">
        <v>135.22607531</v>
      </c>
    </row>
    <row r="849" spans="2:52" x14ac:dyDescent="0.2">
      <c r="B849" s="12" t="s">
        <v>910</v>
      </c>
      <c r="C849" s="20">
        <v>16.54981519</v>
      </c>
      <c r="D849" s="20">
        <v>6.7748450500000006</v>
      </c>
      <c r="E849" s="20">
        <v>2.5852215800000002</v>
      </c>
      <c r="F849" s="20">
        <v>2.8142623499999999</v>
      </c>
      <c r="G849" s="20">
        <v>1.3753611200000002</v>
      </c>
      <c r="H849" s="20">
        <v>9.7749701399999989</v>
      </c>
      <c r="I849" s="20">
        <v>1.9578815600000001</v>
      </c>
      <c r="J849" s="20">
        <v>1.1132710299999999</v>
      </c>
      <c r="K849" s="20">
        <v>6.4251173699999997</v>
      </c>
      <c r="L849" s="20">
        <v>0.27870018000000002</v>
      </c>
      <c r="M849" s="20">
        <v>108.064914</v>
      </c>
      <c r="N849" s="20">
        <v>108.064914</v>
      </c>
      <c r="O849" s="20">
        <v>0</v>
      </c>
      <c r="P849" s="20">
        <v>0</v>
      </c>
      <c r="Q849" s="20">
        <v>0</v>
      </c>
      <c r="R849" s="20">
        <v>124.61472919000001</v>
      </c>
      <c r="S849" s="20">
        <v>63.583670700000006</v>
      </c>
      <c r="T849" s="20">
        <v>1.41986199</v>
      </c>
      <c r="U849" s="20">
        <v>5.71639579</v>
      </c>
      <c r="V849" s="20">
        <v>0</v>
      </c>
      <c r="W849" s="20">
        <v>3.9046942100000002</v>
      </c>
      <c r="X849" s="20">
        <v>2.8200680600000001</v>
      </c>
      <c r="Y849" s="20">
        <v>6.3376745300000001</v>
      </c>
      <c r="Z849" s="20">
        <v>0</v>
      </c>
      <c r="AA849" s="20">
        <v>83.782365279999993</v>
      </c>
      <c r="AB849" s="20">
        <v>40.832363910000012</v>
      </c>
      <c r="AC849" s="20">
        <v>0</v>
      </c>
      <c r="AD849" s="20">
        <v>0</v>
      </c>
      <c r="AE849" s="20">
        <v>0</v>
      </c>
      <c r="AF849" s="20">
        <v>0</v>
      </c>
      <c r="AG849" s="20">
        <v>0</v>
      </c>
      <c r="AH849" s="20">
        <v>0</v>
      </c>
      <c r="AI849" s="20">
        <v>0</v>
      </c>
      <c r="AJ849" s="20">
        <v>0</v>
      </c>
      <c r="AK849" s="20">
        <v>0</v>
      </c>
      <c r="AL849" s="20">
        <v>32.393922680000003</v>
      </c>
      <c r="AM849" s="20">
        <v>32.393922680000003</v>
      </c>
      <c r="AN849" s="20">
        <v>0</v>
      </c>
      <c r="AO849" s="20">
        <v>0</v>
      </c>
      <c r="AP849" s="20">
        <v>0</v>
      </c>
      <c r="AQ849" s="20">
        <v>0</v>
      </c>
      <c r="AR849" s="20">
        <v>0</v>
      </c>
      <c r="AS849" s="20">
        <v>0</v>
      </c>
      <c r="AT849" s="20">
        <v>32.393922680000003</v>
      </c>
      <c r="AU849" s="20">
        <v>8.4384412300000093</v>
      </c>
      <c r="AV849" s="20">
        <v>89.382374709999993</v>
      </c>
      <c r="AW849" s="20">
        <v>97.820815940000003</v>
      </c>
      <c r="AX849" s="20">
        <v>0</v>
      </c>
      <c r="AY849" s="20">
        <v>0</v>
      </c>
      <c r="AZ849" s="18">
        <v>97.820815940000003</v>
      </c>
    </row>
    <row r="850" spans="2:52" x14ac:dyDescent="0.2">
      <c r="B850" s="12" t="s">
        <v>911</v>
      </c>
      <c r="C850" s="20">
        <v>13.070896299999999</v>
      </c>
      <c r="D850" s="20">
        <v>9.0428523399999996</v>
      </c>
      <c r="E850" s="20">
        <v>3.0185119999999999</v>
      </c>
      <c r="F850" s="20">
        <v>5.6137570199999995</v>
      </c>
      <c r="G850" s="20">
        <v>0.41058332000000003</v>
      </c>
      <c r="H850" s="20">
        <v>4.0280439599999998</v>
      </c>
      <c r="I850" s="20">
        <v>1.13198943</v>
      </c>
      <c r="J850" s="20">
        <v>0.50360347999999999</v>
      </c>
      <c r="K850" s="20">
        <v>2.22912592</v>
      </c>
      <c r="L850" s="20">
        <v>0.16332513000000001</v>
      </c>
      <c r="M850" s="20">
        <v>93.099646279999988</v>
      </c>
      <c r="N850" s="20">
        <v>82.863318959999987</v>
      </c>
      <c r="O850" s="20">
        <v>0.32197579999999998</v>
      </c>
      <c r="P850" s="20">
        <v>9.9143515200000021</v>
      </c>
      <c r="Q850" s="20">
        <v>0</v>
      </c>
      <c r="R850" s="20">
        <v>106.17054257999999</v>
      </c>
      <c r="S850" s="20">
        <v>52.744120289999998</v>
      </c>
      <c r="T850" s="20">
        <v>0.75177249999999995</v>
      </c>
      <c r="U850" s="20">
        <v>7.7348270100000001</v>
      </c>
      <c r="V850" s="20">
        <v>0</v>
      </c>
      <c r="W850" s="20">
        <v>0</v>
      </c>
      <c r="X850" s="20">
        <v>4.8463001800000001</v>
      </c>
      <c r="Y850" s="20">
        <v>7.4456989</v>
      </c>
      <c r="Z850" s="20">
        <v>0</v>
      </c>
      <c r="AA850" s="20">
        <v>73.522718879999999</v>
      </c>
      <c r="AB850" s="20">
        <v>32.647823699999989</v>
      </c>
      <c r="AC850" s="20">
        <v>0</v>
      </c>
      <c r="AD850" s="20">
        <v>0</v>
      </c>
      <c r="AE850" s="20">
        <v>0</v>
      </c>
      <c r="AF850" s="20">
        <v>0</v>
      </c>
      <c r="AG850" s="20">
        <v>0</v>
      </c>
      <c r="AH850" s="20">
        <v>0</v>
      </c>
      <c r="AI850" s="20">
        <v>0</v>
      </c>
      <c r="AJ850" s="20">
        <v>0.82104873999999994</v>
      </c>
      <c r="AK850" s="20">
        <v>0.82104873999999994</v>
      </c>
      <c r="AL850" s="20">
        <v>1.4302509699999999</v>
      </c>
      <c r="AM850" s="20">
        <v>1.4302509699999999</v>
      </c>
      <c r="AN850" s="20">
        <v>0</v>
      </c>
      <c r="AO850" s="20">
        <v>0</v>
      </c>
      <c r="AP850" s="20">
        <v>0</v>
      </c>
      <c r="AQ850" s="20">
        <v>0</v>
      </c>
      <c r="AR850" s="20">
        <v>0</v>
      </c>
      <c r="AS850" s="20">
        <v>0</v>
      </c>
      <c r="AT850" s="20">
        <v>1.4302509699999999</v>
      </c>
      <c r="AU850" s="20">
        <v>32.038621469999988</v>
      </c>
      <c r="AV850" s="20">
        <v>61.35845286</v>
      </c>
      <c r="AW850" s="20">
        <v>93.397074329999981</v>
      </c>
      <c r="AX850" s="20">
        <v>1.7372088999999999</v>
      </c>
      <c r="AY850" s="20">
        <v>17.455964949999998</v>
      </c>
      <c r="AZ850" s="18">
        <v>74.203900479999987</v>
      </c>
    </row>
    <row r="851" spans="2:52" x14ac:dyDescent="0.2">
      <c r="B851" s="12" t="s">
        <v>912</v>
      </c>
      <c r="C851" s="20">
        <v>6.2406154100000002</v>
      </c>
      <c r="D851" s="20">
        <v>2.61509671</v>
      </c>
      <c r="E851" s="20">
        <v>1.15859924</v>
      </c>
      <c r="F851" s="20">
        <v>1.1008756100000001</v>
      </c>
      <c r="G851" s="20">
        <v>0.35562186000000001</v>
      </c>
      <c r="H851" s="20">
        <v>3.6255186999999998</v>
      </c>
      <c r="I851" s="20">
        <v>0.92193832999999992</v>
      </c>
      <c r="J851" s="20">
        <v>0.39400840000000004</v>
      </c>
      <c r="K851" s="20">
        <v>2.26133848</v>
      </c>
      <c r="L851" s="20">
        <v>4.8233489999999997E-2</v>
      </c>
      <c r="M851" s="20">
        <v>74.656498429999985</v>
      </c>
      <c r="N851" s="20">
        <v>74.49399695999999</v>
      </c>
      <c r="O851" s="20">
        <v>0.16250147000000001</v>
      </c>
      <c r="P851" s="20">
        <v>0</v>
      </c>
      <c r="Q851" s="20">
        <v>0</v>
      </c>
      <c r="R851" s="20">
        <v>80.897113839999989</v>
      </c>
      <c r="S851" s="20">
        <v>39.981547249999998</v>
      </c>
      <c r="T851" s="20">
        <v>0.99330490000000005</v>
      </c>
      <c r="U851" s="20">
        <v>6.0146522000000004</v>
      </c>
      <c r="V851" s="20">
        <v>0</v>
      </c>
      <c r="W851" s="20">
        <v>0</v>
      </c>
      <c r="X851" s="20">
        <v>5.2912509199999995</v>
      </c>
      <c r="Y851" s="20">
        <v>6.60541701</v>
      </c>
      <c r="Z851" s="20">
        <v>0.57727466000000005</v>
      </c>
      <c r="AA851" s="20">
        <v>59.463446939999997</v>
      </c>
      <c r="AB851" s="20">
        <v>21.433666899999992</v>
      </c>
      <c r="AC851" s="20">
        <v>0</v>
      </c>
      <c r="AD851" s="20">
        <v>0</v>
      </c>
      <c r="AE851" s="20">
        <v>0</v>
      </c>
      <c r="AF851" s="20">
        <v>0</v>
      </c>
      <c r="AG851" s="20">
        <v>0</v>
      </c>
      <c r="AH851" s="20">
        <v>0</v>
      </c>
      <c r="AI851" s="20">
        <v>0</v>
      </c>
      <c r="AJ851" s="20">
        <v>0</v>
      </c>
      <c r="AK851" s="20">
        <v>0</v>
      </c>
      <c r="AL851" s="20">
        <v>11.59740193</v>
      </c>
      <c r="AM851" s="20">
        <v>11.59740193</v>
      </c>
      <c r="AN851" s="20">
        <v>0</v>
      </c>
      <c r="AO851" s="20">
        <v>0</v>
      </c>
      <c r="AP851" s="20">
        <v>1.1460006</v>
      </c>
      <c r="AQ851" s="20">
        <v>1.1460006</v>
      </c>
      <c r="AR851" s="20">
        <v>0</v>
      </c>
      <c r="AS851" s="20">
        <v>0</v>
      </c>
      <c r="AT851" s="20">
        <v>12.743402530000001</v>
      </c>
      <c r="AU851" s="20">
        <v>8.6902643699999906</v>
      </c>
      <c r="AV851" s="20">
        <v>35.971355830000007</v>
      </c>
      <c r="AW851" s="20">
        <v>44.661620200000002</v>
      </c>
      <c r="AX851" s="20">
        <v>0</v>
      </c>
      <c r="AY851" s="20">
        <v>7.4443718200000006</v>
      </c>
      <c r="AZ851" s="18">
        <v>37.217248380000001</v>
      </c>
    </row>
    <row r="852" spans="2:52" x14ac:dyDescent="0.2">
      <c r="B852" s="13" t="s">
        <v>1572</v>
      </c>
      <c r="C852" s="19">
        <v>745.03275145000009</v>
      </c>
      <c r="D852" s="19">
        <v>375.84458122000001</v>
      </c>
      <c r="E852" s="19">
        <v>90.300232719999983</v>
      </c>
      <c r="F852" s="19">
        <v>268.2320559499999</v>
      </c>
      <c r="G852" s="19">
        <v>17.312292550000002</v>
      </c>
      <c r="H852" s="19">
        <v>369.18817022999997</v>
      </c>
      <c r="I852" s="19">
        <v>72.942191410000007</v>
      </c>
      <c r="J852" s="19">
        <v>148.90082037000002</v>
      </c>
      <c r="K852" s="19">
        <v>127.34704477999999</v>
      </c>
      <c r="L852" s="19">
        <v>19.998113670000006</v>
      </c>
      <c r="M852" s="19">
        <v>1652.3278847500001</v>
      </c>
      <c r="N852" s="19">
        <v>1627.5802768799999</v>
      </c>
      <c r="O852" s="19">
        <v>6.4141772099999992</v>
      </c>
      <c r="P852" s="19">
        <v>10.229550620000001</v>
      </c>
      <c r="Q852" s="19">
        <v>8.10388004</v>
      </c>
      <c r="R852" s="19">
        <v>2397.3606362000005</v>
      </c>
      <c r="S852" s="19">
        <v>1169.06452104</v>
      </c>
      <c r="T852" s="19">
        <v>27.623405320000003</v>
      </c>
      <c r="U852" s="19">
        <v>122.03631768000002</v>
      </c>
      <c r="V852" s="19">
        <v>0</v>
      </c>
      <c r="W852" s="19">
        <v>5.2612685100000007</v>
      </c>
      <c r="X852" s="19">
        <v>80.843046860000001</v>
      </c>
      <c r="Y852" s="19">
        <v>237.99159780999997</v>
      </c>
      <c r="Z852" s="19">
        <v>7.1945588399999991</v>
      </c>
      <c r="AA852" s="19">
        <v>1650.0147160600002</v>
      </c>
      <c r="AB852" s="19">
        <v>747.34592014000009</v>
      </c>
      <c r="AC852" s="19">
        <v>0</v>
      </c>
      <c r="AD852" s="19">
        <v>0</v>
      </c>
      <c r="AE852" s="19">
        <v>0</v>
      </c>
      <c r="AF852" s="19">
        <v>0</v>
      </c>
      <c r="AG852" s="19">
        <v>22.39086842</v>
      </c>
      <c r="AH852" s="19">
        <v>22.39086842</v>
      </c>
      <c r="AI852" s="19">
        <v>0</v>
      </c>
      <c r="AJ852" s="19">
        <v>4.88582362</v>
      </c>
      <c r="AK852" s="19">
        <v>27.276692039999997</v>
      </c>
      <c r="AL852" s="19">
        <v>221.36511320000002</v>
      </c>
      <c r="AM852" s="19">
        <v>221.36511320000002</v>
      </c>
      <c r="AN852" s="19">
        <v>0</v>
      </c>
      <c r="AO852" s="19">
        <v>0</v>
      </c>
      <c r="AP852" s="19">
        <v>24.213062700000002</v>
      </c>
      <c r="AQ852" s="19">
        <v>24.213062700000002</v>
      </c>
      <c r="AR852" s="19">
        <v>0</v>
      </c>
      <c r="AS852" s="19">
        <v>0</v>
      </c>
      <c r="AT852" s="19">
        <v>245.57817590000002</v>
      </c>
      <c r="AU852" s="19">
        <v>529.04443628000013</v>
      </c>
      <c r="AV852" s="19">
        <v>1561.32750534</v>
      </c>
      <c r="AW852" s="19">
        <v>2090.3719416200001</v>
      </c>
      <c r="AX852" s="19">
        <v>197.58489216999999</v>
      </c>
      <c r="AY852" s="19">
        <v>178.00101942000003</v>
      </c>
      <c r="AZ852" s="19">
        <v>1714.7860300300001</v>
      </c>
    </row>
    <row r="853" spans="2:52" x14ac:dyDescent="0.2">
      <c r="B853" s="44"/>
      <c r="C853" s="43"/>
      <c r="AU853" s="39"/>
      <c r="AV853" s="39"/>
      <c r="AW853" s="2">
        <v>3.8475300000300194E-3</v>
      </c>
    </row>
    <row r="854" spans="2:52" x14ac:dyDescent="0.2">
      <c r="B854" s="22" t="s">
        <v>105</v>
      </c>
      <c r="C854" s="43"/>
    </row>
    <row r="855" spans="2:52" x14ac:dyDescent="0.2">
      <c r="B855" s="12" t="s">
        <v>913</v>
      </c>
      <c r="C855" s="20">
        <v>13.388968119999999</v>
      </c>
      <c r="D855" s="20">
        <v>3.10997506</v>
      </c>
      <c r="E855" s="20">
        <v>1.3055692700000001</v>
      </c>
      <c r="F855" s="20">
        <v>1.5134061299999999</v>
      </c>
      <c r="G855" s="20">
        <v>0.29099965999999999</v>
      </c>
      <c r="H855" s="20">
        <v>10.278993059999999</v>
      </c>
      <c r="I855" s="20">
        <v>1.11886051</v>
      </c>
      <c r="J855" s="20">
        <v>0.62795159999999994</v>
      </c>
      <c r="K855" s="20">
        <v>7.8942540499999998</v>
      </c>
      <c r="L855" s="20">
        <v>0.63792689999999985</v>
      </c>
      <c r="M855" s="20">
        <v>72.109373040000008</v>
      </c>
      <c r="N855" s="20">
        <v>72.109373040000008</v>
      </c>
      <c r="O855" s="20">
        <v>0</v>
      </c>
      <c r="P855" s="20">
        <v>0</v>
      </c>
      <c r="Q855" s="20">
        <v>0</v>
      </c>
      <c r="R855" s="20">
        <v>85.49834116000001</v>
      </c>
      <c r="S855" s="20">
        <v>37.732089030000004</v>
      </c>
      <c r="T855" s="20">
        <v>0.7458314399999999</v>
      </c>
      <c r="U855" s="20">
        <v>8.3066509600000007</v>
      </c>
      <c r="V855" s="20">
        <v>0</v>
      </c>
      <c r="W855" s="20">
        <v>0</v>
      </c>
      <c r="X855" s="20">
        <v>5.5833842800000006</v>
      </c>
      <c r="Y855" s="20">
        <v>12.28628258</v>
      </c>
      <c r="Z855" s="20">
        <v>0.95311242000000007</v>
      </c>
      <c r="AA855" s="20">
        <v>65.607350710000006</v>
      </c>
      <c r="AB855" s="20">
        <v>19.890990450000004</v>
      </c>
      <c r="AC855" s="20">
        <v>0</v>
      </c>
      <c r="AD855" s="20">
        <v>0</v>
      </c>
      <c r="AE855" s="20">
        <v>0</v>
      </c>
      <c r="AF855" s="20">
        <v>0</v>
      </c>
      <c r="AG855" s="20">
        <v>0</v>
      </c>
      <c r="AH855" s="20">
        <v>0</v>
      </c>
      <c r="AI855" s="20">
        <v>0</v>
      </c>
      <c r="AJ855" s="20">
        <v>1.7923833200000001</v>
      </c>
      <c r="AK855" s="20">
        <v>1.7923833200000001</v>
      </c>
      <c r="AL855" s="20">
        <v>3.65673213</v>
      </c>
      <c r="AM855" s="20">
        <v>3.65673213</v>
      </c>
      <c r="AN855" s="20">
        <v>0</v>
      </c>
      <c r="AO855" s="20">
        <v>0</v>
      </c>
      <c r="AP855" s="20">
        <v>1.2959529999999999</v>
      </c>
      <c r="AQ855" s="20">
        <v>1.2959529999999999</v>
      </c>
      <c r="AR855" s="20">
        <v>0</v>
      </c>
      <c r="AS855" s="20">
        <v>0</v>
      </c>
      <c r="AT855" s="20">
        <v>4.9526851299999999</v>
      </c>
      <c r="AU855" s="20">
        <v>16.730688640000004</v>
      </c>
      <c r="AV855" s="20">
        <v>30.343336820000001</v>
      </c>
      <c r="AW855" s="20">
        <v>47.074025460000001</v>
      </c>
      <c r="AX855" s="20">
        <v>5.4909848399999994</v>
      </c>
      <c r="AY855" s="20">
        <v>6.5939442999999995</v>
      </c>
      <c r="AZ855" s="18">
        <v>34.989096320000009</v>
      </c>
    </row>
    <row r="856" spans="2:52" x14ac:dyDescent="0.2">
      <c r="B856" s="12" t="s">
        <v>914</v>
      </c>
      <c r="C856" s="20">
        <v>6.7042934000000001</v>
      </c>
      <c r="D856" s="20">
        <v>3.5968823100000002</v>
      </c>
      <c r="E856" s="20">
        <v>1.3476233900000001</v>
      </c>
      <c r="F856" s="20">
        <v>1.9769396299999999</v>
      </c>
      <c r="G856" s="20">
        <v>0.27231928999999999</v>
      </c>
      <c r="H856" s="20">
        <v>3.1074110899999998</v>
      </c>
      <c r="I856" s="20">
        <v>0.94066799999999995</v>
      </c>
      <c r="J856" s="20">
        <v>0.63277697999999993</v>
      </c>
      <c r="K856" s="20">
        <v>1.480739</v>
      </c>
      <c r="L856" s="20">
        <v>5.3227110000000001E-2</v>
      </c>
      <c r="M856" s="20">
        <v>87.304502970000001</v>
      </c>
      <c r="N856" s="20">
        <v>87.212249040000003</v>
      </c>
      <c r="O856" s="20">
        <v>9.2253929999999998E-2</v>
      </c>
      <c r="P856" s="20">
        <v>0</v>
      </c>
      <c r="Q856" s="20">
        <v>0</v>
      </c>
      <c r="R856" s="20">
        <v>94.008796369999999</v>
      </c>
      <c r="S856" s="20">
        <v>47.345452020000003</v>
      </c>
      <c r="T856" s="20">
        <v>0.29790497999999999</v>
      </c>
      <c r="U856" s="20">
        <v>6.0373610599999994</v>
      </c>
      <c r="V856" s="20">
        <v>0</v>
      </c>
      <c r="W856" s="20">
        <v>0</v>
      </c>
      <c r="X856" s="20">
        <v>4.1303690699999995</v>
      </c>
      <c r="Y856" s="20">
        <v>11.455986749999999</v>
      </c>
      <c r="Z856" s="20">
        <v>0</v>
      </c>
      <c r="AA856" s="20">
        <v>69.267073879999998</v>
      </c>
      <c r="AB856" s="20">
        <v>24.741722490000001</v>
      </c>
      <c r="AC856" s="20">
        <v>0</v>
      </c>
      <c r="AD856" s="20">
        <v>0</v>
      </c>
      <c r="AE856" s="20">
        <v>0</v>
      </c>
      <c r="AF856" s="20">
        <v>0</v>
      </c>
      <c r="AG856" s="20">
        <v>0</v>
      </c>
      <c r="AH856" s="20">
        <v>0</v>
      </c>
      <c r="AI856" s="20">
        <v>0</v>
      </c>
      <c r="AJ856" s="20">
        <v>0</v>
      </c>
      <c r="AK856" s="20">
        <v>0</v>
      </c>
      <c r="AL856" s="20">
        <v>20.579697530000001</v>
      </c>
      <c r="AM856" s="20">
        <v>20.579697530000001</v>
      </c>
      <c r="AN856" s="20">
        <v>0</v>
      </c>
      <c r="AO856" s="20">
        <v>0</v>
      </c>
      <c r="AP856" s="20">
        <v>0</v>
      </c>
      <c r="AQ856" s="20">
        <v>0</v>
      </c>
      <c r="AR856" s="20">
        <v>0</v>
      </c>
      <c r="AS856" s="20">
        <v>0</v>
      </c>
      <c r="AT856" s="20">
        <v>20.579697530000001</v>
      </c>
      <c r="AU856" s="20">
        <v>4.1620249600000001</v>
      </c>
      <c r="AV856" s="20">
        <v>53.640734699999996</v>
      </c>
      <c r="AW856" s="20">
        <v>57.802759659999992</v>
      </c>
      <c r="AX856" s="20">
        <v>4.7257558700000004</v>
      </c>
      <c r="AY856" s="20">
        <v>4.5369958200000005</v>
      </c>
      <c r="AZ856" s="18">
        <v>48.540007969999991</v>
      </c>
    </row>
    <row r="857" spans="2:52" x14ac:dyDescent="0.2">
      <c r="B857" s="12" t="s">
        <v>915</v>
      </c>
      <c r="C857" s="20">
        <v>4.0166570699999999</v>
      </c>
      <c r="D857" s="20">
        <v>2.33741142</v>
      </c>
      <c r="E857" s="20">
        <v>1.2245118100000001</v>
      </c>
      <c r="F857" s="20">
        <v>0.76834437</v>
      </c>
      <c r="G857" s="20">
        <v>0.34455523999999998</v>
      </c>
      <c r="H857" s="20">
        <v>1.6792456500000001</v>
      </c>
      <c r="I857" s="20">
        <v>0.50898558000000005</v>
      </c>
      <c r="J857" s="20">
        <v>1.01445498</v>
      </c>
      <c r="K857" s="20">
        <v>0</v>
      </c>
      <c r="L857" s="20">
        <v>0.15580509000000001</v>
      </c>
      <c r="M857" s="20">
        <v>62.59887707</v>
      </c>
      <c r="N857" s="20">
        <v>53.840741039999997</v>
      </c>
      <c r="O857" s="20">
        <v>0</v>
      </c>
      <c r="P857" s="20">
        <v>0</v>
      </c>
      <c r="Q857" s="20">
        <v>8.7581360299999993</v>
      </c>
      <c r="R857" s="20">
        <v>66.615534139999994</v>
      </c>
      <c r="S857" s="20">
        <v>29.75312053</v>
      </c>
      <c r="T857" s="20">
        <v>0.48822763000000002</v>
      </c>
      <c r="U857" s="20">
        <v>4.2381247899999996</v>
      </c>
      <c r="V857" s="20">
        <v>0</v>
      </c>
      <c r="W857" s="20">
        <v>0</v>
      </c>
      <c r="X857" s="20">
        <v>6.4284830900000003</v>
      </c>
      <c r="Y857" s="20">
        <v>3.2328309900000001</v>
      </c>
      <c r="Z857" s="20">
        <v>0</v>
      </c>
      <c r="AA857" s="20">
        <v>44.140787029999998</v>
      </c>
      <c r="AB857" s="20">
        <v>22.474747109999996</v>
      </c>
      <c r="AC857" s="20">
        <v>0</v>
      </c>
      <c r="AD857" s="20">
        <v>0</v>
      </c>
      <c r="AE857" s="20">
        <v>0</v>
      </c>
      <c r="AF857" s="20">
        <v>0</v>
      </c>
      <c r="AG857" s="20">
        <v>0</v>
      </c>
      <c r="AH857" s="20">
        <v>0</v>
      </c>
      <c r="AI857" s="20">
        <v>0</v>
      </c>
      <c r="AJ857" s="20">
        <v>0</v>
      </c>
      <c r="AK857" s="20">
        <v>0</v>
      </c>
      <c r="AL857" s="20">
        <v>5.3438910499999999</v>
      </c>
      <c r="AM857" s="20">
        <v>5.3438910499999999</v>
      </c>
      <c r="AN857" s="20">
        <v>0</v>
      </c>
      <c r="AO857" s="20">
        <v>0</v>
      </c>
      <c r="AP857" s="20">
        <v>0</v>
      </c>
      <c r="AQ857" s="20">
        <v>0</v>
      </c>
      <c r="AR857" s="20">
        <v>0</v>
      </c>
      <c r="AS857" s="20">
        <v>0</v>
      </c>
      <c r="AT857" s="20">
        <v>5.3438910499999999</v>
      </c>
      <c r="AU857" s="20">
        <v>17.130856059999996</v>
      </c>
      <c r="AV857" s="20">
        <v>29.126381569999999</v>
      </c>
      <c r="AW857" s="20">
        <v>46.257237629999992</v>
      </c>
      <c r="AX857" s="20">
        <v>0</v>
      </c>
      <c r="AY857" s="20">
        <v>4.7448047999999998</v>
      </c>
      <c r="AZ857" s="18">
        <v>41.512432829999995</v>
      </c>
    </row>
    <row r="858" spans="2:52" x14ac:dyDescent="0.2">
      <c r="B858" s="12" t="s">
        <v>916</v>
      </c>
      <c r="C858" s="20">
        <v>16.87107168</v>
      </c>
      <c r="D858" s="20">
        <v>8.5188365500000014</v>
      </c>
      <c r="E858" s="20">
        <v>5.9147999900000006</v>
      </c>
      <c r="F858" s="20">
        <v>2.2786277099999999</v>
      </c>
      <c r="G858" s="20">
        <v>0.32540884999999997</v>
      </c>
      <c r="H858" s="20">
        <v>8.3522351300000004</v>
      </c>
      <c r="I858" s="20">
        <v>1.41168213</v>
      </c>
      <c r="J858" s="20">
        <v>1.35969092</v>
      </c>
      <c r="K858" s="20">
        <v>5.5211189999999997</v>
      </c>
      <c r="L858" s="20">
        <v>5.9743079999999997E-2</v>
      </c>
      <c r="M858" s="20">
        <v>116.48178862</v>
      </c>
      <c r="N858" s="20">
        <v>110.882097</v>
      </c>
      <c r="O858" s="20">
        <v>6.2861899999999998E-2</v>
      </c>
      <c r="P858" s="20">
        <v>5.5368297200000001</v>
      </c>
      <c r="Q858" s="20">
        <v>0</v>
      </c>
      <c r="R858" s="20">
        <v>133.3528603</v>
      </c>
      <c r="S858" s="20">
        <v>68.928461299999995</v>
      </c>
      <c r="T858" s="20">
        <v>0.68820999999999999</v>
      </c>
      <c r="U858" s="20">
        <v>3.7280472799999997</v>
      </c>
      <c r="V858" s="20">
        <v>0</v>
      </c>
      <c r="W858" s="20">
        <v>0</v>
      </c>
      <c r="X858" s="20">
        <v>10.15175007</v>
      </c>
      <c r="Y858" s="20">
        <v>18.464862309999997</v>
      </c>
      <c r="Z858" s="20">
        <v>1.8520087599999999</v>
      </c>
      <c r="AA858" s="20">
        <v>103.81333972</v>
      </c>
      <c r="AB858" s="20">
        <v>29.539520580000001</v>
      </c>
      <c r="AC858" s="20">
        <v>0</v>
      </c>
      <c r="AD858" s="20">
        <v>0</v>
      </c>
      <c r="AE858" s="20">
        <v>0</v>
      </c>
      <c r="AF858" s="20">
        <v>0</v>
      </c>
      <c r="AG858" s="20">
        <v>0</v>
      </c>
      <c r="AH858" s="20">
        <v>0</v>
      </c>
      <c r="AI858" s="20">
        <v>0</v>
      </c>
      <c r="AJ858" s="20">
        <v>0</v>
      </c>
      <c r="AK858" s="20">
        <v>0</v>
      </c>
      <c r="AL858" s="20">
        <v>10.013390680000001</v>
      </c>
      <c r="AM858" s="20">
        <v>10.013390680000001</v>
      </c>
      <c r="AN858" s="20">
        <v>0</v>
      </c>
      <c r="AO858" s="20">
        <v>0</v>
      </c>
      <c r="AP858" s="20">
        <v>6.8697374</v>
      </c>
      <c r="AQ858" s="20">
        <v>6.8697374</v>
      </c>
      <c r="AR858" s="20">
        <v>0</v>
      </c>
      <c r="AS858" s="20">
        <v>0</v>
      </c>
      <c r="AT858" s="20">
        <v>16.883128079999999</v>
      </c>
      <c r="AU858" s="20">
        <v>12.656392500000003</v>
      </c>
      <c r="AV858" s="20">
        <v>52.464192310000001</v>
      </c>
      <c r="AW858" s="20">
        <v>65.120584809999997</v>
      </c>
      <c r="AX858" s="20">
        <v>0</v>
      </c>
      <c r="AY858" s="20">
        <v>0</v>
      </c>
      <c r="AZ858" s="18">
        <v>65.120584809999997</v>
      </c>
    </row>
    <row r="859" spans="2:52" x14ac:dyDescent="0.2">
      <c r="B859" s="12" t="s">
        <v>917</v>
      </c>
      <c r="C859" s="20">
        <v>89.200889140000001</v>
      </c>
      <c r="D859" s="20">
        <v>85.058092810000005</v>
      </c>
      <c r="E859" s="20">
        <v>1.6302518799999999</v>
      </c>
      <c r="F859" s="20">
        <v>82.914722130000001</v>
      </c>
      <c r="G859" s="20">
        <v>0.51311879999999999</v>
      </c>
      <c r="H859" s="20">
        <v>4.1427963300000004</v>
      </c>
      <c r="I859" s="20">
        <v>2.5129718900000002</v>
      </c>
      <c r="J859" s="20">
        <v>0.83179260999999993</v>
      </c>
      <c r="K859" s="20">
        <v>7.9070000000000001E-2</v>
      </c>
      <c r="L859" s="20">
        <v>0.71896182999999991</v>
      </c>
      <c r="M859" s="20">
        <v>913.46923893999997</v>
      </c>
      <c r="N859" s="20">
        <v>102.56093496</v>
      </c>
      <c r="O859" s="20">
        <v>810.90830398000003</v>
      </c>
      <c r="P859" s="20">
        <v>0</v>
      </c>
      <c r="Q859" s="20">
        <v>0</v>
      </c>
      <c r="R859" s="20">
        <v>1002.6701280799999</v>
      </c>
      <c r="S859" s="20">
        <v>266.99724959999998</v>
      </c>
      <c r="T859" s="20">
        <v>1.04593</v>
      </c>
      <c r="U859" s="20">
        <v>17.625991989999999</v>
      </c>
      <c r="V859" s="20">
        <v>0</v>
      </c>
      <c r="W859" s="20">
        <v>0</v>
      </c>
      <c r="X859" s="20">
        <v>13.220577349999999</v>
      </c>
      <c r="Y859" s="20">
        <v>16.525940869999999</v>
      </c>
      <c r="Z859" s="20">
        <v>0</v>
      </c>
      <c r="AA859" s="20">
        <v>315.41568980999995</v>
      </c>
      <c r="AB859" s="20">
        <v>687.25443827000004</v>
      </c>
      <c r="AC859" s="20">
        <v>0</v>
      </c>
      <c r="AD859" s="20">
        <v>0</v>
      </c>
      <c r="AE859" s="20">
        <v>0</v>
      </c>
      <c r="AF859" s="20">
        <v>0</v>
      </c>
      <c r="AG859" s="20">
        <v>0</v>
      </c>
      <c r="AH859" s="20">
        <v>0</v>
      </c>
      <c r="AI859" s="20">
        <v>0</v>
      </c>
      <c r="AJ859" s="20">
        <v>0</v>
      </c>
      <c r="AK859" s="20">
        <v>0</v>
      </c>
      <c r="AL859" s="20">
        <v>225.07920604</v>
      </c>
      <c r="AM859" s="20">
        <v>225.07920604</v>
      </c>
      <c r="AN859" s="20">
        <v>0</v>
      </c>
      <c r="AO859" s="20">
        <v>0</v>
      </c>
      <c r="AP859" s="20">
        <v>0</v>
      </c>
      <c r="AQ859" s="20">
        <v>0</v>
      </c>
      <c r="AR859" s="20">
        <v>0</v>
      </c>
      <c r="AS859" s="20">
        <v>0</v>
      </c>
      <c r="AT859" s="20">
        <v>225.07920604</v>
      </c>
      <c r="AU859" s="20">
        <v>462.17523223000001</v>
      </c>
      <c r="AV859" s="20">
        <v>666.12768010999991</v>
      </c>
      <c r="AW859" s="20">
        <v>1128.3029123399999</v>
      </c>
      <c r="AX859" s="20">
        <v>0</v>
      </c>
      <c r="AY859" s="20">
        <v>0</v>
      </c>
      <c r="AZ859" s="18">
        <v>1128.3029123399999</v>
      </c>
    </row>
    <row r="860" spans="2:52" x14ac:dyDescent="0.2">
      <c r="B860" s="12" t="s">
        <v>918</v>
      </c>
      <c r="C860" s="20">
        <v>13.02086766</v>
      </c>
      <c r="D860" s="20">
        <v>5.5700079000000002</v>
      </c>
      <c r="E860" s="20">
        <v>1.4473324400000001</v>
      </c>
      <c r="F860" s="20">
        <v>3.6317369900000003</v>
      </c>
      <c r="G860" s="20">
        <v>0.49093846999999996</v>
      </c>
      <c r="H860" s="20">
        <v>7.4508597600000002</v>
      </c>
      <c r="I860" s="20">
        <v>2.4144971399999999</v>
      </c>
      <c r="J860" s="20">
        <v>4.7174589999999998</v>
      </c>
      <c r="K860" s="20">
        <v>0</v>
      </c>
      <c r="L860" s="20">
        <v>0.31890362</v>
      </c>
      <c r="M860" s="20">
        <v>125.73036504000001</v>
      </c>
      <c r="N860" s="20">
        <v>125.73036504000001</v>
      </c>
      <c r="O860" s="20">
        <v>0</v>
      </c>
      <c r="P860" s="20">
        <v>0</v>
      </c>
      <c r="Q860" s="20">
        <v>0</v>
      </c>
      <c r="R860" s="20">
        <v>138.7512327</v>
      </c>
      <c r="S860" s="20">
        <v>70.274670720000003</v>
      </c>
      <c r="T860" s="20">
        <v>0.75543450000000001</v>
      </c>
      <c r="U860" s="20">
        <v>10.4627325</v>
      </c>
      <c r="V860" s="20">
        <v>0</v>
      </c>
      <c r="W860" s="20">
        <v>0</v>
      </c>
      <c r="X860" s="20">
        <v>6.3361527400000002</v>
      </c>
      <c r="Y860" s="20">
        <v>9.66960832</v>
      </c>
      <c r="Z860" s="20">
        <v>0</v>
      </c>
      <c r="AA860" s="20">
        <v>97.498598780000009</v>
      </c>
      <c r="AB860" s="20">
        <v>41.252633919999994</v>
      </c>
      <c r="AC860" s="20">
        <v>0</v>
      </c>
      <c r="AD860" s="20">
        <v>0</v>
      </c>
      <c r="AE860" s="20">
        <v>0</v>
      </c>
      <c r="AF860" s="20">
        <v>0</v>
      </c>
      <c r="AG860" s="20">
        <v>0</v>
      </c>
      <c r="AH860" s="20">
        <v>0</v>
      </c>
      <c r="AI860" s="20">
        <v>0</v>
      </c>
      <c r="AJ860" s="20">
        <v>102.99734612</v>
      </c>
      <c r="AK860" s="20">
        <v>102.99734612</v>
      </c>
      <c r="AL860" s="20">
        <v>11.065504880000001</v>
      </c>
      <c r="AM860" s="20">
        <v>11.065504880000001</v>
      </c>
      <c r="AN860" s="20">
        <v>0</v>
      </c>
      <c r="AO860" s="20">
        <v>0</v>
      </c>
      <c r="AP860" s="20">
        <v>0</v>
      </c>
      <c r="AQ860" s="20">
        <v>0</v>
      </c>
      <c r="AR860" s="20">
        <v>0</v>
      </c>
      <c r="AS860" s="20">
        <v>80.460247590000009</v>
      </c>
      <c r="AT860" s="20">
        <v>91.525752470000015</v>
      </c>
      <c r="AU860" s="20">
        <v>52.724227569999982</v>
      </c>
      <c r="AV860" s="20">
        <v>98.368755219999997</v>
      </c>
      <c r="AW860" s="20">
        <v>151.09298278999998</v>
      </c>
      <c r="AX860" s="20">
        <v>1.8746336199999998</v>
      </c>
      <c r="AY860" s="20">
        <v>30.544301390000001</v>
      </c>
      <c r="AZ860" s="18">
        <v>118.67404777999998</v>
      </c>
    </row>
    <row r="861" spans="2:52" x14ac:dyDescent="0.2">
      <c r="B861" s="12" t="s">
        <v>919</v>
      </c>
      <c r="C861" s="20">
        <v>8.5746239600000003</v>
      </c>
      <c r="D861" s="20">
        <v>4.0876278900000003</v>
      </c>
      <c r="E861" s="20">
        <v>2.9452724300000002</v>
      </c>
      <c r="F861" s="20">
        <v>0.85893264000000003</v>
      </c>
      <c r="G861" s="20">
        <v>0.28342282000000002</v>
      </c>
      <c r="H861" s="20">
        <v>4.48699607</v>
      </c>
      <c r="I861" s="20">
        <v>1.1486504</v>
      </c>
      <c r="J861" s="20">
        <v>1.68608224</v>
      </c>
      <c r="K861" s="20">
        <v>1.4096200000000001</v>
      </c>
      <c r="L861" s="20">
        <v>0.24264342999999999</v>
      </c>
      <c r="M861" s="20">
        <v>120.23892450000001</v>
      </c>
      <c r="N861" s="20">
        <v>120.080217</v>
      </c>
      <c r="O861" s="20">
        <v>0.1587075</v>
      </c>
      <c r="P861" s="20">
        <v>0</v>
      </c>
      <c r="Q861" s="20">
        <v>0</v>
      </c>
      <c r="R861" s="20">
        <v>128.81354846000002</v>
      </c>
      <c r="S861" s="20">
        <v>68.511929649999999</v>
      </c>
      <c r="T861" s="20">
        <v>1.6313883300000001</v>
      </c>
      <c r="U861" s="20">
        <v>12.369732490000001</v>
      </c>
      <c r="V861" s="20">
        <v>0</v>
      </c>
      <c r="W861" s="20">
        <v>0</v>
      </c>
      <c r="X861" s="20">
        <v>88.571630370000008</v>
      </c>
      <c r="Y861" s="20">
        <v>5.58478326</v>
      </c>
      <c r="Z861" s="20">
        <v>2.32712063</v>
      </c>
      <c r="AA861" s="20">
        <v>178.99658473000002</v>
      </c>
      <c r="AB861" s="20">
        <v>-50.183036270000002</v>
      </c>
      <c r="AC861" s="20">
        <v>0</v>
      </c>
      <c r="AD861" s="20">
        <v>0</v>
      </c>
      <c r="AE861" s="20">
        <v>0</v>
      </c>
      <c r="AF861" s="20">
        <v>0</v>
      </c>
      <c r="AG861" s="20">
        <v>0</v>
      </c>
      <c r="AH861" s="20">
        <v>0</v>
      </c>
      <c r="AI861" s="20">
        <v>0</v>
      </c>
      <c r="AJ861" s="20">
        <v>47.894392909999993</v>
      </c>
      <c r="AK861" s="20">
        <v>47.894392909999993</v>
      </c>
      <c r="AL861" s="20">
        <v>2.4819078500000002</v>
      </c>
      <c r="AM861" s="20">
        <v>2.4819078500000002</v>
      </c>
      <c r="AN861" s="20">
        <v>0</v>
      </c>
      <c r="AO861" s="20">
        <v>0</v>
      </c>
      <c r="AP861" s="20">
        <v>5.2899187699999999</v>
      </c>
      <c r="AQ861" s="20">
        <v>5.2899187699999999</v>
      </c>
      <c r="AR861" s="20">
        <v>0</v>
      </c>
      <c r="AS861" s="20">
        <v>0</v>
      </c>
      <c r="AT861" s="20">
        <v>7.7718266200000006</v>
      </c>
      <c r="AU861" s="20">
        <v>-10.060469980000009</v>
      </c>
      <c r="AV861" s="20">
        <v>90.215981530000008</v>
      </c>
      <c r="AW861" s="20">
        <v>80.15551155</v>
      </c>
      <c r="AX861" s="20">
        <v>0</v>
      </c>
      <c r="AY861" s="20">
        <v>0</v>
      </c>
      <c r="AZ861" s="18">
        <v>80.15551155</v>
      </c>
    </row>
    <row r="862" spans="2:52" x14ac:dyDescent="0.2">
      <c r="B862" s="12" t="s">
        <v>920</v>
      </c>
      <c r="C862" s="20">
        <v>5.07525315</v>
      </c>
      <c r="D862" s="20">
        <v>2.7741488200000002</v>
      </c>
      <c r="E862" s="20">
        <v>1.71720472</v>
      </c>
      <c r="F862" s="20">
        <v>0.69734571999999995</v>
      </c>
      <c r="G862" s="20">
        <v>0.35959838</v>
      </c>
      <c r="H862" s="20">
        <v>2.3011043299999998</v>
      </c>
      <c r="I862" s="20">
        <v>0.82290474000000002</v>
      </c>
      <c r="J862" s="20">
        <v>1.0736730299999999</v>
      </c>
      <c r="K862" s="20">
        <v>0</v>
      </c>
      <c r="L862" s="20">
        <v>0.40452655999999998</v>
      </c>
      <c r="M862" s="20">
        <v>94.675249189999988</v>
      </c>
      <c r="N862" s="20">
        <v>84.553485959999989</v>
      </c>
      <c r="O862" s="20">
        <v>0</v>
      </c>
      <c r="P862" s="20">
        <v>10.121763230000001</v>
      </c>
      <c r="Q862" s="20">
        <v>0</v>
      </c>
      <c r="R862" s="20">
        <v>99.750502339999983</v>
      </c>
      <c r="S862" s="20">
        <v>37.633693619999995</v>
      </c>
      <c r="T862" s="20">
        <v>0.45250000000000001</v>
      </c>
      <c r="U862" s="20">
        <v>9.1097615600000008</v>
      </c>
      <c r="V862" s="20">
        <v>0</v>
      </c>
      <c r="W862" s="20">
        <v>0.47520934999999997</v>
      </c>
      <c r="X862" s="20">
        <v>6.8930153199999999</v>
      </c>
      <c r="Y862" s="20">
        <v>9.9444448100000002</v>
      </c>
      <c r="Z862" s="20">
        <v>0</v>
      </c>
      <c r="AA862" s="20">
        <v>64.508624660000009</v>
      </c>
      <c r="AB862" s="20">
        <v>35.241877679999973</v>
      </c>
      <c r="AC862" s="20">
        <v>0</v>
      </c>
      <c r="AD862" s="20">
        <v>0</v>
      </c>
      <c r="AE862" s="20">
        <v>0</v>
      </c>
      <c r="AF862" s="20">
        <v>0</v>
      </c>
      <c r="AG862" s="20">
        <v>0</v>
      </c>
      <c r="AH862" s="20">
        <v>0</v>
      </c>
      <c r="AI862" s="20">
        <v>0</v>
      </c>
      <c r="AJ862" s="20">
        <v>0</v>
      </c>
      <c r="AK862" s="20">
        <v>0</v>
      </c>
      <c r="AL862" s="20">
        <v>5.2182535199999993</v>
      </c>
      <c r="AM862" s="20">
        <v>5.2182535199999993</v>
      </c>
      <c r="AN862" s="20">
        <v>0</v>
      </c>
      <c r="AO862" s="20">
        <v>0</v>
      </c>
      <c r="AP862" s="20">
        <v>0</v>
      </c>
      <c r="AQ862" s="20">
        <v>0</v>
      </c>
      <c r="AR862" s="20">
        <v>0</v>
      </c>
      <c r="AS862" s="20">
        <v>1.09032978</v>
      </c>
      <c r="AT862" s="20">
        <v>6.3085832999999996</v>
      </c>
      <c r="AU862" s="20">
        <v>28.933294379999975</v>
      </c>
      <c r="AV862" s="20">
        <v>89.819609630000002</v>
      </c>
      <c r="AW862" s="20">
        <v>118.75290400999998</v>
      </c>
      <c r="AX862" s="20">
        <v>0</v>
      </c>
      <c r="AY862" s="20">
        <v>22.245655299999999</v>
      </c>
      <c r="AZ862" s="18">
        <v>96.507248709999985</v>
      </c>
    </row>
    <row r="863" spans="2:52" x14ac:dyDescent="0.2">
      <c r="B863" s="12" t="s">
        <v>921</v>
      </c>
      <c r="C863" s="20">
        <v>3.0151454599999998</v>
      </c>
      <c r="D863" s="20">
        <v>1.6961315699999999</v>
      </c>
      <c r="E863" s="20">
        <v>0.68467948000000001</v>
      </c>
      <c r="F863" s="20">
        <v>0.74795135999999995</v>
      </c>
      <c r="G863" s="20">
        <v>0.26350072999999996</v>
      </c>
      <c r="H863" s="20">
        <v>1.3190138899999999</v>
      </c>
      <c r="I863" s="20">
        <v>0.53508126</v>
      </c>
      <c r="J863" s="20">
        <v>0.46067264000000002</v>
      </c>
      <c r="K863" s="20">
        <v>0</v>
      </c>
      <c r="L863" s="20">
        <v>0.32325999</v>
      </c>
      <c r="M863" s="20">
        <v>69.375900000000001</v>
      </c>
      <c r="N863" s="20">
        <v>69.375900000000001</v>
      </c>
      <c r="O863" s="20">
        <v>0</v>
      </c>
      <c r="P863" s="20">
        <v>0</v>
      </c>
      <c r="Q863" s="20">
        <v>0</v>
      </c>
      <c r="R863" s="20">
        <v>72.391045460000001</v>
      </c>
      <c r="S863" s="20">
        <v>35.677160289999996</v>
      </c>
      <c r="T863" s="20">
        <v>0.32886650000000001</v>
      </c>
      <c r="U863" s="20">
        <v>5.9322798099999998</v>
      </c>
      <c r="V863" s="20">
        <v>0</v>
      </c>
      <c r="W863" s="20">
        <v>0</v>
      </c>
      <c r="X863" s="20">
        <v>4.8328394499999998</v>
      </c>
      <c r="Y863" s="20">
        <v>2.38777258</v>
      </c>
      <c r="Z863" s="20">
        <v>0</v>
      </c>
      <c r="AA863" s="20">
        <v>49.158918629999988</v>
      </c>
      <c r="AB863" s="20">
        <v>23.232126830000013</v>
      </c>
      <c r="AC863" s="20">
        <v>0</v>
      </c>
      <c r="AD863" s="20">
        <v>0</v>
      </c>
      <c r="AE863" s="20">
        <v>0</v>
      </c>
      <c r="AF863" s="20">
        <v>0</v>
      </c>
      <c r="AG863" s="20">
        <v>0</v>
      </c>
      <c r="AH863" s="20">
        <v>0</v>
      </c>
      <c r="AI863" s="20">
        <v>0</v>
      </c>
      <c r="AJ863" s="20">
        <v>0</v>
      </c>
      <c r="AK863" s="20">
        <v>0</v>
      </c>
      <c r="AL863" s="20">
        <v>5.0119265500000001</v>
      </c>
      <c r="AM863" s="20">
        <v>5.0119265500000001</v>
      </c>
      <c r="AN863" s="20">
        <v>0</v>
      </c>
      <c r="AO863" s="20">
        <v>0</v>
      </c>
      <c r="AP863" s="20">
        <v>0</v>
      </c>
      <c r="AQ863" s="20">
        <v>0</v>
      </c>
      <c r="AR863" s="20">
        <v>0</v>
      </c>
      <c r="AS863" s="20">
        <v>0</v>
      </c>
      <c r="AT863" s="20">
        <v>5.0119265500000001</v>
      </c>
      <c r="AU863" s="20">
        <v>18.220200280000014</v>
      </c>
      <c r="AV863" s="20">
        <v>34.200986289999996</v>
      </c>
      <c r="AW863" s="20">
        <v>52.42118657000001</v>
      </c>
      <c r="AX863" s="20">
        <v>2.9200524900000002</v>
      </c>
      <c r="AY863" s="20">
        <v>0</v>
      </c>
      <c r="AZ863" s="18">
        <v>49.501134080000007</v>
      </c>
    </row>
    <row r="864" spans="2:52" x14ac:dyDescent="0.2">
      <c r="B864" s="12" t="s">
        <v>866</v>
      </c>
      <c r="C864" s="20">
        <v>15.60135228</v>
      </c>
      <c r="D864" s="20">
        <v>5.0231741400000001</v>
      </c>
      <c r="E864" s="20">
        <v>1.63709577</v>
      </c>
      <c r="F864" s="20">
        <v>3.0369916899999998</v>
      </c>
      <c r="G864" s="20">
        <v>0.34908667999999998</v>
      </c>
      <c r="H864" s="20">
        <v>10.57817814</v>
      </c>
      <c r="I864" s="20">
        <v>0.76482797999999996</v>
      </c>
      <c r="J864" s="20">
        <v>9.7363424600000013</v>
      </c>
      <c r="K864" s="20">
        <v>0</v>
      </c>
      <c r="L864" s="20">
        <v>7.7007699999999998E-2</v>
      </c>
      <c r="M864" s="20">
        <v>98.641181040000006</v>
      </c>
      <c r="N864" s="20">
        <v>98.641181040000006</v>
      </c>
      <c r="O864" s="20">
        <v>0</v>
      </c>
      <c r="P864" s="20">
        <v>0</v>
      </c>
      <c r="Q864" s="20">
        <v>0</v>
      </c>
      <c r="R864" s="20">
        <v>114.24253332000001</v>
      </c>
      <c r="S864" s="20">
        <v>64.053787209999996</v>
      </c>
      <c r="T864" s="20">
        <v>0.7881319</v>
      </c>
      <c r="U864" s="20">
        <v>11.94412101</v>
      </c>
      <c r="V864" s="20">
        <v>0</v>
      </c>
      <c r="W864" s="20">
        <v>0</v>
      </c>
      <c r="X864" s="20">
        <v>5.6801800599999996</v>
      </c>
      <c r="Y864" s="20">
        <v>8.63347832</v>
      </c>
      <c r="Z864" s="20">
        <v>0.46112346000000004</v>
      </c>
      <c r="AA864" s="20">
        <v>91.560821959999984</v>
      </c>
      <c r="AB864" s="20">
        <v>22.681711360000023</v>
      </c>
      <c r="AC864" s="20">
        <v>0</v>
      </c>
      <c r="AD864" s="20">
        <v>0</v>
      </c>
      <c r="AE864" s="20">
        <v>0</v>
      </c>
      <c r="AF864" s="20">
        <v>0</v>
      </c>
      <c r="AG864" s="20">
        <v>0</v>
      </c>
      <c r="AH864" s="20">
        <v>0</v>
      </c>
      <c r="AI864" s="20">
        <v>0</v>
      </c>
      <c r="AJ864" s="20">
        <v>0</v>
      </c>
      <c r="AK864" s="20">
        <v>0</v>
      </c>
      <c r="AL864" s="20">
        <v>0.64882309999999999</v>
      </c>
      <c r="AM864" s="20">
        <v>0.64882309999999999</v>
      </c>
      <c r="AN864" s="20">
        <v>0</v>
      </c>
      <c r="AO864" s="20">
        <v>0</v>
      </c>
      <c r="AP864" s="20">
        <v>1.5267423999999998</v>
      </c>
      <c r="AQ864" s="20">
        <v>1.5267423999999998</v>
      </c>
      <c r="AR864" s="20">
        <v>0</v>
      </c>
      <c r="AS864" s="20">
        <v>0</v>
      </c>
      <c r="AT864" s="20">
        <v>2.1755654999999998</v>
      </c>
      <c r="AU864" s="20">
        <v>20.506145860000021</v>
      </c>
      <c r="AV864" s="20">
        <v>44.344433850000001</v>
      </c>
      <c r="AW864" s="20">
        <v>64.850579710000019</v>
      </c>
      <c r="AX864" s="20">
        <v>3.0426970099999999</v>
      </c>
      <c r="AY864" s="20">
        <v>0</v>
      </c>
      <c r="AZ864" s="18">
        <v>61.807882700000022</v>
      </c>
    </row>
    <row r="865" spans="2:52" x14ac:dyDescent="0.2">
      <c r="B865" s="12" t="s">
        <v>922</v>
      </c>
      <c r="C865" s="20">
        <v>13.856802039999998</v>
      </c>
      <c r="D865" s="20">
        <v>6.2363250899999993</v>
      </c>
      <c r="E865" s="20">
        <v>2.93640386</v>
      </c>
      <c r="F865" s="20">
        <v>2.77971272</v>
      </c>
      <c r="G865" s="20">
        <v>0.52020851000000001</v>
      </c>
      <c r="H865" s="20">
        <v>7.6204769499999996</v>
      </c>
      <c r="I865" s="20">
        <v>1.37593002</v>
      </c>
      <c r="J865" s="20">
        <v>1.1706499299999999</v>
      </c>
      <c r="K865" s="20">
        <v>4.7215492499999998</v>
      </c>
      <c r="L865" s="20">
        <v>0.35234775000000002</v>
      </c>
      <c r="M865" s="20">
        <v>111.05936079999999</v>
      </c>
      <c r="N865" s="20">
        <v>110.81611296</v>
      </c>
      <c r="O865" s="20">
        <v>0.24324783999999999</v>
      </c>
      <c r="P865" s="20">
        <v>0</v>
      </c>
      <c r="Q865" s="20">
        <v>0</v>
      </c>
      <c r="R865" s="20">
        <v>124.91616284</v>
      </c>
      <c r="S865" s="20">
        <v>49.996590490000003</v>
      </c>
      <c r="T865" s="20">
        <v>1.548</v>
      </c>
      <c r="U865" s="20">
        <v>7.6229421900000007</v>
      </c>
      <c r="V865" s="20">
        <v>0</v>
      </c>
      <c r="W865" s="20">
        <v>5.5325184500000004</v>
      </c>
      <c r="X865" s="20">
        <v>9.9491883200000011</v>
      </c>
      <c r="Y865" s="20">
        <v>11.008308119999999</v>
      </c>
      <c r="Z865" s="20">
        <v>0</v>
      </c>
      <c r="AA865" s="20">
        <v>85.657547570000006</v>
      </c>
      <c r="AB865" s="20">
        <v>39.258615269999993</v>
      </c>
      <c r="AC865" s="20">
        <v>0</v>
      </c>
      <c r="AD865" s="20">
        <v>0</v>
      </c>
      <c r="AE865" s="20">
        <v>0</v>
      </c>
      <c r="AF865" s="20">
        <v>0</v>
      </c>
      <c r="AG865" s="20">
        <v>0</v>
      </c>
      <c r="AH865" s="20">
        <v>0</v>
      </c>
      <c r="AI865" s="20">
        <v>0</v>
      </c>
      <c r="AJ865" s="20">
        <v>0</v>
      </c>
      <c r="AK865" s="20">
        <v>0</v>
      </c>
      <c r="AL865" s="20">
        <v>21.214650619999997</v>
      </c>
      <c r="AM865" s="20">
        <v>21.214650619999997</v>
      </c>
      <c r="AN865" s="20">
        <v>0</v>
      </c>
      <c r="AO865" s="20">
        <v>0</v>
      </c>
      <c r="AP865" s="20">
        <v>0</v>
      </c>
      <c r="AQ865" s="20">
        <v>0</v>
      </c>
      <c r="AR865" s="20">
        <v>0</v>
      </c>
      <c r="AS865" s="20">
        <v>0</v>
      </c>
      <c r="AT865" s="20">
        <v>21.214650619999997</v>
      </c>
      <c r="AU865" s="20">
        <v>18.043964649999996</v>
      </c>
      <c r="AV865" s="20">
        <v>57.534855330000006</v>
      </c>
      <c r="AW865" s="20">
        <v>75.578819980000006</v>
      </c>
      <c r="AX865" s="20">
        <v>2.1927145299999999</v>
      </c>
      <c r="AY865" s="20">
        <v>15.502614099999999</v>
      </c>
      <c r="AZ865" s="18">
        <v>57.88349135</v>
      </c>
    </row>
    <row r="866" spans="2:52" x14ac:dyDescent="0.2">
      <c r="B866" s="12" t="s">
        <v>639</v>
      </c>
      <c r="C866" s="20">
        <v>90.408755560000003</v>
      </c>
      <c r="D866" s="20">
        <v>46.676408539999997</v>
      </c>
      <c r="E866" s="20">
        <v>8.6770707599999994</v>
      </c>
      <c r="F866" s="20">
        <v>36.52817632</v>
      </c>
      <c r="G866" s="20">
        <v>1.47116146</v>
      </c>
      <c r="H866" s="20">
        <v>43.732347019999999</v>
      </c>
      <c r="I866" s="20">
        <v>9.0259152500000006</v>
      </c>
      <c r="J866" s="20">
        <v>6.4000096299999996</v>
      </c>
      <c r="K866" s="20">
        <v>27.866639129999999</v>
      </c>
      <c r="L866" s="20">
        <v>0.43978301000000003</v>
      </c>
      <c r="M866" s="20">
        <v>131.31864095999998</v>
      </c>
      <c r="N866" s="20">
        <v>131.31864095999998</v>
      </c>
      <c r="O866" s="20">
        <v>0</v>
      </c>
      <c r="P866" s="20">
        <v>0</v>
      </c>
      <c r="Q866" s="20">
        <v>0</v>
      </c>
      <c r="R866" s="20">
        <v>221.72739651999999</v>
      </c>
      <c r="S866" s="20">
        <v>106.15670945999999</v>
      </c>
      <c r="T866" s="20">
        <v>3.7209653300000003</v>
      </c>
      <c r="U866" s="20">
        <v>20.940793320000001</v>
      </c>
      <c r="V866" s="20">
        <v>0</v>
      </c>
      <c r="W866" s="20">
        <v>0</v>
      </c>
      <c r="X866" s="20">
        <v>13.450927380000001</v>
      </c>
      <c r="Y866" s="20">
        <v>30.886671710000002</v>
      </c>
      <c r="Z866" s="20">
        <v>0.22419865999999999</v>
      </c>
      <c r="AA866" s="20">
        <v>175.38026586000001</v>
      </c>
      <c r="AB866" s="20">
        <v>46.347130659999976</v>
      </c>
      <c r="AC866" s="20">
        <v>0</v>
      </c>
      <c r="AD866" s="20">
        <v>0</v>
      </c>
      <c r="AE866" s="20">
        <v>0</v>
      </c>
      <c r="AF866" s="20">
        <v>0</v>
      </c>
      <c r="AG866" s="20">
        <v>0</v>
      </c>
      <c r="AH866" s="20">
        <v>0</v>
      </c>
      <c r="AI866" s="20">
        <v>0</v>
      </c>
      <c r="AJ866" s="20">
        <v>0</v>
      </c>
      <c r="AK866" s="20">
        <v>0</v>
      </c>
      <c r="AL866" s="20">
        <v>19.250803559999998</v>
      </c>
      <c r="AM866" s="20">
        <v>19.250803559999998</v>
      </c>
      <c r="AN866" s="20">
        <v>0</v>
      </c>
      <c r="AO866" s="20">
        <v>0</v>
      </c>
      <c r="AP866" s="20">
        <v>1.66079076</v>
      </c>
      <c r="AQ866" s="20">
        <v>1.66079076</v>
      </c>
      <c r="AR866" s="20">
        <v>0</v>
      </c>
      <c r="AS866" s="20">
        <v>0</v>
      </c>
      <c r="AT866" s="20">
        <v>20.911594319999999</v>
      </c>
      <c r="AU866" s="20">
        <v>25.435536339999977</v>
      </c>
      <c r="AV866" s="20">
        <v>149.78169947000001</v>
      </c>
      <c r="AW866" s="20">
        <v>175.21723580999998</v>
      </c>
      <c r="AX866" s="20">
        <v>16.802635890000001</v>
      </c>
      <c r="AY866" s="20">
        <v>10.17339827</v>
      </c>
      <c r="AZ866" s="18">
        <v>148.24120164999997</v>
      </c>
    </row>
    <row r="867" spans="2:52" x14ac:dyDescent="0.2">
      <c r="B867" s="12" t="s">
        <v>923</v>
      </c>
      <c r="C867" s="20">
        <v>8.7935966999999984</v>
      </c>
      <c r="D867" s="20">
        <v>3.9222924399999997</v>
      </c>
      <c r="E867" s="20">
        <v>1.7267607199999999</v>
      </c>
      <c r="F867" s="20">
        <v>1.4096877299999999</v>
      </c>
      <c r="G867" s="20">
        <v>0.78584398999999994</v>
      </c>
      <c r="H867" s="20">
        <v>4.8713042599999996</v>
      </c>
      <c r="I867" s="20">
        <v>0.88651612000000002</v>
      </c>
      <c r="J867" s="20">
        <v>1.5752525100000001</v>
      </c>
      <c r="K867" s="20">
        <v>2.31528234</v>
      </c>
      <c r="L867" s="20">
        <v>9.4253290000000003E-2</v>
      </c>
      <c r="M867" s="20">
        <v>138.08344703999998</v>
      </c>
      <c r="N867" s="20">
        <v>138.08344703999998</v>
      </c>
      <c r="O867" s="20">
        <v>0</v>
      </c>
      <c r="P867" s="20">
        <v>0</v>
      </c>
      <c r="Q867" s="20">
        <v>0</v>
      </c>
      <c r="R867" s="20">
        <v>146.87704373999998</v>
      </c>
      <c r="S867" s="20">
        <v>73.127017599999988</v>
      </c>
      <c r="T867" s="20">
        <v>1.3086636999999999</v>
      </c>
      <c r="U867" s="20">
        <v>15.67306741</v>
      </c>
      <c r="V867" s="20">
        <v>0</v>
      </c>
      <c r="W867" s="20">
        <v>0.45534068</v>
      </c>
      <c r="X867" s="20">
        <v>7.0487145700000005</v>
      </c>
      <c r="Y867" s="20">
        <v>8.4947545299999998</v>
      </c>
      <c r="Z867" s="20">
        <v>0</v>
      </c>
      <c r="AA867" s="20">
        <v>106.10755848999999</v>
      </c>
      <c r="AB867" s="20">
        <v>40.769485249999988</v>
      </c>
      <c r="AC867" s="20">
        <v>0</v>
      </c>
      <c r="AD867" s="20">
        <v>0</v>
      </c>
      <c r="AE867" s="20">
        <v>0</v>
      </c>
      <c r="AF867" s="20">
        <v>0</v>
      </c>
      <c r="AG867" s="20">
        <v>15.452388880000001</v>
      </c>
      <c r="AH867" s="20">
        <v>15.452388880000001</v>
      </c>
      <c r="AI867" s="20">
        <v>0</v>
      </c>
      <c r="AJ867" s="20">
        <v>0</v>
      </c>
      <c r="AK867" s="20">
        <v>15.452388880000001</v>
      </c>
      <c r="AL867" s="20">
        <v>5.3575491</v>
      </c>
      <c r="AM867" s="20">
        <v>5.3575491</v>
      </c>
      <c r="AN867" s="20">
        <v>0</v>
      </c>
      <c r="AO867" s="20">
        <v>0</v>
      </c>
      <c r="AP867" s="20">
        <v>26.165230910000002</v>
      </c>
      <c r="AQ867" s="20">
        <v>26.165230910000002</v>
      </c>
      <c r="AR867" s="20">
        <v>0</v>
      </c>
      <c r="AS867" s="20">
        <v>0</v>
      </c>
      <c r="AT867" s="20">
        <v>31.522780010000002</v>
      </c>
      <c r="AU867" s="20">
        <v>24.699094119999987</v>
      </c>
      <c r="AV867" s="20">
        <v>76.395860220000003</v>
      </c>
      <c r="AW867" s="20">
        <v>101.09495433999999</v>
      </c>
      <c r="AX867" s="20">
        <v>4.6061298600000002</v>
      </c>
      <c r="AY867" s="20">
        <v>8.1074499699999993</v>
      </c>
      <c r="AZ867" s="18">
        <v>88.381374509999986</v>
      </c>
    </row>
    <row r="868" spans="2:52" x14ac:dyDescent="0.2">
      <c r="B868" s="12" t="s">
        <v>924</v>
      </c>
      <c r="C868" s="20">
        <v>20.378429799999996</v>
      </c>
      <c r="D868" s="20">
        <v>2.0869753999999996</v>
      </c>
      <c r="E868" s="20">
        <v>1.1905538999999998</v>
      </c>
      <c r="F868" s="20">
        <v>0.66107735999999995</v>
      </c>
      <c r="G868" s="20">
        <v>0.23534414000000001</v>
      </c>
      <c r="H868" s="20">
        <v>18.291454399999996</v>
      </c>
      <c r="I868" s="20">
        <v>1.2415421200000001</v>
      </c>
      <c r="J868" s="20">
        <v>0.25004500000000002</v>
      </c>
      <c r="K868" s="20">
        <v>16.530145009999998</v>
      </c>
      <c r="L868" s="20">
        <v>0.26972227000000004</v>
      </c>
      <c r="M868" s="20">
        <v>73.669857870000001</v>
      </c>
      <c r="N868" s="20">
        <v>73.620186959999998</v>
      </c>
      <c r="O868" s="20">
        <v>4.9670910000000006E-2</v>
      </c>
      <c r="P868" s="20">
        <v>0</v>
      </c>
      <c r="Q868" s="20">
        <v>0</v>
      </c>
      <c r="R868" s="20">
        <v>94.048287669999993</v>
      </c>
      <c r="S868" s="20">
        <v>38.865388840000001</v>
      </c>
      <c r="T868" s="20">
        <v>5.1093859999999998E-2</v>
      </c>
      <c r="U868" s="20">
        <v>8.3177974299999988</v>
      </c>
      <c r="V868" s="20">
        <v>0</v>
      </c>
      <c r="W868" s="20">
        <v>0</v>
      </c>
      <c r="X868" s="20">
        <v>3.3156613099999999</v>
      </c>
      <c r="Y868" s="20">
        <v>19.114980289999998</v>
      </c>
      <c r="Z868" s="20">
        <v>1.1045814299999999</v>
      </c>
      <c r="AA868" s="20">
        <v>70.769503159999999</v>
      </c>
      <c r="AB868" s="20">
        <v>23.278784509999994</v>
      </c>
      <c r="AC868" s="20">
        <v>0</v>
      </c>
      <c r="AD868" s="20">
        <v>0</v>
      </c>
      <c r="AE868" s="20">
        <v>0</v>
      </c>
      <c r="AF868" s="20">
        <v>0</v>
      </c>
      <c r="AG868" s="20">
        <v>0</v>
      </c>
      <c r="AH868" s="20">
        <v>0</v>
      </c>
      <c r="AI868" s="20">
        <v>0</v>
      </c>
      <c r="AJ868" s="20">
        <v>0</v>
      </c>
      <c r="AK868" s="20">
        <v>0</v>
      </c>
      <c r="AL868" s="20">
        <v>2.1414142699999998</v>
      </c>
      <c r="AM868" s="20">
        <v>2.1414142699999998</v>
      </c>
      <c r="AN868" s="20">
        <v>0</v>
      </c>
      <c r="AO868" s="20">
        <v>0</v>
      </c>
      <c r="AP868" s="20">
        <v>1.8144875600000001</v>
      </c>
      <c r="AQ868" s="20">
        <v>1.8144875600000001</v>
      </c>
      <c r="AR868" s="20">
        <v>0</v>
      </c>
      <c r="AS868" s="20">
        <v>0</v>
      </c>
      <c r="AT868" s="20">
        <v>3.9559018300000002</v>
      </c>
      <c r="AU868" s="20">
        <v>19.322882679999992</v>
      </c>
      <c r="AV868" s="20">
        <v>44.403295299999996</v>
      </c>
      <c r="AW868" s="20">
        <v>63.726177979999989</v>
      </c>
      <c r="AX868" s="20">
        <v>1.6836371200000002</v>
      </c>
      <c r="AY868" s="20">
        <v>8.6360989400000001</v>
      </c>
      <c r="AZ868" s="18">
        <v>53.406441919999992</v>
      </c>
    </row>
    <row r="869" spans="2:52" x14ac:dyDescent="0.2">
      <c r="B869" s="12" t="s">
        <v>925</v>
      </c>
      <c r="C869" s="20">
        <v>31.359268439999997</v>
      </c>
      <c r="D869" s="20">
        <v>14.151928939999998</v>
      </c>
      <c r="E869" s="20">
        <v>8.5090799199999996</v>
      </c>
      <c r="F869" s="20">
        <v>4.8021656699999999</v>
      </c>
      <c r="G869" s="20">
        <v>0.84068334999999994</v>
      </c>
      <c r="H869" s="20">
        <v>17.2073395</v>
      </c>
      <c r="I869" s="20">
        <v>5.14162667</v>
      </c>
      <c r="J869" s="20">
        <v>2.2363692299999998</v>
      </c>
      <c r="K869" s="20">
        <v>9.73700191</v>
      </c>
      <c r="L869" s="20">
        <v>9.2341690000000004E-2</v>
      </c>
      <c r="M869" s="20">
        <v>152.83089752000001</v>
      </c>
      <c r="N869" s="20">
        <v>150.34075200000001</v>
      </c>
      <c r="O869" s="20">
        <v>0</v>
      </c>
      <c r="P869" s="20">
        <v>2.49014552</v>
      </c>
      <c r="Q869" s="20">
        <v>0</v>
      </c>
      <c r="R869" s="20">
        <v>184.19016596</v>
      </c>
      <c r="S869" s="20">
        <v>71.144531090000001</v>
      </c>
      <c r="T869" s="20">
        <v>1.3945595800000001</v>
      </c>
      <c r="U869" s="20">
        <v>13.72636988</v>
      </c>
      <c r="V869" s="20">
        <v>0</v>
      </c>
      <c r="W869" s="20">
        <v>0</v>
      </c>
      <c r="X869" s="20">
        <v>10.83258764</v>
      </c>
      <c r="Y869" s="20">
        <v>24.9832249</v>
      </c>
      <c r="Z869" s="20">
        <v>1.1064051399999999</v>
      </c>
      <c r="AA869" s="20">
        <v>123.18767823</v>
      </c>
      <c r="AB869" s="20">
        <v>61.002487729999999</v>
      </c>
      <c r="AC869" s="20">
        <v>0</v>
      </c>
      <c r="AD869" s="20">
        <v>0</v>
      </c>
      <c r="AE869" s="20">
        <v>0</v>
      </c>
      <c r="AF869" s="20">
        <v>0</v>
      </c>
      <c r="AG869" s="20">
        <v>0</v>
      </c>
      <c r="AH869" s="20">
        <v>0</v>
      </c>
      <c r="AI869" s="20">
        <v>0</v>
      </c>
      <c r="AJ869" s="20">
        <v>0</v>
      </c>
      <c r="AK869" s="20">
        <v>0</v>
      </c>
      <c r="AL869" s="20">
        <v>16.559171580000001</v>
      </c>
      <c r="AM869" s="20">
        <v>16.559171580000001</v>
      </c>
      <c r="AN869" s="20">
        <v>0</v>
      </c>
      <c r="AO869" s="20">
        <v>0</v>
      </c>
      <c r="AP869" s="20">
        <v>3.4464594800000001</v>
      </c>
      <c r="AQ869" s="20">
        <v>3.4464594800000001</v>
      </c>
      <c r="AR869" s="20">
        <v>0</v>
      </c>
      <c r="AS869" s="20">
        <v>0</v>
      </c>
      <c r="AT869" s="20">
        <v>20.005631060000002</v>
      </c>
      <c r="AU869" s="20">
        <v>40.99685667</v>
      </c>
      <c r="AV869" s="20">
        <v>111.05056453</v>
      </c>
      <c r="AW869" s="20">
        <v>152.0474212</v>
      </c>
      <c r="AX869" s="20">
        <v>5.6069943499999999</v>
      </c>
      <c r="AY869" s="20">
        <v>21.557025339999999</v>
      </c>
      <c r="AZ869" s="18">
        <v>124.88340151</v>
      </c>
    </row>
    <row r="870" spans="2:52" x14ac:dyDescent="0.2">
      <c r="B870" s="12" t="s">
        <v>926</v>
      </c>
      <c r="C870" s="20">
        <v>8.7442580599999999</v>
      </c>
      <c r="D870" s="20">
        <v>3.4135819500000002</v>
      </c>
      <c r="E870" s="20">
        <v>1.2833708700000002</v>
      </c>
      <c r="F870" s="20">
        <v>1.6078263100000001</v>
      </c>
      <c r="G870" s="20">
        <v>0.52238477000000005</v>
      </c>
      <c r="H870" s="20">
        <v>5.3306761100000006</v>
      </c>
      <c r="I870" s="20">
        <v>0.68297393999999989</v>
      </c>
      <c r="J870" s="20">
        <v>4.5550498200000007</v>
      </c>
      <c r="K870" s="20">
        <v>0</v>
      </c>
      <c r="L870" s="20">
        <v>9.2652350000000008E-2</v>
      </c>
      <c r="M870" s="20">
        <v>106.28825187</v>
      </c>
      <c r="N870" s="20">
        <v>96.569841959999991</v>
      </c>
      <c r="O870" s="20">
        <v>6.1425809999999997E-2</v>
      </c>
      <c r="P870" s="20">
        <v>9.656984099999999</v>
      </c>
      <c r="Q870" s="20">
        <v>0</v>
      </c>
      <c r="R870" s="20">
        <v>115.03250993</v>
      </c>
      <c r="S870" s="20">
        <v>48.653915310000002</v>
      </c>
      <c r="T870" s="20">
        <v>0.37194740999999998</v>
      </c>
      <c r="U870" s="20">
        <v>8.4453876300000008</v>
      </c>
      <c r="V870" s="20">
        <v>0</v>
      </c>
      <c r="W870" s="20">
        <v>0</v>
      </c>
      <c r="X870" s="20">
        <v>6.2969715400000004</v>
      </c>
      <c r="Y870" s="20">
        <v>4.94218549</v>
      </c>
      <c r="Z870" s="20">
        <v>0.12454738999999999</v>
      </c>
      <c r="AA870" s="20">
        <v>68.834954769999996</v>
      </c>
      <c r="AB870" s="20">
        <v>46.197555160000007</v>
      </c>
      <c r="AC870" s="20">
        <v>0</v>
      </c>
      <c r="AD870" s="20">
        <v>0</v>
      </c>
      <c r="AE870" s="20">
        <v>0</v>
      </c>
      <c r="AF870" s="20">
        <v>0</v>
      </c>
      <c r="AG870" s="20">
        <v>19.702516260000003</v>
      </c>
      <c r="AH870" s="20">
        <v>19.702516260000003</v>
      </c>
      <c r="AI870" s="20">
        <v>0</v>
      </c>
      <c r="AJ870" s="20">
        <v>14.235111590000001</v>
      </c>
      <c r="AK870" s="20">
        <v>33.937627850000005</v>
      </c>
      <c r="AL870" s="20">
        <v>7.9323782999999999</v>
      </c>
      <c r="AM870" s="20">
        <v>7.9323782999999999</v>
      </c>
      <c r="AN870" s="20">
        <v>0</v>
      </c>
      <c r="AO870" s="20">
        <v>0</v>
      </c>
      <c r="AP870" s="20">
        <v>1.6660021599999999</v>
      </c>
      <c r="AQ870" s="20">
        <v>1.6660021599999999</v>
      </c>
      <c r="AR870" s="20">
        <v>0</v>
      </c>
      <c r="AS870" s="20">
        <v>12.470891829999999</v>
      </c>
      <c r="AT870" s="20">
        <v>22.069272290000001</v>
      </c>
      <c r="AU870" s="20">
        <v>58.065910720000019</v>
      </c>
      <c r="AV870" s="20">
        <v>96.287416359999995</v>
      </c>
      <c r="AW870" s="20">
        <v>154.35332708000001</v>
      </c>
      <c r="AX870" s="20">
        <v>2.6183543899999995</v>
      </c>
      <c r="AY870" s="20">
        <v>27.361055610000001</v>
      </c>
      <c r="AZ870" s="18">
        <v>124.37391708000001</v>
      </c>
    </row>
    <row r="871" spans="2:52" x14ac:dyDescent="0.2">
      <c r="B871" s="12" t="s">
        <v>927</v>
      </c>
      <c r="C871" s="20">
        <v>12.599007719999999</v>
      </c>
      <c r="D871" s="20">
        <v>3.5822036799999997</v>
      </c>
      <c r="E871" s="20">
        <v>1.17171147</v>
      </c>
      <c r="F871" s="20">
        <v>2.0354855299999999</v>
      </c>
      <c r="G871" s="20">
        <v>0.37500667999999998</v>
      </c>
      <c r="H871" s="20">
        <v>9.0168040400000002</v>
      </c>
      <c r="I871" s="20">
        <v>1.20766127</v>
      </c>
      <c r="J871" s="20">
        <v>0.86927703000000001</v>
      </c>
      <c r="K871" s="20">
        <v>1.879877</v>
      </c>
      <c r="L871" s="20">
        <v>5.0599887400000005</v>
      </c>
      <c r="M871" s="20">
        <v>96.453821840000003</v>
      </c>
      <c r="N871" s="20">
        <v>96.367523040000009</v>
      </c>
      <c r="O871" s="20">
        <v>8.6298800000000009E-2</v>
      </c>
      <c r="P871" s="20">
        <v>0</v>
      </c>
      <c r="Q871" s="20">
        <v>0</v>
      </c>
      <c r="R871" s="20">
        <v>109.05282956000001</v>
      </c>
      <c r="S871" s="20">
        <v>52.645813049999994</v>
      </c>
      <c r="T871" s="20">
        <v>1.6055121799999998</v>
      </c>
      <c r="U871" s="20">
        <v>9.4667278100000001</v>
      </c>
      <c r="V871" s="20">
        <v>0</v>
      </c>
      <c r="W871" s="20">
        <v>0</v>
      </c>
      <c r="X871" s="20">
        <v>5.7187670099999997</v>
      </c>
      <c r="Y871" s="20">
        <v>10.19397582</v>
      </c>
      <c r="Z871" s="20">
        <v>0</v>
      </c>
      <c r="AA871" s="20">
        <v>79.63079587</v>
      </c>
      <c r="AB871" s="20">
        <v>29.422033690000006</v>
      </c>
      <c r="AC871" s="20">
        <v>0</v>
      </c>
      <c r="AD871" s="20">
        <v>0</v>
      </c>
      <c r="AE871" s="20">
        <v>0</v>
      </c>
      <c r="AF871" s="20">
        <v>0</v>
      </c>
      <c r="AG871" s="20">
        <v>0</v>
      </c>
      <c r="AH871" s="20">
        <v>0</v>
      </c>
      <c r="AI871" s="20">
        <v>0</v>
      </c>
      <c r="AJ871" s="20">
        <v>0</v>
      </c>
      <c r="AK871" s="20">
        <v>0</v>
      </c>
      <c r="AL871" s="20">
        <v>3.0432622200000004</v>
      </c>
      <c r="AM871" s="20">
        <v>3.0432622200000004</v>
      </c>
      <c r="AN871" s="20">
        <v>0</v>
      </c>
      <c r="AO871" s="20">
        <v>0</v>
      </c>
      <c r="AP871" s="20">
        <v>0</v>
      </c>
      <c r="AQ871" s="20">
        <v>0</v>
      </c>
      <c r="AR871" s="20">
        <v>0</v>
      </c>
      <c r="AS871" s="20">
        <v>0</v>
      </c>
      <c r="AT871" s="20">
        <v>3.0432622200000004</v>
      </c>
      <c r="AU871" s="20">
        <v>26.378771470000007</v>
      </c>
      <c r="AV871" s="20">
        <v>59.099261370000008</v>
      </c>
      <c r="AW871" s="20">
        <v>85.478032840000012</v>
      </c>
      <c r="AX871" s="20">
        <v>7.3146659999999999</v>
      </c>
      <c r="AY871" s="20">
        <v>14.554037690000001</v>
      </c>
      <c r="AZ871" s="18">
        <v>63.609329150000008</v>
      </c>
    </row>
    <row r="872" spans="2:52" x14ac:dyDescent="0.2">
      <c r="B872" s="12" t="s">
        <v>928</v>
      </c>
      <c r="C872" s="20">
        <v>4.3216944700000006</v>
      </c>
      <c r="D872" s="20">
        <v>1.63778998</v>
      </c>
      <c r="E872" s="20">
        <v>0.86126274999999997</v>
      </c>
      <c r="F872" s="20">
        <v>0.54513102000000002</v>
      </c>
      <c r="G872" s="20">
        <v>0.23139620999999999</v>
      </c>
      <c r="H872" s="20">
        <v>2.6839044900000002</v>
      </c>
      <c r="I872" s="20">
        <v>0.62201415000000004</v>
      </c>
      <c r="J872" s="20">
        <v>1.5584488700000001</v>
      </c>
      <c r="K872" s="20">
        <v>0</v>
      </c>
      <c r="L872" s="20">
        <v>0.50344146999999995</v>
      </c>
      <c r="M872" s="20">
        <v>99.474240959999989</v>
      </c>
      <c r="N872" s="20">
        <v>99.474240959999989</v>
      </c>
      <c r="O872" s="20">
        <v>0</v>
      </c>
      <c r="P872" s="20">
        <v>0</v>
      </c>
      <c r="Q872" s="20">
        <v>0</v>
      </c>
      <c r="R872" s="20">
        <v>103.79593542999999</v>
      </c>
      <c r="S872" s="20">
        <v>48.258758479999997</v>
      </c>
      <c r="T872" s="20">
        <v>0.72878718000000009</v>
      </c>
      <c r="U872" s="20">
        <v>8.2677124099999997</v>
      </c>
      <c r="V872" s="20">
        <v>0</v>
      </c>
      <c r="W872" s="20">
        <v>0</v>
      </c>
      <c r="X872" s="20">
        <v>6.6173747499999998</v>
      </c>
      <c r="Y872" s="20">
        <v>9.8946732700000002</v>
      </c>
      <c r="Z872" s="20">
        <v>0</v>
      </c>
      <c r="AA872" s="20">
        <v>73.767306089999991</v>
      </c>
      <c r="AB872" s="20">
        <v>30.028629339999995</v>
      </c>
      <c r="AC872" s="20">
        <v>0</v>
      </c>
      <c r="AD872" s="20">
        <v>0</v>
      </c>
      <c r="AE872" s="20">
        <v>0</v>
      </c>
      <c r="AF872" s="20">
        <v>0</v>
      </c>
      <c r="AG872" s="20">
        <v>0</v>
      </c>
      <c r="AH872" s="20">
        <v>0</v>
      </c>
      <c r="AI872" s="20">
        <v>0</v>
      </c>
      <c r="AJ872" s="20">
        <v>0</v>
      </c>
      <c r="AK872" s="20">
        <v>0</v>
      </c>
      <c r="AL872" s="20">
        <v>5.37887848</v>
      </c>
      <c r="AM872" s="20">
        <v>5.37887848</v>
      </c>
      <c r="AN872" s="20">
        <v>0</v>
      </c>
      <c r="AO872" s="20">
        <v>0</v>
      </c>
      <c r="AP872" s="20">
        <v>0</v>
      </c>
      <c r="AQ872" s="20">
        <v>0</v>
      </c>
      <c r="AR872" s="20">
        <v>0</v>
      </c>
      <c r="AS872" s="20">
        <v>0</v>
      </c>
      <c r="AT872" s="20">
        <v>5.37887848</v>
      </c>
      <c r="AU872" s="20">
        <v>24.649750859999994</v>
      </c>
      <c r="AV872" s="20">
        <v>56.295460420000005</v>
      </c>
      <c r="AW872" s="20">
        <v>80.945211279999995</v>
      </c>
      <c r="AX872" s="20">
        <v>2.0502858700000002</v>
      </c>
      <c r="AY872" s="20">
        <v>8.8061173800000017</v>
      </c>
      <c r="AZ872" s="18">
        <v>70.088808029999996</v>
      </c>
    </row>
    <row r="873" spans="2:52" x14ac:dyDescent="0.2">
      <c r="B873" s="13" t="s">
        <v>1572</v>
      </c>
      <c r="C873" s="19">
        <v>365.93093470999997</v>
      </c>
      <c r="D873" s="19">
        <v>203.47979448999999</v>
      </c>
      <c r="E873" s="19">
        <v>46.210555429999992</v>
      </c>
      <c r="F873" s="19">
        <v>148.79426103</v>
      </c>
      <c r="G873" s="19">
        <v>8.4749780300000008</v>
      </c>
      <c r="H873" s="19">
        <v>162.45114022000001</v>
      </c>
      <c r="I873" s="19">
        <v>32.363309170000001</v>
      </c>
      <c r="J873" s="19">
        <v>40.755998479999995</v>
      </c>
      <c r="K873" s="19">
        <v>79.435296690000001</v>
      </c>
      <c r="L873" s="19">
        <v>9.8965358800000001</v>
      </c>
      <c r="M873" s="19">
        <v>2669.8039192699998</v>
      </c>
      <c r="N873" s="19">
        <v>1821.5772900000002</v>
      </c>
      <c r="O873" s="19">
        <v>811.66277066999999</v>
      </c>
      <c r="P873" s="19">
        <v>27.80572257</v>
      </c>
      <c r="Q873" s="19">
        <v>8.7581360299999993</v>
      </c>
      <c r="R873" s="19">
        <v>3035.73485398</v>
      </c>
      <c r="S873" s="19">
        <v>1215.75633829</v>
      </c>
      <c r="T873" s="19">
        <v>17.951954520000005</v>
      </c>
      <c r="U873" s="19">
        <v>182.21560152999999</v>
      </c>
      <c r="V873" s="19">
        <v>0</v>
      </c>
      <c r="W873" s="19">
        <v>6.4630684800000004</v>
      </c>
      <c r="X873" s="19">
        <v>215.05857431999993</v>
      </c>
      <c r="Y873" s="19">
        <v>217.70476492</v>
      </c>
      <c r="Z873" s="19">
        <v>8.1530978899999997</v>
      </c>
      <c r="AA873" s="19">
        <v>1863.3033999499996</v>
      </c>
      <c r="AB873" s="19">
        <v>1172.4314540300002</v>
      </c>
      <c r="AC873" s="19">
        <v>0</v>
      </c>
      <c r="AD873" s="19">
        <v>0</v>
      </c>
      <c r="AE873" s="19">
        <v>0</v>
      </c>
      <c r="AF873" s="19">
        <v>0</v>
      </c>
      <c r="AG873" s="19">
        <v>35.154905140000004</v>
      </c>
      <c r="AH873" s="19">
        <v>35.154905140000004</v>
      </c>
      <c r="AI873" s="19">
        <v>0</v>
      </c>
      <c r="AJ873" s="19">
        <v>166.91923394</v>
      </c>
      <c r="AK873" s="19">
        <v>202.07413908000001</v>
      </c>
      <c r="AL873" s="19">
        <v>369.97744145999997</v>
      </c>
      <c r="AM873" s="19">
        <v>369.97744145999997</v>
      </c>
      <c r="AN873" s="19">
        <v>0</v>
      </c>
      <c r="AO873" s="19">
        <v>0</v>
      </c>
      <c r="AP873" s="19">
        <v>49.735322440000004</v>
      </c>
      <c r="AQ873" s="19">
        <v>49.735322440000004</v>
      </c>
      <c r="AR873" s="19">
        <v>0</v>
      </c>
      <c r="AS873" s="19">
        <v>94.021469200000013</v>
      </c>
      <c r="AT873" s="19">
        <v>513.7342331000001</v>
      </c>
      <c r="AU873" s="19">
        <v>860.77136001000031</v>
      </c>
      <c r="AV873" s="19">
        <v>1839.5005050299999</v>
      </c>
      <c r="AW873" s="19">
        <v>2700.2718650400002</v>
      </c>
      <c r="AX873" s="19">
        <v>60.929541840000013</v>
      </c>
      <c r="AY873" s="19">
        <v>183.36349891</v>
      </c>
      <c r="AZ873" s="19">
        <v>2455.9788242899999</v>
      </c>
    </row>
    <row r="874" spans="2:52" x14ac:dyDescent="0.2">
      <c r="B874" s="44"/>
      <c r="C874" s="43"/>
      <c r="AU874" s="39"/>
    </row>
    <row r="875" spans="2:52" x14ac:dyDescent="0.2">
      <c r="B875" s="22" t="s">
        <v>106</v>
      </c>
      <c r="C875" s="43"/>
    </row>
    <row r="876" spans="2:52" x14ac:dyDescent="0.2">
      <c r="B876" s="12" t="s">
        <v>929</v>
      </c>
      <c r="C876" s="20">
        <v>11.308124920000001</v>
      </c>
      <c r="D876" s="20">
        <v>3.6861922900000001</v>
      </c>
      <c r="E876" s="20">
        <v>1.3333991599999999</v>
      </c>
      <c r="F876" s="20">
        <v>1.8107991799999998</v>
      </c>
      <c r="G876" s="20">
        <v>0.54199394999999995</v>
      </c>
      <c r="H876" s="20">
        <v>7.6219326300000008</v>
      </c>
      <c r="I876" s="20">
        <v>1.1482758</v>
      </c>
      <c r="J876" s="20">
        <v>0.69844300000000004</v>
      </c>
      <c r="K876" s="20">
        <v>5.7349500000000004</v>
      </c>
      <c r="L876" s="20">
        <v>4.026383E-2</v>
      </c>
      <c r="M876" s="20">
        <v>90.369974630000016</v>
      </c>
      <c r="N876" s="20">
        <v>87.602921040000012</v>
      </c>
      <c r="O876" s="20">
        <v>0.20821234</v>
      </c>
      <c r="P876" s="20">
        <v>2.55884125</v>
      </c>
      <c r="Q876" s="20">
        <v>0</v>
      </c>
      <c r="R876" s="20">
        <v>101.67809955000001</v>
      </c>
      <c r="S876" s="20">
        <v>48.794706990000002</v>
      </c>
      <c r="T876" s="20">
        <v>0.20995279</v>
      </c>
      <c r="U876" s="20">
        <v>7.2493686200000003</v>
      </c>
      <c r="V876" s="20">
        <v>0</v>
      </c>
      <c r="W876" s="20">
        <v>1.3206731599999999</v>
      </c>
      <c r="X876" s="20">
        <v>4.5003148099999999</v>
      </c>
      <c r="Y876" s="20">
        <v>12.522819349999999</v>
      </c>
      <c r="Z876" s="20">
        <v>0</v>
      </c>
      <c r="AA876" s="20">
        <v>74.597835720000006</v>
      </c>
      <c r="AB876" s="20">
        <v>27.080263830000007</v>
      </c>
      <c r="AC876" s="20">
        <v>0</v>
      </c>
      <c r="AD876" s="20">
        <v>0</v>
      </c>
      <c r="AE876" s="20">
        <v>0</v>
      </c>
      <c r="AF876" s="20">
        <v>0</v>
      </c>
      <c r="AG876" s="20">
        <v>0</v>
      </c>
      <c r="AH876" s="20">
        <v>0</v>
      </c>
      <c r="AI876" s="20">
        <v>0</v>
      </c>
      <c r="AJ876" s="20">
        <v>0</v>
      </c>
      <c r="AK876" s="20">
        <v>0</v>
      </c>
      <c r="AL876" s="20">
        <v>12.53754591</v>
      </c>
      <c r="AM876" s="20">
        <v>12.53754591</v>
      </c>
      <c r="AN876" s="20">
        <v>0</v>
      </c>
      <c r="AO876" s="20">
        <v>0</v>
      </c>
      <c r="AP876" s="20">
        <v>0</v>
      </c>
      <c r="AQ876" s="20">
        <v>0</v>
      </c>
      <c r="AR876" s="20">
        <v>0</v>
      </c>
      <c r="AS876" s="20">
        <v>0</v>
      </c>
      <c r="AT876" s="20">
        <v>12.53754591</v>
      </c>
      <c r="AU876" s="20">
        <v>14.542717920000007</v>
      </c>
      <c r="AV876" s="20">
        <v>21.58561276</v>
      </c>
      <c r="AW876" s="20">
        <v>36.128330680000005</v>
      </c>
      <c r="AX876" s="20">
        <v>0.38429796999999999</v>
      </c>
      <c r="AY876" s="20">
        <v>9.3108789999999999</v>
      </c>
      <c r="AZ876" s="18">
        <v>26.433153710000006</v>
      </c>
    </row>
    <row r="877" spans="2:52" x14ac:dyDescent="0.2">
      <c r="B877" s="12" t="s">
        <v>930</v>
      </c>
      <c r="C877" s="20">
        <v>7.82425061</v>
      </c>
      <c r="D877" s="20">
        <v>3.0897044900000004</v>
      </c>
      <c r="E877" s="20">
        <v>1.1679026400000001</v>
      </c>
      <c r="F877" s="20">
        <v>1.69010617</v>
      </c>
      <c r="G877" s="20">
        <v>0.23169567999999999</v>
      </c>
      <c r="H877" s="20">
        <v>4.7345461200000001</v>
      </c>
      <c r="I877" s="20">
        <v>0.78630584999999997</v>
      </c>
      <c r="J877" s="20">
        <v>0.61461089000000002</v>
      </c>
      <c r="K877" s="20">
        <v>3.024902</v>
      </c>
      <c r="L877" s="20">
        <v>0.30872738</v>
      </c>
      <c r="M877" s="20">
        <v>92.774770629999992</v>
      </c>
      <c r="N877" s="20">
        <v>92.502449999999996</v>
      </c>
      <c r="O877" s="20">
        <v>0.27232063000000001</v>
      </c>
      <c r="P877" s="20">
        <v>0</v>
      </c>
      <c r="Q877" s="20">
        <v>0</v>
      </c>
      <c r="R877" s="20">
        <v>100.59902123999998</v>
      </c>
      <c r="S877" s="20">
        <v>63.098021409999994</v>
      </c>
      <c r="T877" s="20">
        <v>0.49392390000000003</v>
      </c>
      <c r="U877" s="20">
        <v>6.4850857499999996</v>
      </c>
      <c r="V877" s="20">
        <v>0</v>
      </c>
      <c r="W877" s="20">
        <v>0</v>
      </c>
      <c r="X877" s="20">
        <v>3.95020573</v>
      </c>
      <c r="Y877" s="20">
        <v>17.718388760000003</v>
      </c>
      <c r="Z877" s="20">
        <v>0</v>
      </c>
      <c r="AA877" s="20">
        <v>91.74562555</v>
      </c>
      <c r="AB877" s="20">
        <v>8.8533956899999851</v>
      </c>
      <c r="AC877" s="20">
        <v>0</v>
      </c>
      <c r="AD877" s="20">
        <v>0</v>
      </c>
      <c r="AE877" s="20">
        <v>0</v>
      </c>
      <c r="AF877" s="20">
        <v>0</v>
      </c>
      <c r="AG877" s="20">
        <v>0</v>
      </c>
      <c r="AH877" s="20">
        <v>0</v>
      </c>
      <c r="AI877" s="20">
        <v>0</v>
      </c>
      <c r="AJ877" s="20">
        <v>0</v>
      </c>
      <c r="AK877" s="20">
        <v>0</v>
      </c>
      <c r="AL877" s="20">
        <v>1.161545</v>
      </c>
      <c r="AM877" s="20">
        <v>1.161545</v>
      </c>
      <c r="AN877" s="20">
        <v>0</v>
      </c>
      <c r="AO877" s="20">
        <v>0</v>
      </c>
      <c r="AP877" s="20">
        <v>0</v>
      </c>
      <c r="AQ877" s="20">
        <v>0</v>
      </c>
      <c r="AR877" s="20">
        <v>0</v>
      </c>
      <c r="AS877" s="20">
        <v>0</v>
      </c>
      <c r="AT877" s="20">
        <v>1.161545</v>
      </c>
      <c r="AU877" s="20">
        <v>7.6918506899999848</v>
      </c>
      <c r="AV877" s="20">
        <v>18.594956870000001</v>
      </c>
      <c r="AW877" s="20">
        <v>26.286807559999986</v>
      </c>
      <c r="AX877" s="20">
        <v>1.0595399999999999</v>
      </c>
      <c r="AY877" s="20">
        <v>1.21340033</v>
      </c>
      <c r="AZ877" s="18">
        <v>24.013867229999988</v>
      </c>
    </row>
    <row r="878" spans="2:52" x14ac:dyDescent="0.2">
      <c r="B878" s="12" t="s">
        <v>931</v>
      </c>
      <c r="C878" s="20">
        <v>9.1604669600000008</v>
      </c>
      <c r="D878" s="20">
        <v>3.0646456400000002</v>
      </c>
      <c r="E878" s="20">
        <v>1.24590248</v>
      </c>
      <c r="F878" s="20">
        <v>1.4174117099999999</v>
      </c>
      <c r="G878" s="20">
        <v>0.40133145000000003</v>
      </c>
      <c r="H878" s="20">
        <v>6.0958213200000007</v>
      </c>
      <c r="I878" s="20">
        <v>0.86716366</v>
      </c>
      <c r="J878" s="20">
        <v>2.2679746600000001</v>
      </c>
      <c r="K878" s="20">
        <v>2.960683</v>
      </c>
      <c r="L878" s="20">
        <v>0</v>
      </c>
      <c r="M878" s="20">
        <v>90.849127789999983</v>
      </c>
      <c r="N878" s="20">
        <v>90.739494959999988</v>
      </c>
      <c r="O878" s="20">
        <v>0.10963283</v>
      </c>
      <c r="P878" s="20">
        <v>0</v>
      </c>
      <c r="Q878" s="20">
        <v>0</v>
      </c>
      <c r="R878" s="20">
        <v>100.00959474999999</v>
      </c>
      <c r="S878" s="20">
        <v>70.830998190000003</v>
      </c>
      <c r="T878" s="20">
        <v>0.55750068000000008</v>
      </c>
      <c r="U878" s="20">
        <v>8.5171783800000007</v>
      </c>
      <c r="V878" s="20">
        <v>0</v>
      </c>
      <c r="W878" s="20">
        <v>6.5818279999999998</v>
      </c>
      <c r="X878" s="20">
        <v>3.3314170099999996</v>
      </c>
      <c r="Y878" s="20">
        <v>7.0110071600000001</v>
      </c>
      <c r="Z878" s="20">
        <v>0</v>
      </c>
      <c r="AA878" s="20">
        <v>96.829929420000013</v>
      </c>
      <c r="AB878" s="20">
        <v>3.1796653299999775</v>
      </c>
      <c r="AC878" s="20">
        <v>0</v>
      </c>
      <c r="AD878" s="20">
        <v>0</v>
      </c>
      <c r="AE878" s="20">
        <v>0</v>
      </c>
      <c r="AF878" s="20">
        <v>0</v>
      </c>
      <c r="AG878" s="20">
        <v>0</v>
      </c>
      <c r="AH878" s="20">
        <v>0</v>
      </c>
      <c r="AI878" s="20">
        <v>0</v>
      </c>
      <c r="AJ878" s="20">
        <v>0</v>
      </c>
      <c r="AK878" s="20">
        <v>0</v>
      </c>
      <c r="AL878" s="20">
        <v>0</v>
      </c>
      <c r="AM878" s="20">
        <v>0</v>
      </c>
      <c r="AN878" s="20">
        <v>0</v>
      </c>
      <c r="AO878" s="20">
        <v>0</v>
      </c>
      <c r="AP878" s="20">
        <v>0</v>
      </c>
      <c r="AQ878" s="20">
        <v>0</v>
      </c>
      <c r="AR878" s="20">
        <v>0</v>
      </c>
      <c r="AS878" s="20">
        <v>0</v>
      </c>
      <c r="AT878" s="20">
        <v>0</v>
      </c>
      <c r="AU878" s="20">
        <v>3.1796653299999775</v>
      </c>
      <c r="AV878" s="20">
        <v>27.654833309999997</v>
      </c>
      <c r="AW878" s="20">
        <v>30.834498639999975</v>
      </c>
      <c r="AX878" s="20">
        <v>2.2165104500000004</v>
      </c>
      <c r="AY878" s="20">
        <v>0</v>
      </c>
      <c r="AZ878" s="18">
        <v>28.617988189999974</v>
      </c>
    </row>
    <row r="879" spans="2:52" x14ac:dyDescent="0.2">
      <c r="B879" s="12" t="s">
        <v>932</v>
      </c>
      <c r="C879" s="20">
        <v>10.435326209999999</v>
      </c>
      <c r="D879" s="20">
        <v>3.7906266400000002</v>
      </c>
      <c r="E879" s="20">
        <v>1.7614813</v>
      </c>
      <c r="F879" s="20">
        <v>1.7295387600000001</v>
      </c>
      <c r="G879" s="20">
        <v>0.29960658000000001</v>
      </c>
      <c r="H879" s="20">
        <v>6.6446995700000002</v>
      </c>
      <c r="I879" s="20">
        <v>1.20595104</v>
      </c>
      <c r="J879" s="20">
        <v>1.1692977099999999</v>
      </c>
      <c r="K879" s="20">
        <v>4.2677690000000004</v>
      </c>
      <c r="L879" s="20">
        <v>1.6818199999999999E-3</v>
      </c>
      <c r="M879" s="20">
        <v>133.88968800000001</v>
      </c>
      <c r="N879" s="20">
        <v>133.88968800000001</v>
      </c>
      <c r="O879" s="20">
        <v>0</v>
      </c>
      <c r="P879" s="20">
        <v>0</v>
      </c>
      <c r="Q879" s="20">
        <v>0</v>
      </c>
      <c r="R879" s="20">
        <v>144.32501421000001</v>
      </c>
      <c r="S879" s="20">
        <v>81.635124980000001</v>
      </c>
      <c r="T879" s="20">
        <v>0.25594530999999998</v>
      </c>
      <c r="U879" s="20">
        <v>10.946609349999999</v>
      </c>
      <c r="V879" s="20">
        <v>0</v>
      </c>
      <c r="W879" s="20">
        <v>0</v>
      </c>
      <c r="X879" s="20">
        <v>6.2826165199999995</v>
      </c>
      <c r="Y879" s="20">
        <v>10.346684249999999</v>
      </c>
      <c r="Z879" s="20">
        <v>0</v>
      </c>
      <c r="AA879" s="20">
        <v>109.46698041000001</v>
      </c>
      <c r="AB879" s="20">
        <v>34.858033800000001</v>
      </c>
      <c r="AC879" s="20">
        <v>0</v>
      </c>
      <c r="AD879" s="20">
        <v>0</v>
      </c>
      <c r="AE879" s="20">
        <v>0</v>
      </c>
      <c r="AF879" s="20">
        <v>0</v>
      </c>
      <c r="AG879" s="20">
        <v>0</v>
      </c>
      <c r="AH879" s="20">
        <v>0</v>
      </c>
      <c r="AI879" s="20">
        <v>0</v>
      </c>
      <c r="AJ879" s="20">
        <v>0</v>
      </c>
      <c r="AK879" s="20">
        <v>0</v>
      </c>
      <c r="AL879" s="20">
        <v>52.133909860000003</v>
      </c>
      <c r="AM879" s="20">
        <v>52.133909860000003</v>
      </c>
      <c r="AN879" s="20">
        <v>0</v>
      </c>
      <c r="AO879" s="20">
        <v>0</v>
      </c>
      <c r="AP879" s="20">
        <v>0</v>
      </c>
      <c r="AQ879" s="20">
        <v>0</v>
      </c>
      <c r="AR879" s="20">
        <v>0</v>
      </c>
      <c r="AS879" s="20">
        <v>0</v>
      </c>
      <c r="AT879" s="20">
        <v>52.133909860000003</v>
      </c>
      <c r="AU879" s="20">
        <v>-17.275876060000002</v>
      </c>
      <c r="AV879" s="20">
        <v>63.039994629999995</v>
      </c>
      <c r="AW879" s="20">
        <v>45.764118569999994</v>
      </c>
      <c r="AX879" s="20">
        <v>0.98016727000000003</v>
      </c>
      <c r="AY879" s="20">
        <v>0</v>
      </c>
      <c r="AZ879" s="18">
        <v>44.783951299999991</v>
      </c>
    </row>
    <row r="880" spans="2:52" x14ac:dyDescent="0.2">
      <c r="B880" s="12" t="s">
        <v>933</v>
      </c>
      <c r="C880" s="20">
        <v>11.92161445</v>
      </c>
      <c r="D880" s="20">
        <v>4.8573142000000002</v>
      </c>
      <c r="E880" s="20">
        <v>1.26920929</v>
      </c>
      <c r="F880" s="20">
        <v>2.8568137299999998</v>
      </c>
      <c r="G880" s="20">
        <v>0.73129118000000004</v>
      </c>
      <c r="H880" s="20">
        <v>7.0643002499999996</v>
      </c>
      <c r="I880" s="20">
        <v>1.17410956</v>
      </c>
      <c r="J880" s="20">
        <v>0.70143690000000003</v>
      </c>
      <c r="K880" s="20">
        <v>3.7231842999999998</v>
      </c>
      <c r="L880" s="20">
        <v>1.46556949</v>
      </c>
      <c r="M880" s="20">
        <v>82.518415489999995</v>
      </c>
      <c r="N880" s="20">
        <v>82.339169999999996</v>
      </c>
      <c r="O880" s="20">
        <v>0.17924548999999998</v>
      </c>
      <c r="P880" s="20">
        <v>0</v>
      </c>
      <c r="Q880" s="20">
        <v>0</v>
      </c>
      <c r="R880" s="20">
        <v>94.440029939999988</v>
      </c>
      <c r="S880" s="20">
        <v>42.513256570000003</v>
      </c>
      <c r="T880" s="20">
        <v>0.145924</v>
      </c>
      <c r="U880" s="20">
        <v>5.4104509099999998</v>
      </c>
      <c r="V880" s="20">
        <v>0</v>
      </c>
      <c r="W880" s="20">
        <v>0</v>
      </c>
      <c r="X880" s="20">
        <v>5.8680777800000001</v>
      </c>
      <c r="Y880" s="20">
        <v>11.26182874</v>
      </c>
      <c r="Z880" s="20">
        <v>0</v>
      </c>
      <c r="AA880" s="20">
        <v>65.199538000000004</v>
      </c>
      <c r="AB880" s="20">
        <v>29.240491939999984</v>
      </c>
      <c r="AC880" s="20">
        <v>0</v>
      </c>
      <c r="AD880" s="20">
        <v>0</v>
      </c>
      <c r="AE880" s="20">
        <v>0</v>
      </c>
      <c r="AF880" s="20">
        <v>0</v>
      </c>
      <c r="AG880" s="20">
        <v>0</v>
      </c>
      <c r="AH880" s="20">
        <v>0</v>
      </c>
      <c r="AI880" s="20">
        <v>0</v>
      </c>
      <c r="AJ880" s="20">
        <v>0</v>
      </c>
      <c r="AK880" s="20">
        <v>0</v>
      </c>
      <c r="AL880" s="20">
        <v>12.087524</v>
      </c>
      <c r="AM880" s="20">
        <v>12.087524</v>
      </c>
      <c r="AN880" s="20">
        <v>0</v>
      </c>
      <c r="AO880" s="20">
        <v>0</v>
      </c>
      <c r="AP880" s="20">
        <v>0</v>
      </c>
      <c r="AQ880" s="20">
        <v>0</v>
      </c>
      <c r="AR880" s="20">
        <v>0</v>
      </c>
      <c r="AS880" s="20">
        <v>0</v>
      </c>
      <c r="AT880" s="20">
        <v>12.087524</v>
      </c>
      <c r="AU880" s="20">
        <v>17.152967939999982</v>
      </c>
      <c r="AV880" s="20">
        <v>93.923198659999997</v>
      </c>
      <c r="AW880" s="20">
        <v>111.07616659999998</v>
      </c>
      <c r="AX880" s="20">
        <v>0</v>
      </c>
      <c r="AY880" s="20">
        <v>0.49823938000000001</v>
      </c>
      <c r="AZ880" s="18">
        <v>110.57792721999998</v>
      </c>
    </row>
    <row r="881" spans="2:52" x14ac:dyDescent="0.2">
      <c r="B881" s="12" t="s">
        <v>934</v>
      </c>
      <c r="C881" s="20">
        <v>6.8652203099999998</v>
      </c>
      <c r="D881" s="20">
        <v>2.7836386799999997</v>
      </c>
      <c r="E881" s="20">
        <v>1.1978934699999999</v>
      </c>
      <c r="F881" s="20">
        <v>1.1044634</v>
      </c>
      <c r="G881" s="20">
        <v>0.48128180999999998</v>
      </c>
      <c r="H881" s="20">
        <v>4.0815816300000005</v>
      </c>
      <c r="I881" s="20">
        <v>1.3946652800000001</v>
      </c>
      <c r="J881" s="20">
        <v>2.6776208399999999</v>
      </c>
      <c r="K881" s="20">
        <v>0</v>
      </c>
      <c r="L881" s="20">
        <v>9.2955099999999999E-3</v>
      </c>
      <c r="M881" s="20">
        <v>145.81607295000001</v>
      </c>
      <c r="N881" s="20">
        <v>145.78941</v>
      </c>
      <c r="O881" s="20">
        <v>2.6662950000000001E-2</v>
      </c>
      <c r="P881" s="20">
        <v>0</v>
      </c>
      <c r="Q881" s="20">
        <v>0</v>
      </c>
      <c r="R881" s="20">
        <v>152.68129326000002</v>
      </c>
      <c r="S881" s="20">
        <v>74.455852379999996</v>
      </c>
      <c r="T881" s="20">
        <v>2.2569045699999997</v>
      </c>
      <c r="U881" s="20">
        <v>10.59579302</v>
      </c>
      <c r="V881" s="20">
        <v>0</v>
      </c>
      <c r="W881" s="20">
        <v>0</v>
      </c>
      <c r="X881" s="20">
        <v>13.35480265</v>
      </c>
      <c r="Y881" s="20">
        <v>10.650129380000001</v>
      </c>
      <c r="Z881" s="20">
        <v>0</v>
      </c>
      <c r="AA881" s="20">
        <v>111.31348199999999</v>
      </c>
      <c r="AB881" s="20">
        <v>41.367811260000025</v>
      </c>
      <c r="AC881" s="20">
        <v>0</v>
      </c>
      <c r="AD881" s="20">
        <v>0</v>
      </c>
      <c r="AE881" s="20">
        <v>0</v>
      </c>
      <c r="AF881" s="20">
        <v>0</v>
      </c>
      <c r="AG881" s="20">
        <v>0</v>
      </c>
      <c r="AH881" s="20">
        <v>0</v>
      </c>
      <c r="AI881" s="20">
        <v>0</v>
      </c>
      <c r="AJ881" s="20">
        <v>0</v>
      </c>
      <c r="AK881" s="20">
        <v>0</v>
      </c>
      <c r="AL881" s="20">
        <v>24.123485579999997</v>
      </c>
      <c r="AM881" s="20">
        <v>24.123485579999997</v>
      </c>
      <c r="AN881" s="20">
        <v>0</v>
      </c>
      <c r="AO881" s="20">
        <v>0</v>
      </c>
      <c r="AP881" s="20">
        <v>0</v>
      </c>
      <c r="AQ881" s="20">
        <v>0</v>
      </c>
      <c r="AR881" s="20">
        <v>0</v>
      </c>
      <c r="AS881" s="20">
        <v>0</v>
      </c>
      <c r="AT881" s="20">
        <v>24.123485579999997</v>
      </c>
      <c r="AU881" s="20">
        <v>17.244325680000028</v>
      </c>
      <c r="AV881" s="20">
        <v>33.837985570000001</v>
      </c>
      <c r="AW881" s="20">
        <v>51.082311250000032</v>
      </c>
      <c r="AX881" s="20">
        <v>0</v>
      </c>
      <c r="AY881" s="20">
        <v>15.178424199999998</v>
      </c>
      <c r="AZ881" s="18">
        <v>35.903887050000037</v>
      </c>
    </row>
    <row r="882" spans="2:52" x14ac:dyDescent="0.2">
      <c r="B882" s="12" t="s">
        <v>935</v>
      </c>
      <c r="C882" s="20">
        <v>7.7110274000000008</v>
      </c>
      <c r="D882" s="20">
        <v>2.8586931900000003</v>
      </c>
      <c r="E882" s="20">
        <v>0.99499582000000009</v>
      </c>
      <c r="F882" s="20">
        <v>1.20636857</v>
      </c>
      <c r="G882" s="20">
        <v>0.65732880000000005</v>
      </c>
      <c r="H882" s="20">
        <v>4.8523342100000004</v>
      </c>
      <c r="I882" s="20">
        <v>2.1926664100000002</v>
      </c>
      <c r="J882" s="20">
        <v>2.4089180200000002</v>
      </c>
      <c r="K882" s="20">
        <v>0</v>
      </c>
      <c r="L882" s="20">
        <v>0.25074977999999998</v>
      </c>
      <c r="M882" s="20">
        <v>109.29959195999999</v>
      </c>
      <c r="N882" s="20">
        <v>109.29959195999999</v>
      </c>
      <c r="O882" s="20">
        <v>0</v>
      </c>
      <c r="P882" s="20">
        <v>0</v>
      </c>
      <c r="Q882" s="20">
        <v>0</v>
      </c>
      <c r="R882" s="20">
        <v>117.01061935999999</v>
      </c>
      <c r="S882" s="20">
        <v>95.22074812000001</v>
      </c>
      <c r="T882" s="20">
        <v>0.38457163</v>
      </c>
      <c r="U882" s="20">
        <v>6.4370025999999996</v>
      </c>
      <c r="V882" s="20">
        <v>0</v>
      </c>
      <c r="W882" s="20">
        <v>0</v>
      </c>
      <c r="X882" s="20">
        <v>3.6242879000000001</v>
      </c>
      <c r="Y882" s="20">
        <v>3.45931079</v>
      </c>
      <c r="Z882" s="20">
        <v>0</v>
      </c>
      <c r="AA882" s="20">
        <v>109.12592104000001</v>
      </c>
      <c r="AB882" s="20">
        <v>7.8846983199999841</v>
      </c>
      <c r="AC882" s="20">
        <v>0</v>
      </c>
      <c r="AD882" s="20">
        <v>0</v>
      </c>
      <c r="AE882" s="20">
        <v>0</v>
      </c>
      <c r="AF882" s="20">
        <v>0</v>
      </c>
      <c r="AG882" s="20">
        <v>0</v>
      </c>
      <c r="AH882" s="20">
        <v>0</v>
      </c>
      <c r="AI882" s="20">
        <v>0</v>
      </c>
      <c r="AJ882" s="20">
        <v>0</v>
      </c>
      <c r="AK882" s="20">
        <v>0</v>
      </c>
      <c r="AL882" s="20">
        <v>3.5670102400000001</v>
      </c>
      <c r="AM882" s="20">
        <v>3.5670102400000001</v>
      </c>
      <c r="AN882" s="20">
        <v>0</v>
      </c>
      <c r="AO882" s="20">
        <v>0</v>
      </c>
      <c r="AP882" s="20">
        <v>0</v>
      </c>
      <c r="AQ882" s="20">
        <v>0</v>
      </c>
      <c r="AR882" s="20">
        <v>0</v>
      </c>
      <c r="AS882" s="20">
        <v>0</v>
      </c>
      <c r="AT882" s="20">
        <v>3.5670102400000001</v>
      </c>
      <c r="AU882" s="20">
        <v>4.3176880799999839</v>
      </c>
      <c r="AV882" s="20">
        <v>55.910832219999996</v>
      </c>
      <c r="AW882" s="20">
        <v>60.228520299999978</v>
      </c>
      <c r="AX882" s="20">
        <v>23.45060393</v>
      </c>
      <c r="AY882" s="20">
        <v>0</v>
      </c>
      <c r="AZ882" s="18">
        <v>36.777916369999978</v>
      </c>
    </row>
    <row r="883" spans="2:52" x14ac:dyDescent="0.2">
      <c r="B883" s="12" t="s">
        <v>936</v>
      </c>
      <c r="C883" s="20">
        <v>12.573446199999999</v>
      </c>
      <c r="D883" s="20">
        <v>5.10949834</v>
      </c>
      <c r="E883" s="20">
        <v>1.7628443900000001</v>
      </c>
      <c r="F883" s="20">
        <v>2.8649464999999998</v>
      </c>
      <c r="G883" s="20">
        <v>0.48170745000000004</v>
      </c>
      <c r="H883" s="20">
        <v>7.4639478600000002</v>
      </c>
      <c r="I883" s="20">
        <v>1.13782681</v>
      </c>
      <c r="J883" s="20">
        <v>0.95997628000000002</v>
      </c>
      <c r="K883" s="20">
        <v>4.94818041</v>
      </c>
      <c r="L883" s="20">
        <v>0.41796435999999998</v>
      </c>
      <c r="M883" s="20">
        <v>110.33797315999999</v>
      </c>
      <c r="N883" s="20">
        <v>110.06956595999999</v>
      </c>
      <c r="O883" s="20">
        <v>0.26840720000000001</v>
      </c>
      <c r="P883" s="20">
        <v>0</v>
      </c>
      <c r="Q883" s="20">
        <v>0</v>
      </c>
      <c r="R883" s="20">
        <v>122.91141936</v>
      </c>
      <c r="S883" s="20">
        <v>71.91003431</v>
      </c>
      <c r="T883" s="20">
        <v>0.93233999999999995</v>
      </c>
      <c r="U883" s="20">
        <v>5.7804637999999997</v>
      </c>
      <c r="V883" s="20">
        <v>0</v>
      </c>
      <c r="W883" s="20">
        <v>0</v>
      </c>
      <c r="X883" s="20">
        <v>9.7377111199999984</v>
      </c>
      <c r="Y883" s="20">
        <v>8.5100175900000004</v>
      </c>
      <c r="Z883" s="20">
        <v>0</v>
      </c>
      <c r="AA883" s="20">
        <v>96.870566820000008</v>
      </c>
      <c r="AB883" s="20">
        <v>26.040852539999989</v>
      </c>
      <c r="AC883" s="20">
        <v>0</v>
      </c>
      <c r="AD883" s="20">
        <v>0</v>
      </c>
      <c r="AE883" s="20">
        <v>0</v>
      </c>
      <c r="AF883" s="20">
        <v>0</v>
      </c>
      <c r="AG883" s="20">
        <v>168.127261</v>
      </c>
      <c r="AH883" s="20">
        <v>168.127261</v>
      </c>
      <c r="AI883" s="20">
        <v>0</v>
      </c>
      <c r="AJ883" s="20">
        <v>0</v>
      </c>
      <c r="AK883" s="20">
        <v>168.127261</v>
      </c>
      <c r="AL883" s="20">
        <v>185.91834089</v>
      </c>
      <c r="AM883" s="20">
        <v>185.91834089</v>
      </c>
      <c r="AN883" s="20">
        <v>0</v>
      </c>
      <c r="AO883" s="20">
        <v>0</v>
      </c>
      <c r="AP883" s="20">
        <v>0</v>
      </c>
      <c r="AQ883" s="20">
        <v>0</v>
      </c>
      <c r="AR883" s="20">
        <v>0</v>
      </c>
      <c r="AS883" s="20">
        <v>0</v>
      </c>
      <c r="AT883" s="20">
        <v>185.91834089</v>
      </c>
      <c r="AU883" s="20">
        <v>8.2497726499999828</v>
      </c>
      <c r="AV883" s="20">
        <v>24.478888960000003</v>
      </c>
      <c r="AW883" s="20">
        <v>32.728661609999989</v>
      </c>
      <c r="AX883" s="20">
        <v>5.8266545000000001</v>
      </c>
      <c r="AY883" s="20">
        <v>4.4290200000000004</v>
      </c>
      <c r="AZ883" s="18">
        <v>22.472987109999988</v>
      </c>
    </row>
    <row r="884" spans="2:52" x14ac:dyDescent="0.2">
      <c r="B884" s="12" t="s">
        <v>937</v>
      </c>
      <c r="C884" s="20">
        <v>11.997487419999999</v>
      </c>
      <c r="D884" s="20">
        <v>6.6264990499999996</v>
      </c>
      <c r="E884" s="20">
        <v>2.9204993399999997</v>
      </c>
      <c r="F884" s="20">
        <v>2.93179642</v>
      </c>
      <c r="G884" s="20">
        <v>0.77420328999999999</v>
      </c>
      <c r="H884" s="20">
        <v>5.3709883700000001</v>
      </c>
      <c r="I884" s="20">
        <v>2.0887037500000001</v>
      </c>
      <c r="J884" s="20">
        <v>0.71599000000000002</v>
      </c>
      <c r="K884" s="20">
        <v>2.4959101000000001</v>
      </c>
      <c r="L884" s="20">
        <v>7.0384520000000006E-2</v>
      </c>
      <c r="M884" s="20">
        <v>117.78152665</v>
      </c>
      <c r="N884" s="20">
        <v>117.13494695999999</v>
      </c>
      <c r="O884" s="20">
        <v>0.6185796899999999</v>
      </c>
      <c r="P884" s="20">
        <v>0</v>
      </c>
      <c r="Q884" s="20">
        <v>2.8000000000000001E-2</v>
      </c>
      <c r="R884" s="20">
        <v>129.77901407000002</v>
      </c>
      <c r="S884" s="20">
        <v>83.752487269999989</v>
      </c>
      <c r="T884" s="20">
        <v>0.41203193999999999</v>
      </c>
      <c r="U884" s="20">
        <v>6.1681047099999997</v>
      </c>
      <c r="V884" s="20">
        <v>0</v>
      </c>
      <c r="W884" s="20">
        <v>0</v>
      </c>
      <c r="X884" s="20">
        <v>3.8534381200000003</v>
      </c>
      <c r="Y884" s="20">
        <v>15.53398234</v>
      </c>
      <c r="Z884" s="20">
        <v>1.4031159999999999E-2</v>
      </c>
      <c r="AA884" s="20">
        <v>109.73407553999999</v>
      </c>
      <c r="AB884" s="20">
        <v>20.044938530000024</v>
      </c>
      <c r="AC884" s="20">
        <v>0</v>
      </c>
      <c r="AD884" s="20">
        <v>0</v>
      </c>
      <c r="AE884" s="20">
        <v>0</v>
      </c>
      <c r="AF884" s="20">
        <v>0</v>
      </c>
      <c r="AG884" s="20">
        <v>28.922999999999998</v>
      </c>
      <c r="AH884" s="20">
        <v>28.922999999999998</v>
      </c>
      <c r="AI884" s="20">
        <v>0</v>
      </c>
      <c r="AJ884" s="20">
        <v>0</v>
      </c>
      <c r="AK884" s="20">
        <v>28.922999999999998</v>
      </c>
      <c r="AL884" s="20">
        <v>10.759367210000001</v>
      </c>
      <c r="AM884" s="20">
        <v>10.759367210000001</v>
      </c>
      <c r="AN884" s="20">
        <v>0</v>
      </c>
      <c r="AO884" s="20">
        <v>0</v>
      </c>
      <c r="AP884" s="20">
        <v>4.3285709699999995</v>
      </c>
      <c r="AQ884" s="20">
        <v>4.3285709699999995</v>
      </c>
      <c r="AR884" s="20">
        <v>0</v>
      </c>
      <c r="AS884" s="20">
        <v>0</v>
      </c>
      <c r="AT884" s="20">
        <v>15.08793818</v>
      </c>
      <c r="AU884" s="20">
        <v>33.880000350000024</v>
      </c>
      <c r="AV884" s="20">
        <v>53.940333200000005</v>
      </c>
      <c r="AW884" s="20">
        <v>87.820333550000029</v>
      </c>
      <c r="AX884" s="20">
        <v>0</v>
      </c>
      <c r="AY884" s="20">
        <v>30.889515260000003</v>
      </c>
      <c r="AZ884" s="18">
        <v>56.930818290000026</v>
      </c>
    </row>
    <row r="885" spans="2:52" x14ac:dyDescent="0.2">
      <c r="B885" s="12" t="s">
        <v>938</v>
      </c>
      <c r="C885" s="20">
        <v>7.8180283600000005</v>
      </c>
      <c r="D885" s="20">
        <v>3.2815954100000004</v>
      </c>
      <c r="E885" s="20">
        <v>1.5039378300000001</v>
      </c>
      <c r="F885" s="20">
        <v>1.5063176100000002</v>
      </c>
      <c r="G885" s="20">
        <v>0.27133996999999999</v>
      </c>
      <c r="H885" s="20">
        <v>4.53643295</v>
      </c>
      <c r="I885" s="20">
        <v>0.77786418999999996</v>
      </c>
      <c r="J885" s="20">
        <v>0.68473418000000008</v>
      </c>
      <c r="K885" s="20">
        <v>2.264259</v>
      </c>
      <c r="L885" s="20">
        <v>0.80957557999999996</v>
      </c>
      <c r="M885" s="20">
        <v>104.56461486000001</v>
      </c>
      <c r="N885" s="20">
        <v>104.30055</v>
      </c>
      <c r="O885" s="20">
        <v>0.26406486000000001</v>
      </c>
      <c r="P885" s="20">
        <v>0</v>
      </c>
      <c r="Q885" s="20">
        <v>0</v>
      </c>
      <c r="R885" s="20">
        <v>112.38264322000001</v>
      </c>
      <c r="S885" s="20">
        <v>69.565597289999999</v>
      </c>
      <c r="T885" s="20">
        <v>0.64513385000000001</v>
      </c>
      <c r="U885" s="20">
        <v>8.5876575299999995</v>
      </c>
      <c r="V885" s="20">
        <v>0</v>
      </c>
      <c r="W885" s="20">
        <v>0</v>
      </c>
      <c r="X885" s="20">
        <v>2.6244354100000002</v>
      </c>
      <c r="Y885" s="20">
        <v>13.13226965</v>
      </c>
      <c r="Z885" s="20">
        <v>0</v>
      </c>
      <c r="AA885" s="20">
        <v>94.555093729999996</v>
      </c>
      <c r="AB885" s="20">
        <v>17.82754949000001</v>
      </c>
      <c r="AC885" s="20">
        <v>0</v>
      </c>
      <c r="AD885" s="20">
        <v>0</v>
      </c>
      <c r="AE885" s="20">
        <v>0</v>
      </c>
      <c r="AF885" s="20">
        <v>0</v>
      </c>
      <c r="AG885" s="20">
        <v>0</v>
      </c>
      <c r="AH885" s="20">
        <v>0</v>
      </c>
      <c r="AI885" s="20">
        <v>0</v>
      </c>
      <c r="AJ885" s="20">
        <v>0</v>
      </c>
      <c r="AK885" s="20">
        <v>0</v>
      </c>
      <c r="AL885" s="20">
        <v>30.06845384</v>
      </c>
      <c r="AM885" s="20">
        <v>30.06845384</v>
      </c>
      <c r="AN885" s="20">
        <v>0</v>
      </c>
      <c r="AO885" s="20">
        <v>0</v>
      </c>
      <c r="AP885" s="20">
        <v>3.2835000000000001</v>
      </c>
      <c r="AQ885" s="20">
        <v>3.2835000000000001</v>
      </c>
      <c r="AR885" s="20">
        <v>0</v>
      </c>
      <c r="AS885" s="20">
        <v>0</v>
      </c>
      <c r="AT885" s="20">
        <v>33.35195384</v>
      </c>
      <c r="AU885" s="20">
        <v>-15.52440434999999</v>
      </c>
      <c r="AV885" s="20">
        <v>44.996308810000002</v>
      </c>
      <c r="AW885" s="20">
        <v>29.471904460000012</v>
      </c>
      <c r="AX885" s="20">
        <v>0</v>
      </c>
      <c r="AY885" s="20">
        <v>0</v>
      </c>
      <c r="AZ885" s="18">
        <v>29.471904460000012</v>
      </c>
    </row>
    <row r="886" spans="2:52" x14ac:dyDescent="0.2">
      <c r="B886" s="12" t="s">
        <v>314</v>
      </c>
      <c r="C886" s="20">
        <v>5.1427321299999997</v>
      </c>
      <c r="D886" s="20">
        <v>2.5538040099999999</v>
      </c>
      <c r="E886" s="20">
        <v>1.70257133</v>
      </c>
      <c r="F886" s="20">
        <v>0.4649585</v>
      </c>
      <c r="G886" s="20">
        <v>0.38627417999999997</v>
      </c>
      <c r="H886" s="20">
        <v>2.5889281199999998</v>
      </c>
      <c r="I886" s="20">
        <v>0.77751194999999995</v>
      </c>
      <c r="J886" s="20">
        <v>1.76657994</v>
      </c>
      <c r="K886" s="20">
        <v>0</v>
      </c>
      <c r="L886" s="20">
        <v>4.4836230000000005E-2</v>
      </c>
      <c r="M886" s="20">
        <v>110.05030284</v>
      </c>
      <c r="N886" s="20">
        <v>110.016216</v>
      </c>
      <c r="O886" s="20">
        <v>3.4086839999999993E-2</v>
      </c>
      <c r="P886" s="20">
        <v>0</v>
      </c>
      <c r="Q886" s="20">
        <v>0</v>
      </c>
      <c r="R886" s="20">
        <v>115.19303497</v>
      </c>
      <c r="S886" s="20">
        <v>56.217619169999999</v>
      </c>
      <c r="T886" s="20">
        <v>0.78915873000000003</v>
      </c>
      <c r="U886" s="20">
        <v>10.880494349999999</v>
      </c>
      <c r="V886" s="20">
        <v>0</v>
      </c>
      <c r="W886" s="20">
        <v>0</v>
      </c>
      <c r="X886" s="20">
        <v>6.5932854800000005</v>
      </c>
      <c r="Y886" s="20">
        <v>9.4080181199999995</v>
      </c>
      <c r="Z886" s="20">
        <v>0</v>
      </c>
      <c r="AA886" s="20">
        <v>83.888575849999995</v>
      </c>
      <c r="AB886" s="20">
        <v>31.304459120000004</v>
      </c>
      <c r="AC886" s="20">
        <v>0</v>
      </c>
      <c r="AD886" s="20">
        <v>0</v>
      </c>
      <c r="AE886" s="20">
        <v>0</v>
      </c>
      <c r="AF886" s="20">
        <v>0</v>
      </c>
      <c r="AG886" s="20">
        <v>0</v>
      </c>
      <c r="AH886" s="20">
        <v>0</v>
      </c>
      <c r="AI886" s="20">
        <v>0</v>
      </c>
      <c r="AJ886" s="20">
        <v>0</v>
      </c>
      <c r="AK886" s="20">
        <v>0</v>
      </c>
      <c r="AL886" s="20">
        <v>21.25106504</v>
      </c>
      <c r="AM886" s="20">
        <v>21.25106504</v>
      </c>
      <c r="AN886" s="20">
        <v>0</v>
      </c>
      <c r="AO886" s="20">
        <v>0</v>
      </c>
      <c r="AP886" s="20">
        <v>0</v>
      </c>
      <c r="AQ886" s="20">
        <v>0</v>
      </c>
      <c r="AR886" s="20">
        <v>0</v>
      </c>
      <c r="AS886" s="20">
        <v>0</v>
      </c>
      <c r="AT886" s="20">
        <v>21.25106504</v>
      </c>
      <c r="AU886" s="20">
        <v>10.053394080000004</v>
      </c>
      <c r="AV886" s="20">
        <v>21.66227821</v>
      </c>
      <c r="AW886" s="20">
        <v>31.715672290000004</v>
      </c>
      <c r="AX886" s="20">
        <v>2.0144133100000001</v>
      </c>
      <c r="AY886" s="20">
        <v>1.0478233800000001</v>
      </c>
      <c r="AZ886" s="18">
        <v>28.653435600000005</v>
      </c>
    </row>
    <row r="887" spans="2:52" x14ac:dyDescent="0.2">
      <c r="B887" s="12" t="s">
        <v>939</v>
      </c>
      <c r="C887" s="20">
        <v>12.79143829</v>
      </c>
      <c r="D887" s="20">
        <v>4.5024589200000005</v>
      </c>
      <c r="E887" s="20">
        <v>1.5220549099999998</v>
      </c>
      <c r="F887" s="20">
        <v>2.4931519600000001</v>
      </c>
      <c r="G887" s="20">
        <v>0.48725204999999999</v>
      </c>
      <c r="H887" s="20">
        <v>8.2889793699999998</v>
      </c>
      <c r="I887" s="20">
        <v>1.6762527600000001</v>
      </c>
      <c r="J887" s="20">
        <v>1.07367882</v>
      </c>
      <c r="K887" s="20">
        <v>5.5390477899999997</v>
      </c>
      <c r="L887" s="20">
        <v>0</v>
      </c>
      <c r="M887" s="20">
        <v>120.04228027999999</v>
      </c>
      <c r="N887" s="20">
        <v>119.65032695999999</v>
      </c>
      <c r="O887" s="20">
        <v>0.39195331999999999</v>
      </c>
      <c r="P887" s="20">
        <v>0</v>
      </c>
      <c r="Q887" s="20">
        <v>0</v>
      </c>
      <c r="R887" s="20">
        <v>132.83371856999997</v>
      </c>
      <c r="S887" s="20">
        <v>83.758432129999989</v>
      </c>
      <c r="T887" s="20">
        <v>0.55514603000000007</v>
      </c>
      <c r="U887" s="20">
        <v>9.2819133800000007</v>
      </c>
      <c r="V887" s="20">
        <v>0</v>
      </c>
      <c r="W887" s="20">
        <v>0</v>
      </c>
      <c r="X887" s="20">
        <v>3.4073417300000002</v>
      </c>
      <c r="Y887" s="20">
        <v>10.30600969</v>
      </c>
      <c r="Z887" s="20">
        <v>0</v>
      </c>
      <c r="AA887" s="20">
        <v>107.30884295999999</v>
      </c>
      <c r="AB887" s="20">
        <v>25.524875609999981</v>
      </c>
      <c r="AC887" s="20">
        <v>0</v>
      </c>
      <c r="AD887" s="20">
        <v>0</v>
      </c>
      <c r="AE887" s="20">
        <v>0</v>
      </c>
      <c r="AF887" s="20">
        <v>0</v>
      </c>
      <c r="AG887" s="20">
        <v>0</v>
      </c>
      <c r="AH887" s="20">
        <v>0</v>
      </c>
      <c r="AI887" s="20">
        <v>0</v>
      </c>
      <c r="AJ887" s="20">
        <v>0</v>
      </c>
      <c r="AK887" s="20">
        <v>0</v>
      </c>
      <c r="AL887" s="20">
        <v>22.196158879999999</v>
      </c>
      <c r="AM887" s="20">
        <v>22.196158879999999</v>
      </c>
      <c r="AN887" s="20">
        <v>0</v>
      </c>
      <c r="AO887" s="20">
        <v>0</v>
      </c>
      <c r="AP887" s="20">
        <v>0</v>
      </c>
      <c r="AQ887" s="20">
        <v>0</v>
      </c>
      <c r="AR887" s="20">
        <v>0</v>
      </c>
      <c r="AS887" s="20">
        <v>0</v>
      </c>
      <c r="AT887" s="20">
        <v>22.196158879999999</v>
      </c>
      <c r="AU887" s="20">
        <v>3.3287167299999822</v>
      </c>
      <c r="AV887" s="20">
        <v>34.97316257</v>
      </c>
      <c r="AW887" s="20">
        <v>38.301879299999982</v>
      </c>
      <c r="AX887" s="20">
        <v>5.1658065300000002</v>
      </c>
      <c r="AY887" s="20">
        <v>9.0548428800000007</v>
      </c>
      <c r="AZ887" s="18">
        <v>24.081229889999982</v>
      </c>
    </row>
    <row r="888" spans="2:52" x14ac:dyDescent="0.2">
      <c r="B888" s="12" t="s">
        <v>940</v>
      </c>
      <c r="C888" s="20">
        <v>15.82934023</v>
      </c>
      <c r="D888" s="20">
        <v>8.3302962399999991</v>
      </c>
      <c r="E888" s="20">
        <v>3.5326963</v>
      </c>
      <c r="F888" s="20">
        <v>4.3347069999999999</v>
      </c>
      <c r="G888" s="20">
        <v>0.46289293999999997</v>
      </c>
      <c r="H888" s="20">
        <v>7.4990439899999997</v>
      </c>
      <c r="I888" s="20">
        <v>2.6987008800000001</v>
      </c>
      <c r="J888" s="20">
        <v>4.7734239199999999</v>
      </c>
      <c r="K888" s="20">
        <v>0</v>
      </c>
      <c r="L888" s="20">
        <v>2.6919189999999999E-2</v>
      </c>
      <c r="M888" s="20">
        <v>94.199237740000001</v>
      </c>
      <c r="N888" s="20">
        <v>86.801067959999997</v>
      </c>
      <c r="O888" s="20">
        <v>0.20475541</v>
      </c>
      <c r="P888" s="20">
        <v>0</v>
      </c>
      <c r="Q888" s="20">
        <v>7.1934143700000002</v>
      </c>
      <c r="R888" s="20">
        <v>110.02857797</v>
      </c>
      <c r="S888" s="20">
        <v>57.828857820000003</v>
      </c>
      <c r="T888" s="20">
        <v>2.6403475300000001</v>
      </c>
      <c r="U888" s="20">
        <v>10.02027601</v>
      </c>
      <c r="V888" s="20">
        <v>0</v>
      </c>
      <c r="W888" s="20">
        <v>0</v>
      </c>
      <c r="X888" s="20">
        <v>4.2330390400000004</v>
      </c>
      <c r="Y888" s="20">
        <v>7.0896756200000004</v>
      </c>
      <c r="Z888" s="20">
        <v>0</v>
      </c>
      <c r="AA888" s="20">
        <v>81.812196019999988</v>
      </c>
      <c r="AB888" s="20">
        <v>28.216381950000013</v>
      </c>
      <c r="AC888" s="20">
        <v>0</v>
      </c>
      <c r="AD888" s="20">
        <v>0</v>
      </c>
      <c r="AE888" s="20">
        <v>0</v>
      </c>
      <c r="AF888" s="20">
        <v>0</v>
      </c>
      <c r="AG888" s="20">
        <v>0</v>
      </c>
      <c r="AH888" s="20">
        <v>0</v>
      </c>
      <c r="AI888" s="20">
        <v>0</v>
      </c>
      <c r="AJ888" s="20">
        <v>0</v>
      </c>
      <c r="AK888" s="20">
        <v>0</v>
      </c>
      <c r="AL888" s="20">
        <v>15.852598049999999</v>
      </c>
      <c r="AM888" s="20">
        <v>15.852598049999999</v>
      </c>
      <c r="AN888" s="20">
        <v>0</v>
      </c>
      <c r="AO888" s="20">
        <v>0</v>
      </c>
      <c r="AP888" s="20">
        <v>0</v>
      </c>
      <c r="AQ888" s="20">
        <v>0</v>
      </c>
      <c r="AR888" s="20">
        <v>0</v>
      </c>
      <c r="AS888" s="20">
        <v>0</v>
      </c>
      <c r="AT888" s="20">
        <v>15.852598049999999</v>
      </c>
      <c r="AU888" s="20">
        <v>12.363783900000014</v>
      </c>
      <c r="AV888" s="20">
        <v>45.904856090000003</v>
      </c>
      <c r="AW888" s="20">
        <v>58.268639990000018</v>
      </c>
      <c r="AX888" s="20">
        <v>5.4781453599999992</v>
      </c>
      <c r="AY888" s="20">
        <v>5.2752340000000002</v>
      </c>
      <c r="AZ888" s="18">
        <v>47.515260630000022</v>
      </c>
    </row>
    <row r="889" spans="2:52" x14ac:dyDescent="0.2">
      <c r="B889" s="12" t="s">
        <v>941</v>
      </c>
      <c r="C889" s="20">
        <v>5.9281389199999994</v>
      </c>
      <c r="D889" s="20">
        <v>2.7463437999999996</v>
      </c>
      <c r="E889" s="20">
        <v>1.9432590699999999</v>
      </c>
      <c r="F889" s="20">
        <v>0.64647235000000003</v>
      </c>
      <c r="G889" s="20">
        <v>0.15661238</v>
      </c>
      <c r="H889" s="20">
        <v>3.1817951199999999</v>
      </c>
      <c r="I889" s="20">
        <v>1.01134521</v>
      </c>
      <c r="J889" s="20">
        <v>0.90083639999999998</v>
      </c>
      <c r="K889" s="20">
        <v>1.1442785</v>
      </c>
      <c r="L889" s="20">
        <v>0.12533501</v>
      </c>
      <c r="M889" s="20">
        <v>85.045220999999998</v>
      </c>
      <c r="N889" s="20">
        <v>85.045220999999998</v>
      </c>
      <c r="O889" s="20">
        <v>0</v>
      </c>
      <c r="P889" s="20">
        <v>0</v>
      </c>
      <c r="Q889" s="20">
        <v>0</v>
      </c>
      <c r="R889" s="20">
        <v>90.973359919999993</v>
      </c>
      <c r="S889" s="20">
        <v>73.08162390999999</v>
      </c>
      <c r="T889" s="20">
        <v>0.88679443000000002</v>
      </c>
      <c r="U889" s="20">
        <v>5.86939834</v>
      </c>
      <c r="V889" s="20">
        <v>0</v>
      </c>
      <c r="W889" s="20">
        <v>0</v>
      </c>
      <c r="X889" s="20">
        <v>1.48994234</v>
      </c>
      <c r="Y889" s="20">
        <v>3.3904682200000003</v>
      </c>
      <c r="Z889" s="20">
        <v>0</v>
      </c>
      <c r="AA889" s="20">
        <v>84.71822723999999</v>
      </c>
      <c r="AB889" s="20">
        <v>6.2551326800000027</v>
      </c>
      <c r="AC889" s="20">
        <v>0</v>
      </c>
      <c r="AD889" s="20">
        <v>0</v>
      </c>
      <c r="AE889" s="20">
        <v>0</v>
      </c>
      <c r="AF889" s="20">
        <v>0</v>
      </c>
      <c r="AG889" s="20">
        <v>0</v>
      </c>
      <c r="AH889" s="20">
        <v>0</v>
      </c>
      <c r="AI889" s="20">
        <v>0</v>
      </c>
      <c r="AJ889" s="20">
        <v>0</v>
      </c>
      <c r="AK889" s="20">
        <v>0</v>
      </c>
      <c r="AL889" s="20">
        <v>9.9048999999999998E-2</v>
      </c>
      <c r="AM889" s="20">
        <v>9.9048999999999998E-2</v>
      </c>
      <c r="AN889" s="20">
        <v>0</v>
      </c>
      <c r="AO889" s="20">
        <v>0</v>
      </c>
      <c r="AP889" s="20">
        <v>0</v>
      </c>
      <c r="AQ889" s="20">
        <v>0</v>
      </c>
      <c r="AR889" s="20">
        <v>0</v>
      </c>
      <c r="AS889" s="20">
        <v>0</v>
      </c>
      <c r="AT889" s="20">
        <v>9.9048999999999998E-2</v>
      </c>
      <c r="AU889" s="20">
        <v>6.1560836800000027</v>
      </c>
      <c r="AV889" s="20">
        <v>54.504148449999995</v>
      </c>
      <c r="AW889" s="20">
        <v>60.660232129999997</v>
      </c>
      <c r="AX889" s="20">
        <v>8.8561893000000005</v>
      </c>
      <c r="AY889" s="20">
        <v>0</v>
      </c>
      <c r="AZ889" s="18">
        <v>51.80404283</v>
      </c>
    </row>
    <row r="890" spans="2:52" x14ac:dyDescent="0.2">
      <c r="B890" s="12" t="s">
        <v>942</v>
      </c>
      <c r="C890" s="20">
        <v>10.96863856</v>
      </c>
      <c r="D890" s="20">
        <v>3.8909198900000002</v>
      </c>
      <c r="E890" s="20">
        <v>1.0129881199999999</v>
      </c>
      <c r="F890" s="20">
        <v>2.62046651</v>
      </c>
      <c r="G890" s="20">
        <v>0.25746526000000003</v>
      </c>
      <c r="H890" s="20">
        <v>7.0777186700000003</v>
      </c>
      <c r="I890" s="20">
        <v>1.1482728</v>
      </c>
      <c r="J890" s="20">
        <v>0.68068359000000001</v>
      </c>
      <c r="K890" s="20">
        <v>5.07769563</v>
      </c>
      <c r="L890" s="20">
        <v>0.17106664999999999</v>
      </c>
      <c r="M890" s="20">
        <v>90.623282040000007</v>
      </c>
      <c r="N890" s="20">
        <v>90.623282040000007</v>
      </c>
      <c r="O890" s="20">
        <v>0</v>
      </c>
      <c r="P890" s="20">
        <v>0</v>
      </c>
      <c r="Q890" s="20">
        <v>0</v>
      </c>
      <c r="R890" s="20">
        <v>101.59192060000001</v>
      </c>
      <c r="S890" s="20">
        <v>51.973144650000002</v>
      </c>
      <c r="T890" s="20">
        <v>0.49780796999999999</v>
      </c>
      <c r="U890" s="20">
        <v>8.5495036799999991</v>
      </c>
      <c r="V890" s="20">
        <v>0</v>
      </c>
      <c r="W890" s="20">
        <v>0</v>
      </c>
      <c r="X890" s="20">
        <v>3.2324243799999999</v>
      </c>
      <c r="Y890" s="20">
        <v>12.44665084</v>
      </c>
      <c r="Z890" s="20">
        <v>0</v>
      </c>
      <c r="AA890" s="20">
        <v>76.699531520000008</v>
      </c>
      <c r="AB890" s="20">
        <v>24.892389080000001</v>
      </c>
      <c r="AC890" s="20">
        <v>0</v>
      </c>
      <c r="AD890" s="20">
        <v>0</v>
      </c>
      <c r="AE890" s="20">
        <v>0</v>
      </c>
      <c r="AF890" s="20">
        <v>0</v>
      </c>
      <c r="AG890" s="20">
        <v>0</v>
      </c>
      <c r="AH890" s="20">
        <v>0</v>
      </c>
      <c r="AI890" s="20">
        <v>0</v>
      </c>
      <c r="AJ890" s="20">
        <v>0</v>
      </c>
      <c r="AK890" s="20">
        <v>0</v>
      </c>
      <c r="AL890" s="20">
        <v>25.330047449999999</v>
      </c>
      <c r="AM890" s="20">
        <v>25.330047449999999</v>
      </c>
      <c r="AN890" s="20">
        <v>0</v>
      </c>
      <c r="AO890" s="20">
        <v>0</v>
      </c>
      <c r="AP890" s="20">
        <v>0</v>
      </c>
      <c r="AQ890" s="20">
        <v>0</v>
      </c>
      <c r="AR890" s="20">
        <v>0</v>
      </c>
      <c r="AS890" s="20">
        <v>0</v>
      </c>
      <c r="AT890" s="20">
        <v>25.330047449999999</v>
      </c>
      <c r="AU890" s="20">
        <v>-0.43765836999999763</v>
      </c>
      <c r="AV890" s="20">
        <v>33.380863660000003</v>
      </c>
      <c r="AW890" s="20">
        <v>32.943205290000009</v>
      </c>
      <c r="AX890" s="20">
        <v>1.2973398999999999</v>
      </c>
      <c r="AY890" s="20">
        <v>0</v>
      </c>
      <c r="AZ890" s="18">
        <v>31.645865390000008</v>
      </c>
    </row>
    <row r="891" spans="2:52" x14ac:dyDescent="0.2">
      <c r="B891" s="12" t="s">
        <v>943</v>
      </c>
      <c r="C891" s="20">
        <v>14.738889709999999</v>
      </c>
      <c r="D891" s="20">
        <v>4.0417486499999997</v>
      </c>
      <c r="E891" s="20">
        <v>2.1435923300000002</v>
      </c>
      <c r="F891" s="20">
        <v>1.42071181</v>
      </c>
      <c r="G891" s="20">
        <v>0.47744450999999999</v>
      </c>
      <c r="H891" s="20">
        <v>10.69714106</v>
      </c>
      <c r="I891" s="20">
        <v>3.7876975800000001</v>
      </c>
      <c r="J891" s="20">
        <v>2.6686100600000002</v>
      </c>
      <c r="K891" s="20">
        <v>3.5396165000000002</v>
      </c>
      <c r="L891" s="20">
        <v>0.70121692000000002</v>
      </c>
      <c r="M891" s="20">
        <v>183.37718796000001</v>
      </c>
      <c r="N891" s="20">
        <v>183.37718796000001</v>
      </c>
      <c r="O891" s="20">
        <v>0</v>
      </c>
      <c r="P891" s="20">
        <v>0</v>
      </c>
      <c r="Q891" s="20">
        <v>0</v>
      </c>
      <c r="R891" s="20">
        <v>198.11607767000001</v>
      </c>
      <c r="S891" s="20">
        <v>83.74660317</v>
      </c>
      <c r="T891" s="20">
        <v>0.96479018999999999</v>
      </c>
      <c r="U891" s="20">
        <v>14.984834810000001</v>
      </c>
      <c r="V891" s="20">
        <v>0</v>
      </c>
      <c r="W891" s="20">
        <v>0</v>
      </c>
      <c r="X891" s="20">
        <v>18.420159769999998</v>
      </c>
      <c r="Y891" s="20">
        <v>23.405573149999999</v>
      </c>
      <c r="Z891" s="20">
        <v>1.71325795</v>
      </c>
      <c r="AA891" s="20">
        <v>143.23521904</v>
      </c>
      <c r="AB891" s="20">
        <v>54.880858630000006</v>
      </c>
      <c r="AC891" s="20">
        <v>0</v>
      </c>
      <c r="AD891" s="20">
        <v>0</v>
      </c>
      <c r="AE891" s="20">
        <v>0</v>
      </c>
      <c r="AF891" s="20">
        <v>0</v>
      </c>
      <c r="AG891" s="20">
        <v>0</v>
      </c>
      <c r="AH891" s="20">
        <v>0</v>
      </c>
      <c r="AI891" s="20">
        <v>0</v>
      </c>
      <c r="AJ891" s="20">
        <v>0</v>
      </c>
      <c r="AK891" s="20">
        <v>0</v>
      </c>
      <c r="AL891" s="20">
        <v>40.23435791</v>
      </c>
      <c r="AM891" s="20">
        <v>40.23435791</v>
      </c>
      <c r="AN891" s="20">
        <v>0</v>
      </c>
      <c r="AO891" s="20">
        <v>0</v>
      </c>
      <c r="AP891" s="20">
        <v>2.5665998599999997</v>
      </c>
      <c r="AQ891" s="20">
        <v>2.5665998599999997</v>
      </c>
      <c r="AR891" s="20">
        <v>0</v>
      </c>
      <c r="AS891" s="20">
        <v>0</v>
      </c>
      <c r="AT891" s="20">
        <v>42.800957769999997</v>
      </c>
      <c r="AU891" s="20">
        <v>12.079900860000009</v>
      </c>
      <c r="AV891" s="20">
        <v>113.20816658</v>
      </c>
      <c r="AW891" s="20">
        <v>125.28806744000001</v>
      </c>
      <c r="AX891" s="20">
        <v>2.0811293700000002</v>
      </c>
      <c r="AY891" s="20">
        <v>36.474970999999996</v>
      </c>
      <c r="AZ891" s="18">
        <v>86.73196707000001</v>
      </c>
    </row>
    <row r="892" spans="2:52" x14ac:dyDescent="0.2">
      <c r="B892" s="13" t="s">
        <v>1572</v>
      </c>
      <c r="C892" s="19">
        <v>163.01417067999998</v>
      </c>
      <c r="D892" s="19">
        <v>65.213979440000003</v>
      </c>
      <c r="E892" s="19">
        <v>27.01522778</v>
      </c>
      <c r="F892" s="19">
        <v>31.099030180000003</v>
      </c>
      <c r="G892" s="19">
        <v>7.0997214800000004</v>
      </c>
      <c r="H892" s="19">
        <v>97.800191240000004</v>
      </c>
      <c r="I892" s="19">
        <v>23.873313530000004</v>
      </c>
      <c r="J892" s="19">
        <v>24.762815209999996</v>
      </c>
      <c r="K892" s="19">
        <v>44.720476229999996</v>
      </c>
      <c r="L892" s="19">
        <v>4.4435862700000008</v>
      </c>
      <c r="M892" s="19">
        <v>1761.5392679800002</v>
      </c>
      <c r="N892" s="19">
        <v>1749.1810908000002</v>
      </c>
      <c r="O892" s="19">
        <v>2.5779215600000001</v>
      </c>
      <c r="P892" s="19">
        <v>2.55884125</v>
      </c>
      <c r="Q892" s="19">
        <v>7.2214143699999997</v>
      </c>
      <c r="R892" s="19">
        <v>1924.5534386600002</v>
      </c>
      <c r="S892" s="19">
        <v>1108.3831083600001</v>
      </c>
      <c r="T892" s="19">
        <v>12.628273550000001</v>
      </c>
      <c r="U892" s="19">
        <v>135.76413524</v>
      </c>
      <c r="V892" s="19">
        <v>0</v>
      </c>
      <c r="W892" s="19">
        <v>7.9025011599999999</v>
      </c>
      <c r="X892" s="19">
        <v>94.503499789999992</v>
      </c>
      <c r="Y892" s="19">
        <v>176.19283365000001</v>
      </c>
      <c r="Z892" s="19">
        <v>1.7272891100000001</v>
      </c>
      <c r="AA892" s="19">
        <v>1537.1016408599999</v>
      </c>
      <c r="AB892" s="19">
        <v>387.45179780000001</v>
      </c>
      <c r="AC892" s="19">
        <v>0</v>
      </c>
      <c r="AD892" s="19">
        <v>0</v>
      </c>
      <c r="AE892" s="19">
        <v>0</v>
      </c>
      <c r="AF892" s="19">
        <v>0</v>
      </c>
      <c r="AG892" s="19">
        <v>197.05026100000001</v>
      </c>
      <c r="AH892" s="19">
        <v>197.05026100000001</v>
      </c>
      <c r="AI892" s="19">
        <v>0</v>
      </c>
      <c r="AJ892" s="19">
        <v>0</v>
      </c>
      <c r="AK892" s="19">
        <v>197.05026100000001</v>
      </c>
      <c r="AL892" s="19">
        <v>457.32045885999992</v>
      </c>
      <c r="AM892" s="19">
        <v>457.32045885999992</v>
      </c>
      <c r="AN892" s="19">
        <v>0</v>
      </c>
      <c r="AO892" s="19">
        <v>0</v>
      </c>
      <c r="AP892" s="19">
        <v>10.17867083</v>
      </c>
      <c r="AQ892" s="19">
        <v>10.17867083</v>
      </c>
      <c r="AR892" s="19">
        <v>0</v>
      </c>
      <c r="AS892" s="19">
        <v>0</v>
      </c>
      <c r="AT892" s="19">
        <v>467.4991296899999</v>
      </c>
      <c r="AU892" s="19">
        <v>117.00292910999998</v>
      </c>
      <c r="AV892" s="19">
        <v>741.59642055000006</v>
      </c>
      <c r="AW892" s="19">
        <v>858.59934965999992</v>
      </c>
      <c r="AX892" s="19">
        <v>58.810797890000003</v>
      </c>
      <c r="AY892" s="19">
        <v>113.37234942999999</v>
      </c>
      <c r="AZ892" s="19">
        <v>686.41620233999993</v>
      </c>
    </row>
    <row r="893" spans="2:52" x14ac:dyDescent="0.2">
      <c r="B893" s="44"/>
      <c r="C893" s="43"/>
      <c r="AU893" s="39"/>
    </row>
    <row r="894" spans="2:52" x14ac:dyDescent="0.2">
      <c r="B894" s="22" t="s">
        <v>107</v>
      </c>
      <c r="C894" s="43"/>
    </row>
    <row r="895" spans="2:52" x14ac:dyDescent="0.2">
      <c r="B895" s="12" t="s">
        <v>714</v>
      </c>
      <c r="C895" s="20">
        <v>16.63156931</v>
      </c>
      <c r="D895" s="20">
        <v>6.9483757399999995</v>
      </c>
      <c r="E895" s="20">
        <v>4.2370391399999994</v>
      </c>
      <c r="F895" s="20">
        <v>2.0919462499999999</v>
      </c>
      <c r="G895" s="20">
        <v>0.61939034999999998</v>
      </c>
      <c r="H895" s="20">
        <v>9.6831935700000002</v>
      </c>
      <c r="I895" s="20">
        <v>3.3731601699999998</v>
      </c>
      <c r="J895" s="20">
        <v>1.7820685000000001</v>
      </c>
      <c r="K895" s="20">
        <v>4.0575666100000003</v>
      </c>
      <c r="L895" s="20">
        <v>0.47039829</v>
      </c>
      <c r="M895" s="20">
        <v>126.56912349999999</v>
      </c>
      <c r="N895" s="20">
        <v>125.67740495999999</v>
      </c>
      <c r="O895" s="20">
        <v>0.89171854000000006</v>
      </c>
      <c r="P895" s="20">
        <v>0</v>
      </c>
      <c r="Q895" s="20">
        <v>0</v>
      </c>
      <c r="R895" s="20">
        <v>143.20069280999999</v>
      </c>
      <c r="S895" s="20">
        <v>49.931924619999997</v>
      </c>
      <c r="T895" s="20">
        <v>5.8893982799999991</v>
      </c>
      <c r="U895" s="20">
        <v>10.17712536</v>
      </c>
      <c r="V895" s="20">
        <v>0</v>
      </c>
      <c r="W895" s="20">
        <v>0</v>
      </c>
      <c r="X895" s="20">
        <v>8.3682300000000005</v>
      </c>
      <c r="Y895" s="20">
        <v>27.457355660000001</v>
      </c>
      <c r="Z895" s="20">
        <v>0</v>
      </c>
      <c r="AA895" s="20">
        <v>101.82403392000001</v>
      </c>
      <c r="AB895" s="20">
        <v>41.376658889999987</v>
      </c>
      <c r="AC895" s="20">
        <v>0</v>
      </c>
      <c r="AD895" s="20">
        <v>0</v>
      </c>
      <c r="AE895" s="20">
        <v>0</v>
      </c>
      <c r="AF895" s="20">
        <v>0</v>
      </c>
      <c r="AG895" s="20">
        <v>0</v>
      </c>
      <c r="AH895" s="20">
        <v>0</v>
      </c>
      <c r="AI895" s="20">
        <v>0</v>
      </c>
      <c r="AJ895" s="20">
        <v>0.18776249</v>
      </c>
      <c r="AK895" s="20">
        <v>0.18776249</v>
      </c>
      <c r="AL895" s="20">
        <v>12.21605894</v>
      </c>
      <c r="AM895" s="20">
        <v>12.21605894</v>
      </c>
      <c r="AN895" s="20">
        <v>0</v>
      </c>
      <c r="AO895" s="20">
        <v>0</v>
      </c>
      <c r="AP895" s="20">
        <v>0</v>
      </c>
      <c r="AQ895" s="20">
        <v>0</v>
      </c>
      <c r="AR895" s="20">
        <v>0</v>
      </c>
      <c r="AS895" s="20">
        <v>0</v>
      </c>
      <c r="AT895" s="20">
        <v>12.21605894</v>
      </c>
      <c r="AU895" s="20">
        <v>29.348362439999985</v>
      </c>
      <c r="AV895" s="20">
        <v>68.279963030000005</v>
      </c>
      <c r="AW895" s="20">
        <v>97.628325469999993</v>
      </c>
      <c r="AX895" s="20">
        <v>6.2772509900000006</v>
      </c>
      <c r="AY895" s="20">
        <v>5.3011087999999997</v>
      </c>
      <c r="AZ895" s="18">
        <v>86.04996568</v>
      </c>
    </row>
    <row r="896" spans="2:52" x14ac:dyDescent="0.2">
      <c r="B896" s="12" t="s">
        <v>944</v>
      </c>
      <c r="C896" s="20">
        <v>23.230071039999999</v>
      </c>
      <c r="D896" s="20">
        <v>13.659236889999999</v>
      </c>
      <c r="E896" s="20">
        <v>6.3041611</v>
      </c>
      <c r="F896" s="20">
        <v>6.78991788</v>
      </c>
      <c r="G896" s="20">
        <v>0.56515791000000004</v>
      </c>
      <c r="H896" s="20">
        <v>9.5708341499999996</v>
      </c>
      <c r="I896" s="20">
        <v>3.0111054500000001</v>
      </c>
      <c r="J896" s="20">
        <v>0.75008450000000004</v>
      </c>
      <c r="K896" s="20">
        <v>5.08808726</v>
      </c>
      <c r="L896" s="20">
        <v>0.72155694000000004</v>
      </c>
      <c r="M896" s="20">
        <v>104.59026</v>
      </c>
      <c r="N896" s="20">
        <v>104.59026</v>
      </c>
      <c r="O896" s="20">
        <v>0</v>
      </c>
      <c r="P896" s="20">
        <v>0</v>
      </c>
      <c r="Q896" s="20">
        <v>0</v>
      </c>
      <c r="R896" s="20">
        <v>127.82033104</v>
      </c>
      <c r="S896" s="20">
        <v>65.934733570000006</v>
      </c>
      <c r="T896" s="20">
        <v>3.0216098700000003</v>
      </c>
      <c r="U896" s="20">
        <v>8.4690422999999999</v>
      </c>
      <c r="V896" s="20">
        <v>0</v>
      </c>
      <c r="W896" s="20">
        <v>0</v>
      </c>
      <c r="X896" s="20">
        <v>5.22120344</v>
      </c>
      <c r="Y896" s="20">
        <v>16.44776345</v>
      </c>
      <c r="Z896" s="20">
        <v>0</v>
      </c>
      <c r="AA896" s="20">
        <v>99.094352630000003</v>
      </c>
      <c r="AB896" s="20">
        <v>28.725978409999996</v>
      </c>
      <c r="AC896" s="20">
        <v>0</v>
      </c>
      <c r="AD896" s="20">
        <v>0</v>
      </c>
      <c r="AE896" s="20">
        <v>0</v>
      </c>
      <c r="AF896" s="20">
        <v>0</v>
      </c>
      <c r="AG896" s="20">
        <v>0</v>
      </c>
      <c r="AH896" s="20">
        <v>0</v>
      </c>
      <c r="AI896" s="20">
        <v>0</v>
      </c>
      <c r="AJ896" s="20">
        <v>2.5578904100000002</v>
      </c>
      <c r="AK896" s="20">
        <v>2.5578904100000002</v>
      </c>
      <c r="AL896" s="20">
        <v>6.1589118300000001</v>
      </c>
      <c r="AM896" s="20">
        <v>6.1589118300000001</v>
      </c>
      <c r="AN896" s="20">
        <v>0</v>
      </c>
      <c r="AO896" s="20">
        <v>0</v>
      </c>
      <c r="AP896" s="20">
        <v>0</v>
      </c>
      <c r="AQ896" s="20">
        <v>0</v>
      </c>
      <c r="AR896" s="20">
        <v>0</v>
      </c>
      <c r="AS896" s="20">
        <v>0</v>
      </c>
      <c r="AT896" s="20">
        <v>6.1589118300000001</v>
      </c>
      <c r="AU896" s="20">
        <v>25.124956989999994</v>
      </c>
      <c r="AV896" s="20">
        <v>64.605287059999995</v>
      </c>
      <c r="AW896" s="20">
        <v>89.730244049999982</v>
      </c>
      <c r="AX896" s="20">
        <v>0.60697160999999999</v>
      </c>
      <c r="AY896" s="20">
        <v>18.913752479999999</v>
      </c>
      <c r="AZ896" s="18">
        <v>70.20951995999998</v>
      </c>
    </row>
    <row r="897" spans="2:52" x14ac:dyDescent="0.2">
      <c r="B897" s="12" t="s">
        <v>945</v>
      </c>
      <c r="C897" s="20">
        <v>10.722577949999998</v>
      </c>
      <c r="D897" s="20">
        <v>6.5979716099999992</v>
      </c>
      <c r="E897" s="20">
        <v>3.8911814100000002</v>
      </c>
      <c r="F897" s="20">
        <v>2.3964495699999997</v>
      </c>
      <c r="G897" s="20">
        <v>0.31034063000000001</v>
      </c>
      <c r="H897" s="20">
        <v>4.1246063399999997</v>
      </c>
      <c r="I897" s="20">
        <v>2.16010239</v>
      </c>
      <c r="J897" s="20">
        <v>1.87682003</v>
      </c>
      <c r="K897" s="20">
        <v>0</v>
      </c>
      <c r="L897" s="20">
        <v>8.7683919999999999E-2</v>
      </c>
      <c r="M897" s="20">
        <v>110.79425904</v>
      </c>
      <c r="N897" s="20">
        <v>110.79425904</v>
      </c>
      <c r="O897" s="20">
        <v>0</v>
      </c>
      <c r="P897" s="20">
        <v>0</v>
      </c>
      <c r="Q897" s="20">
        <v>0</v>
      </c>
      <c r="R897" s="20">
        <v>121.51683699</v>
      </c>
      <c r="S897" s="20">
        <v>65.610775500000003</v>
      </c>
      <c r="T897" s="20">
        <v>1.78834172</v>
      </c>
      <c r="U897" s="20">
        <v>7.2341403099999999</v>
      </c>
      <c r="V897" s="20">
        <v>0</v>
      </c>
      <c r="W897" s="20">
        <v>0</v>
      </c>
      <c r="X897" s="20">
        <v>3.30949749</v>
      </c>
      <c r="Y897" s="20">
        <v>16.620711010000001</v>
      </c>
      <c r="Z897" s="20">
        <v>0.45892097999999998</v>
      </c>
      <c r="AA897" s="20">
        <v>95.022387010000003</v>
      </c>
      <c r="AB897" s="20">
        <v>26.494449979999999</v>
      </c>
      <c r="AC897" s="20">
        <v>0</v>
      </c>
      <c r="AD897" s="20">
        <v>0</v>
      </c>
      <c r="AE897" s="20">
        <v>0</v>
      </c>
      <c r="AF897" s="20">
        <v>0</v>
      </c>
      <c r="AG897" s="20">
        <v>19.080562230000002</v>
      </c>
      <c r="AH897" s="20">
        <v>19.080562230000002</v>
      </c>
      <c r="AI897" s="20">
        <v>0</v>
      </c>
      <c r="AJ897" s="20">
        <v>0</v>
      </c>
      <c r="AK897" s="20">
        <v>19.080562230000002</v>
      </c>
      <c r="AL897" s="20">
        <v>23.183851799999999</v>
      </c>
      <c r="AM897" s="20">
        <v>23.183851799999999</v>
      </c>
      <c r="AN897" s="20">
        <v>0</v>
      </c>
      <c r="AO897" s="20">
        <v>0</v>
      </c>
      <c r="AP897" s="20">
        <v>4.2254694000000006</v>
      </c>
      <c r="AQ897" s="20">
        <v>4.2254694000000006</v>
      </c>
      <c r="AR897" s="20">
        <v>0</v>
      </c>
      <c r="AS897" s="20">
        <v>0</v>
      </c>
      <c r="AT897" s="20">
        <v>27.409321200000001</v>
      </c>
      <c r="AU897" s="20">
        <v>18.165691009999996</v>
      </c>
      <c r="AV897" s="20">
        <v>52.131429160000003</v>
      </c>
      <c r="AW897" s="20">
        <v>70.297120169999999</v>
      </c>
      <c r="AX897" s="20">
        <v>0.87797923999999994</v>
      </c>
      <c r="AY897" s="20">
        <v>14.834804999999999</v>
      </c>
      <c r="AZ897" s="18">
        <v>54.584335929999995</v>
      </c>
    </row>
    <row r="898" spans="2:52" x14ac:dyDescent="0.2">
      <c r="B898" s="12" t="s">
        <v>946</v>
      </c>
      <c r="C898" s="20">
        <v>42.942272760000002</v>
      </c>
      <c r="D898" s="20">
        <v>28.429661430000003</v>
      </c>
      <c r="E898" s="20">
        <v>23.560002530000002</v>
      </c>
      <c r="F898" s="20">
        <v>4.7004261900000008</v>
      </c>
      <c r="G898" s="20">
        <v>0.16923270999999998</v>
      </c>
      <c r="H898" s="20">
        <v>14.51261133</v>
      </c>
      <c r="I898" s="20">
        <v>0.58377741999999999</v>
      </c>
      <c r="J898" s="20">
        <v>0.68327492000000001</v>
      </c>
      <c r="K898" s="20">
        <v>0</v>
      </c>
      <c r="L898" s="20">
        <v>13.245558990000001</v>
      </c>
      <c r="M898" s="20">
        <v>83.682111739999982</v>
      </c>
      <c r="N898" s="20">
        <v>81.681924959999989</v>
      </c>
      <c r="O898" s="20">
        <v>2.0001867799999999</v>
      </c>
      <c r="P898" s="20">
        <v>0</v>
      </c>
      <c r="Q898" s="20">
        <v>0</v>
      </c>
      <c r="R898" s="20">
        <v>126.62438449999999</v>
      </c>
      <c r="S898" s="20">
        <v>64.472556260000005</v>
      </c>
      <c r="T898" s="20">
        <v>5.3379430000000001</v>
      </c>
      <c r="U898" s="20">
        <v>7.6362326500000002</v>
      </c>
      <c r="V898" s="20">
        <v>0</v>
      </c>
      <c r="W898" s="20">
        <v>0</v>
      </c>
      <c r="X898" s="20">
        <v>1.4927727</v>
      </c>
      <c r="Y898" s="20">
        <v>3.7353667400000004</v>
      </c>
      <c r="Z898" s="20">
        <v>0</v>
      </c>
      <c r="AA898" s="20">
        <v>82.674871350000004</v>
      </c>
      <c r="AB898" s="20">
        <v>43.949513149999987</v>
      </c>
      <c r="AC898" s="20">
        <v>0</v>
      </c>
      <c r="AD898" s="20">
        <v>0</v>
      </c>
      <c r="AE898" s="20">
        <v>0</v>
      </c>
      <c r="AF898" s="20">
        <v>0</v>
      </c>
      <c r="AG898" s="20">
        <v>0</v>
      </c>
      <c r="AH898" s="20">
        <v>0</v>
      </c>
      <c r="AI898" s="20">
        <v>0</v>
      </c>
      <c r="AJ898" s="20">
        <v>20.156880179999998</v>
      </c>
      <c r="AK898" s="20">
        <v>20.156880179999998</v>
      </c>
      <c r="AL898" s="20">
        <v>21.503207490000001</v>
      </c>
      <c r="AM898" s="20">
        <v>21.503207490000001</v>
      </c>
      <c r="AN898" s="20">
        <v>0</v>
      </c>
      <c r="AO898" s="20">
        <v>0</v>
      </c>
      <c r="AP898" s="20">
        <v>0</v>
      </c>
      <c r="AQ898" s="20">
        <v>0</v>
      </c>
      <c r="AR898" s="20">
        <v>0</v>
      </c>
      <c r="AS898" s="20">
        <v>0.88248114</v>
      </c>
      <c r="AT898" s="20">
        <v>22.385688630000001</v>
      </c>
      <c r="AU898" s="20">
        <v>41.720704699999985</v>
      </c>
      <c r="AV898" s="20">
        <v>86.616669790000003</v>
      </c>
      <c r="AW898" s="20">
        <v>128.33737449</v>
      </c>
      <c r="AX898" s="20">
        <v>45.229172030000001</v>
      </c>
      <c r="AY898" s="20">
        <v>2.2738977299999998</v>
      </c>
      <c r="AZ898" s="18">
        <v>80.834304729999999</v>
      </c>
    </row>
    <row r="899" spans="2:52" x14ac:dyDescent="0.2">
      <c r="B899" s="12" t="s">
        <v>947</v>
      </c>
      <c r="C899" s="20">
        <v>4.91790839</v>
      </c>
      <c r="D899" s="20">
        <v>3.3033647000000004</v>
      </c>
      <c r="E899" s="20">
        <v>1.97659118</v>
      </c>
      <c r="F899" s="20">
        <v>0.97537181000000006</v>
      </c>
      <c r="G899" s="20">
        <v>0.35140171000000003</v>
      </c>
      <c r="H899" s="20">
        <v>1.6145436899999999</v>
      </c>
      <c r="I899" s="20">
        <v>0.83898099999999998</v>
      </c>
      <c r="J899" s="20">
        <v>0.43971145</v>
      </c>
      <c r="K899" s="20">
        <v>0</v>
      </c>
      <c r="L899" s="20">
        <v>0.33585124</v>
      </c>
      <c r="M899" s="20">
        <v>80.457968539999996</v>
      </c>
      <c r="N899" s="20">
        <v>79.846845000000002</v>
      </c>
      <c r="O899" s="20">
        <v>0</v>
      </c>
      <c r="P899" s="20">
        <v>0.61112354000000002</v>
      </c>
      <c r="Q899" s="20">
        <v>0</v>
      </c>
      <c r="R899" s="20">
        <v>85.37587692999999</v>
      </c>
      <c r="S899" s="20">
        <v>47.245998010000001</v>
      </c>
      <c r="T899" s="20">
        <v>1.0760830299999999</v>
      </c>
      <c r="U899" s="20">
        <v>6.4367707599999999</v>
      </c>
      <c r="V899" s="20">
        <v>0</v>
      </c>
      <c r="W899" s="20">
        <v>0</v>
      </c>
      <c r="X899" s="20">
        <v>3.4938097799999999</v>
      </c>
      <c r="Y899" s="20">
        <v>22.923161100000002</v>
      </c>
      <c r="Z899" s="20">
        <v>0</v>
      </c>
      <c r="AA899" s="20">
        <v>81.17582268000001</v>
      </c>
      <c r="AB899" s="20">
        <v>4.2000542499999796</v>
      </c>
      <c r="AC899" s="20">
        <v>0</v>
      </c>
      <c r="AD899" s="20">
        <v>0</v>
      </c>
      <c r="AE899" s="20">
        <v>0</v>
      </c>
      <c r="AF899" s="20">
        <v>0</v>
      </c>
      <c r="AG899" s="20">
        <v>0</v>
      </c>
      <c r="AH899" s="20">
        <v>0</v>
      </c>
      <c r="AI899" s="20">
        <v>0</v>
      </c>
      <c r="AJ899" s="20">
        <v>0</v>
      </c>
      <c r="AK899" s="20">
        <v>0</v>
      </c>
      <c r="AL899" s="20">
        <v>0.29396499999999998</v>
      </c>
      <c r="AM899" s="20">
        <v>0.29396499999999998</v>
      </c>
      <c r="AN899" s="20">
        <v>0</v>
      </c>
      <c r="AO899" s="20">
        <v>0</v>
      </c>
      <c r="AP899" s="20">
        <v>0</v>
      </c>
      <c r="AQ899" s="20">
        <v>0</v>
      </c>
      <c r="AR899" s="20">
        <v>0</v>
      </c>
      <c r="AS899" s="20">
        <v>0</v>
      </c>
      <c r="AT899" s="20">
        <v>0.29396499999999998</v>
      </c>
      <c r="AU899" s="20">
        <v>3.9060892499999795</v>
      </c>
      <c r="AV899" s="20">
        <v>41.058780609999999</v>
      </c>
      <c r="AW899" s="20">
        <v>44.964869859999979</v>
      </c>
      <c r="AX899" s="20">
        <v>2.1380286699999997</v>
      </c>
      <c r="AY899" s="20">
        <v>3.8992939</v>
      </c>
      <c r="AZ899" s="18">
        <v>38.927547289999978</v>
      </c>
    </row>
    <row r="900" spans="2:52" x14ac:dyDescent="0.2">
      <c r="B900" s="13" t="s">
        <v>1572</v>
      </c>
      <c r="C900" s="19">
        <v>98.444399450000006</v>
      </c>
      <c r="D900" s="19">
        <v>58.938610370000006</v>
      </c>
      <c r="E900" s="19">
        <v>39.968975360000002</v>
      </c>
      <c r="F900" s="19">
        <v>16.954111699999999</v>
      </c>
      <c r="G900" s="19">
        <v>2.0155233100000003</v>
      </c>
      <c r="H900" s="19">
        <v>39.50578908</v>
      </c>
      <c r="I900" s="19">
        <v>9.9671264300000004</v>
      </c>
      <c r="J900" s="19">
        <v>5.5319593999999999</v>
      </c>
      <c r="K900" s="19">
        <v>9.1456538700000003</v>
      </c>
      <c r="L900" s="19">
        <v>14.861049380000001</v>
      </c>
      <c r="M900" s="19">
        <v>506.09372281999993</v>
      </c>
      <c r="N900" s="19">
        <v>502.59069395999995</v>
      </c>
      <c r="O900" s="19">
        <v>2.8919053200000002</v>
      </c>
      <c r="P900" s="19">
        <v>0.61112354000000002</v>
      </c>
      <c r="Q900" s="19">
        <v>0</v>
      </c>
      <c r="R900" s="19">
        <v>604.53812227000003</v>
      </c>
      <c r="S900" s="19">
        <v>293.19598796000002</v>
      </c>
      <c r="T900" s="19">
        <v>17.113375899999998</v>
      </c>
      <c r="U900" s="19">
        <v>39.953311380000002</v>
      </c>
      <c r="V900" s="19">
        <v>0</v>
      </c>
      <c r="W900" s="19">
        <v>0</v>
      </c>
      <c r="X900" s="19">
        <v>21.885513409999998</v>
      </c>
      <c r="Y900" s="19">
        <v>87.18435796</v>
      </c>
      <c r="Z900" s="19">
        <v>0.45892097999999998</v>
      </c>
      <c r="AA900" s="19">
        <v>459.79146759000002</v>
      </c>
      <c r="AB900" s="19">
        <v>144.74665467999995</v>
      </c>
      <c r="AC900" s="19">
        <v>0</v>
      </c>
      <c r="AD900" s="19">
        <v>0</v>
      </c>
      <c r="AE900" s="19">
        <v>0</v>
      </c>
      <c r="AF900" s="19">
        <v>0</v>
      </c>
      <c r="AG900" s="19">
        <v>19.080562230000002</v>
      </c>
      <c r="AH900" s="19">
        <v>19.080562230000002</v>
      </c>
      <c r="AI900" s="19">
        <v>0</v>
      </c>
      <c r="AJ900" s="19">
        <v>22.902533079999998</v>
      </c>
      <c r="AK900" s="19">
        <v>41.983095309999996</v>
      </c>
      <c r="AL900" s="19">
        <v>63.355995060000005</v>
      </c>
      <c r="AM900" s="19">
        <v>63.355995060000005</v>
      </c>
      <c r="AN900" s="19">
        <v>0</v>
      </c>
      <c r="AO900" s="19">
        <v>0</v>
      </c>
      <c r="AP900" s="19">
        <v>4.2254694000000006</v>
      </c>
      <c r="AQ900" s="19">
        <v>4.2254694000000006</v>
      </c>
      <c r="AR900" s="19">
        <v>0</v>
      </c>
      <c r="AS900" s="19">
        <v>0.88248114</v>
      </c>
      <c r="AT900" s="19">
        <v>68.463945600000002</v>
      </c>
      <c r="AU900" s="19">
        <v>118.26580438999993</v>
      </c>
      <c r="AV900" s="19">
        <v>312.69212964999997</v>
      </c>
      <c r="AW900" s="19">
        <v>430.95793403999994</v>
      </c>
      <c r="AX900" s="19">
        <v>55.129402540000001</v>
      </c>
      <c r="AY900" s="19">
        <v>45.222857910000002</v>
      </c>
      <c r="AZ900" s="19">
        <v>330.60567358999992</v>
      </c>
    </row>
    <row r="901" spans="2:52" x14ac:dyDescent="0.2">
      <c r="B901" s="44"/>
      <c r="C901" s="43"/>
      <c r="AU901" s="39"/>
    </row>
    <row r="902" spans="2:52" x14ac:dyDescent="0.2">
      <c r="B902" s="22" t="s">
        <v>108</v>
      </c>
      <c r="C902" s="43"/>
    </row>
    <row r="903" spans="2:52" x14ac:dyDescent="0.2">
      <c r="B903" s="12" t="s">
        <v>948</v>
      </c>
      <c r="C903" s="20">
        <v>9.4900428399999992</v>
      </c>
      <c r="D903" s="20">
        <v>6.3104829999999996</v>
      </c>
      <c r="E903" s="20">
        <v>2.9434695300000002</v>
      </c>
      <c r="F903" s="20">
        <v>2.0044251599999998</v>
      </c>
      <c r="G903" s="20">
        <v>1.36258831</v>
      </c>
      <c r="H903" s="20">
        <v>3.1795598399999996</v>
      </c>
      <c r="I903" s="20">
        <v>1.0674623999999999</v>
      </c>
      <c r="J903" s="20">
        <v>2.1120974399999999</v>
      </c>
      <c r="K903" s="20">
        <v>0</v>
      </c>
      <c r="L903" s="20">
        <v>0</v>
      </c>
      <c r="M903" s="20">
        <v>134.70326170000001</v>
      </c>
      <c r="N903" s="20">
        <v>134.16001800000001</v>
      </c>
      <c r="O903" s="20">
        <v>0.5432437</v>
      </c>
      <c r="P903" s="20">
        <v>0</v>
      </c>
      <c r="Q903" s="20">
        <v>0</v>
      </c>
      <c r="R903" s="20">
        <v>144.19330454000001</v>
      </c>
      <c r="S903" s="20">
        <v>69.589827239999991</v>
      </c>
      <c r="T903" s="20">
        <v>1.2732285800000001</v>
      </c>
      <c r="U903" s="20">
        <v>6.8572686900000006</v>
      </c>
      <c r="V903" s="20">
        <v>0</v>
      </c>
      <c r="W903" s="20">
        <v>0</v>
      </c>
      <c r="X903" s="20">
        <v>7.7913336100000006</v>
      </c>
      <c r="Y903" s="20">
        <v>7.3800200700000005</v>
      </c>
      <c r="Z903" s="20">
        <v>0</v>
      </c>
      <c r="AA903" s="20">
        <v>92.891678189999979</v>
      </c>
      <c r="AB903" s="20">
        <v>51.301626350000035</v>
      </c>
      <c r="AC903" s="20">
        <v>0</v>
      </c>
      <c r="AD903" s="20">
        <v>0</v>
      </c>
      <c r="AE903" s="20">
        <v>0</v>
      </c>
      <c r="AF903" s="20">
        <v>0</v>
      </c>
      <c r="AG903" s="20">
        <v>0</v>
      </c>
      <c r="AH903" s="20">
        <v>0</v>
      </c>
      <c r="AI903" s="20">
        <v>0</v>
      </c>
      <c r="AJ903" s="20">
        <v>0</v>
      </c>
      <c r="AK903" s="20">
        <v>0</v>
      </c>
      <c r="AL903" s="20">
        <v>15.406323670000001</v>
      </c>
      <c r="AM903" s="20">
        <v>15.406323670000001</v>
      </c>
      <c r="AN903" s="20">
        <v>0</v>
      </c>
      <c r="AO903" s="20">
        <v>0</v>
      </c>
      <c r="AP903" s="20">
        <v>0</v>
      </c>
      <c r="AQ903" s="20">
        <v>0</v>
      </c>
      <c r="AR903" s="20">
        <v>0</v>
      </c>
      <c r="AS903" s="20">
        <v>0</v>
      </c>
      <c r="AT903" s="20">
        <v>15.406323670000001</v>
      </c>
      <c r="AU903" s="20">
        <v>35.895302680000036</v>
      </c>
      <c r="AV903" s="20">
        <v>111.50083287</v>
      </c>
      <c r="AW903" s="20">
        <v>147.39613555000003</v>
      </c>
      <c r="AX903" s="20">
        <v>2.60577988</v>
      </c>
      <c r="AY903" s="20">
        <v>4.7152504999999998</v>
      </c>
      <c r="AZ903" s="18">
        <v>140.07510517000003</v>
      </c>
    </row>
    <row r="904" spans="2:52" x14ac:dyDescent="0.2">
      <c r="B904" s="12" t="s">
        <v>949</v>
      </c>
      <c r="C904" s="20">
        <v>17.346158239999998</v>
      </c>
      <c r="D904" s="20">
        <v>9.4652565899999992</v>
      </c>
      <c r="E904" s="20">
        <v>4.47723827</v>
      </c>
      <c r="F904" s="20">
        <v>4.3136000999999995</v>
      </c>
      <c r="G904" s="20">
        <v>0.67441821999999996</v>
      </c>
      <c r="H904" s="20">
        <v>7.8809016499999993</v>
      </c>
      <c r="I904" s="20">
        <v>1.70472796</v>
      </c>
      <c r="J904" s="20">
        <v>0.34494999999999998</v>
      </c>
      <c r="K904" s="20">
        <v>5.5918040499999995</v>
      </c>
      <c r="L904" s="20">
        <v>0.23941964000000002</v>
      </c>
      <c r="M904" s="20">
        <v>111.34042199999999</v>
      </c>
      <c r="N904" s="20">
        <v>109.252422</v>
      </c>
      <c r="O904" s="20">
        <v>0</v>
      </c>
      <c r="P904" s="20">
        <v>0</v>
      </c>
      <c r="Q904" s="20">
        <v>2.0880000000000001</v>
      </c>
      <c r="R904" s="20">
        <v>128.68658023999998</v>
      </c>
      <c r="S904" s="20">
        <v>68.995945239999998</v>
      </c>
      <c r="T904" s="20">
        <v>0.52033545000000003</v>
      </c>
      <c r="U904" s="20">
        <v>7.8163928199999999</v>
      </c>
      <c r="V904" s="20">
        <v>0</v>
      </c>
      <c r="W904" s="20">
        <v>0</v>
      </c>
      <c r="X904" s="20">
        <v>3.0065257200000004</v>
      </c>
      <c r="Y904" s="20">
        <v>13.38355337</v>
      </c>
      <c r="Z904" s="20">
        <v>0.42632878000000002</v>
      </c>
      <c r="AA904" s="20">
        <v>94.149081380000013</v>
      </c>
      <c r="AB904" s="20">
        <v>34.537498859999971</v>
      </c>
      <c r="AC904" s="20">
        <v>0</v>
      </c>
      <c r="AD904" s="20">
        <v>0</v>
      </c>
      <c r="AE904" s="20">
        <v>0</v>
      </c>
      <c r="AF904" s="20">
        <v>0</v>
      </c>
      <c r="AG904" s="20">
        <v>0</v>
      </c>
      <c r="AH904" s="20">
        <v>0</v>
      </c>
      <c r="AI904" s="20">
        <v>0</v>
      </c>
      <c r="AJ904" s="20">
        <v>0</v>
      </c>
      <c r="AK904" s="20">
        <v>0</v>
      </c>
      <c r="AL904" s="20">
        <v>17.750886100000002</v>
      </c>
      <c r="AM904" s="20">
        <v>17.750886100000002</v>
      </c>
      <c r="AN904" s="20">
        <v>0</v>
      </c>
      <c r="AO904" s="20">
        <v>0</v>
      </c>
      <c r="AP904" s="20">
        <v>3.3333333199999999</v>
      </c>
      <c r="AQ904" s="20">
        <v>3.3333333199999999</v>
      </c>
      <c r="AR904" s="20">
        <v>0</v>
      </c>
      <c r="AS904" s="20">
        <v>0</v>
      </c>
      <c r="AT904" s="20">
        <v>21.084219420000004</v>
      </c>
      <c r="AU904" s="20">
        <v>13.453279439999967</v>
      </c>
      <c r="AV904" s="20">
        <v>11.1297935</v>
      </c>
      <c r="AW904" s="20">
        <v>24.583072939999965</v>
      </c>
      <c r="AX904" s="20">
        <v>2.7915618900000001</v>
      </c>
      <c r="AY904" s="20">
        <v>17.361258800000002</v>
      </c>
      <c r="AZ904" s="18">
        <v>4.4302522499999633</v>
      </c>
    </row>
    <row r="905" spans="2:52" x14ac:dyDescent="0.2">
      <c r="B905" s="12" t="s">
        <v>950</v>
      </c>
      <c r="C905" s="20">
        <v>10.355748849999999</v>
      </c>
      <c r="D905" s="20">
        <v>4.1964846199999997</v>
      </c>
      <c r="E905" s="20">
        <v>2.7976142899999998</v>
      </c>
      <c r="F905" s="20">
        <v>1.0898881899999999</v>
      </c>
      <c r="G905" s="20">
        <v>0.30898214000000002</v>
      </c>
      <c r="H905" s="20">
        <v>6.1592642299999998</v>
      </c>
      <c r="I905" s="20">
        <v>0.99946259999999998</v>
      </c>
      <c r="J905" s="20">
        <v>0.80655602000000004</v>
      </c>
      <c r="K905" s="20">
        <v>2.1821909700000002</v>
      </c>
      <c r="L905" s="20">
        <v>2.1710546399999999</v>
      </c>
      <c r="M905" s="20">
        <v>88.320008040000005</v>
      </c>
      <c r="N905" s="20">
        <v>88.320008040000005</v>
      </c>
      <c r="O905" s="20">
        <v>0</v>
      </c>
      <c r="P905" s="20">
        <v>0</v>
      </c>
      <c r="Q905" s="20">
        <v>0</v>
      </c>
      <c r="R905" s="20">
        <v>98.675756890000002</v>
      </c>
      <c r="S905" s="20">
        <v>43.490109079999996</v>
      </c>
      <c r="T905" s="20">
        <v>2.3705936000000003</v>
      </c>
      <c r="U905" s="20">
        <v>6.6246636299999997</v>
      </c>
      <c r="V905" s="20">
        <v>0</v>
      </c>
      <c r="W905" s="20">
        <v>0.45334844000000002</v>
      </c>
      <c r="X905" s="20">
        <v>7.3225066299999995</v>
      </c>
      <c r="Y905" s="20">
        <v>13.88819219</v>
      </c>
      <c r="Z905" s="20">
        <v>1.21874612</v>
      </c>
      <c r="AA905" s="20">
        <v>75.368159689999999</v>
      </c>
      <c r="AB905" s="20">
        <v>23.307597200000004</v>
      </c>
      <c r="AC905" s="20">
        <v>0</v>
      </c>
      <c r="AD905" s="20">
        <v>0</v>
      </c>
      <c r="AE905" s="20">
        <v>0</v>
      </c>
      <c r="AF905" s="20">
        <v>0</v>
      </c>
      <c r="AG905" s="20">
        <v>0</v>
      </c>
      <c r="AH905" s="20">
        <v>0</v>
      </c>
      <c r="AI905" s="20">
        <v>0</v>
      </c>
      <c r="AJ905" s="20">
        <v>0</v>
      </c>
      <c r="AK905" s="20">
        <v>0</v>
      </c>
      <c r="AL905" s="20">
        <v>29.439546159999999</v>
      </c>
      <c r="AM905" s="20">
        <v>29.439546159999999</v>
      </c>
      <c r="AN905" s="20">
        <v>0</v>
      </c>
      <c r="AO905" s="20">
        <v>0</v>
      </c>
      <c r="AP905" s="20">
        <v>3.2880112100000001</v>
      </c>
      <c r="AQ905" s="20">
        <v>3.2880112100000001</v>
      </c>
      <c r="AR905" s="20">
        <v>0</v>
      </c>
      <c r="AS905" s="20">
        <v>0</v>
      </c>
      <c r="AT905" s="20">
        <v>32.72755737</v>
      </c>
      <c r="AU905" s="20">
        <v>-9.419960169999996</v>
      </c>
      <c r="AV905" s="20">
        <v>38.145099829999999</v>
      </c>
      <c r="AW905" s="20">
        <v>28.725139660000004</v>
      </c>
      <c r="AX905" s="20">
        <v>0.72956106000000009</v>
      </c>
      <c r="AY905" s="20">
        <v>0</v>
      </c>
      <c r="AZ905" s="18">
        <v>27.995578600000002</v>
      </c>
    </row>
    <row r="906" spans="2:52" x14ac:dyDescent="0.2">
      <c r="B906" s="12" t="s">
        <v>951</v>
      </c>
      <c r="C906" s="20">
        <v>6.5613899000000009</v>
      </c>
      <c r="D906" s="20">
        <v>4.4465082900000006</v>
      </c>
      <c r="E906" s="20">
        <v>3.9792717899999999</v>
      </c>
      <c r="F906" s="20">
        <v>0.24343629</v>
      </c>
      <c r="G906" s="20">
        <v>0.22380021</v>
      </c>
      <c r="H906" s="20">
        <v>2.1148816100000003</v>
      </c>
      <c r="I906" s="20">
        <v>0.77045241000000009</v>
      </c>
      <c r="J906" s="20">
        <v>0.48765923999999999</v>
      </c>
      <c r="K906" s="20">
        <v>8.34115E-2</v>
      </c>
      <c r="L906" s="20">
        <v>0.77335846000000008</v>
      </c>
      <c r="M906" s="20">
        <v>82.744331549999998</v>
      </c>
      <c r="N906" s="20">
        <v>82.429362959999992</v>
      </c>
      <c r="O906" s="20">
        <v>0</v>
      </c>
      <c r="P906" s="20">
        <v>0</v>
      </c>
      <c r="Q906" s="20">
        <v>0.31496859000000005</v>
      </c>
      <c r="R906" s="20">
        <v>89.305721449999993</v>
      </c>
      <c r="S906" s="20">
        <v>44.911006020000002</v>
      </c>
      <c r="T906" s="20">
        <v>1.01814362</v>
      </c>
      <c r="U906" s="20">
        <v>5.9161492699999991</v>
      </c>
      <c r="V906" s="20">
        <v>0</v>
      </c>
      <c r="W906" s="20">
        <v>0</v>
      </c>
      <c r="X906" s="20">
        <v>2.9804398500000002</v>
      </c>
      <c r="Y906" s="20">
        <v>7.9739302800000003</v>
      </c>
      <c r="Z906" s="20">
        <v>0</v>
      </c>
      <c r="AA906" s="20">
        <v>62.799669040000005</v>
      </c>
      <c r="AB906" s="20">
        <v>26.506052409999988</v>
      </c>
      <c r="AC906" s="20">
        <v>0</v>
      </c>
      <c r="AD906" s="20">
        <v>0</v>
      </c>
      <c r="AE906" s="20">
        <v>0</v>
      </c>
      <c r="AF906" s="20">
        <v>0</v>
      </c>
      <c r="AG906" s="20">
        <v>0</v>
      </c>
      <c r="AH906" s="20">
        <v>0</v>
      </c>
      <c r="AI906" s="20">
        <v>0</v>
      </c>
      <c r="AJ906" s="20">
        <v>0</v>
      </c>
      <c r="AK906" s="20">
        <v>0</v>
      </c>
      <c r="AL906" s="20">
        <v>8.8567007499999999</v>
      </c>
      <c r="AM906" s="20">
        <v>8.8567007499999999</v>
      </c>
      <c r="AN906" s="20">
        <v>0</v>
      </c>
      <c r="AO906" s="20">
        <v>0</v>
      </c>
      <c r="AP906" s="20">
        <v>0</v>
      </c>
      <c r="AQ906" s="20">
        <v>0</v>
      </c>
      <c r="AR906" s="20">
        <v>0</v>
      </c>
      <c r="AS906" s="20">
        <v>0</v>
      </c>
      <c r="AT906" s="20">
        <v>8.8567007499999999</v>
      </c>
      <c r="AU906" s="20">
        <v>17.649351659999986</v>
      </c>
      <c r="AV906" s="20">
        <v>66.918488730000007</v>
      </c>
      <c r="AW906" s="20">
        <v>84.567840389999986</v>
      </c>
      <c r="AX906" s="20">
        <v>0.17111872999999997</v>
      </c>
      <c r="AY906" s="20">
        <v>17.051866780000001</v>
      </c>
      <c r="AZ906" s="18">
        <v>67.344854879999986</v>
      </c>
    </row>
    <row r="907" spans="2:52" x14ac:dyDescent="0.2">
      <c r="B907" s="12" t="s">
        <v>952</v>
      </c>
      <c r="C907" s="20">
        <v>21.652029290000002</v>
      </c>
      <c r="D907" s="20">
        <v>12.273589449999999</v>
      </c>
      <c r="E907" s="20">
        <v>5.5004660299999992</v>
      </c>
      <c r="F907" s="20">
        <v>6.2049913499999994</v>
      </c>
      <c r="G907" s="20">
        <v>0.56813206999999999</v>
      </c>
      <c r="H907" s="20">
        <v>9.3784398400000004</v>
      </c>
      <c r="I907" s="20">
        <v>2.3233976899999997</v>
      </c>
      <c r="J907" s="20">
        <v>1.6019996200000002</v>
      </c>
      <c r="K907" s="20">
        <v>5.06933626</v>
      </c>
      <c r="L907" s="20">
        <v>0.38370626999999996</v>
      </c>
      <c r="M907" s="20">
        <v>98.568551369999994</v>
      </c>
      <c r="N907" s="20">
        <v>87.683520000000001</v>
      </c>
      <c r="O907" s="20">
        <v>0</v>
      </c>
      <c r="P907" s="20">
        <v>0</v>
      </c>
      <c r="Q907" s="20">
        <v>10.885031369999998</v>
      </c>
      <c r="R907" s="20">
        <v>120.22058066</v>
      </c>
      <c r="S907" s="20">
        <v>59.231972679999998</v>
      </c>
      <c r="T907" s="20">
        <v>0.46692992999999999</v>
      </c>
      <c r="U907" s="20">
        <v>3.92589693</v>
      </c>
      <c r="V907" s="20">
        <v>0</v>
      </c>
      <c r="W907" s="20">
        <v>0</v>
      </c>
      <c r="X907" s="20">
        <v>1.5122898</v>
      </c>
      <c r="Y907" s="20">
        <v>24.462780989999999</v>
      </c>
      <c r="Z907" s="20">
        <v>0</v>
      </c>
      <c r="AA907" s="20">
        <v>89.599870330000002</v>
      </c>
      <c r="AB907" s="20">
        <v>30.620710329999994</v>
      </c>
      <c r="AC907" s="20">
        <v>0</v>
      </c>
      <c r="AD907" s="20">
        <v>0</v>
      </c>
      <c r="AE907" s="20">
        <v>0</v>
      </c>
      <c r="AF907" s="20">
        <v>0</v>
      </c>
      <c r="AG907" s="20">
        <v>0</v>
      </c>
      <c r="AH907" s="20">
        <v>0</v>
      </c>
      <c r="AI907" s="20">
        <v>0</v>
      </c>
      <c r="AJ907" s="20">
        <v>0</v>
      </c>
      <c r="AK907" s="20">
        <v>0</v>
      </c>
      <c r="AL907" s="20">
        <v>7.3352834099999997</v>
      </c>
      <c r="AM907" s="20">
        <v>7.3352834099999997</v>
      </c>
      <c r="AN907" s="20">
        <v>0</v>
      </c>
      <c r="AO907" s="20">
        <v>0</v>
      </c>
      <c r="AP907" s="20">
        <v>0</v>
      </c>
      <c r="AQ907" s="20">
        <v>0</v>
      </c>
      <c r="AR907" s="20">
        <v>0</v>
      </c>
      <c r="AS907" s="20">
        <v>0</v>
      </c>
      <c r="AT907" s="20">
        <v>7.3352834099999997</v>
      </c>
      <c r="AU907" s="20">
        <v>23.285426919999995</v>
      </c>
      <c r="AV907" s="20">
        <v>117.14931829</v>
      </c>
      <c r="AW907" s="20">
        <v>140.43474520999999</v>
      </c>
      <c r="AX907" s="20">
        <v>0.44128426999999998</v>
      </c>
      <c r="AY907" s="20">
        <v>12.580478219999998</v>
      </c>
      <c r="AZ907" s="18">
        <v>127.41298271999997</v>
      </c>
    </row>
    <row r="908" spans="2:52" x14ac:dyDescent="0.2">
      <c r="B908" s="12" t="s">
        <v>953</v>
      </c>
      <c r="C908" s="20">
        <v>18.864681749999999</v>
      </c>
      <c r="D908" s="20">
        <v>9.4585055299999983</v>
      </c>
      <c r="E908" s="20">
        <v>4.4874116399999995</v>
      </c>
      <c r="F908" s="20">
        <v>4.6247484000000005</v>
      </c>
      <c r="G908" s="20">
        <v>0.34634548999999998</v>
      </c>
      <c r="H908" s="20">
        <v>9.4061762200000008</v>
      </c>
      <c r="I908" s="20">
        <v>1.37286332</v>
      </c>
      <c r="J908" s="20">
        <v>0.89002300000000001</v>
      </c>
      <c r="K908" s="20">
        <v>7.0550509000000003</v>
      </c>
      <c r="L908" s="20">
        <v>8.8238999999999998E-2</v>
      </c>
      <c r="M908" s="20">
        <v>94.432953030000007</v>
      </c>
      <c r="N908" s="20">
        <v>94.432953030000007</v>
      </c>
      <c r="O908" s="20">
        <v>0</v>
      </c>
      <c r="P908" s="20">
        <v>0</v>
      </c>
      <c r="Q908" s="20">
        <v>0</v>
      </c>
      <c r="R908" s="20">
        <v>113.29763478000001</v>
      </c>
      <c r="S908" s="20">
        <v>61.20788203</v>
      </c>
      <c r="T908" s="20">
        <v>0</v>
      </c>
      <c r="U908" s="20">
        <v>5.1902884400000007</v>
      </c>
      <c r="V908" s="20">
        <v>0</v>
      </c>
      <c r="W908" s="20">
        <v>0</v>
      </c>
      <c r="X908" s="20">
        <v>3.0814793300000001</v>
      </c>
      <c r="Y908" s="20">
        <v>10.02686827</v>
      </c>
      <c r="Z908" s="20">
        <v>0</v>
      </c>
      <c r="AA908" s="20">
        <v>79.506518069999984</v>
      </c>
      <c r="AB908" s="20">
        <v>33.791116710000026</v>
      </c>
      <c r="AC908" s="20">
        <v>0</v>
      </c>
      <c r="AD908" s="20">
        <v>0</v>
      </c>
      <c r="AE908" s="20">
        <v>0</v>
      </c>
      <c r="AF908" s="20">
        <v>0</v>
      </c>
      <c r="AG908" s="20">
        <v>0</v>
      </c>
      <c r="AH908" s="20">
        <v>0</v>
      </c>
      <c r="AI908" s="20">
        <v>0</v>
      </c>
      <c r="AJ908" s="20">
        <v>0</v>
      </c>
      <c r="AK908" s="20">
        <v>0</v>
      </c>
      <c r="AL908" s="20">
        <v>6.1722132500000004</v>
      </c>
      <c r="AM908" s="20">
        <v>6.1722132500000004</v>
      </c>
      <c r="AN908" s="20">
        <v>0</v>
      </c>
      <c r="AO908" s="20">
        <v>0</v>
      </c>
      <c r="AP908" s="20">
        <v>0</v>
      </c>
      <c r="AQ908" s="20">
        <v>0</v>
      </c>
      <c r="AR908" s="20">
        <v>0</v>
      </c>
      <c r="AS908" s="20">
        <v>0.14274999999999999</v>
      </c>
      <c r="AT908" s="20">
        <v>6.3149632500000008</v>
      </c>
      <c r="AU908" s="20">
        <v>27.476153460000024</v>
      </c>
      <c r="AV908" s="20">
        <v>49.814607799999997</v>
      </c>
      <c r="AW908" s="20">
        <v>77.290761260000025</v>
      </c>
      <c r="AX908" s="20">
        <v>0</v>
      </c>
      <c r="AY908" s="20">
        <v>2.8898685</v>
      </c>
      <c r="AZ908" s="18">
        <v>74.400892760000019</v>
      </c>
    </row>
    <row r="909" spans="2:52" x14ac:dyDescent="0.2">
      <c r="B909" s="12" t="s">
        <v>954</v>
      </c>
      <c r="C909" s="20">
        <v>37.013568410000005</v>
      </c>
      <c r="D909" s="20">
        <v>17.951570759999999</v>
      </c>
      <c r="E909" s="20">
        <v>12.00104748</v>
      </c>
      <c r="F909" s="20">
        <v>4.5887081399999996</v>
      </c>
      <c r="G909" s="20">
        <v>1.3618151399999998</v>
      </c>
      <c r="H909" s="20">
        <v>19.061997650000002</v>
      </c>
      <c r="I909" s="20">
        <v>4.7813868899999994</v>
      </c>
      <c r="J909" s="20">
        <v>1.4449428799999999</v>
      </c>
      <c r="K909" s="20">
        <v>12.444422749999999</v>
      </c>
      <c r="L909" s="20">
        <v>0.39124513</v>
      </c>
      <c r="M909" s="20">
        <v>125.63357999999999</v>
      </c>
      <c r="N909" s="20">
        <v>125.63357999999999</v>
      </c>
      <c r="O909" s="20">
        <v>0</v>
      </c>
      <c r="P909" s="20">
        <v>0</v>
      </c>
      <c r="Q909" s="20">
        <v>0</v>
      </c>
      <c r="R909" s="20">
        <v>162.64714841</v>
      </c>
      <c r="S909" s="20">
        <v>64.515237249999998</v>
      </c>
      <c r="T909" s="20">
        <v>2.1257405700000001</v>
      </c>
      <c r="U909" s="20">
        <v>8.3612157299999996</v>
      </c>
      <c r="V909" s="20">
        <v>0</v>
      </c>
      <c r="W909" s="20">
        <v>1.5591733700000001</v>
      </c>
      <c r="X909" s="20">
        <v>3.57593045</v>
      </c>
      <c r="Y909" s="20">
        <v>10.777236460000001</v>
      </c>
      <c r="Z909" s="20">
        <v>0</v>
      </c>
      <c r="AA909" s="20">
        <v>90.914533829999996</v>
      </c>
      <c r="AB909" s="20">
        <v>71.732614580000003</v>
      </c>
      <c r="AC909" s="20">
        <v>0</v>
      </c>
      <c r="AD909" s="20">
        <v>0</v>
      </c>
      <c r="AE909" s="20">
        <v>0</v>
      </c>
      <c r="AF909" s="20">
        <v>0</v>
      </c>
      <c r="AG909" s="20">
        <v>0</v>
      </c>
      <c r="AH909" s="20">
        <v>0</v>
      </c>
      <c r="AI909" s="20">
        <v>0</v>
      </c>
      <c r="AJ909" s="20">
        <v>0</v>
      </c>
      <c r="AK909" s="20">
        <v>0</v>
      </c>
      <c r="AL909" s="20">
        <v>2.38609575</v>
      </c>
      <c r="AM909" s="20">
        <v>2.38609575</v>
      </c>
      <c r="AN909" s="20">
        <v>0</v>
      </c>
      <c r="AO909" s="20">
        <v>0</v>
      </c>
      <c r="AP909" s="20">
        <v>0</v>
      </c>
      <c r="AQ909" s="20">
        <v>0</v>
      </c>
      <c r="AR909" s="20">
        <v>0</v>
      </c>
      <c r="AS909" s="20">
        <v>0</v>
      </c>
      <c r="AT909" s="20">
        <v>2.38609575</v>
      </c>
      <c r="AU909" s="20">
        <v>69.346518830000008</v>
      </c>
      <c r="AV909" s="20">
        <v>188.18960253</v>
      </c>
      <c r="AW909" s="20">
        <v>257.53612136000004</v>
      </c>
      <c r="AX909" s="20">
        <v>0.1582084</v>
      </c>
      <c r="AY909" s="20">
        <v>7.2312281299999999</v>
      </c>
      <c r="AZ909" s="18">
        <v>250.14668483000005</v>
      </c>
    </row>
    <row r="910" spans="2:52" x14ac:dyDescent="0.2">
      <c r="B910" s="12" t="s">
        <v>955</v>
      </c>
      <c r="C910" s="20">
        <v>13.187073939999999</v>
      </c>
      <c r="D910" s="20">
        <v>7.5606414900000001</v>
      </c>
      <c r="E910" s="20">
        <v>4.01833186</v>
      </c>
      <c r="F910" s="20">
        <v>3.15684195</v>
      </c>
      <c r="G910" s="20">
        <v>0.38546767999999998</v>
      </c>
      <c r="H910" s="20">
        <v>5.6264324499999994</v>
      </c>
      <c r="I910" s="20">
        <v>1.0572891799999999</v>
      </c>
      <c r="J910" s="20">
        <v>0.39557799999999999</v>
      </c>
      <c r="K910" s="20">
        <v>2.97673561</v>
      </c>
      <c r="L910" s="20">
        <v>1.1968296599999999</v>
      </c>
      <c r="M910" s="20">
        <v>126.37280195999999</v>
      </c>
      <c r="N910" s="20">
        <v>126.37280195999999</v>
      </c>
      <c r="O910" s="20">
        <v>0</v>
      </c>
      <c r="P910" s="20">
        <v>0</v>
      </c>
      <c r="Q910" s="20">
        <v>0</v>
      </c>
      <c r="R910" s="20">
        <v>139.55987589999998</v>
      </c>
      <c r="S910" s="20">
        <v>63.111181450000004</v>
      </c>
      <c r="T910" s="20">
        <v>2.7245447200000004</v>
      </c>
      <c r="U910" s="20">
        <v>6.1882367</v>
      </c>
      <c r="V910" s="20">
        <v>0</v>
      </c>
      <c r="W910" s="20">
        <v>0</v>
      </c>
      <c r="X910" s="20">
        <v>1.7687713700000001</v>
      </c>
      <c r="Y910" s="20">
        <v>2.8290581800000001</v>
      </c>
      <c r="Z910" s="20">
        <v>0</v>
      </c>
      <c r="AA910" s="20">
        <v>76.621792420000006</v>
      </c>
      <c r="AB910" s="20">
        <v>62.938083479999975</v>
      </c>
      <c r="AC910" s="20">
        <v>0</v>
      </c>
      <c r="AD910" s="20">
        <v>0</v>
      </c>
      <c r="AE910" s="20">
        <v>0</v>
      </c>
      <c r="AF910" s="20">
        <v>0</v>
      </c>
      <c r="AG910" s="20">
        <v>0</v>
      </c>
      <c r="AH910" s="20">
        <v>0</v>
      </c>
      <c r="AI910" s="20">
        <v>0</v>
      </c>
      <c r="AJ910" s="20">
        <v>0</v>
      </c>
      <c r="AK910" s="20">
        <v>0</v>
      </c>
      <c r="AL910" s="20">
        <v>0</v>
      </c>
      <c r="AM910" s="20">
        <v>0</v>
      </c>
      <c r="AN910" s="20">
        <v>0</v>
      </c>
      <c r="AO910" s="20">
        <v>0</v>
      </c>
      <c r="AP910" s="20">
        <v>0</v>
      </c>
      <c r="AQ910" s="20">
        <v>0</v>
      </c>
      <c r="AR910" s="20">
        <v>0</v>
      </c>
      <c r="AS910" s="20">
        <v>0</v>
      </c>
      <c r="AT910" s="20">
        <v>0</v>
      </c>
      <c r="AU910" s="20">
        <v>62.938083479999975</v>
      </c>
      <c r="AV910" s="20">
        <v>108.3572652</v>
      </c>
      <c r="AW910" s="20">
        <v>171.29534867999996</v>
      </c>
      <c r="AX910" s="20">
        <v>30.270024510000002</v>
      </c>
      <c r="AY910" s="20">
        <v>0</v>
      </c>
      <c r="AZ910" s="18">
        <v>141.02532416999995</v>
      </c>
    </row>
    <row r="911" spans="2:52" x14ac:dyDescent="0.2">
      <c r="B911" s="12" t="s">
        <v>956</v>
      </c>
      <c r="C911" s="20">
        <v>12.98866024</v>
      </c>
      <c r="D911" s="20">
        <v>2.6873160700000001</v>
      </c>
      <c r="E911" s="20">
        <v>1.30933678</v>
      </c>
      <c r="F911" s="20">
        <v>1.13353525</v>
      </c>
      <c r="G911" s="20">
        <v>0.24444404</v>
      </c>
      <c r="H911" s="20">
        <v>10.30134417</v>
      </c>
      <c r="I911" s="20">
        <v>0.64453969999999994</v>
      </c>
      <c r="J911" s="20">
        <v>1.46811544</v>
      </c>
      <c r="K911" s="20">
        <v>0</v>
      </c>
      <c r="L911" s="20">
        <v>8.188689029999999</v>
      </c>
      <c r="M911" s="20">
        <v>70.287225179999993</v>
      </c>
      <c r="N911" s="20">
        <v>70.087476959999989</v>
      </c>
      <c r="O911" s="20">
        <v>3.7475410000000001E-2</v>
      </c>
      <c r="P911" s="20">
        <v>0</v>
      </c>
      <c r="Q911" s="20">
        <v>0.16227280999999999</v>
      </c>
      <c r="R911" s="20">
        <v>83.275885419999994</v>
      </c>
      <c r="S911" s="20">
        <v>41.827908600000001</v>
      </c>
      <c r="T911" s="20">
        <v>0.26860984999999998</v>
      </c>
      <c r="U911" s="20">
        <v>4.4999915599999998</v>
      </c>
      <c r="V911" s="20">
        <v>0</v>
      </c>
      <c r="W911" s="20">
        <v>0</v>
      </c>
      <c r="X911" s="20">
        <v>1.5262948600000001</v>
      </c>
      <c r="Y911" s="20">
        <v>3.4419854300000003</v>
      </c>
      <c r="Z911" s="20">
        <v>0</v>
      </c>
      <c r="AA911" s="20">
        <v>51.564790299999999</v>
      </c>
      <c r="AB911" s="20">
        <v>31.711095119999996</v>
      </c>
      <c r="AC911" s="20">
        <v>0</v>
      </c>
      <c r="AD911" s="20">
        <v>0</v>
      </c>
      <c r="AE911" s="20">
        <v>0</v>
      </c>
      <c r="AF911" s="20">
        <v>0</v>
      </c>
      <c r="AG911" s="20">
        <v>0</v>
      </c>
      <c r="AH911" s="20">
        <v>0</v>
      </c>
      <c r="AI911" s="20">
        <v>0</v>
      </c>
      <c r="AJ911" s="20">
        <v>0.25369387999999998</v>
      </c>
      <c r="AK911" s="20">
        <v>0.25369387999999998</v>
      </c>
      <c r="AL911" s="20">
        <v>0.73277943999999995</v>
      </c>
      <c r="AM911" s="20">
        <v>0.73277943999999995</v>
      </c>
      <c r="AN911" s="20">
        <v>0</v>
      </c>
      <c r="AO911" s="20">
        <v>0</v>
      </c>
      <c r="AP911" s="20">
        <v>0</v>
      </c>
      <c r="AQ911" s="20">
        <v>0</v>
      </c>
      <c r="AR911" s="20">
        <v>0</v>
      </c>
      <c r="AS911" s="20">
        <v>0</v>
      </c>
      <c r="AT911" s="20">
        <v>0.73277943999999995</v>
      </c>
      <c r="AU911" s="20">
        <v>31.232009559999995</v>
      </c>
      <c r="AV911" s="20">
        <v>83.918119419999982</v>
      </c>
      <c r="AW911" s="20">
        <v>115.15012897999998</v>
      </c>
      <c r="AX911" s="20">
        <v>2.0107179500000001</v>
      </c>
      <c r="AY911" s="20">
        <v>10.832881909999999</v>
      </c>
      <c r="AZ911" s="18">
        <v>102.30652911999998</v>
      </c>
    </row>
    <row r="912" spans="2:52" x14ac:dyDescent="0.2">
      <c r="B912" s="12" t="s">
        <v>957</v>
      </c>
      <c r="C912" s="20">
        <v>5.6070324400000002</v>
      </c>
      <c r="D912" s="20">
        <v>2.9842820500000005</v>
      </c>
      <c r="E912" s="20">
        <v>2.5625787800000004</v>
      </c>
      <c r="F912" s="20">
        <v>0.25394296999999999</v>
      </c>
      <c r="G912" s="20">
        <v>0.1677603</v>
      </c>
      <c r="H912" s="20">
        <v>2.6227503899999998</v>
      </c>
      <c r="I912" s="20">
        <v>0.50733066999999998</v>
      </c>
      <c r="J912" s="20">
        <v>0.77561089999999999</v>
      </c>
      <c r="K912" s="20">
        <v>1.32945</v>
      </c>
      <c r="L912" s="20">
        <v>1.0358819999999999E-2</v>
      </c>
      <c r="M912" s="20">
        <v>65.849009039999999</v>
      </c>
      <c r="N912" s="20">
        <v>65.849009039999999</v>
      </c>
      <c r="O912" s="20">
        <v>0</v>
      </c>
      <c r="P912" s="20">
        <v>0</v>
      </c>
      <c r="Q912" s="20">
        <v>0</v>
      </c>
      <c r="R912" s="20">
        <v>71.456041479999996</v>
      </c>
      <c r="S912" s="20">
        <v>47.09520543</v>
      </c>
      <c r="T912" s="20">
        <v>0.30112318999999999</v>
      </c>
      <c r="U912" s="20">
        <v>4.0500349399999998</v>
      </c>
      <c r="V912" s="20">
        <v>0</v>
      </c>
      <c r="W912" s="20">
        <v>0</v>
      </c>
      <c r="X912" s="20">
        <v>1.7715116299999998</v>
      </c>
      <c r="Y912" s="20">
        <v>7.6272822400000004</v>
      </c>
      <c r="Z912" s="20">
        <v>0</v>
      </c>
      <c r="AA912" s="20">
        <v>60.845157429999993</v>
      </c>
      <c r="AB912" s="20">
        <v>10.610884050000003</v>
      </c>
      <c r="AC912" s="20">
        <v>0</v>
      </c>
      <c r="AD912" s="20">
        <v>0</v>
      </c>
      <c r="AE912" s="20">
        <v>0</v>
      </c>
      <c r="AF912" s="20">
        <v>0</v>
      </c>
      <c r="AG912" s="20">
        <v>0</v>
      </c>
      <c r="AH912" s="20">
        <v>0</v>
      </c>
      <c r="AI912" s="20">
        <v>0</v>
      </c>
      <c r="AJ912" s="20">
        <v>0</v>
      </c>
      <c r="AK912" s="20">
        <v>0</v>
      </c>
      <c r="AL912" s="20">
        <v>1.08129798</v>
      </c>
      <c r="AM912" s="20">
        <v>1.08129798</v>
      </c>
      <c r="AN912" s="20">
        <v>0</v>
      </c>
      <c r="AO912" s="20">
        <v>0</v>
      </c>
      <c r="AP912" s="20">
        <v>0</v>
      </c>
      <c r="AQ912" s="20">
        <v>0</v>
      </c>
      <c r="AR912" s="20">
        <v>0</v>
      </c>
      <c r="AS912" s="20">
        <v>0</v>
      </c>
      <c r="AT912" s="20">
        <v>1.08129798</v>
      </c>
      <c r="AU912" s="20">
        <v>9.5295860700000024</v>
      </c>
      <c r="AV912" s="20">
        <v>15.367358780000002</v>
      </c>
      <c r="AW912" s="20">
        <v>24.896944850000004</v>
      </c>
      <c r="AX912" s="20">
        <v>4.1594044100000005</v>
      </c>
      <c r="AY912" s="20">
        <v>0.19906499999999999</v>
      </c>
      <c r="AZ912" s="18">
        <v>20.538475440000003</v>
      </c>
    </row>
    <row r="913" spans="2:52" x14ac:dyDescent="0.2">
      <c r="B913" s="12" t="s">
        <v>513</v>
      </c>
      <c r="C913" s="20">
        <v>26.137307610000001</v>
      </c>
      <c r="D913" s="20">
        <v>14.571122089999999</v>
      </c>
      <c r="E913" s="20">
        <v>8.7218268499999994</v>
      </c>
      <c r="F913" s="20">
        <v>5.2184862399999998</v>
      </c>
      <c r="G913" s="20">
        <v>0.63080899999999995</v>
      </c>
      <c r="H913" s="20">
        <v>11.566185519999999</v>
      </c>
      <c r="I913" s="20">
        <v>1.84455496</v>
      </c>
      <c r="J913" s="20">
        <v>3.0568586200000003</v>
      </c>
      <c r="K913" s="20">
        <v>6.5808813399999995</v>
      </c>
      <c r="L913" s="20">
        <v>8.3890599999999996E-2</v>
      </c>
      <c r="M913" s="20">
        <v>134.48807796</v>
      </c>
      <c r="N913" s="20">
        <v>134.48807796</v>
      </c>
      <c r="O913" s="20">
        <v>0</v>
      </c>
      <c r="P913" s="20">
        <v>0</v>
      </c>
      <c r="Q913" s="20">
        <v>0</v>
      </c>
      <c r="R913" s="20">
        <v>160.62538556999999</v>
      </c>
      <c r="S913" s="20">
        <v>98.741971159999991</v>
      </c>
      <c r="T913" s="20">
        <v>1.6881769199999999</v>
      </c>
      <c r="U913" s="20">
        <v>10.226905310000001</v>
      </c>
      <c r="V913" s="20">
        <v>0</v>
      </c>
      <c r="W913" s="20">
        <v>0</v>
      </c>
      <c r="X913" s="20">
        <v>5.0268596700000003</v>
      </c>
      <c r="Y913" s="20">
        <v>14.242653150000001</v>
      </c>
      <c r="Z913" s="20">
        <v>3.0095294799999999</v>
      </c>
      <c r="AA913" s="20">
        <v>132.93609569</v>
      </c>
      <c r="AB913" s="20">
        <v>27.68928987999999</v>
      </c>
      <c r="AC913" s="20">
        <v>0</v>
      </c>
      <c r="AD913" s="20">
        <v>0</v>
      </c>
      <c r="AE913" s="20">
        <v>0</v>
      </c>
      <c r="AF913" s="20">
        <v>0</v>
      </c>
      <c r="AG913" s="20">
        <v>0</v>
      </c>
      <c r="AH913" s="20">
        <v>0</v>
      </c>
      <c r="AI913" s="20">
        <v>0</v>
      </c>
      <c r="AJ913" s="20">
        <v>0</v>
      </c>
      <c r="AK913" s="20">
        <v>0</v>
      </c>
      <c r="AL913" s="20">
        <v>9.5092599600000014</v>
      </c>
      <c r="AM913" s="20">
        <v>9.5092599600000014</v>
      </c>
      <c r="AN913" s="20">
        <v>0</v>
      </c>
      <c r="AO913" s="20">
        <v>0</v>
      </c>
      <c r="AP913" s="20">
        <v>1.25628144</v>
      </c>
      <c r="AQ913" s="20">
        <v>1.25628144</v>
      </c>
      <c r="AR913" s="20">
        <v>0</v>
      </c>
      <c r="AS913" s="20">
        <v>0</v>
      </c>
      <c r="AT913" s="20">
        <v>10.765541400000002</v>
      </c>
      <c r="AU913" s="20">
        <v>16.923748479999986</v>
      </c>
      <c r="AV913" s="20">
        <v>61.300603580000008</v>
      </c>
      <c r="AW913" s="20">
        <v>78.224352060000001</v>
      </c>
      <c r="AX913" s="20">
        <v>2.5928654600000001</v>
      </c>
      <c r="AY913" s="20">
        <v>6.2661535900000001</v>
      </c>
      <c r="AZ913" s="18">
        <v>69.365333010000001</v>
      </c>
    </row>
    <row r="914" spans="2:52" x14ac:dyDescent="0.2">
      <c r="B914" s="12" t="s">
        <v>958</v>
      </c>
      <c r="C914" s="20">
        <v>25.210580929999999</v>
      </c>
      <c r="D914" s="20">
        <v>11.643680940000001</v>
      </c>
      <c r="E914" s="20">
        <v>7.3607698200000007</v>
      </c>
      <c r="F914" s="20">
        <v>3.09343843</v>
      </c>
      <c r="G914" s="20">
        <v>1.1894726899999999</v>
      </c>
      <c r="H914" s="20">
        <v>13.56689999</v>
      </c>
      <c r="I914" s="20">
        <v>1.4575055299999999</v>
      </c>
      <c r="J914" s="20">
        <v>1.0920635000000001</v>
      </c>
      <c r="K914" s="20">
        <v>6.4250670000000003</v>
      </c>
      <c r="L914" s="20">
        <v>4.5922639600000004</v>
      </c>
      <c r="M914" s="20">
        <v>202.60709797999999</v>
      </c>
      <c r="N914" s="20">
        <v>161.43785099999999</v>
      </c>
      <c r="O914" s="20">
        <v>0</v>
      </c>
      <c r="P914" s="20">
        <v>0</v>
      </c>
      <c r="Q914" s="20">
        <v>41.169246979999997</v>
      </c>
      <c r="R914" s="20">
        <v>227.81767890999998</v>
      </c>
      <c r="S914" s="20">
        <v>93.399522200000007</v>
      </c>
      <c r="T914" s="20">
        <v>2.69002126</v>
      </c>
      <c r="U914" s="20">
        <v>12.52261964</v>
      </c>
      <c r="V914" s="20">
        <v>0</v>
      </c>
      <c r="W914" s="20">
        <v>0</v>
      </c>
      <c r="X914" s="20">
        <v>5.9952992400000005</v>
      </c>
      <c r="Y914" s="20">
        <v>18.278207630000001</v>
      </c>
      <c r="Z914" s="20">
        <v>3.2742390699999997</v>
      </c>
      <c r="AA914" s="20">
        <v>136.15990904</v>
      </c>
      <c r="AB914" s="20">
        <v>91.657769869999981</v>
      </c>
      <c r="AC914" s="20">
        <v>0</v>
      </c>
      <c r="AD914" s="20">
        <v>0</v>
      </c>
      <c r="AE914" s="20">
        <v>0</v>
      </c>
      <c r="AF914" s="20">
        <v>0</v>
      </c>
      <c r="AG914" s="20">
        <v>0</v>
      </c>
      <c r="AH914" s="20">
        <v>0</v>
      </c>
      <c r="AI914" s="20">
        <v>0</v>
      </c>
      <c r="AJ914" s="20">
        <v>0</v>
      </c>
      <c r="AK914" s="20">
        <v>0</v>
      </c>
      <c r="AL914" s="20">
        <v>16.38012814</v>
      </c>
      <c r="AM914" s="20">
        <v>16.38012814</v>
      </c>
      <c r="AN914" s="20">
        <v>0</v>
      </c>
      <c r="AO914" s="20">
        <v>0</v>
      </c>
      <c r="AP914" s="20">
        <v>0</v>
      </c>
      <c r="AQ914" s="20">
        <v>0</v>
      </c>
      <c r="AR914" s="20">
        <v>0</v>
      </c>
      <c r="AS914" s="20">
        <v>42.489825400000001</v>
      </c>
      <c r="AT914" s="20">
        <v>58.869953539999997</v>
      </c>
      <c r="AU914" s="20">
        <v>32.787816329999984</v>
      </c>
      <c r="AV914" s="20">
        <v>78.249863140000002</v>
      </c>
      <c r="AW914" s="20">
        <v>111.03767946999999</v>
      </c>
      <c r="AX914" s="20">
        <v>5.6296065999999998</v>
      </c>
      <c r="AY914" s="20">
        <v>15.127556869999999</v>
      </c>
      <c r="AZ914" s="18">
        <v>90.280515999999977</v>
      </c>
    </row>
    <row r="915" spans="2:52" x14ac:dyDescent="0.2">
      <c r="B915" s="12" t="s">
        <v>959</v>
      </c>
      <c r="C915" s="20">
        <v>21.76177148</v>
      </c>
      <c r="D915" s="20">
        <v>6.7516856399999998</v>
      </c>
      <c r="E915" s="20">
        <v>4.05184429</v>
      </c>
      <c r="F915" s="20">
        <v>2.1613938799999999</v>
      </c>
      <c r="G915" s="20">
        <v>0.53844746999999993</v>
      </c>
      <c r="H915" s="20">
        <v>15.01008584</v>
      </c>
      <c r="I915" s="20">
        <v>2.9947323900000002</v>
      </c>
      <c r="J915" s="20">
        <v>10.88484102</v>
      </c>
      <c r="K915" s="20">
        <v>0.7800492</v>
      </c>
      <c r="L915" s="20">
        <v>0.35046322999999996</v>
      </c>
      <c r="M915" s="20">
        <v>147.08096556999999</v>
      </c>
      <c r="N915" s="20">
        <v>146.96134404</v>
      </c>
      <c r="O915" s="20">
        <v>0.11962153</v>
      </c>
      <c r="P915" s="20">
        <v>0</v>
      </c>
      <c r="Q915" s="20">
        <v>0</v>
      </c>
      <c r="R915" s="20">
        <v>168.84273704999998</v>
      </c>
      <c r="S915" s="20">
        <v>98.741928720000004</v>
      </c>
      <c r="T915" s="20">
        <v>1.5297018200000001</v>
      </c>
      <c r="U915" s="20">
        <v>11.88348654</v>
      </c>
      <c r="V915" s="20">
        <v>0</v>
      </c>
      <c r="W915" s="20">
        <v>8.6644994299999993</v>
      </c>
      <c r="X915" s="20">
        <v>11.763114160000001</v>
      </c>
      <c r="Y915" s="20">
        <v>13.98629934</v>
      </c>
      <c r="Z915" s="20">
        <v>0.93347084999999996</v>
      </c>
      <c r="AA915" s="20">
        <v>147.50250085999997</v>
      </c>
      <c r="AB915" s="20">
        <v>21.340236190000013</v>
      </c>
      <c r="AC915" s="20">
        <v>0</v>
      </c>
      <c r="AD915" s="20">
        <v>0</v>
      </c>
      <c r="AE915" s="20">
        <v>0</v>
      </c>
      <c r="AF915" s="20">
        <v>0</v>
      </c>
      <c r="AG915" s="20">
        <v>0</v>
      </c>
      <c r="AH915" s="20">
        <v>0</v>
      </c>
      <c r="AI915" s="20">
        <v>0</v>
      </c>
      <c r="AJ915" s="20">
        <v>0</v>
      </c>
      <c r="AK915" s="20">
        <v>0</v>
      </c>
      <c r="AL915" s="20">
        <v>16.479929850000001</v>
      </c>
      <c r="AM915" s="20">
        <v>16.479929850000001</v>
      </c>
      <c r="AN915" s="20">
        <v>0</v>
      </c>
      <c r="AO915" s="20">
        <v>0</v>
      </c>
      <c r="AP915" s="20">
        <v>1.3742388799999998</v>
      </c>
      <c r="AQ915" s="20">
        <v>1.3742388799999998</v>
      </c>
      <c r="AR915" s="20">
        <v>0</v>
      </c>
      <c r="AS915" s="20">
        <v>0</v>
      </c>
      <c r="AT915" s="20">
        <v>17.854168730000001</v>
      </c>
      <c r="AU915" s="20">
        <v>3.4860674600000117</v>
      </c>
      <c r="AV915" s="20">
        <v>13.064616719999998</v>
      </c>
      <c r="AW915" s="20">
        <v>16.550684180000012</v>
      </c>
      <c r="AX915" s="20">
        <v>0</v>
      </c>
      <c r="AY915" s="20">
        <v>0</v>
      </c>
      <c r="AZ915" s="18">
        <v>16.550684180000012</v>
      </c>
    </row>
    <row r="916" spans="2:52" x14ac:dyDescent="0.2">
      <c r="B916" s="12" t="s">
        <v>631</v>
      </c>
      <c r="C916" s="20">
        <v>22.256420009999999</v>
      </c>
      <c r="D916" s="20">
        <v>10.7656039</v>
      </c>
      <c r="E916" s="20">
        <v>2.8733053500000003</v>
      </c>
      <c r="F916" s="20">
        <v>3.81627706</v>
      </c>
      <c r="G916" s="20">
        <v>4.0760214900000005</v>
      </c>
      <c r="H916" s="20">
        <v>11.490816110000001</v>
      </c>
      <c r="I916" s="20">
        <v>5.7968671000000001</v>
      </c>
      <c r="J916" s="20">
        <v>1.34222263</v>
      </c>
      <c r="K916" s="20">
        <v>3.42321666</v>
      </c>
      <c r="L916" s="20">
        <v>0.92850972000000009</v>
      </c>
      <c r="M916" s="20">
        <v>107.4985423</v>
      </c>
      <c r="N916" s="20">
        <v>107.32995695999999</v>
      </c>
      <c r="O916" s="20">
        <v>0.16858534</v>
      </c>
      <c r="P916" s="20">
        <v>0</v>
      </c>
      <c r="Q916" s="20">
        <v>0</v>
      </c>
      <c r="R916" s="20">
        <v>129.75496231</v>
      </c>
      <c r="S916" s="20">
        <v>69.573458250000002</v>
      </c>
      <c r="T916" s="20">
        <v>1.5927392199999999</v>
      </c>
      <c r="U916" s="20">
        <v>11.90886486</v>
      </c>
      <c r="V916" s="20">
        <v>0</v>
      </c>
      <c r="W916" s="20">
        <v>0</v>
      </c>
      <c r="X916" s="20">
        <v>9.4790837899999989</v>
      </c>
      <c r="Y916" s="20">
        <v>10.72879419</v>
      </c>
      <c r="Z916" s="20">
        <v>0</v>
      </c>
      <c r="AA916" s="20">
        <v>103.28294031</v>
      </c>
      <c r="AB916" s="20">
        <v>26.472021999999996</v>
      </c>
      <c r="AC916" s="20">
        <v>0</v>
      </c>
      <c r="AD916" s="20">
        <v>0</v>
      </c>
      <c r="AE916" s="20">
        <v>0</v>
      </c>
      <c r="AF916" s="20">
        <v>0</v>
      </c>
      <c r="AG916" s="20">
        <v>0</v>
      </c>
      <c r="AH916" s="20">
        <v>0</v>
      </c>
      <c r="AI916" s="20">
        <v>0</v>
      </c>
      <c r="AJ916" s="20">
        <v>0</v>
      </c>
      <c r="AK916" s="20">
        <v>0</v>
      </c>
      <c r="AL916" s="20">
        <v>13.63219194</v>
      </c>
      <c r="AM916" s="20">
        <v>13.63219194</v>
      </c>
      <c r="AN916" s="20">
        <v>0</v>
      </c>
      <c r="AO916" s="20">
        <v>0</v>
      </c>
      <c r="AP916" s="20">
        <v>0</v>
      </c>
      <c r="AQ916" s="20">
        <v>0</v>
      </c>
      <c r="AR916" s="20">
        <v>0</v>
      </c>
      <c r="AS916" s="20">
        <v>0</v>
      </c>
      <c r="AT916" s="20">
        <v>13.63219194</v>
      </c>
      <c r="AU916" s="20">
        <v>12.839830059999995</v>
      </c>
      <c r="AV916" s="20">
        <v>63.378751790000003</v>
      </c>
      <c r="AW916" s="20">
        <v>76.218581849999993</v>
      </c>
      <c r="AX916" s="20">
        <v>3.70322014</v>
      </c>
      <c r="AY916" s="20">
        <v>0.69638911000000003</v>
      </c>
      <c r="AZ916" s="18">
        <v>71.818972599999995</v>
      </c>
    </row>
    <row r="917" spans="2:52" x14ac:dyDescent="0.2">
      <c r="B917" s="12" t="s">
        <v>960</v>
      </c>
      <c r="C917" s="20">
        <v>40.779297539999995</v>
      </c>
      <c r="D917" s="20">
        <v>15.33534278</v>
      </c>
      <c r="E917" s="20">
        <v>6.6073577999999999</v>
      </c>
      <c r="F917" s="20">
        <v>8.0419899000000008</v>
      </c>
      <c r="G917" s="20">
        <v>0.68599507999999998</v>
      </c>
      <c r="H917" s="20">
        <v>25.443954759999997</v>
      </c>
      <c r="I917" s="20">
        <v>2.33223818</v>
      </c>
      <c r="J917" s="20">
        <v>1.6339418999999999</v>
      </c>
      <c r="K917" s="20">
        <v>13.12062034</v>
      </c>
      <c r="L917" s="20">
        <v>8.3571543399999992</v>
      </c>
      <c r="M917" s="20">
        <v>113.07536882999999</v>
      </c>
      <c r="N917" s="20">
        <v>112.90411295999999</v>
      </c>
      <c r="O917" s="20">
        <v>0.17125587</v>
      </c>
      <c r="P917" s="20">
        <v>0</v>
      </c>
      <c r="Q917" s="20">
        <v>0</v>
      </c>
      <c r="R917" s="20">
        <v>153.85466636999999</v>
      </c>
      <c r="S917" s="20">
        <v>53.066074640000004</v>
      </c>
      <c r="T917" s="20">
        <v>1.3099942</v>
      </c>
      <c r="U917" s="20">
        <v>4.9079902199999994</v>
      </c>
      <c r="V917" s="20">
        <v>0</v>
      </c>
      <c r="W917" s="20">
        <v>0.64</v>
      </c>
      <c r="X917" s="20">
        <v>5.5727293300000005</v>
      </c>
      <c r="Y917" s="20">
        <v>22.329382420000002</v>
      </c>
      <c r="Z917" s="20">
        <v>0.37474625</v>
      </c>
      <c r="AA917" s="20">
        <v>88.200917060000009</v>
      </c>
      <c r="AB917" s="20">
        <v>65.653749309999981</v>
      </c>
      <c r="AC917" s="20">
        <v>0</v>
      </c>
      <c r="AD917" s="20">
        <v>0</v>
      </c>
      <c r="AE917" s="20">
        <v>0</v>
      </c>
      <c r="AF917" s="20">
        <v>0</v>
      </c>
      <c r="AG917" s="20">
        <v>0</v>
      </c>
      <c r="AH917" s="20">
        <v>0</v>
      </c>
      <c r="AI917" s="20">
        <v>0</v>
      </c>
      <c r="AJ917" s="20">
        <v>0</v>
      </c>
      <c r="AK917" s="20">
        <v>0</v>
      </c>
      <c r="AL917" s="20">
        <v>42.538404630000002</v>
      </c>
      <c r="AM917" s="20">
        <v>42.538404630000002</v>
      </c>
      <c r="AN917" s="20">
        <v>0</v>
      </c>
      <c r="AO917" s="20">
        <v>0</v>
      </c>
      <c r="AP917" s="20">
        <v>12.685498150000001</v>
      </c>
      <c r="AQ917" s="20">
        <v>12.685498150000001</v>
      </c>
      <c r="AR917" s="20">
        <v>0</v>
      </c>
      <c r="AS917" s="20">
        <v>0</v>
      </c>
      <c r="AT917" s="20">
        <v>55.223902780000003</v>
      </c>
      <c r="AU917" s="20">
        <v>10.429846529999978</v>
      </c>
      <c r="AV917" s="20">
        <v>58.767913790000001</v>
      </c>
      <c r="AW917" s="20">
        <v>69.197760319999986</v>
      </c>
      <c r="AX917" s="20">
        <v>18.854121679999999</v>
      </c>
      <c r="AY917" s="20">
        <v>0</v>
      </c>
      <c r="AZ917" s="18">
        <v>50.343638639999988</v>
      </c>
    </row>
    <row r="918" spans="2:52" x14ac:dyDescent="0.2">
      <c r="B918" s="12" t="s">
        <v>961</v>
      </c>
      <c r="C918" s="20">
        <v>12.435343380000001</v>
      </c>
      <c r="D918" s="20">
        <v>7.2909792800000011</v>
      </c>
      <c r="E918" s="20">
        <v>4.6212693200000006</v>
      </c>
      <c r="F918" s="20">
        <v>2.3336159700000003</v>
      </c>
      <c r="G918" s="20">
        <v>0.33609399000000001</v>
      </c>
      <c r="H918" s="20">
        <v>5.1443640999999998</v>
      </c>
      <c r="I918" s="20">
        <v>0.68879266000000006</v>
      </c>
      <c r="J918" s="20">
        <v>0.75825602000000003</v>
      </c>
      <c r="K918" s="20">
        <v>3.6518467299999999</v>
      </c>
      <c r="L918" s="20">
        <v>4.5468689999999999E-2</v>
      </c>
      <c r="M918" s="20">
        <v>95.444785229999979</v>
      </c>
      <c r="N918" s="20">
        <v>95.165253959999987</v>
      </c>
      <c r="O918" s="20">
        <v>5.4279359999999999E-2</v>
      </c>
      <c r="P918" s="20">
        <v>0</v>
      </c>
      <c r="Q918" s="20">
        <v>0.22525191</v>
      </c>
      <c r="R918" s="20">
        <v>107.88012860999999</v>
      </c>
      <c r="S918" s="20">
        <v>44.412562080000001</v>
      </c>
      <c r="T918" s="20">
        <v>1.1827296699999998</v>
      </c>
      <c r="U918" s="20">
        <v>7.1545412400000004</v>
      </c>
      <c r="V918" s="20">
        <v>0</v>
      </c>
      <c r="W918" s="20">
        <v>0</v>
      </c>
      <c r="X918" s="20">
        <v>5.3541817400000005</v>
      </c>
      <c r="Y918" s="20">
        <v>12.370460210000001</v>
      </c>
      <c r="Z918" s="20">
        <v>0</v>
      </c>
      <c r="AA918" s="20">
        <v>70.474474940000007</v>
      </c>
      <c r="AB918" s="20">
        <v>37.405653669999978</v>
      </c>
      <c r="AC918" s="20">
        <v>0</v>
      </c>
      <c r="AD918" s="20">
        <v>0</v>
      </c>
      <c r="AE918" s="20">
        <v>0</v>
      </c>
      <c r="AF918" s="20">
        <v>0</v>
      </c>
      <c r="AG918" s="20">
        <v>0</v>
      </c>
      <c r="AH918" s="20">
        <v>0</v>
      </c>
      <c r="AI918" s="20">
        <v>0</v>
      </c>
      <c r="AJ918" s="20">
        <v>0</v>
      </c>
      <c r="AK918" s="20">
        <v>0</v>
      </c>
      <c r="AL918" s="20">
        <v>33.088899130000001</v>
      </c>
      <c r="AM918" s="20">
        <v>33.088899130000001</v>
      </c>
      <c r="AN918" s="20">
        <v>0</v>
      </c>
      <c r="AO918" s="20">
        <v>0</v>
      </c>
      <c r="AP918" s="20">
        <v>0</v>
      </c>
      <c r="AQ918" s="20">
        <v>0</v>
      </c>
      <c r="AR918" s="20">
        <v>0</v>
      </c>
      <c r="AS918" s="20">
        <v>0</v>
      </c>
      <c r="AT918" s="20">
        <v>33.088899130000001</v>
      </c>
      <c r="AU918" s="20">
        <v>4.3167545399999767</v>
      </c>
      <c r="AV918" s="20">
        <v>68.708203409999996</v>
      </c>
      <c r="AW918" s="20">
        <v>73.024957949999973</v>
      </c>
      <c r="AX918" s="20">
        <v>1.55956626</v>
      </c>
      <c r="AY918" s="20">
        <v>0</v>
      </c>
      <c r="AZ918" s="18">
        <v>71.465391689999976</v>
      </c>
    </row>
    <row r="919" spans="2:52" x14ac:dyDescent="0.2">
      <c r="B919" s="12" t="s">
        <v>962</v>
      </c>
      <c r="C919" s="20">
        <v>29.009650850000003</v>
      </c>
      <c r="D919" s="20">
        <v>23.487866030000003</v>
      </c>
      <c r="E919" s="20">
        <v>17.11433998</v>
      </c>
      <c r="F919" s="20">
        <v>5.2255285700000007</v>
      </c>
      <c r="G919" s="20">
        <v>1.1479974799999999</v>
      </c>
      <c r="H919" s="20">
        <v>5.5217848199999997</v>
      </c>
      <c r="I919" s="20">
        <v>2.4328183299999999</v>
      </c>
      <c r="J919" s="20">
        <v>2.9268664900000001</v>
      </c>
      <c r="K919" s="20">
        <v>0</v>
      </c>
      <c r="L919" s="20">
        <v>0.16209999999999999</v>
      </c>
      <c r="M919" s="20">
        <v>152.84661096000002</v>
      </c>
      <c r="N919" s="20">
        <v>152.84661096000002</v>
      </c>
      <c r="O919" s="20">
        <v>0</v>
      </c>
      <c r="P919" s="20">
        <v>0</v>
      </c>
      <c r="Q919" s="20">
        <v>0</v>
      </c>
      <c r="R919" s="20">
        <v>181.85626181000003</v>
      </c>
      <c r="S919" s="20">
        <v>99.315479390000007</v>
      </c>
      <c r="T919" s="20">
        <v>2.4751120000000002</v>
      </c>
      <c r="U919" s="20">
        <v>12.371244949999999</v>
      </c>
      <c r="V919" s="20">
        <v>0</v>
      </c>
      <c r="W919" s="20">
        <v>0.34271676000000001</v>
      </c>
      <c r="X919" s="20">
        <v>11.21607835</v>
      </c>
      <c r="Y919" s="20">
        <v>12.258622750000001</v>
      </c>
      <c r="Z919" s="20">
        <v>0.17953707999999999</v>
      </c>
      <c r="AA919" s="20">
        <v>138.15879128</v>
      </c>
      <c r="AB919" s="20">
        <v>43.697470530000032</v>
      </c>
      <c r="AC919" s="20">
        <v>0</v>
      </c>
      <c r="AD919" s="20">
        <v>0</v>
      </c>
      <c r="AE919" s="20">
        <v>0</v>
      </c>
      <c r="AF919" s="20">
        <v>0</v>
      </c>
      <c r="AG919" s="20">
        <v>0</v>
      </c>
      <c r="AH919" s="20">
        <v>0</v>
      </c>
      <c r="AI919" s="20">
        <v>0</v>
      </c>
      <c r="AJ919" s="20">
        <v>0</v>
      </c>
      <c r="AK919" s="20">
        <v>0</v>
      </c>
      <c r="AL919" s="20">
        <v>21.079450720000001</v>
      </c>
      <c r="AM919" s="20">
        <v>21.079450720000001</v>
      </c>
      <c r="AN919" s="20">
        <v>0</v>
      </c>
      <c r="AO919" s="20">
        <v>0</v>
      </c>
      <c r="AP919" s="20">
        <v>3.3768727999999997</v>
      </c>
      <c r="AQ919" s="20">
        <v>3.3768727999999997</v>
      </c>
      <c r="AR919" s="20">
        <v>0</v>
      </c>
      <c r="AS919" s="20">
        <v>0</v>
      </c>
      <c r="AT919" s="20">
        <v>24.456323520000002</v>
      </c>
      <c r="AU919" s="20">
        <v>19.241147010000031</v>
      </c>
      <c r="AV919" s="20">
        <v>135.25634156999999</v>
      </c>
      <c r="AW919" s="20">
        <v>154.49748858000001</v>
      </c>
      <c r="AX919" s="20">
        <v>0.14921023999999999</v>
      </c>
      <c r="AY919" s="20">
        <v>0</v>
      </c>
      <c r="AZ919" s="18">
        <v>154.34827834000001</v>
      </c>
    </row>
    <row r="920" spans="2:52" x14ac:dyDescent="0.2">
      <c r="B920" s="12" t="s">
        <v>963</v>
      </c>
      <c r="C920" s="20">
        <v>35.065282690000004</v>
      </c>
      <c r="D920" s="20">
        <v>13.640723939999999</v>
      </c>
      <c r="E920" s="20">
        <v>4.2250344900000005</v>
      </c>
      <c r="F920" s="20">
        <v>8.6748119999999993</v>
      </c>
      <c r="G920" s="20">
        <v>0.74087744999999994</v>
      </c>
      <c r="H920" s="20">
        <v>21.424558750000003</v>
      </c>
      <c r="I920" s="20">
        <v>1.8182045900000001</v>
      </c>
      <c r="J920" s="20">
        <v>1.874695</v>
      </c>
      <c r="K920" s="20">
        <v>17.564565000000002</v>
      </c>
      <c r="L920" s="20">
        <v>0.16709415999999996</v>
      </c>
      <c r="M920" s="20">
        <v>107.66679878000001</v>
      </c>
      <c r="N920" s="20">
        <v>107.288403</v>
      </c>
      <c r="O920" s="20">
        <v>0.37839578000000001</v>
      </c>
      <c r="P920" s="20">
        <v>0</v>
      </c>
      <c r="Q920" s="20">
        <v>0</v>
      </c>
      <c r="R920" s="20">
        <v>142.73208147000003</v>
      </c>
      <c r="S920" s="20">
        <v>72.705772359999997</v>
      </c>
      <c r="T920" s="20">
        <v>1.90668244</v>
      </c>
      <c r="U920" s="20">
        <v>0</v>
      </c>
      <c r="V920" s="20">
        <v>0</v>
      </c>
      <c r="W920" s="20">
        <v>0</v>
      </c>
      <c r="X920" s="20">
        <v>11.61792361</v>
      </c>
      <c r="Y920" s="20">
        <v>24.626373600000001</v>
      </c>
      <c r="Z920" s="20">
        <v>0</v>
      </c>
      <c r="AA920" s="20">
        <v>110.85675201000001</v>
      </c>
      <c r="AB920" s="20">
        <v>31.875329460000017</v>
      </c>
      <c r="AC920" s="20">
        <v>0</v>
      </c>
      <c r="AD920" s="20">
        <v>0</v>
      </c>
      <c r="AE920" s="20">
        <v>0</v>
      </c>
      <c r="AF920" s="20">
        <v>0</v>
      </c>
      <c r="AG920" s="20">
        <v>0</v>
      </c>
      <c r="AH920" s="20">
        <v>0</v>
      </c>
      <c r="AI920" s="20">
        <v>0</v>
      </c>
      <c r="AJ920" s="20">
        <v>0</v>
      </c>
      <c r="AK920" s="20">
        <v>0</v>
      </c>
      <c r="AL920" s="20">
        <v>5.4232129999999996</v>
      </c>
      <c r="AM920" s="20">
        <v>5.4232129999999996</v>
      </c>
      <c r="AN920" s="20">
        <v>0</v>
      </c>
      <c r="AO920" s="20">
        <v>0</v>
      </c>
      <c r="AP920" s="20">
        <v>0</v>
      </c>
      <c r="AQ920" s="20">
        <v>0</v>
      </c>
      <c r="AR920" s="20">
        <v>0</v>
      </c>
      <c r="AS920" s="20">
        <v>0</v>
      </c>
      <c r="AT920" s="20">
        <v>5.4232129999999996</v>
      </c>
      <c r="AU920" s="20">
        <v>26.452116460000017</v>
      </c>
      <c r="AV920" s="20">
        <v>52.739428230000001</v>
      </c>
      <c r="AW920" s="20">
        <v>79.191544690000015</v>
      </c>
      <c r="AX920" s="20">
        <v>0.65872726000000004</v>
      </c>
      <c r="AY920" s="20">
        <v>0.29572399999999999</v>
      </c>
      <c r="AZ920" s="18">
        <v>78.237093430000002</v>
      </c>
    </row>
    <row r="921" spans="2:52" x14ac:dyDescent="0.2">
      <c r="B921" s="12" t="s">
        <v>964</v>
      </c>
      <c r="C921" s="20">
        <v>20.380533199999999</v>
      </c>
      <c r="D921" s="20">
        <v>9.1285622099999983</v>
      </c>
      <c r="E921" s="20">
        <v>4.4177921799999993</v>
      </c>
      <c r="F921" s="20">
        <v>4.3014406799999998</v>
      </c>
      <c r="G921" s="20">
        <v>0.40932934999999998</v>
      </c>
      <c r="H921" s="20">
        <v>11.25197099</v>
      </c>
      <c r="I921" s="20">
        <v>1.5700010200000001</v>
      </c>
      <c r="J921" s="20">
        <v>2.9232779999999998</v>
      </c>
      <c r="K921" s="20">
        <v>0</v>
      </c>
      <c r="L921" s="20">
        <v>6.7586919700000001</v>
      </c>
      <c r="M921" s="20">
        <v>87.934505999999999</v>
      </c>
      <c r="N921" s="20">
        <v>87.934505999999999</v>
      </c>
      <c r="O921" s="20">
        <v>0</v>
      </c>
      <c r="P921" s="20">
        <v>0</v>
      </c>
      <c r="Q921" s="20">
        <v>0</v>
      </c>
      <c r="R921" s="20">
        <v>108.3150392</v>
      </c>
      <c r="S921" s="20">
        <v>51.979747479999993</v>
      </c>
      <c r="T921" s="20">
        <v>1.2704835300000001</v>
      </c>
      <c r="U921" s="20">
        <v>5.6773984999999998</v>
      </c>
      <c r="V921" s="20">
        <v>0</v>
      </c>
      <c r="W921" s="20">
        <v>0</v>
      </c>
      <c r="X921" s="20">
        <v>4.7258547899999996</v>
      </c>
      <c r="Y921" s="20">
        <v>17.59889042</v>
      </c>
      <c r="Z921" s="20">
        <v>0</v>
      </c>
      <c r="AA921" s="20">
        <v>81.252374719999992</v>
      </c>
      <c r="AB921" s="20">
        <v>27.062664480000009</v>
      </c>
      <c r="AC921" s="20">
        <v>0</v>
      </c>
      <c r="AD921" s="20">
        <v>0</v>
      </c>
      <c r="AE921" s="20">
        <v>0</v>
      </c>
      <c r="AF921" s="20">
        <v>0</v>
      </c>
      <c r="AG921" s="20">
        <v>0</v>
      </c>
      <c r="AH921" s="20">
        <v>0</v>
      </c>
      <c r="AI921" s="20">
        <v>0</v>
      </c>
      <c r="AJ921" s="20">
        <v>0</v>
      </c>
      <c r="AK921" s="20">
        <v>0</v>
      </c>
      <c r="AL921" s="20">
        <v>0.1</v>
      </c>
      <c r="AM921" s="20">
        <v>0.1</v>
      </c>
      <c r="AN921" s="20">
        <v>0</v>
      </c>
      <c r="AO921" s="20">
        <v>0</v>
      </c>
      <c r="AP921" s="20">
        <v>0</v>
      </c>
      <c r="AQ921" s="20">
        <v>0</v>
      </c>
      <c r="AR921" s="20">
        <v>0</v>
      </c>
      <c r="AS921" s="20">
        <v>0</v>
      </c>
      <c r="AT921" s="20">
        <v>0.1</v>
      </c>
      <c r="AU921" s="20">
        <v>26.962664480000008</v>
      </c>
      <c r="AV921" s="20">
        <v>130.91102881999998</v>
      </c>
      <c r="AW921" s="20">
        <v>157.87369329999999</v>
      </c>
      <c r="AX921" s="20">
        <v>0</v>
      </c>
      <c r="AY921" s="20">
        <v>8.3637734100000003</v>
      </c>
      <c r="AZ921" s="18">
        <v>149.50991988999999</v>
      </c>
    </row>
    <row r="922" spans="2:52" x14ac:dyDescent="0.2">
      <c r="B922" s="12" t="s">
        <v>965</v>
      </c>
      <c r="C922" s="20">
        <v>9.6079662500000005</v>
      </c>
      <c r="D922" s="20">
        <v>4.73771524</v>
      </c>
      <c r="E922" s="20">
        <v>3.7935683</v>
      </c>
      <c r="F922" s="20">
        <v>0.66719289000000004</v>
      </c>
      <c r="G922" s="20">
        <v>0.27695405000000001</v>
      </c>
      <c r="H922" s="20">
        <v>4.8702510099999996</v>
      </c>
      <c r="I922" s="20">
        <v>1.5247035</v>
      </c>
      <c r="J922" s="20">
        <v>3.23113816</v>
      </c>
      <c r="K922" s="20">
        <v>0</v>
      </c>
      <c r="L922" s="20">
        <v>0.11440934999999999</v>
      </c>
      <c r="M922" s="20">
        <v>110.11760809999998</v>
      </c>
      <c r="N922" s="20">
        <v>100.395276</v>
      </c>
      <c r="O922" s="20">
        <v>0.17569101000000001</v>
      </c>
      <c r="P922" s="20">
        <v>0.63550808999999997</v>
      </c>
      <c r="Q922" s="20">
        <v>8.9111329999999995</v>
      </c>
      <c r="R922" s="20">
        <v>119.72557434999999</v>
      </c>
      <c r="S922" s="20">
        <v>58.466390009999998</v>
      </c>
      <c r="T922" s="20">
        <v>1.04771272</v>
      </c>
      <c r="U922" s="20">
        <v>5.6688146799999997</v>
      </c>
      <c r="V922" s="20">
        <v>0</v>
      </c>
      <c r="W922" s="20">
        <v>0</v>
      </c>
      <c r="X922" s="20">
        <v>3.1743041700000001</v>
      </c>
      <c r="Y922" s="20">
        <v>4.8674255300000002</v>
      </c>
      <c r="Z922" s="20">
        <v>0.25865164000000002</v>
      </c>
      <c r="AA922" s="20">
        <v>73.483298750000003</v>
      </c>
      <c r="AB922" s="20">
        <v>46.242275599999985</v>
      </c>
      <c r="AC922" s="20">
        <v>0.39</v>
      </c>
      <c r="AD922" s="20">
        <v>0.39</v>
      </c>
      <c r="AE922" s="20">
        <v>0</v>
      </c>
      <c r="AF922" s="20">
        <v>0</v>
      </c>
      <c r="AG922" s="20">
        <v>0</v>
      </c>
      <c r="AH922" s="20">
        <v>0</v>
      </c>
      <c r="AI922" s="20">
        <v>0</v>
      </c>
      <c r="AJ922" s="20">
        <v>0.41381147999999995</v>
      </c>
      <c r="AK922" s="20">
        <v>0.80381148000000002</v>
      </c>
      <c r="AL922" s="20">
        <v>14.87558952</v>
      </c>
      <c r="AM922" s="20">
        <v>14.87558952</v>
      </c>
      <c r="AN922" s="20">
        <v>0</v>
      </c>
      <c r="AO922" s="20">
        <v>0</v>
      </c>
      <c r="AP922" s="20">
        <v>2.4999999599999998</v>
      </c>
      <c r="AQ922" s="20">
        <v>2.4999999599999998</v>
      </c>
      <c r="AR922" s="20">
        <v>0</v>
      </c>
      <c r="AS922" s="20">
        <v>0</v>
      </c>
      <c r="AT922" s="20">
        <v>17.375589479999999</v>
      </c>
      <c r="AU922" s="20">
        <v>29.670497599999987</v>
      </c>
      <c r="AV922" s="20">
        <v>105.35337381000001</v>
      </c>
      <c r="AW922" s="20">
        <v>135.02387141</v>
      </c>
      <c r="AX922" s="20">
        <v>2.748402</v>
      </c>
      <c r="AY922" s="20">
        <v>18.314226139999999</v>
      </c>
      <c r="AZ922" s="18">
        <v>113.96124327</v>
      </c>
    </row>
    <row r="923" spans="2:52" x14ac:dyDescent="0.2">
      <c r="B923" s="12" t="s">
        <v>966</v>
      </c>
      <c r="C923" s="20">
        <v>28.263844460000001</v>
      </c>
      <c r="D923" s="20">
        <v>10.584155429999999</v>
      </c>
      <c r="E923" s="20">
        <v>6.3608359999999999</v>
      </c>
      <c r="F923" s="20">
        <v>3.3902759599999999</v>
      </c>
      <c r="G923" s="20">
        <v>0.83304347000000001</v>
      </c>
      <c r="H923" s="20">
        <v>17.679689030000002</v>
      </c>
      <c r="I923" s="20">
        <v>2.9188427900000002</v>
      </c>
      <c r="J923" s="20">
        <v>14.753306210000002</v>
      </c>
      <c r="K923" s="20">
        <v>0</v>
      </c>
      <c r="L923" s="20">
        <v>7.5400299999999996E-3</v>
      </c>
      <c r="M923" s="20">
        <v>152.68046176000001</v>
      </c>
      <c r="N923" s="20">
        <v>152.32522800000001</v>
      </c>
      <c r="O923" s="20">
        <v>0.35523376000000001</v>
      </c>
      <c r="P923" s="20">
        <v>0</v>
      </c>
      <c r="Q923" s="20">
        <v>0</v>
      </c>
      <c r="R923" s="20">
        <v>180.94430622000002</v>
      </c>
      <c r="S923" s="20">
        <v>59.870467429999998</v>
      </c>
      <c r="T923" s="20">
        <v>3.55348394</v>
      </c>
      <c r="U923" s="20">
        <v>11.019533060000001</v>
      </c>
      <c r="V923" s="20">
        <v>0</v>
      </c>
      <c r="W923" s="20">
        <v>1.1764087599999999</v>
      </c>
      <c r="X923" s="20">
        <v>7.9540343700000005</v>
      </c>
      <c r="Y923" s="20">
        <v>34.09166081</v>
      </c>
      <c r="Z923" s="20">
        <v>1.1979533999999998</v>
      </c>
      <c r="AA923" s="20">
        <v>118.86354177</v>
      </c>
      <c r="AB923" s="20">
        <v>62.080764450000018</v>
      </c>
      <c r="AC923" s="20">
        <v>0</v>
      </c>
      <c r="AD923" s="20">
        <v>0</v>
      </c>
      <c r="AE923" s="20">
        <v>0</v>
      </c>
      <c r="AF923" s="20">
        <v>0</v>
      </c>
      <c r="AG923" s="20">
        <v>0</v>
      </c>
      <c r="AH923" s="20">
        <v>0</v>
      </c>
      <c r="AI923" s="20">
        <v>0</v>
      </c>
      <c r="AJ923" s="20">
        <v>0</v>
      </c>
      <c r="AK923" s="20">
        <v>0</v>
      </c>
      <c r="AL923" s="20">
        <v>5.1097764999999997</v>
      </c>
      <c r="AM923" s="20">
        <v>5.1097764999999997</v>
      </c>
      <c r="AN923" s="20">
        <v>0</v>
      </c>
      <c r="AO923" s="20">
        <v>0</v>
      </c>
      <c r="AP923" s="20">
        <v>5.4463839199999997</v>
      </c>
      <c r="AQ923" s="20">
        <v>5.4463839199999997</v>
      </c>
      <c r="AR923" s="20">
        <v>0</v>
      </c>
      <c r="AS923" s="20">
        <v>0</v>
      </c>
      <c r="AT923" s="20">
        <v>10.556160419999999</v>
      </c>
      <c r="AU923" s="20">
        <v>51.52460403000002</v>
      </c>
      <c r="AV923" s="20">
        <v>112.99683614</v>
      </c>
      <c r="AW923" s="20">
        <v>164.52144017000001</v>
      </c>
      <c r="AX923" s="20">
        <v>11.869716279999999</v>
      </c>
      <c r="AY923" s="20">
        <v>0.57018859999999993</v>
      </c>
      <c r="AZ923" s="18">
        <v>152.08153529000001</v>
      </c>
    </row>
    <row r="924" spans="2:52" x14ac:dyDescent="0.2">
      <c r="B924" s="12" t="s">
        <v>967</v>
      </c>
      <c r="C924" s="20">
        <v>32.560383869999995</v>
      </c>
      <c r="D924" s="20">
        <v>13.28681982</v>
      </c>
      <c r="E924" s="20">
        <v>8.7870883299999996</v>
      </c>
      <c r="F924" s="20">
        <v>3.3712375899999998</v>
      </c>
      <c r="G924" s="20">
        <v>1.1284938999999998</v>
      </c>
      <c r="H924" s="20">
        <v>19.273564049999997</v>
      </c>
      <c r="I924" s="20">
        <v>1.8736414099999998</v>
      </c>
      <c r="J924" s="20">
        <v>0.75938563999999997</v>
      </c>
      <c r="K924" s="20">
        <v>16.640536999999998</v>
      </c>
      <c r="L924" s="20">
        <v>0</v>
      </c>
      <c r="M924" s="20">
        <v>176.88697403999998</v>
      </c>
      <c r="N924" s="20">
        <v>176.88697403999998</v>
      </c>
      <c r="O924" s="20">
        <v>0</v>
      </c>
      <c r="P924" s="20">
        <v>0</v>
      </c>
      <c r="Q924" s="20">
        <v>0</v>
      </c>
      <c r="R924" s="20">
        <v>209.44735790999999</v>
      </c>
      <c r="S924" s="20">
        <v>60.494447990000005</v>
      </c>
      <c r="T924" s="20">
        <v>3.5609854900000002</v>
      </c>
      <c r="U924" s="20">
        <v>10.983537009999999</v>
      </c>
      <c r="V924" s="20">
        <v>0</v>
      </c>
      <c r="W924" s="20">
        <v>0</v>
      </c>
      <c r="X924" s="20">
        <v>10.20105568</v>
      </c>
      <c r="Y924" s="20">
        <v>35.922022119999994</v>
      </c>
      <c r="Z924" s="20">
        <v>0</v>
      </c>
      <c r="AA924" s="20">
        <v>121.16204828999999</v>
      </c>
      <c r="AB924" s="20">
        <v>88.285309620000007</v>
      </c>
      <c r="AC924" s="20">
        <v>0</v>
      </c>
      <c r="AD924" s="20">
        <v>0</v>
      </c>
      <c r="AE924" s="20">
        <v>0</v>
      </c>
      <c r="AF924" s="20">
        <v>0</v>
      </c>
      <c r="AG924" s="20">
        <v>0</v>
      </c>
      <c r="AH924" s="20">
        <v>0</v>
      </c>
      <c r="AI924" s="20">
        <v>0</v>
      </c>
      <c r="AJ924" s="20">
        <v>0</v>
      </c>
      <c r="AK924" s="20">
        <v>0</v>
      </c>
      <c r="AL924" s="20">
        <v>53.589659390000001</v>
      </c>
      <c r="AM924" s="20">
        <v>53.589659390000001</v>
      </c>
      <c r="AN924" s="20">
        <v>0</v>
      </c>
      <c r="AO924" s="20">
        <v>0</v>
      </c>
      <c r="AP924" s="20">
        <v>0</v>
      </c>
      <c r="AQ924" s="20">
        <v>0</v>
      </c>
      <c r="AR924" s="20">
        <v>0</v>
      </c>
      <c r="AS924" s="20">
        <v>0</v>
      </c>
      <c r="AT924" s="20">
        <v>53.589659390000001</v>
      </c>
      <c r="AU924" s="20">
        <v>34.695650230000005</v>
      </c>
      <c r="AV924" s="20">
        <v>62.066383789999996</v>
      </c>
      <c r="AW924" s="20">
        <v>96.762034020000002</v>
      </c>
      <c r="AX924" s="20">
        <v>0.91569992</v>
      </c>
      <c r="AY924" s="20">
        <v>0.78626499999999999</v>
      </c>
      <c r="AZ924" s="18">
        <v>95.060069100000007</v>
      </c>
    </row>
    <row r="925" spans="2:52" x14ac:dyDescent="0.2">
      <c r="B925" s="12" t="s">
        <v>968</v>
      </c>
      <c r="C925" s="20">
        <v>25.63269872</v>
      </c>
      <c r="D925" s="20">
        <v>15.302466560000001</v>
      </c>
      <c r="E925" s="20">
        <v>7.1043283100000005</v>
      </c>
      <c r="F925" s="20">
        <v>7.4638529</v>
      </c>
      <c r="G925" s="20">
        <v>0.73428534999999995</v>
      </c>
      <c r="H925" s="20">
        <v>10.33023216</v>
      </c>
      <c r="I925" s="20">
        <v>2.7375826000000001</v>
      </c>
      <c r="J925" s="20">
        <v>0.87139431999999994</v>
      </c>
      <c r="K925" s="20">
        <v>6.0061664299999995</v>
      </c>
      <c r="L925" s="20">
        <v>0.71508881000000002</v>
      </c>
      <c r="M925" s="20">
        <v>84.656801999999999</v>
      </c>
      <c r="N925" s="20">
        <v>84.656801999999999</v>
      </c>
      <c r="O925" s="20">
        <v>0</v>
      </c>
      <c r="P925" s="20">
        <v>0</v>
      </c>
      <c r="Q925" s="20">
        <v>0</v>
      </c>
      <c r="R925" s="20">
        <v>110.28950072000001</v>
      </c>
      <c r="S925" s="20">
        <v>52.556030549999996</v>
      </c>
      <c r="T925" s="20">
        <v>1.58877183</v>
      </c>
      <c r="U925" s="20">
        <v>7.7283474700000001</v>
      </c>
      <c r="V925" s="20">
        <v>0</v>
      </c>
      <c r="W925" s="20">
        <v>0</v>
      </c>
      <c r="X925" s="20">
        <v>5.0202891599999999</v>
      </c>
      <c r="Y925" s="20">
        <v>10.25655459</v>
      </c>
      <c r="Z925" s="20">
        <v>0.13990961999999998</v>
      </c>
      <c r="AA925" s="20">
        <v>77.289903219999985</v>
      </c>
      <c r="AB925" s="20">
        <v>32.999597500000021</v>
      </c>
      <c r="AC925" s="20">
        <v>0</v>
      </c>
      <c r="AD925" s="20">
        <v>0</v>
      </c>
      <c r="AE925" s="20">
        <v>0</v>
      </c>
      <c r="AF925" s="20">
        <v>0</v>
      </c>
      <c r="AG925" s="20">
        <v>0</v>
      </c>
      <c r="AH925" s="20">
        <v>0</v>
      </c>
      <c r="AI925" s="20">
        <v>0</v>
      </c>
      <c r="AJ925" s="20">
        <v>0</v>
      </c>
      <c r="AK925" s="20">
        <v>0</v>
      </c>
      <c r="AL925" s="20">
        <v>14.485283300000001</v>
      </c>
      <c r="AM925" s="20">
        <v>14.485283300000001</v>
      </c>
      <c r="AN925" s="20">
        <v>0</v>
      </c>
      <c r="AO925" s="20">
        <v>0</v>
      </c>
      <c r="AP925" s="20">
        <v>2.1660706800000002</v>
      </c>
      <c r="AQ925" s="20">
        <v>2.1660706800000002</v>
      </c>
      <c r="AR925" s="20">
        <v>0</v>
      </c>
      <c r="AS925" s="20">
        <v>0</v>
      </c>
      <c r="AT925" s="20">
        <v>16.65135398</v>
      </c>
      <c r="AU925" s="20">
        <v>16.348243520000022</v>
      </c>
      <c r="AV925" s="20">
        <v>48.592651719999999</v>
      </c>
      <c r="AW925" s="20">
        <v>64.940895240000017</v>
      </c>
      <c r="AX925" s="20">
        <v>2.5127118199999998</v>
      </c>
      <c r="AY925" s="20">
        <v>1.0611366200000001</v>
      </c>
      <c r="AZ925" s="18">
        <v>61.367046800000018</v>
      </c>
    </row>
    <row r="926" spans="2:52" x14ac:dyDescent="0.2">
      <c r="B926" s="12" t="s">
        <v>663</v>
      </c>
      <c r="C926" s="20">
        <v>8.8099580500000005</v>
      </c>
      <c r="D926" s="20">
        <v>3.8179209899999997</v>
      </c>
      <c r="E926" s="20">
        <v>2.5731684699999997</v>
      </c>
      <c r="F926" s="20">
        <v>0.83215775000000003</v>
      </c>
      <c r="G926" s="20">
        <v>0.41259477</v>
      </c>
      <c r="H926" s="20">
        <v>4.9920370600000004</v>
      </c>
      <c r="I926" s="20">
        <v>0.66210214000000001</v>
      </c>
      <c r="J926" s="20">
        <v>2.3551009900000004</v>
      </c>
      <c r="K926" s="20">
        <v>0</v>
      </c>
      <c r="L926" s="20">
        <v>1.97483393</v>
      </c>
      <c r="M926" s="20">
        <v>94.201353769999997</v>
      </c>
      <c r="N926" s="20">
        <v>94.12270595999999</v>
      </c>
      <c r="O926" s="20">
        <v>7.8647809999999999E-2</v>
      </c>
      <c r="P926" s="20">
        <v>0</v>
      </c>
      <c r="Q926" s="20">
        <v>0</v>
      </c>
      <c r="R926" s="20">
        <v>103.01131182</v>
      </c>
      <c r="S926" s="20">
        <v>64.801337140000001</v>
      </c>
      <c r="T926" s="20">
        <v>0.22397182000000002</v>
      </c>
      <c r="U926" s="20">
        <v>5.0577462899999999</v>
      </c>
      <c r="V926" s="20">
        <v>0</v>
      </c>
      <c r="W926" s="20">
        <v>0</v>
      </c>
      <c r="X926" s="20">
        <v>2.77115029</v>
      </c>
      <c r="Y926" s="20">
        <v>4.6109055400000001</v>
      </c>
      <c r="Z926" s="20">
        <v>0</v>
      </c>
      <c r="AA926" s="20">
        <v>77.46511108</v>
      </c>
      <c r="AB926" s="20">
        <v>25.546200740000003</v>
      </c>
      <c r="AC926" s="20">
        <v>0</v>
      </c>
      <c r="AD926" s="20">
        <v>0</v>
      </c>
      <c r="AE926" s="20">
        <v>0</v>
      </c>
      <c r="AF926" s="20">
        <v>0</v>
      </c>
      <c r="AG926" s="20">
        <v>0</v>
      </c>
      <c r="AH926" s="20">
        <v>0</v>
      </c>
      <c r="AI926" s="20">
        <v>0</v>
      </c>
      <c r="AJ926" s="20">
        <v>0</v>
      </c>
      <c r="AK926" s="20">
        <v>0</v>
      </c>
      <c r="AL926" s="20">
        <v>0.33310000000000001</v>
      </c>
      <c r="AM926" s="20">
        <v>0.33310000000000001</v>
      </c>
      <c r="AN926" s="20">
        <v>0</v>
      </c>
      <c r="AO926" s="20">
        <v>0</v>
      </c>
      <c r="AP926" s="20">
        <v>0</v>
      </c>
      <c r="AQ926" s="20">
        <v>0</v>
      </c>
      <c r="AR926" s="20">
        <v>0</v>
      </c>
      <c r="AS926" s="20">
        <v>0</v>
      </c>
      <c r="AT926" s="20">
        <v>0.33310000000000001</v>
      </c>
      <c r="AU926" s="20">
        <v>25.213100740000002</v>
      </c>
      <c r="AV926" s="20">
        <v>103.58453983</v>
      </c>
      <c r="AW926" s="20">
        <v>128.79764057</v>
      </c>
      <c r="AX926" s="20">
        <v>3.0442248800000002</v>
      </c>
      <c r="AY926" s="20">
        <v>9.1982453300000007</v>
      </c>
      <c r="AZ926" s="18">
        <v>116.55517035999999</v>
      </c>
    </row>
    <row r="927" spans="2:52" x14ac:dyDescent="0.2">
      <c r="B927" s="12" t="s">
        <v>969</v>
      </c>
      <c r="C927" s="20">
        <v>24.013073009999999</v>
      </c>
      <c r="D927" s="20">
        <v>9.3306719499999993</v>
      </c>
      <c r="E927" s="20">
        <v>5.8991970199999999</v>
      </c>
      <c r="F927" s="20">
        <v>2.5310234700000001</v>
      </c>
      <c r="G927" s="20">
        <v>0.90045145999999998</v>
      </c>
      <c r="H927" s="20">
        <v>14.68240106</v>
      </c>
      <c r="I927" s="20">
        <v>0.35817500000000002</v>
      </c>
      <c r="J927" s="20">
        <v>1.0959011999999999</v>
      </c>
      <c r="K927" s="20">
        <v>10.759903900000001</v>
      </c>
      <c r="L927" s="20">
        <v>2.46842096</v>
      </c>
      <c r="M927" s="20">
        <v>125.93599500000001</v>
      </c>
      <c r="N927" s="20">
        <v>125.93599500000001</v>
      </c>
      <c r="O927" s="20">
        <v>0</v>
      </c>
      <c r="P927" s="20">
        <v>0</v>
      </c>
      <c r="Q927" s="20">
        <v>0</v>
      </c>
      <c r="R927" s="20">
        <v>149.94906801000002</v>
      </c>
      <c r="S927" s="20">
        <v>59.569418520000006</v>
      </c>
      <c r="T927" s="20">
        <v>2.85180393</v>
      </c>
      <c r="U927" s="20">
        <v>10.468969169999999</v>
      </c>
      <c r="V927" s="20">
        <v>0</v>
      </c>
      <c r="W927" s="20">
        <v>2.20057042</v>
      </c>
      <c r="X927" s="20">
        <v>5.2729884400000007</v>
      </c>
      <c r="Y927" s="20">
        <v>26.038370739999998</v>
      </c>
      <c r="Z927" s="20">
        <v>0.59480959</v>
      </c>
      <c r="AA927" s="20">
        <v>106.99693081000002</v>
      </c>
      <c r="AB927" s="20">
        <v>42.952137199999996</v>
      </c>
      <c r="AC927" s="20">
        <v>0</v>
      </c>
      <c r="AD927" s="20">
        <v>0</v>
      </c>
      <c r="AE927" s="20">
        <v>0</v>
      </c>
      <c r="AF927" s="20">
        <v>0</v>
      </c>
      <c r="AG927" s="20">
        <v>0</v>
      </c>
      <c r="AH927" s="20">
        <v>0</v>
      </c>
      <c r="AI927" s="20">
        <v>0</v>
      </c>
      <c r="AJ927" s="20">
        <v>0</v>
      </c>
      <c r="AK927" s="20">
        <v>0</v>
      </c>
      <c r="AL927" s="20">
        <v>5.042725850000001</v>
      </c>
      <c r="AM927" s="20">
        <v>5.042725850000001</v>
      </c>
      <c r="AN927" s="20">
        <v>0</v>
      </c>
      <c r="AO927" s="20">
        <v>0</v>
      </c>
      <c r="AP927" s="20">
        <v>0</v>
      </c>
      <c r="AQ927" s="20">
        <v>0</v>
      </c>
      <c r="AR927" s="20">
        <v>0</v>
      </c>
      <c r="AS927" s="20">
        <v>0</v>
      </c>
      <c r="AT927" s="20">
        <v>5.042725850000001</v>
      </c>
      <c r="AU927" s="20">
        <v>37.909411349999992</v>
      </c>
      <c r="AV927" s="20">
        <v>156.62067088000001</v>
      </c>
      <c r="AW927" s="20">
        <v>194.53008223</v>
      </c>
      <c r="AX927" s="20">
        <v>3.6914650499999997</v>
      </c>
      <c r="AY927" s="20">
        <v>20.19140501</v>
      </c>
      <c r="AZ927" s="18">
        <v>170.64721216999999</v>
      </c>
    </row>
    <row r="928" spans="2:52" x14ac:dyDescent="0.2">
      <c r="B928" s="12" t="s">
        <v>970</v>
      </c>
      <c r="C928" s="20">
        <v>13.171644700000002</v>
      </c>
      <c r="D928" s="20">
        <v>5.9979765800000013</v>
      </c>
      <c r="E928" s="20">
        <v>3.25271819</v>
      </c>
      <c r="F928" s="20">
        <v>2.1030264900000004</v>
      </c>
      <c r="G928" s="20">
        <v>0.64223190000000008</v>
      </c>
      <c r="H928" s="20">
        <v>7.1736681200000003</v>
      </c>
      <c r="I928" s="20">
        <v>1.5965153000000001</v>
      </c>
      <c r="J928" s="20">
        <v>1.2835471599999999</v>
      </c>
      <c r="K928" s="20">
        <v>2.2519450000000001</v>
      </c>
      <c r="L928" s="20">
        <v>2.0416606599999998</v>
      </c>
      <c r="M928" s="20">
        <v>104.75608800000001</v>
      </c>
      <c r="N928" s="20">
        <v>104.75608800000001</v>
      </c>
      <c r="O928" s="20">
        <v>0</v>
      </c>
      <c r="P928" s="20">
        <v>0</v>
      </c>
      <c r="Q928" s="20">
        <v>0</v>
      </c>
      <c r="R928" s="20">
        <v>117.92773270000001</v>
      </c>
      <c r="S928" s="20">
        <v>50.893763130000004</v>
      </c>
      <c r="T928" s="20">
        <v>2.5428677000000004</v>
      </c>
      <c r="U928" s="20">
        <v>6.6498469400000007</v>
      </c>
      <c r="V928" s="20">
        <v>0</v>
      </c>
      <c r="W928" s="20">
        <v>0</v>
      </c>
      <c r="X928" s="20">
        <v>6.06385957</v>
      </c>
      <c r="Y928" s="20">
        <v>6.7504449199999996</v>
      </c>
      <c r="Z928" s="20">
        <v>0</v>
      </c>
      <c r="AA928" s="20">
        <v>72.90078226</v>
      </c>
      <c r="AB928" s="20">
        <v>45.026950440000007</v>
      </c>
      <c r="AC928" s="20">
        <v>0</v>
      </c>
      <c r="AD928" s="20">
        <v>0</v>
      </c>
      <c r="AE928" s="20">
        <v>0</v>
      </c>
      <c r="AF928" s="20">
        <v>0</v>
      </c>
      <c r="AG928" s="20">
        <v>12.541672999999999</v>
      </c>
      <c r="AH928" s="20">
        <v>12.541672999999999</v>
      </c>
      <c r="AI928" s="20">
        <v>0</v>
      </c>
      <c r="AJ928" s="20">
        <v>10.135446060000001</v>
      </c>
      <c r="AK928" s="20">
        <v>22.677119060000003</v>
      </c>
      <c r="AL928" s="20">
        <v>12.277583640000001</v>
      </c>
      <c r="AM928" s="20">
        <v>12.277583640000001</v>
      </c>
      <c r="AN928" s="20">
        <v>0</v>
      </c>
      <c r="AO928" s="20">
        <v>0</v>
      </c>
      <c r="AP928" s="20">
        <v>0</v>
      </c>
      <c r="AQ928" s="20">
        <v>0</v>
      </c>
      <c r="AR928" s="20">
        <v>0</v>
      </c>
      <c r="AS928" s="20">
        <v>9.0907820600000004</v>
      </c>
      <c r="AT928" s="20">
        <v>21.368365700000002</v>
      </c>
      <c r="AU928" s="20">
        <v>46.335703800000005</v>
      </c>
      <c r="AV928" s="20">
        <v>97.889629600000006</v>
      </c>
      <c r="AW928" s="20">
        <v>144.22533340000001</v>
      </c>
      <c r="AX928" s="20">
        <v>5.4385232199999995</v>
      </c>
      <c r="AY928" s="20">
        <v>28.359263030000001</v>
      </c>
      <c r="AZ928" s="18">
        <v>110.42754715000001</v>
      </c>
    </row>
    <row r="929" spans="2:52" x14ac:dyDescent="0.2">
      <c r="B929" s="12" t="s">
        <v>971</v>
      </c>
      <c r="C929" s="20">
        <v>36.981477900000002</v>
      </c>
      <c r="D929" s="20">
        <v>13.343465849999998</v>
      </c>
      <c r="E929" s="20">
        <v>5.9542862799999989</v>
      </c>
      <c r="F929" s="20">
        <v>6.4724855199999993</v>
      </c>
      <c r="G929" s="20">
        <v>0.91669405000000004</v>
      </c>
      <c r="H929" s="20">
        <v>23.63801205</v>
      </c>
      <c r="I929" s="20">
        <v>2.96163474</v>
      </c>
      <c r="J929" s="20">
        <v>2.1264576800000001</v>
      </c>
      <c r="K929" s="20">
        <v>8.4399882399999999</v>
      </c>
      <c r="L929" s="20">
        <v>10.10993139</v>
      </c>
      <c r="M929" s="20">
        <v>154.90792200000001</v>
      </c>
      <c r="N929" s="20">
        <v>154.90792200000001</v>
      </c>
      <c r="O929" s="20">
        <v>0</v>
      </c>
      <c r="P929" s="20">
        <v>0</v>
      </c>
      <c r="Q929" s="20">
        <v>0</v>
      </c>
      <c r="R929" s="20">
        <v>191.8893999</v>
      </c>
      <c r="S929" s="20">
        <v>77.354172819999988</v>
      </c>
      <c r="T929" s="20">
        <v>1.1843239999999999</v>
      </c>
      <c r="U929" s="20">
        <v>14.792912019999999</v>
      </c>
      <c r="V929" s="20">
        <v>0</v>
      </c>
      <c r="W929" s="20">
        <v>0</v>
      </c>
      <c r="X929" s="20">
        <v>7.5947709400000001</v>
      </c>
      <c r="Y929" s="20">
        <v>27.29765093</v>
      </c>
      <c r="Z929" s="20">
        <v>0</v>
      </c>
      <c r="AA929" s="20">
        <v>128.22383070999999</v>
      </c>
      <c r="AB929" s="20">
        <v>63.665569190000014</v>
      </c>
      <c r="AC929" s="20">
        <v>0</v>
      </c>
      <c r="AD929" s="20">
        <v>0</v>
      </c>
      <c r="AE929" s="20">
        <v>0</v>
      </c>
      <c r="AF929" s="20">
        <v>0</v>
      </c>
      <c r="AG929" s="20">
        <v>0</v>
      </c>
      <c r="AH929" s="20">
        <v>0</v>
      </c>
      <c r="AI929" s="20">
        <v>0</v>
      </c>
      <c r="AJ929" s="20">
        <v>0</v>
      </c>
      <c r="AK929" s="20">
        <v>0</v>
      </c>
      <c r="AL929" s="20">
        <v>16.313364549999999</v>
      </c>
      <c r="AM929" s="20">
        <v>16.313364549999999</v>
      </c>
      <c r="AN929" s="20">
        <v>0</v>
      </c>
      <c r="AO929" s="20">
        <v>0</v>
      </c>
      <c r="AP929" s="20">
        <v>0</v>
      </c>
      <c r="AQ929" s="20">
        <v>0</v>
      </c>
      <c r="AR929" s="20">
        <v>0</v>
      </c>
      <c r="AS929" s="20">
        <v>0</v>
      </c>
      <c r="AT929" s="20">
        <v>16.313364549999999</v>
      </c>
      <c r="AU929" s="20">
        <v>47.352204640000011</v>
      </c>
      <c r="AV929" s="20">
        <v>131.75509191</v>
      </c>
      <c r="AW929" s="20">
        <v>179.10729655</v>
      </c>
      <c r="AX929" s="20">
        <v>3.4241613600000003</v>
      </c>
      <c r="AY929" s="20">
        <v>13.73608851</v>
      </c>
      <c r="AZ929" s="18">
        <v>161.94704668</v>
      </c>
    </row>
    <row r="930" spans="2:52" x14ac:dyDescent="0.2">
      <c r="B930" s="12" t="s">
        <v>972</v>
      </c>
      <c r="C930" s="20">
        <v>15.965453969999999</v>
      </c>
      <c r="D930" s="20">
        <v>5.8030853599999999</v>
      </c>
      <c r="E930" s="20">
        <v>4.5130754400000006</v>
      </c>
      <c r="F930" s="20">
        <v>0.96736769999999994</v>
      </c>
      <c r="G930" s="20">
        <v>0.32264221999999998</v>
      </c>
      <c r="H930" s="20">
        <v>10.16236861</v>
      </c>
      <c r="I930" s="20">
        <v>0.53544341000000006</v>
      </c>
      <c r="J930" s="20">
        <v>0.49334996999999997</v>
      </c>
      <c r="K930" s="20">
        <v>9.1335752299999999</v>
      </c>
      <c r="L930" s="20">
        <v>0</v>
      </c>
      <c r="M930" s="20">
        <v>74.646346039999997</v>
      </c>
      <c r="N930" s="20">
        <v>72.34634604</v>
      </c>
      <c r="O930" s="20">
        <v>0</v>
      </c>
      <c r="P930" s="20">
        <v>2.2999999999999998</v>
      </c>
      <c r="Q930" s="20">
        <v>0</v>
      </c>
      <c r="R930" s="20">
        <v>90.611800009999996</v>
      </c>
      <c r="S930" s="20">
        <v>37.920699630000001</v>
      </c>
      <c r="T930" s="20">
        <v>0.75519325999999998</v>
      </c>
      <c r="U930" s="20">
        <v>3.0925174200000001</v>
      </c>
      <c r="V930" s="20">
        <v>0</v>
      </c>
      <c r="W930" s="20">
        <v>1.4434648999999999</v>
      </c>
      <c r="X930" s="20">
        <v>3.1204832100000002</v>
      </c>
      <c r="Y930" s="20">
        <v>16.418281929999999</v>
      </c>
      <c r="Z930" s="20">
        <v>0</v>
      </c>
      <c r="AA930" s="20">
        <v>62.750640350000005</v>
      </c>
      <c r="AB930" s="20">
        <v>27.861159659999991</v>
      </c>
      <c r="AC930" s="20">
        <v>0</v>
      </c>
      <c r="AD930" s="20">
        <v>0</v>
      </c>
      <c r="AE930" s="20">
        <v>0</v>
      </c>
      <c r="AF930" s="20">
        <v>0</v>
      </c>
      <c r="AG930" s="20">
        <v>0</v>
      </c>
      <c r="AH930" s="20">
        <v>0</v>
      </c>
      <c r="AI930" s="20">
        <v>0</v>
      </c>
      <c r="AJ930" s="20">
        <v>0</v>
      </c>
      <c r="AK930" s="20">
        <v>0</v>
      </c>
      <c r="AL930" s="20">
        <v>15.893022419999999</v>
      </c>
      <c r="AM930" s="20">
        <v>15.893022419999999</v>
      </c>
      <c r="AN930" s="20">
        <v>0</v>
      </c>
      <c r="AO930" s="20">
        <v>0</v>
      </c>
      <c r="AP930" s="20">
        <v>0</v>
      </c>
      <c r="AQ930" s="20">
        <v>0</v>
      </c>
      <c r="AR930" s="20">
        <v>0</v>
      </c>
      <c r="AS930" s="20">
        <v>0</v>
      </c>
      <c r="AT930" s="20">
        <v>15.893022419999999</v>
      </c>
      <c r="AU930" s="20">
        <v>11.968137239999992</v>
      </c>
      <c r="AV930" s="20">
        <v>53.460546189999995</v>
      </c>
      <c r="AW930" s="20">
        <v>65.428683429999992</v>
      </c>
      <c r="AX930" s="20">
        <v>17.486168410000001</v>
      </c>
      <c r="AY930" s="20">
        <v>4.6541527599999997</v>
      </c>
      <c r="AZ930" s="18">
        <v>43.288362259999985</v>
      </c>
    </row>
    <row r="931" spans="2:52" x14ac:dyDescent="0.2">
      <c r="B931" s="12" t="s">
        <v>973</v>
      </c>
      <c r="C931" s="20">
        <v>6.1096015000000001</v>
      </c>
      <c r="D931" s="20">
        <v>4.1902711300000002</v>
      </c>
      <c r="E931" s="20">
        <v>2.3144424000000003</v>
      </c>
      <c r="F931" s="20">
        <v>1.6931076999999999</v>
      </c>
      <c r="G931" s="20">
        <v>0.18272103000000001</v>
      </c>
      <c r="H931" s="20">
        <v>1.91933037</v>
      </c>
      <c r="I931" s="20">
        <v>0.46353271000000001</v>
      </c>
      <c r="J931" s="20">
        <v>0.78861835999999996</v>
      </c>
      <c r="K931" s="20">
        <v>0.66717930000000003</v>
      </c>
      <c r="L931" s="20">
        <v>0</v>
      </c>
      <c r="M931" s="20">
        <v>72.138672959999994</v>
      </c>
      <c r="N931" s="20">
        <v>72.138672959999994</v>
      </c>
      <c r="O931" s="20">
        <v>0</v>
      </c>
      <c r="P931" s="20">
        <v>0</v>
      </c>
      <c r="Q931" s="20">
        <v>0</v>
      </c>
      <c r="R931" s="20">
        <v>78.24827445999999</v>
      </c>
      <c r="S931" s="20">
        <v>24.708876710000002</v>
      </c>
      <c r="T931" s="20">
        <v>0.45695395</v>
      </c>
      <c r="U931" s="20">
        <v>2.6478068700000001</v>
      </c>
      <c r="V931" s="20">
        <v>0</v>
      </c>
      <c r="W931" s="20">
        <v>0</v>
      </c>
      <c r="X931" s="20">
        <v>3.9912143100000002</v>
      </c>
      <c r="Y931" s="20">
        <v>5.69637175</v>
      </c>
      <c r="Z931" s="20">
        <v>0.22511042000000001</v>
      </c>
      <c r="AA931" s="20">
        <v>37.726334010000002</v>
      </c>
      <c r="AB931" s="20">
        <v>40.521940449999988</v>
      </c>
      <c r="AC931" s="20">
        <v>0</v>
      </c>
      <c r="AD931" s="20">
        <v>0</v>
      </c>
      <c r="AE931" s="20">
        <v>0</v>
      </c>
      <c r="AF931" s="20">
        <v>0</v>
      </c>
      <c r="AG931" s="20">
        <v>0</v>
      </c>
      <c r="AH931" s="20">
        <v>0</v>
      </c>
      <c r="AI931" s="20">
        <v>0</v>
      </c>
      <c r="AJ931" s="20">
        <v>0</v>
      </c>
      <c r="AK931" s="20">
        <v>0</v>
      </c>
      <c r="AL931" s="20">
        <v>1.7638041200000001</v>
      </c>
      <c r="AM931" s="20">
        <v>1.7638041200000001</v>
      </c>
      <c r="AN931" s="20">
        <v>0</v>
      </c>
      <c r="AO931" s="20">
        <v>0</v>
      </c>
      <c r="AP931" s="20">
        <v>3.7838445800000002</v>
      </c>
      <c r="AQ931" s="20">
        <v>3.7838445800000002</v>
      </c>
      <c r="AR931" s="20">
        <v>0</v>
      </c>
      <c r="AS931" s="20">
        <v>0</v>
      </c>
      <c r="AT931" s="20">
        <v>5.5476486999999999</v>
      </c>
      <c r="AU931" s="20">
        <v>34.974291749999992</v>
      </c>
      <c r="AV931" s="20">
        <v>72.216301310000006</v>
      </c>
      <c r="AW931" s="20">
        <v>107.19059306</v>
      </c>
      <c r="AX931" s="20">
        <v>2.4776959000000005</v>
      </c>
      <c r="AY931" s="20">
        <v>0.11754196</v>
      </c>
      <c r="AZ931" s="18">
        <v>104.5953552</v>
      </c>
    </row>
    <row r="932" spans="2:52" x14ac:dyDescent="0.2">
      <c r="B932" s="12" t="s">
        <v>974</v>
      </c>
      <c r="C932" s="20">
        <v>75.097141409999992</v>
      </c>
      <c r="D932" s="20">
        <v>50.077288929999995</v>
      </c>
      <c r="E932" s="20">
        <v>28.048662969999999</v>
      </c>
      <c r="F932" s="20">
        <v>20.354413019999999</v>
      </c>
      <c r="G932" s="20">
        <v>1.6742129399999999</v>
      </c>
      <c r="H932" s="20">
        <v>25.019852479999997</v>
      </c>
      <c r="I932" s="20">
        <v>5.8571572999999999</v>
      </c>
      <c r="J932" s="20">
        <v>5.7988338399999995</v>
      </c>
      <c r="K932" s="20">
        <v>12.9546245</v>
      </c>
      <c r="L932" s="20">
        <v>0.40923684000000005</v>
      </c>
      <c r="M932" s="20">
        <v>177.09098711000001</v>
      </c>
      <c r="N932" s="20">
        <v>176.49058596</v>
      </c>
      <c r="O932" s="20">
        <v>0.60040115000000005</v>
      </c>
      <c r="P932" s="20">
        <v>0</v>
      </c>
      <c r="Q932" s="20">
        <v>0</v>
      </c>
      <c r="R932" s="20">
        <v>252.18812852000002</v>
      </c>
      <c r="S932" s="20">
        <v>89.274260930000011</v>
      </c>
      <c r="T932" s="20">
        <v>5.1737340599999992</v>
      </c>
      <c r="U932" s="20">
        <v>15.25028672</v>
      </c>
      <c r="V932" s="20">
        <v>0</v>
      </c>
      <c r="W932" s="20">
        <v>0</v>
      </c>
      <c r="X932" s="20">
        <v>8.0695735600000003</v>
      </c>
      <c r="Y932" s="20">
        <v>30.223721820000002</v>
      </c>
      <c r="Z932" s="20">
        <v>6.1558439999999999E-2</v>
      </c>
      <c r="AA932" s="20">
        <v>148.05313553000002</v>
      </c>
      <c r="AB932" s="20">
        <v>104.13499299</v>
      </c>
      <c r="AC932" s="20">
        <v>1.70108942</v>
      </c>
      <c r="AD932" s="20">
        <v>1.70108942</v>
      </c>
      <c r="AE932" s="20">
        <v>0</v>
      </c>
      <c r="AF932" s="20">
        <v>0</v>
      </c>
      <c r="AG932" s="20">
        <v>0</v>
      </c>
      <c r="AH932" s="20">
        <v>0</v>
      </c>
      <c r="AI932" s="20">
        <v>0</v>
      </c>
      <c r="AJ932" s="20">
        <v>0</v>
      </c>
      <c r="AK932" s="20">
        <v>1.70108942</v>
      </c>
      <c r="AL932" s="20">
        <v>35.63849957</v>
      </c>
      <c r="AM932" s="20">
        <v>35.63849957</v>
      </c>
      <c r="AN932" s="20">
        <v>0</v>
      </c>
      <c r="AO932" s="20">
        <v>0</v>
      </c>
      <c r="AP932" s="20">
        <v>1.125</v>
      </c>
      <c r="AQ932" s="20">
        <v>1.125</v>
      </c>
      <c r="AR932" s="20">
        <v>0</v>
      </c>
      <c r="AS932" s="20">
        <v>0</v>
      </c>
      <c r="AT932" s="20">
        <v>36.76349957</v>
      </c>
      <c r="AU932" s="20">
        <v>69.072582839999995</v>
      </c>
      <c r="AV932" s="20">
        <v>164.01974712000001</v>
      </c>
      <c r="AW932" s="20">
        <v>233.09232996</v>
      </c>
      <c r="AX932" s="20">
        <v>15.95087831</v>
      </c>
      <c r="AY932" s="20">
        <v>6.2000364699999997</v>
      </c>
      <c r="AZ932" s="18">
        <v>210.94141518000001</v>
      </c>
    </row>
    <row r="933" spans="2:52" x14ac:dyDescent="0.2">
      <c r="B933" s="12" t="s">
        <v>975</v>
      </c>
      <c r="C933" s="20">
        <v>128.58706561000002</v>
      </c>
      <c r="D933" s="20">
        <v>99.772708040000012</v>
      </c>
      <c r="E933" s="20">
        <v>28.579671350000002</v>
      </c>
      <c r="F933" s="20">
        <v>69.037847430000014</v>
      </c>
      <c r="G933" s="20">
        <v>2.1551892599999998</v>
      </c>
      <c r="H933" s="20">
        <v>28.814357569999999</v>
      </c>
      <c r="I933" s="20">
        <v>15.143545869999999</v>
      </c>
      <c r="J933" s="20">
        <v>8.73234332</v>
      </c>
      <c r="K933" s="20">
        <v>2.8181578199999997</v>
      </c>
      <c r="L933" s="20">
        <v>2.1203105600000001</v>
      </c>
      <c r="M933" s="20">
        <v>115.91330495999999</v>
      </c>
      <c r="N933" s="20">
        <v>115.91330495999999</v>
      </c>
      <c r="O933" s="20">
        <v>0</v>
      </c>
      <c r="P933" s="20">
        <v>0</v>
      </c>
      <c r="Q933" s="20">
        <v>0</v>
      </c>
      <c r="R933" s="20">
        <v>244.50037057000003</v>
      </c>
      <c r="S933" s="20">
        <v>84.185821660000002</v>
      </c>
      <c r="T933" s="20">
        <v>2.01507718</v>
      </c>
      <c r="U933" s="20">
        <v>7.61829059</v>
      </c>
      <c r="V933" s="20">
        <v>0</v>
      </c>
      <c r="W933" s="20">
        <v>0</v>
      </c>
      <c r="X933" s="20">
        <v>10.13256696</v>
      </c>
      <c r="Y933" s="20">
        <v>10.323012090000001</v>
      </c>
      <c r="Z933" s="20">
        <v>0</v>
      </c>
      <c r="AA933" s="20">
        <v>114.27476848000002</v>
      </c>
      <c r="AB933" s="20">
        <v>130.22560209</v>
      </c>
      <c r="AC933" s="20">
        <v>0</v>
      </c>
      <c r="AD933" s="20">
        <v>0</v>
      </c>
      <c r="AE933" s="20">
        <v>0</v>
      </c>
      <c r="AF933" s="20">
        <v>0</v>
      </c>
      <c r="AG933" s="20">
        <v>0</v>
      </c>
      <c r="AH933" s="20">
        <v>0</v>
      </c>
      <c r="AI933" s="20">
        <v>0</v>
      </c>
      <c r="AJ933" s="20">
        <v>0</v>
      </c>
      <c r="AK933" s="20">
        <v>0</v>
      </c>
      <c r="AL933" s="20">
        <v>24.240656780000002</v>
      </c>
      <c r="AM933" s="20">
        <v>24.240656780000002</v>
      </c>
      <c r="AN933" s="20">
        <v>0</v>
      </c>
      <c r="AO933" s="20">
        <v>0</v>
      </c>
      <c r="AP933" s="20">
        <v>0</v>
      </c>
      <c r="AQ933" s="20">
        <v>0</v>
      </c>
      <c r="AR933" s="20">
        <v>0</v>
      </c>
      <c r="AS933" s="20">
        <v>0</v>
      </c>
      <c r="AT933" s="20">
        <v>24.240656780000002</v>
      </c>
      <c r="AU933" s="20">
        <v>105.98494531</v>
      </c>
      <c r="AV933" s="20">
        <v>250.71518804000002</v>
      </c>
      <c r="AW933" s="20">
        <v>356.70013334999999</v>
      </c>
      <c r="AX933" s="20">
        <v>3.4363330599999999</v>
      </c>
      <c r="AY933" s="20">
        <v>0.34362834000000003</v>
      </c>
      <c r="AZ933" s="18">
        <v>352.92017195</v>
      </c>
    </row>
    <row r="934" spans="2:52" x14ac:dyDescent="0.2">
      <c r="B934" s="12" t="s">
        <v>976</v>
      </c>
      <c r="C934" s="20">
        <v>34.118051139999999</v>
      </c>
      <c r="D934" s="20">
        <v>19.962899710000002</v>
      </c>
      <c r="E934" s="20">
        <v>7.2594536400000003</v>
      </c>
      <c r="F934" s="20">
        <v>12.70344607</v>
      </c>
      <c r="G934" s="20">
        <v>0</v>
      </c>
      <c r="H934" s="20">
        <v>14.155151429999998</v>
      </c>
      <c r="I934" s="20">
        <v>4.1142055900000001</v>
      </c>
      <c r="J934" s="20">
        <v>2.9945617000000002</v>
      </c>
      <c r="K934" s="20">
        <v>7.0370987199999995</v>
      </c>
      <c r="L934" s="20">
        <v>9.2854200000000008E-3</v>
      </c>
      <c r="M934" s="20">
        <v>157.68007104</v>
      </c>
      <c r="N934" s="20">
        <v>157.68007104</v>
      </c>
      <c r="O934" s="20">
        <v>0</v>
      </c>
      <c r="P934" s="20">
        <v>0</v>
      </c>
      <c r="Q934" s="20">
        <v>0</v>
      </c>
      <c r="R934" s="20">
        <v>191.79812218000001</v>
      </c>
      <c r="S934" s="20">
        <v>65.672131039999996</v>
      </c>
      <c r="T934" s="20">
        <v>0</v>
      </c>
      <c r="U934" s="20">
        <v>10.302420609999999</v>
      </c>
      <c r="V934" s="20">
        <v>0</v>
      </c>
      <c r="W934" s="20">
        <v>6.8193171500000007</v>
      </c>
      <c r="X934" s="20">
        <v>4.9319055000000001</v>
      </c>
      <c r="Y934" s="20">
        <v>16.019062080000001</v>
      </c>
      <c r="Z934" s="20">
        <v>0</v>
      </c>
      <c r="AA934" s="20">
        <v>103.74483638</v>
      </c>
      <c r="AB934" s="20">
        <v>88.053285800000012</v>
      </c>
      <c r="AC934" s="20">
        <v>0</v>
      </c>
      <c r="AD934" s="20">
        <v>0</v>
      </c>
      <c r="AE934" s="20">
        <v>0</v>
      </c>
      <c r="AF934" s="20">
        <v>0</v>
      </c>
      <c r="AG934" s="20">
        <v>0</v>
      </c>
      <c r="AH934" s="20">
        <v>0</v>
      </c>
      <c r="AI934" s="20">
        <v>0</v>
      </c>
      <c r="AJ934" s="20">
        <v>0</v>
      </c>
      <c r="AK934" s="20">
        <v>0</v>
      </c>
      <c r="AL934" s="20">
        <v>36.527935970000001</v>
      </c>
      <c r="AM934" s="20">
        <v>36.527935970000001</v>
      </c>
      <c r="AN934" s="20">
        <v>0</v>
      </c>
      <c r="AO934" s="20">
        <v>0</v>
      </c>
      <c r="AP934" s="20">
        <v>0</v>
      </c>
      <c r="AQ934" s="20">
        <v>0</v>
      </c>
      <c r="AR934" s="20">
        <v>0</v>
      </c>
      <c r="AS934" s="20">
        <v>0.27095520000000001</v>
      </c>
      <c r="AT934" s="20">
        <v>36.798891170000005</v>
      </c>
      <c r="AU934" s="20">
        <v>51.254394630000007</v>
      </c>
      <c r="AV934" s="20">
        <v>198.70271623000002</v>
      </c>
      <c r="AW934" s="20">
        <v>249.95711086000003</v>
      </c>
      <c r="AX934" s="20">
        <v>15.728738809999999</v>
      </c>
      <c r="AY934" s="20">
        <v>0</v>
      </c>
      <c r="AZ934" s="18">
        <v>234.22837205000002</v>
      </c>
    </row>
    <row r="935" spans="2:52" x14ac:dyDescent="0.2">
      <c r="B935" s="12" t="s">
        <v>977</v>
      </c>
      <c r="C935" s="20">
        <v>10.0513669</v>
      </c>
      <c r="D935" s="20">
        <v>4.4407851899999997</v>
      </c>
      <c r="E935" s="20">
        <v>1.8447729799999999</v>
      </c>
      <c r="F935" s="20">
        <v>1.96481573</v>
      </c>
      <c r="G935" s="20">
        <v>0.63119647999999995</v>
      </c>
      <c r="H935" s="20">
        <v>5.6105817099999999</v>
      </c>
      <c r="I935" s="20">
        <v>1.74095946</v>
      </c>
      <c r="J935" s="20">
        <v>3.8696222499999999</v>
      </c>
      <c r="K935" s="20">
        <v>0</v>
      </c>
      <c r="L935" s="20">
        <v>0</v>
      </c>
      <c r="M935" s="20">
        <v>106.75200695999999</v>
      </c>
      <c r="N935" s="20">
        <v>106.75200695999999</v>
      </c>
      <c r="O935" s="20">
        <v>0</v>
      </c>
      <c r="P935" s="20">
        <v>0</v>
      </c>
      <c r="Q935" s="20">
        <v>0</v>
      </c>
      <c r="R935" s="20">
        <v>116.80337385999999</v>
      </c>
      <c r="S935" s="20">
        <v>61.03082878</v>
      </c>
      <c r="T935" s="20">
        <v>0.95201730000000007</v>
      </c>
      <c r="U935" s="20">
        <v>6.6622742400000003</v>
      </c>
      <c r="V935" s="20">
        <v>0</v>
      </c>
      <c r="W935" s="20">
        <v>0</v>
      </c>
      <c r="X935" s="20">
        <v>3.5548464800000001</v>
      </c>
      <c r="Y935" s="20">
        <v>5.3549425900000003</v>
      </c>
      <c r="Z935" s="20">
        <v>0</v>
      </c>
      <c r="AA935" s="20">
        <v>77.554909390000006</v>
      </c>
      <c r="AB935" s="20">
        <v>39.248464469999988</v>
      </c>
      <c r="AC935" s="20">
        <v>0</v>
      </c>
      <c r="AD935" s="20">
        <v>0</v>
      </c>
      <c r="AE935" s="20">
        <v>0</v>
      </c>
      <c r="AF935" s="20">
        <v>0</v>
      </c>
      <c r="AG935" s="20">
        <v>0</v>
      </c>
      <c r="AH935" s="20">
        <v>0</v>
      </c>
      <c r="AI935" s="20">
        <v>0</v>
      </c>
      <c r="AJ935" s="20">
        <v>0.21724885999999999</v>
      </c>
      <c r="AK935" s="20">
        <v>0.21724885999999999</v>
      </c>
      <c r="AL935" s="20">
        <v>8.8410363900000011</v>
      </c>
      <c r="AM935" s="20">
        <v>8.8410363900000011</v>
      </c>
      <c r="AN935" s="20">
        <v>0</v>
      </c>
      <c r="AO935" s="20">
        <v>0</v>
      </c>
      <c r="AP935" s="20">
        <v>0</v>
      </c>
      <c r="AQ935" s="20">
        <v>0</v>
      </c>
      <c r="AR935" s="20">
        <v>0</v>
      </c>
      <c r="AS935" s="20">
        <v>0</v>
      </c>
      <c r="AT935" s="20">
        <v>8.8410363900000011</v>
      </c>
      <c r="AU935" s="20">
        <v>30.624676939999986</v>
      </c>
      <c r="AV935" s="20">
        <v>45.412651579999995</v>
      </c>
      <c r="AW935" s="20">
        <v>76.037328519999988</v>
      </c>
      <c r="AX935" s="20">
        <v>3.4512174900000003</v>
      </c>
      <c r="AY935" s="20">
        <v>0</v>
      </c>
      <c r="AZ935" s="18">
        <v>72.586111029999984</v>
      </c>
    </row>
    <row r="936" spans="2:52" x14ac:dyDescent="0.2">
      <c r="B936" s="12" t="s">
        <v>978</v>
      </c>
      <c r="C936" s="20">
        <v>16.634059329999999</v>
      </c>
      <c r="D936" s="20">
        <v>9.6865439699999989</v>
      </c>
      <c r="E936" s="20">
        <v>7.5014238499999992</v>
      </c>
      <c r="F936" s="20">
        <v>1.8251333999999999</v>
      </c>
      <c r="G936" s="20">
        <v>0.35998671999999998</v>
      </c>
      <c r="H936" s="20">
        <v>6.9475153599999997</v>
      </c>
      <c r="I936" s="20">
        <v>1.0031328500000001</v>
      </c>
      <c r="J936" s="20">
        <v>1.44361702</v>
      </c>
      <c r="K936" s="20">
        <v>3.1480404800000001</v>
      </c>
      <c r="L936" s="20">
        <v>1.3527250099999997</v>
      </c>
      <c r="M936" s="20">
        <v>97.520094</v>
      </c>
      <c r="N936" s="20">
        <v>97.520094</v>
      </c>
      <c r="O936" s="20">
        <v>0</v>
      </c>
      <c r="P936" s="20">
        <v>0</v>
      </c>
      <c r="Q936" s="20">
        <v>0</v>
      </c>
      <c r="R936" s="20">
        <v>114.15415333</v>
      </c>
      <c r="S936" s="20">
        <v>68.971883450000007</v>
      </c>
      <c r="T936" s="20">
        <v>1.3969071000000002</v>
      </c>
      <c r="U936" s="20">
        <v>6.7065619999999999</v>
      </c>
      <c r="V936" s="20">
        <v>0</v>
      </c>
      <c r="W936" s="20">
        <v>3.2461950000000002</v>
      </c>
      <c r="X936" s="20">
        <v>4.2606729999999997</v>
      </c>
      <c r="Y936" s="20">
        <v>7.787115</v>
      </c>
      <c r="Z936" s="20">
        <v>0</v>
      </c>
      <c r="AA936" s="20">
        <v>92.369335550000017</v>
      </c>
      <c r="AB936" s="20">
        <v>21.784817779999983</v>
      </c>
      <c r="AC936" s="20">
        <v>0</v>
      </c>
      <c r="AD936" s="20">
        <v>0</v>
      </c>
      <c r="AE936" s="20">
        <v>0</v>
      </c>
      <c r="AF936" s="20">
        <v>0</v>
      </c>
      <c r="AG936" s="20">
        <v>0</v>
      </c>
      <c r="AH936" s="20">
        <v>0</v>
      </c>
      <c r="AI936" s="20">
        <v>0</v>
      </c>
      <c r="AJ936" s="20">
        <v>0</v>
      </c>
      <c r="AK936" s="20">
        <v>0</v>
      </c>
      <c r="AL936" s="20">
        <v>1.7535400000000001</v>
      </c>
      <c r="AM936" s="20">
        <v>1.7535400000000001</v>
      </c>
      <c r="AN936" s="20">
        <v>0</v>
      </c>
      <c r="AO936" s="20">
        <v>0</v>
      </c>
      <c r="AP936" s="20">
        <v>0</v>
      </c>
      <c r="AQ936" s="20">
        <v>0</v>
      </c>
      <c r="AR936" s="20">
        <v>0</v>
      </c>
      <c r="AS936" s="20">
        <v>0</v>
      </c>
      <c r="AT936" s="20">
        <v>1.7535400000000001</v>
      </c>
      <c r="AU936" s="20">
        <v>20.031277779999982</v>
      </c>
      <c r="AV936" s="20">
        <v>26.579916139999998</v>
      </c>
      <c r="AW936" s="20">
        <v>46.611193919999977</v>
      </c>
      <c r="AX936" s="20">
        <v>2.4373242400000001</v>
      </c>
      <c r="AY936" s="20">
        <v>12.373052679999999</v>
      </c>
      <c r="AZ936" s="18">
        <v>31.800816999999974</v>
      </c>
    </row>
    <row r="937" spans="2:52" x14ac:dyDescent="0.2">
      <c r="B937" s="12" t="s">
        <v>979</v>
      </c>
      <c r="C937" s="20">
        <v>17.24984972</v>
      </c>
      <c r="D937" s="20">
        <v>7.2134000800000004</v>
      </c>
      <c r="E937" s="20">
        <v>3.6043338</v>
      </c>
      <c r="F937" s="20">
        <v>2.8732571</v>
      </c>
      <c r="G937" s="20">
        <v>0.73580918000000006</v>
      </c>
      <c r="H937" s="20">
        <v>10.036449640000001</v>
      </c>
      <c r="I937" s="20">
        <v>2.8509318700000001</v>
      </c>
      <c r="J937" s="20">
        <v>3.0367769300000003</v>
      </c>
      <c r="K937" s="20">
        <v>3.8722120899999997</v>
      </c>
      <c r="L937" s="20">
        <v>0.27652874999999999</v>
      </c>
      <c r="M937" s="20">
        <v>142.38026807</v>
      </c>
      <c r="N937" s="20">
        <v>142.331142</v>
      </c>
      <c r="O937" s="20">
        <v>4.9126070000000001E-2</v>
      </c>
      <c r="P937" s="20">
        <v>0</v>
      </c>
      <c r="Q937" s="20">
        <v>0</v>
      </c>
      <c r="R937" s="20">
        <v>159.63011778999999</v>
      </c>
      <c r="S937" s="20">
        <v>54.999689500000002</v>
      </c>
      <c r="T937" s="20">
        <v>0.25066790999999999</v>
      </c>
      <c r="U937" s="20">
        <v>12.230459609999999</v>
      </c>
      <c r="V937" s="20">
        <v>0</v>
      </c>
      <c r="W937" s="20">
        <v>0</v>
      </c>
      <c r="X937" s="20">
        <v>4.3047993899999994</v>
      </c>
      <c r="Y937" s="20">
        <v>12.382074769999999</v>
      </c>
      <c r="Z937" s="20">
        <v>0</v>
      </c>
      <c r="AA937" s="20">
        <v>84.167691180000006</v>
      </c>
      <c r="AB937" s="20">
        <v>75.46242660999998</v>
      </c>
      <c r="AC937" s="20">
        <v>0</v>
      </c>
      <c r="AD937" s="20">
        <v>0</v>
      </c>
      <c r="AE937" s="20">
        <v>0</v>
      </c>
      <c r="AF937" s="20">
        <v>0</v>
      </c>
      <c r="AG937" s="20">
        <v>0</v>
      </c>
      <c r="AH937" s="20">
        <v>0</v>
      </c>
      <c r="AI937" s="20">
        <v>0</v>
      </c>
      <c r="AJ937" s="20">
        <v>0</v>
      </c>
      <c r="AK937" s="20">
        <v>0</v>
      </c>
      <c r="AL937" s="20">
        <v>21.441976159999999</v>
      </c>
      <c r="AM937" s="20">
        <v>21.441976159999999</v>
      </c>
      <c r="AN937" s="20">
        <v>0</v>
      </c>
      <c r="AO937" s="20">
        <v>0</v>
      </c>
      <c r="AP937" s="20">
        <v>0</v>
      </c>
      <c r="AQ937" s="20">
        <v>0</v>
      </c>
      <c r="AR937" s="20">
        <v>0</v>
      </c>
      <c r="AS937" s="20">
        <v>0</v>
      </c>
      <c r="AT937" s="20">
        <v>21.441976159999999</v>
      </c>
      <c r="AU937" s="20">
        <v>54.020450449999984</v>
      </c>
      <c r="AV937" s="20">
        <v>274.98895642000002</v>
      </c>
      <c r="AW937" s="20">
        <v>329.00940687000002</v>
      </c>
      <c r="AX937" s="20">
        <v>8.4886866699999999</v>
      </c>
      <c r="AY937" s="20">
        <v>27.427675449999999</v>
      </c>
      <c r="AZ937" s="18">
        <v>293.09304475000005</v>
      </c>
    </row>
    <row r="938" spans="2:52" x14ac:dyDescent="0.2">
      <c r="B938" s="12" t="s">
        <v>586</v>
      </c>
      <c r="C938" s="20">
        <v>29.425914619999997</v>
      </c>
      <c r="D938" s="20">
        <v>18.499699809999996</v>
      </c>
      <c r="E938" s="20">
        <v>8.3142652199999993</v>
      </c>
      <c r="F938" s="20">
        <v>9.4849503899999998</v>
      </c>
      <c r="G938" s="20">
        <v>0.7004842</v>
      </c>
      <c r="H938" s="20">
        <v>10.926214810000001</v>
      </c>
      <c r="I938" s="20">
        <v>1.63985384</v>
      </c>
      <c r="J938" s="20">
        <v>1.7388331699999999</v>
      </c>
      <c r="K938" s="20">
        <v>2.9236909</v>
      </c>
      <c r="L938" s="20">
        <v>4.6238369000000006</v>
      </c>
      <c r="M938" s="20">
        <v>76.769678249999998</v>
      </c>
      <c r="N938" s="20">
        <v>76.525074959999998</v>
      </c>
      <c r="O938" s="20">
        <v>0.24460329</v>
      </c>
      <c r="P938" s="20">
        <v>0</v>
      </c>
      <c r="Q938" s="20">
        <v>0</v>
      </c>
      <c r="R938" s="20">
        <v>106.19559287</v>
      </c>
      <c r="S938" s="20">
        <v>50.007001159999994</v>
      </c>
      <c r="T938" s="20">
        <v>7.7916319600000001</v>
      </c>
      <c r="U938" s="20">
        <v>7.2312089299999993</v>
      </c>
      <c r="V938" s="20">
        <v>0</v>
      </c>
      <c r="W938" s="20">
        <v>1.0380864400000001</v>
      </c>
      <c r="X938" s="20">
        <v>6.7763280199999993</v>
      </c>
      <c r="Y938" s="20">
        <v>9.4200319300000004</v>
      </c>
      <c r="Z938" s="20">
        <v>0</v>
      </c>
      <c r="AA938" s="20">
        <v>82.264288439999973</v>
      </c>
      <c r="AB938" s="20">
        <v>23.931304430000026</v>
      </c>
      <c r="AC938" s="20">
        <v>0</v>
      </c>
      <c r="AD938" s="20">
        <v>0</v>
      </c>
      <c r="AE938" s="20">
        <v>0</v>
      </c>
      <c r="AF938" s="20">
        <v>0</v>
      </c>
      <c r="AG938" s="20">
        <v>37.462793759999997</v>
      </c>
      <c r="AH938" s="20">
        <v>37.462793759999997</v>
      </c>
      <c r="AI938" s="20">
        <v>0</v>
      </c>
      <c r="AJ938" s="20">
        <v>0</v>
      </c>
      <c r="AK938" s="20">
        <v>37.462793759999997</v>
      </c>
      <c r="AL938" s="20">
        <v>28.79687727</v>
      </c>
      <c r="AM938" s="20">
        <v>28.79687727</v>
      </c>
      <c r="AN938" s="20">
        <v>0</v>
      </c>
      <c r="AO938" s="20">
        <v>0</v>
      </c>
      <c r="AP938" s="20">
        <v>0</v>
      </c>
      <c r="AQ938" s="20">
        <v>0</v>
      </c>
      <c r="AR938" s="20">
        <v>0</v>
      </c>
      <c r="AS938" s="20">
        <v>0</v>
      </c>
      <c r="AT938" s="20">
        <v>28.79687727</v>
      </c>
      <c r="AU938" s="20">
        <v>32.597220920000026</v>
      </c>
      <c r="AV938" s="20">
        <v>113.19147972</v>
      </c>
      <c r="AW938" s="20">
        <v>145.78870064000003</v>
      </c>
      <c r="AX938" s="20">
        <v>0.67161896999999993</v>
      </c>
      <c r="AY938" s="20">
        <v>0</v>
      </c>
      <c r="AZ938" s="18">
        <v>145.11708167000003</v>
      </c>
    </row>
    <row r="939" spans="2:52" x14ac:dyDescent="0.2">
      <c r="B939" s="12" t="s">
        <v>587</v>
      </c>
      <c r="C939" s="20">
        <v>3.04131909</v>
      </c>
      <c r="D939" s="20">
        <v>1.7810329100000002</v>
      </c>
      <c r="E939" s="20">
        <v>1.2872383500000002</v>
      </c>
      <c r="F939" s="20">
        <v>0.33107370000000003</v>
      </c>
      <c r="G939" s="20">
        <v>0.16272085999999999</v>
      </c>
      <c r="H939" s="20">
        <v>1.26028618</v>
      </c>
      <c r="I939" s="20">
        <v>0.26850043000000001</v>
      </c>
      <c r="J939" s="20">
        <v>0.10287499999999999</v>
      </c>
      <c r="K939" s="20">
        <v>0.836005</v>
      </c>
      <c r="L939" s="20">
        <v>5.2905750000000001E-2</v>
      </c>
      <c r="M939" s="20">
        <v>65.11415796</v>
      </c>
      <c r="N939" s="20">
        <v>65.11415796</v>
      </c>
      <c r="O939" s="20">
        <v>0</v>
      </c>
      <c r="P939" s="20">
        <v>0</v>
      </c>
      <c r="Q939" s="20">
        <v>0</v>
      </c>
      <c r="R939" s="20">
        <v>68.155477050000002</v>
      </c>
      <c r="S939" s="20">
        <v>38.435356329999998</v>
      </c>
      <c r="T939" s="20">
        <v>0.76595718000000002</v>
      </c>
      <c r="U939" s="20">
        <v>2.0105732999999999</v>
      </c>
      <c r="V939" s="20">
        <v>0</v>
      </c>
      <c r="W939" s="20">
        <v>0</v>
      </c>
      <c r="X939" s="20">
        <v>1.9247679900000001</v>
      </c>
      <c r="Y939" s="20">
        <v>2.3657724099999999</v>
      </c>
      <c r="Z939" s="20">
        <v>0</v>
      </c>
      <c r="AA939" s="20">
        <v>45.502427209999993</v>
      </c>
      <c r="AB939" s="20">
        <v>22.653049840000008</v>
      </c>
      <c r="AC939" s="20">
        <v>0</v>
      </c>
      <c r="AD939" s="20">
        <v>0</v>
      </c>
      <c r="AE939" s="20">
        <v>0</v>
      </c>
      <c r="AF939" s="20">
        <v>0</v>
      </c>
      <c r="AG939" s="20">
        <v>0</v>
      </c>
      <c r="AH939" s="20">
        <v>0</v>
      </c>
      <c r="AI939" s="20">
        <v>0</v>
      </c>
      <c r="AJ939" s="20">
        <v>0</v>
      </c>
      <c r="AK939" s="20">
        <v>0</v>
      </c>
      <c r="AL939" s="20">
        <v>0.50141236999999994</v>
      </c>
      <c r="AM939" s="20">
        <v>0.50141236999999994</v>
      </c>
      <c r="AN939" s="20">
        <v>0</v>
      </c>
      <c r="AO939" s="20">
        <v>0</v>
      </c>
      <c r="AP939" s="20">
        <v>0</v>
      </c>
      <c r="AQ939" s="20">
        <v>0</v>
      </c>
      <c r="AR939" s="20">
        <v>0</v>
      </c>
      <c r="AS939" s="20">
        <v>0</v>
      </c>
      <c r="AT939" s="20">
        <v>0.50141236999999994</v>
      </c>
      <c r="AU939" s="20">
        <v>22.151637470000008</v>
      </c>
      <c r="AV939" s="20">
        <v>58.122024350000004</v>
      </c>
      <c r="AW939" s="20">
        <v>80.273661820000015</v>
      </c>
      <c r="AX939" s="20">
        <v>7.2673883799999999</v>
      </c>
      <c r="AY939" s="20">
        <v>4.4999999999999998E-2</v>
      </c>
      <c r="AZ939" s="18">
        <v>72.961273440000014</v>
      </c>
    </row>
    <row r="940" spans="2:52" x14ac:dyDescent="0.2">
      <c r="B940" s="12" t="s">
        <v>470</v>
      </c>
      <c r="C940" s="20">
        <v>58.874261589999996</v>
      </c>
      <c r="D940" s="20">
        <v>33.314324999999997</v>
      </c>
      <c r="E940" s="20">
        <v>18.62632391</v>
      </c>
      <c r="F940" s="20">
        <v>13.921644929999999</v>
      </c>
      <c r="G940" s="20">
        <v>0.76635616000000006</v>
      </c>
      <c r="H940" s="20">
        <v>25.55993659</v>
      </c>
      <c r="I940" s="20">
        <v>9.8719706999999985</v>
      </c>
      <c r="J940" s="20">
        <v>2.5360706899999998</v>
      </c>
      <c r="K940" s="20">
        <v>11.107032269999999</v>
      </c>
      <c r="L940" s="20">
        <v>2.0448629299999999</v>
      </c>
      <c r="M940" s="20">
        <v>140.29272503999999</v>
      </c>
      <c r="N940" s="20">
        <v>140.29272503999999</v>
      </c>
      <c r="O940" s="20">
        <v>0</v>
      </c>
      <c r="P940" s="20">
        <v>0</v>
      </c>
      <c r="Q940" s="20">
        <v>0</v>
      </c>
      <c r="R940" s="20">
        <v>199.16698663</v>
      </c>
      <c r="S940" s="20">
        <v>90.682613819999986</v>
      </c>
      <c r="T940" s="20">
        <v>5.9661777999999996</v>
      </c>
      <c r="U940" s="20">
        <v>6.9219541200000005</v>
      </c>
      <c r="V940" s="20">
        <v>0</v>
      </c>
      <c r="W940" s="20">
        <v>0</v>
      </c>
      <c r="X940" s="20">
        <v>5.2057333899999998</v>
      </c>
      <c r="Y940" s="20">
        <v>18.77717007</v>
      </c>
      <c r="Z940" s="20">
        <v>0</v>
      </c>
      <c r="AA940" s="20">
        <v>127.55364919999998</v>
      </c>
      <c r="AB940" s="20">
        <v>71.613337430000016</v>
      </c>
      <c r="AC940" s="20">
        <v>0</v>
      </c>
      <c r="AD940" s="20">
        <v>0</v>
      </c>
      <c r="AE940" s="20">
        <v>0</v>
      </c>
      <c r="AF940" s="20">
        <v>0</v>
      </c>
      <c r="AG940" s="20">
        <v>0</v>
      </c>
      <c r="AH940" s="20">
        <v>0</v>
      </c>
      <c r="AI940" s="20">
        <v>0</v>
      </c>
      <c r="AJ940" s="20">
        <v>0</v>
      </c>
      <c r="AK940" s="20">
        <v>0</v>
      </c>
      <c r="AL940" s="20">
        <v>17.149787549999999</v>
      </c>
      <c r="AM940" s="20">
        <v>17.149787549999999</v>
      </c>
      <c r="AN940" s="20">
        <v>0</v>
      </c>
      <c r="AO940" s="20">
        <v>0</v>
      </c>
      <c r="AP940" s="20">
        <v>0</v>
      </c>
      <c r="AQ940" s="20">
        <v>0</v>
      </c>
      <c r="AR940" s="20">
        <v>0</v>
      </c>
      <c r="AS940" s="20">
        <v>0</v>
      </c>
      <c r="AT940" s="20">
        <v>17.149787549999999</v>
      </c>
      <c r="AU940" s="20">
        <v>54.463549880000016</v>
      </c>
      <c r="AV940" s="20">
        <v>170.87097118</v>
      </c>
      <c r="AW940" s="20">
        <v>225.33452106000001</v>
      </c>
      <c r="AX940" s="20">
        <v>15.30071135</v>
      </c>
      <c r="AY940" s="20">
        <v>14.91228257</v>
      </c>
      <c r="AZ940" s="18">
        <v>195.12152714000001</v>
      </c>
    </row>
    <row r="941" spans="2:52" x14ac:dyDescent="0.2">
      <c r="B941" s="12" t="s">
        <v>980</v>
      </c>
      <c r="C941" s="20">
        <v>18.124834409999998</v>
      </c>
      <c r="D941" s="20">
        <v>10.550800379999998</v>
      </c>
      <c r="E941" s="20">
        <v>3.4655088899999997</v>
      </c>
      <c r="F941" s="20">
        <v>6.4625748499999993</v>
      </c>
      <c r="G941" s="20">
        <v>0.62271664000000004</v>
      </c>
      <c r="H941" s="20">
        <v>7.57403403</v>
      </c>
      <c r="I941" s="20">
        <v>3.8088957400000001</v>
      </c>
      <c r="J941" s="20">
        <v>0.36202000000000001</v>
      </c>
      <c r="K941" s="20">
        <v>2.2576520000000002</v>
      </c>
      <c r="L941" s="20">
        <v>1.1454662900000001</v>
      </c>
      <c r="M941" s="20">
        <v>134.01272495999999</v>
      </c>
      <c r="N941" s="20">
        <v>134.01272495999999</v>
      </c>
      <c r="O941" s="20">
        <v>0</v>
      </c>
      <c r="P941" s="20">
        <v>0</v>
      </c>
      <c r="Q941" s="20">
        <v>0</v>
      </c>
      <c r="R941" s="20">
        <v>152.13755936999999</v>
      </c>
      <c r="S941" s="20">
        <v>84.406355500000004</v>
      </c>
      <c r="T941" s="20">
        <v>1.97624439</v>
      </c>
      <c r="U941" s="20">
        <v>8.0181970099999997</v>
      </c>
      <c r="V941" s="20">
        <v>0</v>
      </c>
      <c r="W941" s="20">
        <v>0</v>
      </c>
      <c r="X941" s="20">
        <v>6.56501015</v>
      </c>
      <c r="Y941" s="20">
        <v>42.065922069999999</v>
      </c>
      <c r="Z941" s="20">
        <v>0</v>
      </c>
      <c r="AA941" s="20">
        <v>143.03172912000002</v>
      </c>
      <c r="AB941" s="20">
        <v>9.1058302499999684</v>
      </c>
      <c r="AC941" s="20">
        <v>0</v>
      </c>
      <c r="AD941" s="20">
        <v>0</v>
      </c>
      <c r="AE941" s="20">
        <v>0</v>
      </c>
      <c r="AF941" s="20">
        <v>0</v>
      </c>
      <c r="AG941" s="20">
        <v>0</v>
      </c>
      <c r="AH941" s="20">
        <v>0</v>
      </c>
      <c r="AI941" s="20">
        <v>0</v>
      </c>
      <c r="AJ941" s="20">
        <v>0</v>
      </c>
      <c r="AK941" s="20">
        <v>0</v>
      </c>
      <c r="AL941" s="20">
        <v>2.73</v>
      </c>
      <c r="AM941" s="20">
        <v>2.73</v>
      </c>
      <c r="AN941" s="20">
        <v>0</v>
      </c>
      <c r="AO941" s="20">
        <v>0</v>
      </c>
      <c r="AP941" s="20">
        <v>0</v>
      </c>
      <c r="AQ941" s="20">
        <v>0</v>
      </c>
      <c r="AR941" s="20">
        <v>0</v>
      </c>
      <c r="AS941" s="20">
        <v>0</v>
      </c>
      <c r="AT941" s="20">
        <v>2.73</v>
      </c>
      <c r="AU941" s="20">
        <v>6.3758302499999679</v>
      </c>
      <c r="AV941" s="20">
        <v>7.3109427499999997</v>
      </c>
      <c r="AW941" s="20">
        <v>13.686772999999967</v>
      </c>
      <c r="AX941" s="20">
        <v>4.1283732500000001</v>
      </c>
      <c r="AY941" s="20">
        <v>0</v>
      </c>
      <c r="AZ941" s="18">
        <v>9.5583997499999676</v>
      </c>
    </row>
    <row r="942" spans="2:52" x14ac:dyDescent="0.2">
      <c r="B942" s="12" t="s">
        <v>981</v>
      </c>
      <c r="C942" s="20">
        <v>23.176603110000002</v>
      </c>
      <c r="D942" s="20">
        <v>12.68515326</v>
      </c>
      <c r="E942" s="20">
        <v>7.802164799999999</v>
      </c>
      <c r="F942" s="20">
        <v>4.2244383700000006</v>
      </c>
      <c r="G942" s="20">
        <v>0.65855008999999998</v>
      </c>
      <c r="H942" s="20">
        <v>10.49144985</v>
      </c>
      <c r="I942" s="20">
        <v>2.0635550500000002</v>
      </c>
      <c r="J942" s="20">
        <v>1.368182</v>
      </c>
      <c r="K942" s="20">
        <v>6.1562205700000003</v>
      </c>
      <c r="L942" s="20">
        <v>0.90349223000000001</v>
      </c>
      <c r="M942" s="20">
        <v>136.71790819</v>
      </c>
      <c r="N942" s="20">
        <v>136.63245696000001</v>
      </c>
      <c r="O942" s="20">
        <v>8.5451229999999989E-2</v>
      </c>
      <c r="P942" s="20">
        <v>0</v>
      </c>
      <c r="Q942" s="20">
        <v>0</v>
      </c>
      <c r="R942" s="20">
        <v>159.8945113</v>
      </c>
      <c r="S942" s="20">
        <v>61.253783599999998</v>
      </c>
      <c r="T942" s="20">
        <v>2.1835928500000001</v>
      </c>
      <c r="U942" s="20">
        <v>11.64641256</v>
      </c>
      <c r="V942" s="20">
        <v>0.31193700000000002</v>
      </c>
      <c r="W942" s="20">
        <v>0</v>
      </c>
      <c r="X942" s="20">
        <v>4.7031857099999996</v>
      </c>
      <c r="Y942" s="20">
        <v>14.99652217</v>
      </c>
      <c r="Z942" s="20">
        <v>1.0198812500000001</v>
      </c>
      <c r="AA942" s="20">
        <v>96.115315140000007</v>
      </c>
      <c r="AB942" s="20">
        <v>63.779196159999998</v>
      </c>
      <c r="AC942" s="20">
        <v>0</v>
      </c>
      <c r="AD942" s="20">
        <v>0</v>
      </c>
      <c r="AE942" s="20">
        <v>0</v>
      </c>
      <c r="AF942" s="20">
        <v>0</v>
      </c>
      <c r="AG942" s="20">
        <v>0</v>
      </c>
      <c r="AH942" s="20">
        <v>0</v>
      </c>
      <c r="AI942" s="20">
        <v>0</v>
      </c>
      <c r="AJ942" s="20">
        <v>1.455365E-2</v>
      </c>
      <c r="AK942" s="20">
        <v>1.455365E-2</v>
      </c>
      <c r="AL942" s="20">
        <v>18.916041410000002</v>
      </c>
      <c r="AM942" s="20">
        <v>18.916041410000002</v>
      </c>
      <c r="AN942" s="20">
        <v>0</v>
      </c>
      <c r="AO942" s="20">
        <v>0</v>
      </c>
      <c r="AP942" s="20">
        <v>1.5</v>
      </c>
      <c r="AQ942" s="20">
        <v>1.5</v>
      </c>
      <c r="AR942" s="20">
        <v>0</v>
      </c>
      <c r="AS942" s="20">
        <v>0</v>
      </c>
      <c r="AT942" s="20">
        <v>20.416041410000002</v>
      </c>
      <c r="AU942" s="20">
        <v>43.377708400000003</v>
      </c>
      <c r="AV942" s="20">
        <v>133.29052866000001</v>
      </c>
      <c r="AW942" s="20">
        <v>176.66823706000002</v>
      </c>
      <c r="AX942" s="20">
        <v>19.943278070000002</v>
      </c>
      <c r="AY942" s="20">
        <v>19.80335157</v>
      </c>
      <c r="AZ942" s="18">
        <v>136.92160742000004</v>
      </c>
    </row>
    <row r="943" spans="2:52" x14ac:dyDescent="0.2">
      <c r="B943" s="12" t="s">
        <v>982</v>
      </c>
      <c r="C943" s="20">
        <v>7.3158072000000001</v>
      </c>
      <c r="D943" s="20">
        <v>2.9376895100000002</v>
      </c>
      <c r="E943" s="20">
        <v>1.9181751200000001</v>
      </c>
      <c r="F943" s="20">
        <v>0.71700074999999996</v>
      </c>
      <c r="G943" s="20">
        <v>0.30251364000000003</v>
      </c>
      <c r="H943" s="20">
        <v>4.3781176899999998</v>
      </c>
      <c r="I943" s="20">
        <v>0.55431368999999997</v>
      </c>
      <c r="J943" s="20">
        <v>0.68528100000000003</v>
      </c>
      <c r="K943" s="20">
        <v>3.1385230000000002</v>
      </c>
      <c r="L943" s="20">
        <v>0</v>
      </c>
      <c r="M943" s="20">
        <v>64.236571699999999</v>
      </c>
      <c r="N943" s="20">
        <v>64.236571699999999</v>
      </c>
      <c r="O943" s="20">
        <v>0</v>
      </c>
      <c r="P943" s="20">
        <v>0</v>
      </c>
      <c r="Q943" s="20">
        <v>0</v>
      </c>
      <c r="R943" s="20">
        <v>71.552378899999994</v>
      </c>
      <c r="S943" s="20">
        <v>40.632850829999995</v>
      </c>
      <c r="T943" s="20">
        <v>0.58498899999999998</v>
      </c>
      <c r="U943" s="20">
        <v>7.5200795099999995</v>
      </c>
      <c r="V943" s="20">
        <v>0</v>
      </c>
      <c r="W943" s="20">
        <v>0</v>
      </c>
      <c r="X943" s="20">
        <v>3.7570546299999998</v>
      </c>
      <c r="Y943" s="20">
        <v>10.109531349999999</v>
      </c>
      <c r="Z943" s="20">
        <v>0</v>
      </c>
      <c r="AA943" s="20">
        <v>62.604505319999994</v>
      </c>
      <c r="AB943" s="20">
        <v>8.9478735799999995</v>
      </c>
      <c r="AC943" s="20">
        <v>0</v>
      </c>
      <c r="AD943" s="20">
        <v>0</v>
      </c>
      <c r="AE943" s="20">
        <v>0</v>
      </c>
      <c r="AF943" s="20">
        <v>0</v>
      </c>
      <c r="AG943" s="20">
        <v>0</v>
      </c>
      <c r="AH943" s="20">
        <v>0</v>
      </c>
      <c r="AI943" s="20">
        <v>0</v>
      </c>
      <c r="AJ943" s="20">
        <v>0</v>
      </c>
      <c r="AK943" s="20">
        <v>0</v>
      </c>
      <c r="AL943" s="20">
        <v>11.795423980000001</v>
      </c>
      <c r="AM943" s="20">
        <v>11.795423980000001</v>
      </c>
      <c r="AN943" s="20">
        <v>0</v>
      </c>
      <c r="AO943" s="20">
        <v>0</v>
      </c>
      <c r="AP943" s="20">
        <v>0</v>
      </c>
      <c r="AQ943" s="20">
        <v>0</v>
      </c>
      <c r="AR943" s="20">
        <v>0</v>
      </c>
      <c r="AS943" s="20">
        <v>0</v>
      </c>
      <c r="AT943" s="20">
        <v>11.795423980000001</v>
      </c>
      <c r="AU943" s="20">
        <v>-2.8475504000000011</v>
      </c>
      <c r="AV943" s="20">
        <v>29.857270969999998</v>
      </c>
      <c r="AW943" s="20">
        <v>27.009720569999999</v>
      </c>
      <c r="AX943" s="20">
        <v>3.4064218900000003</v>
      </c>
      <c r="AY943" s="20">
        <v>6.0606180800000002</v>
      </c>
      <c r="AZ943" s="18">
        <v>17.542680599999997</v>
      </c>
    </row>
    <row r="944" spans="2:52" x14ac:dyDescent="0.2">
      <c r="B944" s="12" t="s">
        <v>983</v>
      </c>
      <c r="C944" s="20">
        <v>27.411032419999998</v>
      </c>
      <c r="D944" s="20">
        <v>11.74555134</v>
      </c>
      <c r="E944" s="20">
        <v>7.3359934299999994</v>
      </c>
      <c r="F944" s="20">
        <v>3.4901893500000001</v>
      </c>
      <c r="G944" s="20">
        <v>0.91936856</v>
      </c>
      <c r="H944" s="20">
        <v>15.665481079999999</v>
      </c>
      <c r="I944" s="20">
        <v>0.7977303</v>
      </c>
      <c r="J944" s="20">
        <v>1.32268023</v>
      </c>
      <c r="K944" s="20">
        <v>3.2218796000000003</v>
      </c>
      <c r="L944" s="20">
        <v>10.323190949999999</v>
      </c>
      <c r="M944" s="20">
        <v>77.520481399999994</v>
      </c>
      <c r="N944" s="20">
        <v>77.381108040000001</v>
      </c>
      <c r="O944" s="20">
        <v>0.13247895999999998</v>
      </c>
      <c r="P944" s="20">
        <v>0</v>
      </c>
      <c r="Q944" s="20">
        <v>6.8943999999999993E-3</v>
      </c>
      <c r="R944" s="20">
        <v>104.93151381999999</v>
      </c>
      <c r="S944" s="20">
        <v>49.471360789999999</v>
      </c>
      <c r="T944" s="20">
        <v>1.5281149999999999</v>
      </c>
      <c r="U944" s="20">
        <v>4.9684235000000001</v>
      </c>
      <c r="V944" s="20">
        <v>0</v>
      </c>
      <c r="W944" s="20">
        <v>4.9795321399999999</v>
      </c>
      <c r="X944" s="20">
        <v>3.0102915800000001</v>
      </c>
      <c r="Y944" s="20">
        <v>8.6535560500000006</v>
      </c>
      <c r="Z944" s="20">
        <v>0</v>
      </c>
      <c r="AA944" s="20">
        <v>72.611279060000001</v>
      </c>
      <c r="AB944" s="20">
        <v>32.320234759999991</v>
      </c>
      <c r="AC944" s="20">
        <v>0</v>
      </c>
      <c r="AD944" s="20">
        <v>0</v>
      </c>
      <c r="AE944" s="20">
        <v>0</v>
      </c>
      <c r="AF944" s="20">
        <v>0</v>
      </c>
      <c r="AG944" s="20">
        <v>26.677</v>
      </c>
      <c r="AH944" s="20">
        <v>26.677</v>
      </c>
      <c r="AI944" s="20">
        <v>0</v>
      </c>
      <c r="AJ944" s="20">
        <v>0</v>
      </c>
      <c r="AK944" s="20">
        <v>26.677</v>
      </c>
      <c r="AL944" s="20">
        <v>43.048687919999999</v>
      </c>
      <c r="AM944" s="20">
        <v>43.048687919999999</v>
      </c>
      <c r="AN944" s="20">
        <v>0</v>
      </c>
      <c r="AO944" s="20">
        <v>0</v>
      </c>
      <c r="AP944" s="20">
        <v>0</v>
      </c>
      <c r="AQ944" s="20">
        <v>0</v>
      </c>
      <c r="AR944" s="20">
        <v>0</v>
      </c>
      <c r="AS944" s="20">
        <v>0</v>
      </c>
      <c r="AT944" s="20">
        <v>43.048687919999999</v>
      </c>
      <c r="AU944" s="20">
        <v>15.948546839999992</v>
      </c>
      <c r="AV944" s="20">
        <v>27.894884780000002</v>
      </c>
      <c r="AW944" s="20">
        <v>43.84343161999999</v>
      </c>
      <c r="AX944" s="20">
        <v>2.1857177199999995</v>
      </c>
      <c r="AY944" s="20">
        <v>9.6923663500000004</v>
      </c>
      <c r="AZ944" s="18">
        <v>31.96534754999999</v>
      </c>
    </row>
    <row r="945" spans="2:52" x14ac:dyDescent="0.2">
      <c r="B945" s="13" t="s">
        <v>1572</v>
      </c>
      <c r="C945" s="19">
        <v>1036.32598257</v>
      </c>
      <c r="D945" s="19">
        <v>559.01263169999993</v>
      </c>
      <c r="E945" s="19">
        <v>280.21100358000007</v>
      </c>
      <c r="F945" s="19">
        <v>247.36361359</v>
      </c>
      <c r="G945" s="19">
        <v>31.438014529999993</v>
      </c>
      <c r="H945" s="19">
        <v>477.31335086999991</v>
      </c>
      <c r="I945" s="19">
        <v>101.51155387000001</v>
      </c>
      <c r="J945" s="19">
        <v>98.570452560000035</v>
      </c>
      <c r="K945" s="19">
        <v>201.64908035999991</v>
      </c>
      <c r="L945" s="19">
        <v>75.582264079999987</v>
      </c>
      <c r="M945" s="19">
        <v>4789.8241007899996</v>
      </c>
      <c r="N945" s="19">
        <v>4719.93130337</v>
      </c>
      <c r="O945" s="19">
        <v>3.1944902699999997</v>
      </c>
      <c r="P945" s="19">
        <v>2.9355080899999999</v>
      </c>
      <c r="Q945" s="19">
        <v>63.762799059999992</v>
      </c>
      <c r="R945" s="19">
        <v>5826.1500833600003</v>
      </c>
      <c r="S945" s="19">
        <v>2631.5723326199995</v>
      </c>
      <c r="T945" s="19">
        <v>75.066070939999989</v>
      </c>
      <c r="U945" s="19">
        <v>321.28036359999999</v>
      </c>
      <c r="V945" s="19">
        <v>0.31193700000000002</v>
      </c>
      <c r="W945" s="19">
        <v>32.563312809999999</v>
      </c>
      <c r="X945" s="19">
        <v>227.44909443000003</v>
      </c>
      <c r="Y945" s="19">
        <v>608.63871444999995</v>
      </c>
      <c r="Z945" s="19">
        <v>12.914471989999999</v>
      </c>
      <c r="AA945" s="19">
        <v>3909.7962978400001</v>
      </c>
      <c r="AB945" s="19">
        <v>1916.3537855199997</v>
      </c>
      <c r="AC945" s="19">
        <v>2.0910894199999999</v>
      </c>
      <c r="AD945" s="19">
        <v>2.0910894199999999</v>
      </c>
      <c r="AE945" s="19">
        <v>0</v>
      </c>
      <c r="AF945" s="19">
        <v>0</v>
      </c>
      <c r="AG945" s="19">
        <v>76.681466760000006</v>
      </c>
      <c r="AH945" s="19">
        <v>76.681466760000006</v>
      </c>
      <c r="AI945" s="19">
        <v>0</v>
      </c>
      <c r="AJ945" s="19">
        <v>11.034753930000001</v>
      </c>
      <c r="AK945" s="19">
        <v>89.807310110000003</v>
      </c>
      <c r="AL945" s="19">
        <v>638.45838854000021</v>
      </c>
      <c r="AM945" s="19">
        <v>638.45838854000021</v>
      </c>
      <c r="AN945" s="19">
        <v>0</v>
      </c>
      <c r="AO945" s="19">
        <v>0</v>
      </c>
      <c r="AP945" s="19">
        <v>41.835534940000002</v>
      </c>
      <c r="AQ945" s="19">
        <v>41.835534940000002</v>
      </c>
      <c r="AR945" s="19">
        <v>0</v>
      </c>
      <c r="AS945" s="19">
        <v>51.994312660000006</v>
      </c>
      <c r="AT945" s="19">
        <v>732.28823614000032</v>
      </c>
      <c r="AU945" s="19">
        <v>1273.8728594899999</v>
      </c>
      <c r="AV945" s="19">
        <v>3898.3605411200006</v>
      </c>
      <c r="AW945" s="19">
        <v>5172.23340061</v>
      </c>
      <c r="AX945" s="19">
        <v>232.49043579000005</v>
      </c>
      <c r="AY945" s="19">
        <v>297.45801928999998</v>
      </c>
      <c r="AZ945" s="19">
        <v>4642.2849455299984</v>
      </c>
    </row>
    <row r="946" spans="2:52" x14ac:dyDescent="0.2">
      <c r="B946" s="44"/>
      <c r="C946" s="43"/>
      <c r="AU946" s="39"/>
    </row>
    <row r="947" spans="2:52" x14ac:dyDescent="0.2">
      <c r="B947" s="22" t="s">
        <v>109</v>
      </c>
      <c r="C947" s="43"/>
    </row>
    <row r="948" spans="2:52" x14ac:dyDescent="0.2">
      <c r="B948" s="12" t="s">
        <v>984</v>
      </c>
      <c r="C948" s="20">
        <v>58.42814027</v>
      </c>
      <c r="D948" s="20">
        <v>23.379316890000002</v>
      </c>
      <c r="E948" s="20">
        <v>8.8446277200000001</v>
      </c>
      <c r="F948" s="20">
        <v>12.471524519999999</v>
      </c>
      <c r="G948" s="20">
        <v>2.06316465</v>
      </c>
      <c r="H948" s="20">
        <v>35.048823380000002</v>
      </c>
      <c r="I948" s="20">
        <v>4.9061702300000007</v>
      </c>
      <c r="J948" s="20">
        <v>1.0613799900000001</v>
      </c>
      <c r="K948" s="20">
        <v>22.253731120000001</v>
      </c>
      <c r="L948" s="20">
        <v>6.82754204</v>
      </c>
      <c r="M948" s="20">
        <v>161.70520162</v>
      </c>
      <c r="N948" s="20">
        <v>158.85689303999999</v>
      </c>
      <c r="O948" s="20">
        <v>2.8483085799999999</v>
      </c>
      <c r="P948" s="20">
        <v>0</v>
      </c>
      <c r="Q948" s="20">
        <v>0</v>
      </c>
      <c r="R948" s="20">
        <v>220.13334189</v>
      </c>
      <c r="S948" s="20">
        <v>70.794214599999989</v>
      </c>
      <c r="T948" s="20">
        <v>17.481267129999999</v>
      </c>
      <c r="U948" s="20">
        <v>19.302098949999998</v>
      </c>
      <c r="V948" s="20">
        <v>0</v>
      </c>
      <c r="W948" s="20">
        <v>2.5008110000000001</v>
      </c>
      <c r="X948" s="20">
        <v>86.275116099999991</v>
      </c>
      <c r="Y948" s="20">
        <v>13.731261930000001</v>
      </c>
      <c r="Z948" s="20">
        <v>2.8234329599999999</v>
      </c>
      <c r="AA948" s="20">
        <v>212.90820266999995</v>
      </c>
      <c r="AB948" s="20">
        <v>7.2251392200000453</v>
      </c>
      <c r="AC948" s="20">
        <v>0</v>
      </c>
      <c r="AD948" s="20">
        <v>0</v>
      </c>
      <c r="AE948" s="20">
        <v>0</v>
      </c>
      <c r="AF948" s="20">
        <v>0</v>
      </c>
      <c r="AG948" s="20">
        <v>3.4390000000000001</v>
      </c>
      <c r="AH948" s="20">
        <v>3.4390000000000001</v>
      </c>
      <c r="AI948" s="20">
        <v>0</v>
      </c>
      <c r="AJ948" s="20">
        <v>0</v>
      </c>
      <c r="AK948" s="20">
        <v>3.4390000000000001</v>
      </c>
      <c r="AL948" s="20">
        <v>23.747080320000002</v>
      </c>
      <c r="AM948" s="20">
        <v>23.747080320000002</v>
      </c>
      <c r="AN948" s="20">
        <v>0</v>
      </c>
      <c r="AO948" s="20">
        <v>0</v>
      </c>
      <c r="AP948" s="20">
        <v>3.1302321200000001</v>
      </c>
      <c r="AQ948" s="20">
        <v>3.1302321200000001</v>
      </c>
      <c r="AR948" s="20">
        <v>0</v>
      </c>
      <c r="AS948" s="20">
        <v>0</v>
      </c>
      <c r="AT948" s="20">
        <v>26.877312440000001</v>
      </c>
      <c r="AU948" s="20">
        <v>-16.213173219999955</v>
      </c>
      <c r="AV948" s="20">
        <v>52.238575319999995</v>
      </c>
      <c r="AW948" s="20">
        <v>36.025402100000036</v>
      </c>
      <c r="AX948" s="20">
        <v>0</v>
      </c>
      <c r="AY948" s="20">
        <v>0</v>
      </c>
      <c r="AZ948" s="18">
        <v>36.025402100000036</v>
      </c>
    </row>
    <row r="949" spans="2:52" x14ac:dyDescent="0.2">
      <c r="B949" s="12" t="s">
        <v>799</v>
      </c>
      <c r="C949" s="20">
        <v>24.852613980000001</v>
      </c>
      <c r="D949" s="20">
        <v>9.8000081199999993</v>
      </c>
      <c r="E949" s="20">
        <v>5.5868944800000007</v>
      </c>
      <c r="F949" s="20">
        <v>3.4722744199999998</v>
      </c>
      <c r="G949" s="20">
        <v>0.74083922000000002</v>
      </c>
      <c r="H949" s="20">
        <v>15.05260586</v>
      </c>
      <c r="I949" s="20">
        <v>1.5426431899999999</v>
      </c>
      <c r="J949" s="20">
        <v>1.5377045499999999</v>
      </c>
      <c r="K949" s="20">
        <v>8.2121519900000006</v>
      </c>
      <c r="L949" s="20">
        <v>3.76010613</v>
      </c>
      <c r="M949" s="20">
        <v>224.97059761</v>
      </c>
      <c r="N949" s="20">
        <v>224.84872596</v>
      </c>
      <c r="O949" s="20">
        <v>0.12187165</v>
      </c>
      <c r="P949" s="20">
        <v>0</v>
      </c>
      <c r="Q949" s="20">
        <v>0</v>
      </c>
      <c r="R949" s="20">
        <v>249.82321159</v>
      </c>
      <c r="S949" s="20">
        <v>78.980319850000001</v>
      </c>
      <c r="T949" s="20">
        <v>5.6049908400000001</v>
      </c>
      <c r="U949" s="20">
        <v>20.911189239999999</v>
      </c>
      <c r="V949" s="20">
        <v>0</v>
      </c>
      <c r="W949" s="20">
        <v>0</v>
      </c>
      <c r="X949" s="20">
        <v>7.7402582400000002</v>
      </c>
      <c r="Y949" s="20">
        <v>37.253865299999994</v>
      </c>
      <c r="Z949" s="20">
        <v>0.42554811999999997</v>
      </c>
      <c r="AA949" s="20">
        <v>150.91617159</v>
      </c>
      <c r="AB949" s="20">
        <v>98.907039999999995</v>
      </c>
      <c r="AC949" s="20">
        <v>0</v>
      </c>
      <c r="AD949" s="20">
        <v>0</v>
      </c>
      <c r="AE949" s="20">
        <v>0</v>
      </c>
      <c r="AF949" s="20">
        <v>0</v>
      </c>
      <c r="AG949" s="20">
        <v>0</v>
      </c>
      <c r="AH949" s="20">
        <v>0</v>
      </c>
      <c r="AI949" s="20">
        <v>0</v>
      </c>
      <c r="AJ949" s="20">
        <v>15.55338175</v>
      </c>
      <c r="AK949" s="20">
        <v>15.55338175</v>
      </c>
      <c r="AL949" s="20">
        <v>13.325979050000001</v>
      </c>
      <c r="AM949" s="20">
        <v>13.325979050000001</v>
      </c>
      <c r="AN949" s="20">
        <v>0</v>
      </c>
      <c r="AO949" s="20">
        <v>0</v>
      </c>
      <c r="AP949" s="20">
        <v>2.1583166400000002</v>
      </c>
      <c r="AQ949" s="20">
        <v>2.1583166400000002</v>
      </c>
      <c r="AR949" s="20">
        <v>0</v>
      </c>
      <c r="AS949" s="20">
        <v>16.624088260000001</v>
      </c>
      <c r="AT949" s="20">
        <v>32.108383950000004</v>
      </c>
      <c r="AU949" s="20">
        <v>82.352037799999991</v>
      </c>
      <c r="AV949" s="20">
        <v>258.36301452000004</v>
      </c>
      <c r="AW949" s="20">
        <v>340.71505232000004</v>
      </c>
      <c r="AX949" s="20">
        <v>4.1634449199999999</v>
      </c>
      <c r="AY949" s="20">
        <v>42.06138876</v>
      </c>
      <c r="AZ949" s="18">
        <v>294.49021864000002</v>
      </c>
    </row>
    <row r="950" spans="2:52" x14ac:dyDescent="0.2">
      <c r="B950" s="12" t="s">
        <v>985</v>
      </c>
      <c r="C950" s="20">
        <v>3.04154444</v>
      </c>
      <c r="D950" s="20">
        <v>1.0158563199999999</v>
      </c>
      <c r="E950" s="20">
        <v>0.50275671</v>
      </c>
      <c r="F950" s="20">
        <v>0.29088759999999997</v>
      </c>
      <c r="G950" s="20">
        <v>0.22221201000000002</v>
      </c>
      <c r="H950" s="20">
        <v>2.0256881199999999</v>
      </c>
      <c r="I950" s="20">
        <v>0.72293098999999994</v>
      </c>
      <c r="J950" s="20">
        <v>0.96480363000000002</v>
      </c>
      <c r="K950" s="20">
        <v>0.33795350000000002</v>
      </c>
      <c r="L950" s="20">
        <v>0</v>
      </c>
      <c r="M950" s="20">
        <v>68.532951780000005</v>
      </c>
      <c r="N950" s="20">
        <v>68.532951780000005</v>
      </c>
      <c r="O950" s="20">
        <v>0</v>
      </c>
      <c r="P950" s="20">
        <v>0</v>
      </c>
      <c r="Q950" s="20">
        <v>0</v>
      </c>
      <c r="R950" s="20">
        <v>71.57449622</v>
      </c>
      <c r="S950" s="20">
        <v>30.453056109999999</v>
      </c>
      <c r="T950" s="20">
        <v>0.155033</v>
      </c>
      <c r="U950" s="20">
        <v>5.6676811699999998</v>
      </c>
      <c r="V950" s="20">
        <v>0</v>
      </c>
      <c r="W950" s="20">
        <v>0</v>
      </c>
      <c r="X950" s="20">
        <v>2.2627829700000004</v>
      </c>
      <c r="Y950" s="20">
        <v>2.5625299900000003</v>
      </c>
      <c r="Z950" s="20">
        <v>4.7850089999999998E-2</v>
      </c>
      <c r="AA950" s="20">
        <v>41.148933329999998</v>
      </c>
      <c r="AB950" s="20">
        <v>30.425562890000002</v>
      </c>
      <c r="AC950" s="20">
        <v>0</v>
      </c>
      <c r="AD950" s="20">
        <v>0</v>
      </c>
      <c r="AE950" s="20">
        <v>0</v>
      </c>
      <c r="AF950" s="20">
        <v>0</v>
      </c>
      <c r="AG950" s="20">
        <v>0</v>
      </c>
      <c r="AH950" s="20">
        <v>0</v>
      </c>
      <c r="AI950" s="20">
        <v>0</v>
      </c>
      <c r="AJ950" s="20">
        <v>0</v>
      </c>
      <c r="AK950" s="20">
        <v>0</v>
      </c>
      <c r="AL950" s="20">
        <v>2.5762214999999999</v>
      </c>
      <c r="AM950" s="20">
        <v>2.5762214999999999</v>
      </c>
      <c r="AN950" s="20">
        <v>0</v>
      </c>
      <c r="AO950" s="20">
        <v>0</v>
      </c>
      <c r="AP950" s="20">
        <v>0.50222221999999994</v>
      </c>
      <c r="AQ950" s="20">
        <v>0.50222221999999994</v>
      </c>
      <c r="AR950" s="20">
        <v>0</v>
      </c>
      <c r="AS950" s="20">
        <v>1.4129345600000001</v>
      </c>
      <c r="AT950" s="20">
        <v>4.4913782800000002</v>
      </c>
      <c r="AU950" s="20">
        <v>25.934184610000003</v>
      </c>
      <c r="AV950" s="20">
        <v>13.366738539999998</v>
      </c>
      <c r="AW950" s="20">
        <v>39.300923150000003</v>
      </c>
      <c r="AX950" s="20">
        <v>1.08466883</v>
      </c>
      <c r="AY950" s="20">
        <v>6.2319223499999996</v>
      </c>
      <c r="AZ950" s="18">
        <v>31.984331970000007</v>
      </c>
    </row>
    <row r="951" spans="2:52" x14ac:dyDescent="0.2">
      <c r="B951" s="12" t="s">
        <v>986</v>
      </c>
      <c r="C951" s="20">
        <v>15.27952458</v>
      </c>
      <c r="D951" s="20">
        <v>8.12071349</v>
      </c>
      <c r="E951" s="20">
        <v>3.9890275699999997</v>
      </c>
      <c r="F951" s="20">
        <v>3.3647015800000002</v>
      </c>
      <c r="G951" s="20">
        <v>0.76698433999999993</v>
      </c>
      <c r="H951" s="20">
        <v>7.1588110900000004</v>
      </c>
      <c r="I951" s="20">
        <v>1.83697683</v>
      </c>
      <c r="J951" s="20">
        <v>2.3499509999999999</v>
      </c>
      <c r="K951" s="20">
        <v>2.7486929099999999</v>
      </c>
      <c r="L951" s="20">
        <v>0.22319035000000001</v>
      </c>
      <c r="M951" s="20">
        <v>262.37485195999994</v>
      </c>
      <c r="N951" s="20">
        <v>258.80414195999998</v>
      </c>
      <c r="O951" s="20">
        <v>0</v>
      </c>
      <c r="P951" s="20">
        <v>0.58529100000000001</v>
      </c>
      <c r="Q951" s="20">
        <v>2.9854189999999998</v>
      </c>
      <c r="R951" s="20">
        <v>277.65437653999993</v>
      </c>
      <c r="S951" s="20">
        <v>95.261670890000005</v>
      </c>
      <c r="T951" s="20">
        <v>0.56649939999999999</v>
      </c>
      <c r="U951" s="20">
        <v>31.568275449999998</v>
      </c>
      <c r="V951" s="20">
        <v>0</v>
      </c>
      <c r="W951" s="20">
        <v>0.64246484999999998</v>
      </c>
      <c r="X951" s="20">
        <v>18.286652780000001</v>
      </c>
      <c r="Y951" s="20">
        <v>54.480857719999996</v>
      </c>
      <c r="Z951" s="20">
        <v>0</v>
      </c>
      <c r="AA951" s="20">
        <v>200.80642108999999</v>
      </c>
      <c r="AB951" s="20">
        <v>76.847955449999944</v>
      </c>
      <c r="AC951" s="20">
        <v>0</v>
      </c>
      <c r="AD951" s="20">
        <v>0</v>
      </c>
      <c r="AE951" s="20">
        <v>0</v>
      </c>
      <c r="AF951" s="20">
        <v>0</v>
      </c>
      <c r="AG951" s="20">
        <v>0</v>
      </c>
      <c r="AH951" s="20">
        <v>0</v>
      </c>
      <c r="AI951" s="20">
        <v>0</v>
      </c>
      <c r="AJ951" s="20">
        <v>0</v>
      </c>
      <c r="AK951" s="20">
        <v>0</v>
      </c>
      <c r="AL951" s="20">
        <v>15.196683689999999</v>
      </c>
      <c r="AM951" s="20">
        <v>15.196683689999999</v>
      </c>
      <c r="AN951" s="20">
        <v>0</v>
      </c>
      <c r="AO951" s="20">
        <v>0</v>
      </c>
      <c r="AP951" s="20">
        <v>0</v>
      </c>
      <c r="AQ951" s="20">
        <v>0</v>
      </c>
      <c r="AR951" s="20">
        <v>0</v>
      </c>
      <c r="AS951" s="20">
        <v>0</v>
      </c>
      <c r="AT951" s="20">
        <v>15.196683689999999</v>
      </c>
      <c r="AU951" s="20">
        <v>61.651271759999943</v>
      </c>
      <c r="AV951" s="20">
        <v>265.71175600999999</v>
      </c>
      <c r="AW951" s="20">
        <v>327.36302776999992</v>
      </c>
      <c r="AX951" s="20">
        <v>10.433472380000001</v>
      </c>
      <c r="AY951" s="20">
        <v>41.432325210000002</v>
      </c>
      <c r="AZ951" s="18">
        <v>275.49723017999992</v>
      </c>
    </row>
    <row r="952" spans="2:52" x14ac:dyDescent="0.2">
      <c r="B952" s="12" t="s">
        <v>987</v>
      </c>
      <c r="C952" s="20">
        <v>28.364427429999999</v>
      </c>
      <c r="D952" s="20">
        <v>16.715388610000002</v>
      </c>
      <c r="E952" s="20">
        <v>11.20919417</v>
      </c>
      <c r="F952" s="20">
        <v>4.5943319200000001</v>
      </c>
      <c r="G952" s="20">
        <v>0.91186252000000001</v>
      </c>
      <c r="H952" s="20">
        <v>11.649038819999999</v>
      </c>
      <c r="I952" s="20">
        <v>2.3278771000000003</v>
      </c>
      <c r="J952" s="20">
        <v>0.79456899999999997</v>
      </c>
      <c r="K952" s="20">
        <v>8.3852194999999998</v>
      </c>
      <c r="L952" s="20">
        <v>0.14137321999999999</v>
      </c>
      <c r="M952" s="20">
        <v>142.57844213000001</v>
      </c>
      <c r="N952" s="20">
        <v>141.01538400000001</v>
      </c>
      <c r="O952" s="20">
        <v>1.5400581299999998</v>
      </c>
      <c r="P952" s="20">
        <v>0</v>
      </c>
      <c r="Q952" s="20">
        <v>2.3E-2</v>
      </c>
      <c r="R952" s="20">
        <v>170.94286956000002</v>
      </c>
      <c r="S952" s="20">
        <v>93.935300089999998</v>
      </c>
      <c r="T952" s="20">
        <v>4.2725932499999999</v>
      </c>
      <c r="U952" s="20">
        <v>8.2419330599999991</v>
      </c>
      <c r="V952" s="20">
        <v>0</v>
      </c>
      <c r="W952" s="20">
        <v>0</v>
      </c>
      <c r="X952" s="20">
        <v>8.9467378399999991</v>
      </c>
      <c r="Y952" s="20">
        <v>12.626696340000001</v>
      </c>
      <c r="Z952" s="20">
        <v>0</v>
      </c>
      <c r="AA952" s="20">
        <v>128.02326058</v>
      </c>
      <c r="AB952" s="20">
        <v>42.919608980000021</v>
      </c>
      <c r="AC952" s="20">
        <v>0</v>
      </c>
      <c r="AD952" s="20">
        <v>0</v>
      </c>
      <c r="AE952" s="20">
        <v>0</v>
      </c>
      <c r="AF952" s="20">
        <v>0</v>
      </c>
      <c r="AG952" s="20">
        <v>0</v>
      </c>
      <c r="AH952" s="20">
        <v>0</v>
      </c>
      <c r="AI952" s="20">
        <v>0</v>
      </c>
      <c r="AJ952" s="20">
        <v>0.76098849999999996</v>
      </c>
      <c r="AK952" s="20">
        <v>0.76098849999999996</v>
      </c>
      <c r="AL952" s="20">
        <v>19.12132566</v>
      </c>
      <c r="AM952" s="20">
        <v>19.12132566</v>
      </c>
      <c r="AN952" s="20">
        <v>0</v>
      </c>
      <c r="AO952" s="20">
        <v>0</v>
      </c>
      <c r="AP952" s="20">
        <v>0</v>
      </c>
      <c r="AQ952" s="20">
        <v>0</v>
      </c>
      <c r="AR952" s="20">
        <v>0</v>
      </c>
      <c r="AS952" s="20">
        <v>14.473000000000001</v>
      </c>
      <c r="AT952" s="20">
        <v>33.594325660000003</v>
      </c>
      <c r="AU952" s="20">
        <v>10.086271820000022</v>
      </c>
      <c r="AV952" s="20">
        <v>74.857439029999995</v>
      </c>
      <c r="AW952" s="20">
        <v>84.943710850000016</v>
      </c>
      <c r="AX952" s="20">
        <v>2.8983669000000001</v>
      </c>
      <c r="AY952" s="20">
        <v>13.314873550000002</v>
      </c>
      <c r="AZ952" s="18">
        <v>68.730470400000016</v>
      </c>
    </row>
    <row r="953" spans="2:52" x14ac:dyDescent="0.2">
      <c r="B953" s="12" t="s">
        <v>988</v>
      </c>
      <c r="C953" s="20">
        <v>52.707452289999999</v>
      </c>
      <c r="D953" s="20">
        <v>17.423893970000002</v>
      </c>
      <c r="E953" s="20">
        <v>5.1575650399999997</v>
      </c>
      <c r="F953" s="20">
        <v>11.047498279999999</v>
      </c>
      <c r="G953" s="20">
        <v>1.2188306499999999</v>
      </c>
      <c r="H953" s="20">
        <v>35.283558319999997</v>
      </c>
      <c r="I953" s="20">
        <v>5.4770485599999992</v>
      </c>
      <c r="J953" s="20">
        <v>2.3666849999999999</v>
      </c>
      <c r="K953" s="20">
        <v>27.31250142</v>
      </c>
      <c r="L953" s="20">
        <v>0.12732334000000001</v>
      </c>
      <c r="M953" s="20">
        <v>198.82331259000003</v>
      </c>
      <c r="N953" s="20">
        <v>180.76208700000001</v>
      </c>
      <c r="O953" s="20">
        <v>1.4978057300000001</v>
      </c>
      <c r="P953" s="20">
        <v>16.56341986</v>
      </c>
      <c r="Q953" s="20">
        <v>0</v>
      </c>
      <c r="R953" s="20">
        <v>251.53076488000002</v>
      </c>
      <c r="S953" s="20">
        <v>136.34927844000001</v>
      </c>
      <c r="T953" s="20">
        <v>6.59452836</v>
      </c>
      <c r="U953" s="20">
        <v>13.59296101</v>
      </c>
      <c r="V953" s="20">
        <v>0</v>
      </c>
      <c r="W953" s="20">
        <v>0</v>
      </c>
      <c r="X953" s="20">
        <v>8.4035285900000005</v>
      </c>
      <c r="Y953" s="20">
        <v>37.299599069999999</v>
      </c>
      <c r="Z953" s="20">
        <v>0.28589356999999999</v>
      </c>
      <c r="AA953" s="20">
        <v>202.52578904000003</v>
      </c>
      <c r="AB953" s="20">
        <v>49.004975839999986</v>
      </c>
      <c r="AC953" s="20">
        <v>0</v>
      </c>
      <c r="AD953" s="20">
        <v>0</v>
      </c>
      <c r="AE953" s="20">
        <v>0</v>
      </c>
      <c r="AF953" s="20">
        <v>0</v>
      </c>
      <c r="AG953" s="20">
        <v>0</v>
      </c>
      <c r="AH953" s="20">
        <v>0</v>
      </c>
      <c r="AI953" s="20">
        <v>0</v>
      </c>
      <c r="AJ953" s="20">
        <v>0</v>
      </c>
      <c r="AK953" s="20">
        <v>0</v>
      </c>
      <c r="AL953" s="20">
        <v>19.764789560000004</v>
      </c>
      <c r="AM953" s="20">
        <v>19.764789560000004</v>
      </c>
      <c r="AN953" s="20">
        <v>0</v>
      </c>
      <c r="AO953" s="20">
        <v>0</v>
      </c>
      <c r="AP953" s="20">
        <v>0.84280903000000007</v>
      </c>
      <c r="AQ953" s="20">
        <v>0.84280903000000007</v>
      </c>
      <c r="AR953" s="20">
        <v>0</v>
      </c>
      <c r="AS953" s="20">
        <v>0</v>
      </c>
      <c r="AT953" s="20">
        <v>20.607598590000006</v>
      </c>
      <c r="AU953" s="20">
        <v>28.39737724999998</v>
      </c>
      <c r="AV953" s="20">
        <v>125.31258423</v>
      </c>
      <c r="AW953" s="20">
        <v>153.70996147999998</v>
      </c>
      <c r="AX953" s="20">
        <v>7.1939378899999999</v>
      </c>
      <c r="AY953" s="20">
        <v>16.211460210000002</v>
      </c>
      <c r="AZ953" s="18">
        <v>130.30456337999996</v>
      </c>
    </row>
    <row r="954" spans="2:52" x14ac:dyDescent="0.2">
      <c r="B954" s="12" t="s">
        <v>989</v>
      </c>
      <c r="C954" s="20">
        <v>12.64632143</v>
      </c>
      <c r="D954" s="20">
        <v>6.1156598799999999</v>
      </c>
      <c r="E954" s="20">
        <v>3.4337042799999997</v>
      </c>
      <c r="F954" s="20">
        <v>2.20358733</v>
      </c>
      <c r="G954" s="20">
        <v>0.47836827000000004</v>
      </c>
      <c r="H954" s="20">
        <v>6.5306615499999996</v>
      </c>
      <c r="I954" s="20">
        <v>3.0753132999999999</v>
      </c>
      <c r="J954" s="20">
        <v>0.62111400000000005</v>
      </c>
      <c r="K954" s="20">
        <v>2.3865745499999997</v>
      </c>
      <c r="L954" s="20">
        <v>0.44765969999999999</v>
      </c>
      <c r="M954" s="20">
        <v>186.01732814000002</v>
      </c>
      <c r="N954" s="20">
        <v>175.78635696000001</v>
      </c>
      <c r="O954" s="20">
        <v>2.2449549999999999E-2</v>
      </c>
      <c r="P954" s="20">
        <v>0</v>
      </c>
      <c r="Q954" s="20">
        <v>10.208521630000002</v>
      </c>
      <c r="R954" s="20">
        <v>198.66364957000002</v>
      </c>
      <c r="S954" s="20">
        <v>92.337014239999988</v>
      </c>
      <c r="T954" s="20">
        <v>1.3759896999999999</v>
      </c>
      <c r="U954" s="20">
        <v>15.19803188</v>
      </c>
      <c r="V954" s="20">
        <v>0</v>
      </c>
      <c r="W954" s="20">
        <v>0</v>
      </c>
      <c r="X954" s="20">
        <v>10.47130024</v>
      </c>
      <c r="Y954" s="20">
        <v>13.03287922</v>
      </c>
      <c r="Z954" s="20">
        <v>2.3635350099999997</v>
      </c>
      <c r="AA954" s="20">
        <v>134.77875029</v>
      </c>
      <c r="AB954" s="20">
        <v>63.884899280000013</v>
      </c>
      <c r="AC954" s="20">
        <v>0</v>
      </c>
      <c r="AD954" s="20">
        <v>0</v>
      </c>
      <c r="AE954" s="20">
        <v>0</v>
      </c>
      <c r="AF954" s="20">
        <v>0</v>
      </c>
      <c r="AG954" s="20">
        <v>39.122999999999998</v>
      </c>
      <c r="AH954" s="20">
        <v>39.122999999999998</v>
      </c>
      <c r="AI954" s="20">
        <v>0</v>
      </c>
      <c r="AJ954" s="20">
        <v>10.339112</v>
      </c>
      <c r="AK954" s="20">
        <v>49.462111999999998</v>
      </c>
      <c r="AL954" s="20">
        <v>29.649925679999999</v>
      </c>
      <c r="AM954" s="20">
        <v>29.649925679999999</v>
      </c>
      <c r="AN954" s="20">
        <v>0</v>
      </c>
      <c r="AO954" s="20">
        <v>0</v>
      </c>
      <c r="AP954" s="20">
        <v>5.7372535999999998</v>
      </c>
      <c r="AQ954" s="20">
        <v>5.7372535999999998</v>
      </c>
      <c r="AR954" s="20">
        <v>0</v>
      </c>
      <c r="AS954" s="20">
        <v>59.207931139999999</v>
      </c>
      <c r="AT954" s="20">
        <v>94.595110419999997</v>
      </c>
      <c r="AU954" s="20">
        <v>18.751900860000006</v>
      </c>
      <c r="AV954" s="20">
        <v>56.831670869999996</v>
      </c>
      <c r="AW954" s="20">
        <v>75.583571730000003</v>
      </c>
      <c r="AX954" s="20">
        <v>13.313078299999999</v>
      </c>
      <c r="AY954" s="20">
        <v>20.432819200000001</v>
      </c>
      <c r="AZ954" s="18">
        <v>41.837674230000005</v>
      </c>
    </row>
    <row r="955" spans="2:52" x14ac:dyDescent="0.2">
      <c r="B955" s="12" t="s">
        <v>990</v>
      </c>
      <c r="C955" s="20">
        <v>20.265666580000001</v>
      </c>
      <c r="D955" s="20">
        <v>6.5065495700000007</v>
      </c>
      <c r="E955" s="20">
        <v>4.9090813200000003</v>
      </c>
      <c r="F955" s="20">
        <v>1.2243979599999999</v>
      </c>
      <c r="G955" s="20">
        <v>0.37307028999999997</v>
      </c>
      <c r="H955" s="20">
        <v>13.759117010000001</v>
      </c>
      <c r="I955" s="20">
        <v>1.55291533</v>
      </c>
      <c r="J955" s="20">
        <v>1.04103203</v>
      </c>
      <c r="K955" s="20">
        <v>0.88870700000000002</v>
      </c>
      <c r="L955" s="20">
        <v>10.276462650000001</v>
      </c>
      <c r="M955" s="20">
        <v>157.80209004</v>
      </c>
      <c r="N955" s="20">
        <v>157.80209004</v>
      </c>
      <c r="O955" s="20">
        <v>0</v>
      </c>
      <c r="P955" s="20">
        <v>0</v>
      </c>
      <c r="Q955" s="20">
        <v>0</v>
      </c>
      <c r="R955" s="20">
        <v>178.06775662000001</v>
      </c>
      <c r="S955" s="20">
        <v>85.652976980000005</v>
      </c>
      <c r="T955" s="20">
        <v>2.3231000000000002</v>
      </c>
      <c r="U955" s="20">
        <v>12.16887848</v>
      </c>
      <c r="V955" s="20">
        <v>0</v>
      </c>
      <c r="W955" s="20">
        <v>1.48694226</v>
      </c>
      <c r="X955" s="20">
        <v>7.4328715399999998</v>
      </c>
      <c r="Y955" s="20">
        <v>25.268748460000001</v>
      </c>
      <c r="Z955" s="20">
        <v>0.73863869999999998</v>
      </c>
      <c r="AA955" s="20">
        <v>135.07215642</v>
      </c>
      <c r="AB955" s="20">
        <v>42.995600200000013</v>
      </c>
      <c r="AC955" s="20">
        <v>0</v>
      </c>
      <c r="AD955" s="20">
        <v>0</v>
      </c>
      <c r="AE955" s="20">
        <v>0</v>
      </c>
      <c r="AF955" s="20">
        <v>0</v>
      </c>
      <c r="AG955" s="20">
        <v>0</v>
      </c>
      <c r="AH955" s="20">
        <v>0</v>
      </c>
      <c r="AI955" s="20">
        <v>0</v>
      </c>
      <c r="AJ955" s="20">
        <v>1.1346833600000001</v>
      </c>
      <c r="AK955" s="20">
        <v>1.1346833600000001</v>
      </c>
      <c r="AL955" s="20">
        <v>28.01748087</v>
      </c>
      <c r="AM955" s="20">
        <v>28.01748087</v>
      </c>
      <c r="AN955" s="20">
        <v>0</v>
      </c>
      <c r="AO955" s="20">
        <v>0</v>
      </c>
      <c r="AP955" s="20">
        <v>2.9407021200000001</v>
      </c>
      <c r="AQ955" s="20">
        <v>2.9407021200000001</v>
      </c>
      <c r="AR955" s="20">
        <v>0</v>
      </c>
      <c r="AS955" s="20">
        <v>0</v>
      </c>
      <c r="AT955" s="20">
        <v>30.958182990000001</v>
      </c>
      <c r="AU955" s="20">
        <v>13.172100570000008</v>
      </c>
      <c r="AV955" s="20">
        <v>62.434970410000005</v>
      </c>
      <c r="AW955" s="20">
        <v>75.607070980000017</v>
      </c>
      <c r="AX955" s="20">
        <v>0.35062594000000002</v>
      </c>
      <c r="AY955" s="20">
        <v>0</v>
      </c>
      <c r="AZ955" s="18">
        <v>75.256445040000017</v>
      </c>
    </row>
    <row r="956" spans="2:52" x14ac:dyDescent="0.2">
      <c r="B956" s="12" t="s">
        <v>74</v>
      </c>
      <c r="C956" s="20">
        <v>15.971940279999998</v>
      </c>
      <c r="D956" s="20">
        <v>9.3588413199999998</v>
      </c>
      <c r="E956" s="20">
        <v>6.2409731600000002</v>
      </c>
      <c r="F956" s="20">
        <v>2.4879549500000002</v>
      </c>
      <c r="G956" s="20">
        <v>0.62991321</v>
      </c>
      <c r="H956" s="20">
        <v>6.6130989599999994</v>
      </c>
      <c r="I956" s="20">
        <v>2.6675399</v>
      </c>
      <c r="J956" s="20">
        <v>3.9352273199999996</v>
      </c>
      <c r="K956" s="20">
        <v>0</v>
      </c>
      <c r="L956" s="20">
        <v>1.0331739999999999E-2</v>
      </c>
      <c r="M956" s="20">
        <v>149.94358981000002</v>
      </c>
      <c r="N956" s="20">
        <v>149.46466896000001</v>
      </c>
      <c r="O956" s="20">
        <v>0.47892084999999995</v>
      </c>
      <c r="P956" s="20">
        <v>0</v>
      </c>
      <c r="Q956" s="20">
        <v>0</v>
      </c>
      <c r="R956" s="20">
        <v>165.91553009</v>
      </c>
      <c r="S956" s="20">
        <v>86.912248019999993</v>
      </c>
      <c r="T956" s="20">
        <v>6.1248318399999997</v>
      </c>
      <c r="U956" s="20">
        <v>13.53579787</v>
      </c>
      <c r="V956" s="20">
        <v>0</v>
      </c>
      <c r="W956" s="20">
        <v>2.33499729</v>
      </c>
      <c r="X956" s="20">
        <v>6.4104575499999994</v>
      </c>
      <c r="Y956" s="20">
        <v>7.7766715599999996</v>
      </c>
      <c r="Z956" s="20">
        <v>1.1172293500000001</v>
      </c>
      <c r="AA956" s="20">
        <v>124.21223347999999</v>
      </c>
      <c r="AB956" s="20">
        <v>41.70329661000001</v>
      </c>
      <c r="AC956" s="20">
        <v>0</v>
      </c>
      <c r="AD956" s="20">
        <v>0</v>
      </c>
      <c r="AE956" s="20">
        <v>0</v>
      </c>
      <c r="AF956" s="20">
        <v>0</v>
      </c>
      <c r="AG956" s="20">
        <v>0</v>
      </c>
      <c r="AH956" s="20">
        <v>0</v>
      </c>
      <c r="AI956" s="20">
        <v>0</v>
      </c>
      <c r="AJ956" s="20">
        <v>4.9739499999999999E-2</v>
      </c>
      <c r="AK956" s="20">
        <v>4.9739499999999999E-2</v>
      </c>
      <c r="AL956" s="20">
        <v>35.018628719999995</v>
      </c>
      <c r="AM956" s="20">
        <v>35.018628719999995</v>
      </c>
      <c r="AN956" s="20">
        <v>0</v>
      </c>
      <c r="AO956" s="20">
        <v>0</v>
      </c>
      <c r="AP956" s="20">
        <v>1.9666399999999999</v>
      </c>
      <c r="AQ956" s="20">
        <v>1.9666399999999999</v>
      </c>
      <c r="AR956" s="20">
        <v>0</v>
      </c>
      <c r="AS956" s="20">
        <v>0</v>
      </c>
      <c r="AT956" s="20">
        <v>36.985268719999993</v>
      </c>
      <c r="AU956" s="20">
        <v>4.7677673900000173</v>
      </c>
      <c r="AV956" s="20">
        <v>53.646959760000001</v>
      </c>
      <c r="AW956" s="20">
        <v>58.414727150000019</v>
      </c>
      <c r="AX956" s="20">
        <v>0.104875</v>
      </c>
      <c r="AY956" s="20">
        <v>17.294728370000001</v>
      </c>
      <c r="AZ956" s="18">
        <v>41.015123780000017</v>
      </c>
    </row>
    <row r="957" spans="2:52" x14ac:dyDescent="0.2">
      <c r="B957" s="12" t="s">
        <v>991</v>
      </c>
      <c r="C957" s="20">
        <v>44.825615359999993</v>
      </c>
      <c r="D957" s="20">
        <v>10.029080819999999</v>
      </c>
      <c r="E957" s="20">
        <v>5.6787689199999996</v>
      </c>
      <c r="F957" s="20">
        <v>3.4760394100000003</v>
      </c>
      <c r="G957" s="20">
        <v>0.87427248999999996</v>
      </c>
      <c r="H957" s="20">
        <v>34.796534539999996</v>
      </c>
      <c r="I957" s="20">
        <v>0.90297858999999991</v>
      </c>
      <c r="J957" s="20">
        <v>2.2699478900000001</v>
      </c>
      <c r="K957" s="20">
        <v>3.2312779500000004</v>
      </c>
      <c r="L957" s="20">
        <v>28.39233011</v>
      </c>
      <c r="M957" s="20">
        <v>172.01933996</v>
      </c>
      <c r="N957" s="20">
        <v>169.438605</v>
      </c>
      <c r="O957" s="20">
        <v>0</v>
      </c>
      <c r="P957" s="20">
        <v>0</v>
      </c>
      <c r="Q957" s="20">
        <v>2.58073496</v>
      </c>
      <c r="R957" s="20">
        <v>216.84495532</v>
      </c>
      <c r="S957" s="20">
        <v>65.649339850000004</v>
      </c>
      <c r="T957" s="20">
        <v>3.83581146</v>
      </c>
      <c r="U957" s="20">
        <v>13.135146599999999</v>
      </c>
      <c r="V957" s="20">
        <v>0</v>
      </c>
      <c r="W957" s="20">
        <v>9.9013790099999994</v>
      </c>
      <c r="X957" s="20">
        <v>8.0665519299999993</v>
      </c>
      <c r="Y957" s="20">
        <v>111.12486795000001</v>
      </c>
      <c r="Z957" s="20">
        <v>0</v>
      </c>
      <c r="AA957" s="20">
        <v>211.71309680000002</v>
      </c>
      <c r="AB957" s="20">
        <v>5.1318585199999802</v>
      </c>
      <c r="AC957" s="20">
        <v>0</v>
      </c>
      <c r="AD957" s="20">
        <v>0</v>
      </c>
      <c r="AE957" s="20">
        <v>0</v>
      </c>
      <c r="AF957" s="20">
        <v>0</v>
      </c>
      <c r="AG957" s="20">
        <v>0</v>
      </c>
      <c r="AH957" s="20">
        <v>0</v>
      </c>
      <c r="AI957" s="20">
        <v>0</v>
      </c>
      <c r="AJ957" s="20">
        <v>0</v>
      </c>
      <c r="AK957" s="20">
        <v>0</v>
      </c>
      <c r="AL957" s="20">
        <v>0</v>
      </c>
      <c r="AM957" s="20">
        <v>0</v>
      </c>
      <c r="AN957" s="20">
        <v>0</v>
      </c>
      <c r="AO957" s="20">
        <v>0</v>
      </c>
      <c r="AP957" s="20">
        <v>0</v>
      </c>
      <c r="AQ957" s="20">
        <v>0</v>
      </c>
      <c r="AR957" s="20">
        <v>0</v>
      </c>
      <c r="AS957" s="20">
        <v>0</v>
      </c>
      <c r="AT957" s="20">
        <v>0</v>
      </c>
      <c r="AU957" s="20">
        <v>5.1318585199999802</v>
      </c>
      <c r="AV957" s="20">
        <v>11.654180589999999</v>
      </c>
      <c r="AW957" s="20">
        <v>16.78603910999998</v>
      </c>
      <c r="AX957" s="20">
        <v>0</v>
      </c>
      <c r="AY957" s="20">
        <v>0</v>
      </c>
      <c r="AZ957" s="18">
        <v>16.78603910999998</v>
      </c>
    </row>
    <row r="958" spans="2:52" x14ac:dyDescent="0.2">
      <c r="B958" s="12" t="s">
        <v>992</v>
      </c>
      <c r="C958" s="20">
        <v>72.167395110000001</v>
      </c>
      <c r="D958" s="20">
        <v>63.172948070000004</v>
      </c>
      <c r="E958" s="20">
        <v>59.772360730000003</v>
      </c>
      <c r="F958" s="20">
        <v>2.9210654599999999</v>
      </c>
      <c r="G958" s="20">
        <v>0.47952188000000001</v>
      </c>
      <c r="H958" s="20">
        <v>8.9944470400000007</v>
      </c>
      <c r="I958" s="20">
        <v>3.3374137000000004</v>
      </c>
      <c r="J958" s="20">
        <v>2.15871733</v>
      </c>
      <c r="K958" s="20">
        <v>2.5409600000000001</v>
      </c>
      <c r="L958" s="20">
        <v>0.95735601000000004</v>
      </c>
      <c r="M958" s="20">
        <v>130.85935419</v>
      </c>
      <c r="N958" s="20">
        <v>128.94035604000001</v>
      </c>
      <c r="O958" s="20">
        <v>1.91899815</v>
      </c>
      <c r="P958" s="20">
        <v>0</v>
      </c>
      <c r="Q958" s="20">
        <v>0</v>
      </c>
      <c r="R958" s="20">
        <v>203.02674930000001</v>
      </c>
      <c r="S958" s="20">
        <v>34.7579256</v>
      </c>
      <c r="T958" s="20">
        <v>13</v>
      </c>
      <c r="U958" s="20">
        <v>2.84459442</v>
      </c>
      <c r="V958" s="20">
        <v>0</v>
      </c>
      <c r="W958" s="20">
        <v>0</v>
      </c>
      <c r="X958" s="20">
        <v>0.81442373000000001</v>
      </c>
      <c r="Y958" s="20">
        <v>3.3471516499999998</v>
      </c>
      <c r="Z958" s="20">
        <v>0</v>
      </c>
      <c r="AA958" s="20">
        <v>54.764095400000002</v>
      </c>
      <c r="AB958" s="20">
        <v>148.2626539</v>
      </c>
      <c r="AC958" s="20">
        <v>0</v>
      </c>
      <c r="AD958" s="20">
        <v>0</v>
      </c>
      <c r="AE958" s="20">
        <v>0</v>
      </c>
      <c r="AF958" s="20">
        <v>0</v>
      </c>
      <c r="AG958" s="20">
        <v>0</v>
      </c>
      <c r="AH958" s="20">
        <v>0</v>
      </c>
      <c r="AI958" s="20">
        <v>0</v>
      </c>
      <c r="AJ958" s="20">
        <v>0</v>
      </c>
      <c r="AK958" s="20">
        <v>0</v>
      </c>
      <c r="AL958" s="20">
        <v>1.40900848</v>
      </c>
      <c r="AM958" s="20">
        <v>1.40900848</v>
      </c>
      <c r="AN958" s="20">
        <v>0</v>
      </c>
      <c r="AO958" s="20">
        <v>0</v>
      </c>
      <c r="AP958" s="20">
        <v>0</v>
      </c>
      <c r="AQ958" s="20">
        <v>0</v>
      </c>
      <c r="AR958" s="20">
        <v>0</v>
      </c>
      <c r="AS958" s="20">
        <v>0</v>
      </c>
      <c r="AT958" s="20">
        <v>1.40900848</v>
      </c>
      <c r="AU958" s="20">
        <v>146.85364541999999</v>
      </c>
      <c r="AV958" s="20">
        <v>118.48494123</v>
      </c>
      <c r="AW958" s="20">
        <v>265.33858665000002</v>
      </c>
      <c r="AX958" s="20">
        <v>0</v>
      </c>
      <c r="AY958" s="20">
        <v>0</v>
      </c>
      <c r="AZ958" s="18">
        <v>265.33858665000002</v>
      </c>
    </row>
    <row r="959" spans="2:52" x14ac:dyDescent="0.2">
      <c r="B959" s="12" t="s">
        <v>993</v>
      </c>
      <c r="C959" s="20">
        <v>11.258756099999999</v>
      </c>
      <c r="D959" s="20">
        <v>5.0707967199999997</v>
      </c>
      <c r="E959" s="20">
        <v>3.77332906</v>
      </c>
      <c r="F959" s="20">
        <v>0.86759743</v>
      </c>
      <c r="G959" s="20">
        <v>0.42987022999999996</v>
      </c>
      <c r="H959" s="20">
        <v>6.1879593799999997</v>
      </c>
      <c r="I959" s="20">
        <v>1.19001863</v>
      </c>
      <c r="J959" s="20">
        <v>0.95204446999999992</v>
      </c>
      <c r="K959" s="20">
        <v>3.9472243599999999</v>
      </c>
      <c r="L959" s="20">
        <v>9.8671919999999996E-2</v>
      </c>
      <c r="M959" s="20">
        <v>116.37921282000001</v>
      </c>
      <c r="N959" s="20">
        <v>113.517039</v>
      </c>
      <c r="O959" s="20">
        <v>2.1831819999999998E-2</v>
      </c>
      <c r="P959" s="20">
        <v>2.8403420000000001</v>
      </c>
      <c r="Q959" s="20">
        <v>0</v>
      </c>
      <c r="R959" s="20">
        <v>127.63796892000001</v>
      </c>
      <c r="S959" s="20">
        <v>72.927498489999991</v>
      </c>
      <c r="T959" s="20">
        <v>2.08746125</v>
      </c>
      <c r="U959" s="20">
        <v>8.6812010900000001</v>
      </c>
      <c r="V959" s="20">
        <v>0</v>
      </c>
      <c r="W959" s="20">
        <v>2.4136000000000001E-2</v>
      </c>
      <c r="X959" s="20">
        <v>15.9602795</v>
      </c>
      <c r="Y959" s="20">
        <v>11.23333579</v>
      </c>
      <c r="Z959" s="20">
        <v>1.2418626499999998</v>
      </c>
      <c r="AA959" s="20">
        <v>112.15577476999999</v>
      </c>
      <c r="AB959" s="20">
        <v>15.482194150000012</v>
      </c>
      <c r="AC959" s="20">
        <v>1.14E-2</v>
      </c>
      <c r="AD959" s="20">
        <v>1.14E-2</v>
      </c>
      <c r="AE959" s="20">
        <v>0</v>
      </c>
      <c r="AF959" s="20">
        <v>0</v>
      </c>
      <c r="AG959" s="20">
        <v>0</v>
      </c>
      <c r="AH959" s="20">
        <v>0</v>
      </c>
      <c r="AI959" s="20">
        <v>0</v>
      </c>
      <c r="AJ959" s="20">
        <v>7.14824897</v>
      </c>
      <c r="AK959" s="20">
        <v>7.1596489700000001</v>
      </c>
      <c r="AL959" s="20">
        <v>8.5398974499999998</v>
      </c>
      <c r="AM959" s="20">
        <v>8.5398974499999998</v>
      </c>
      <c r="AN959" s="20">
        <v>0</v>
      </c>
      <c r="AO959" s="20">
        <v>0</v>
      </c>
      <c r="AP959" s="20">
        <v>5.2311398899999997</v>
      </c>
      <c r="AQ959" s="20">
        <v>5.2311398899999997</v>
      </c>
      <c r="AR959" s="20">
        <v>0</v>
      </c>
      <c r="AS959" s="20">
        <v>0</v>
      </c>
      <c r="AT959" s="20">
        <v>13.771037339999999</v>
      </c>
      <c r="AU959" s="20">
        <v>8.870805780000012</v>
      </c>
      <c r="AV959" s="20">
        <v>68.974281290000008</v>
      </c>
      <c r="AW959" s="20">
        <v>77.845087070000019</v>
      </c>
      <c r="AX959" s="20">
        <v>16.265300449999998</v>
      </c>
      <c r="AY959" s="20">
        <v>4.1522379599999999</v>
      </c>
      <c r="AZ959" s="18">
        <v>57.427548660000021</v>
      </c>
    </row>
    <row r="960" spans="2:52" x14ac:dyDescent="0.2">
      <c r="B960" s="12" t="s">
        <v>994</v>
      </c>
      <c r="C960" s="20">
        <v>33.558746940000006</v>
      </c>
      <c r="D960" s="20">
        <v>17.420780220000001</v>
      </c>
      <c r="E960" s="20">
        <v>10.88797194</v>
      </c>
      <c r="F960" s="20">
        <v>5.45184231</v>
      </c>
      <c r="G960" s="20">
        <v>1.0809659700000001</v>
      </c>
      <c r="H960" s="20">
        <v>16.137966720000001</v>
      </c>
      <c r="I960" s="20">
        <v>1.84896854</v>
      </c>
      <c r="J960" s="20">
        <v>3.38692394</v>
      </c>
      <c r="K960" s="20">
        <v>9.95112855</v>
      </c>
      <c r="L960" s="20">
        <v>0.95094568999999995</v>
      </c>
      <c r="M960" s="20">
        <v>192.91748903999999</v>
      </c>
      <c r="N960" s="20">
        <v>192.91748903999999</v>
      </c>
      <c r="O960" s="20">
        <v>0</v>
      </c>
      <c r="P960" s="20">
        <v>0</v>
      </c>
      <c r="Q960" s="20">
        <v>0</v>
      </c>
      <c r="R960" s="20">
        <v>226.47623598000001</v>
      </c>
      <c r="S960" s="20">
        <v>142.40856780999999</v>
      </c>
      <c r="T960" s="20">
        <v>5.61505996</v>
      </c>
      <c r="U960" s="20">
        <v>22.216750380000001</v>
      </c>
      <c r="V960" s="20">
        <v>0</v>
      </c>
      <c r="W960" s="20">
        <v>0.3820634</v>
      </c>
      <c r="X960" s="20">
        <v>6.1832410099999997</v>
      </c>
      <c r="Y960" s="20">
        <v>38.341655469999999</v>
      </c>
      <c r="Z960" s="20">
        <v>1.3126408700000001</v>
      </c>
      <c r="AA960" s="20">
        <v>216.45997889999998</v>
      </c>
      <c r="AB960" s="20">
        <v>10.016257080000031</v>
      </c>
      <c r="AC960" s="20">
        <v>0</v>
      </c>
      <c r="AD960" s="20">
        <v>0</v>
      </c>
      <c r="AE960" s="20">
        <v>0</v>
      </c>
      <c r="AF960" s="20">
        <v>0</v>
      </c>
      <c r="AG960" s="20">
        <v>0</v>
      </c>
      <c r="AH960" s="20">
        <v>0</v>
      </c>
      <c r="AI960" s="20">
        <v>0</v>
      </c>
      <c r="AJ960" s="20">
        <v>0</v>
      </c>
      <c r="AK960" s="20">
        <v>0</v>
      </c>
      <c r="AL960" s="20">
        <v>35.359390259999998</v>
      </c>
      <c r="AM960" s="20">
        <v>35.359390259999998</v>
      </c>
      <c r="AN960" s="20">
        <v>0</v>
      </c>
      <c r="AO960" s="20">
        <v>0</v>
      </c>
      <c r="AP960" s="20">
        <v>4.6554172600000001</v>
      </c>
      <c r="AQ960" s="20">
        <v>4.6554172600000001</v>
      </c>
      <c r="AR960" s="20">
        <v>0</v>
      </c>
      <c r="AS960" s="20">
        <v>0</v>
      </c>
      <c r="AT960" s="20">
        <v>40.014807519999998</v>
      </c>
      <c r="AU960" s="20">
        <v>-29.998550439999967</v>
      </c>
      <c r="AV960" s="20">
        <v>120.14734925</v>
      </c>
      <c r="AW960" s="20">
        <v>90.148798810000045</v>
      </c>
      <c r="AX960" s="20">
        <v>0</v>
      </c>
      <c r="AY960" s="20">
        <v>0</v>
      </c>
      <c r="AZ960" s="18">
        <v>90.148798810000045</v>
      </c>
    </row>
    <row r="961" spans="2:52" x14ac:dyDescent="0.2">
      <c r="B961" s="12" t="s">
        <v>939</v>
      </c>
      <c r="C961" s="20">
        <v>25.159145710000001</v>
      </c>
      <c r="D961" s="20">
        <v>9.7954192300000003</v>
      </c>
      <c r="E961" s="20">
        <v>5.0951575099999999</v>
      </c>
      <c r="F961" s="20">
        <v>4.1604201700000001</v>
      </c>
      <c r="G961" s="20">
        <v>0.53984155</v>
      </c>
      <c r="H961" s="20">
        <v>15.36372648</v>
      </c>
      <c r="I961" s="20">
        <v>2.4238436600000002</v>
      </c>
      <c r="J961" s="20">
        <v>0.78916193000000001</v>
      </c>
      <c r="K961" s="20">
        <v>11.32453291</v>
      </c>
      <c r="L961" s="20">
        <v>0.82618797999999993</v>
      </c>
      <c r="M961" s="20">
        <v>124.42836095999999</v>
      </c>
      <c r="N961" s="20">
        <v>124.42836095999999</v>
      </c>
      <c r="O961" s="20">
        <v>0</v>
      </c>
      <c r="P961" s="20">
        <v>0</v>
      </c>
      <c r="Q961" s="20">
        <v>0</v>
      </c>
      <c r="R961" s="20">
        <v>149.58750666999998</v>
      </c>
      <c r="S961" s="20">
        <v>45.448999260000001</v>
      </c>
      <c r="T961" s="20">
        <v>2.5913736899999997</v>
      </c>
      <c r="U961" s="20">
        <v>6.6550125300000005</v>
      </c>
      <c r="V961" s="20">
        <v>0</v>
      </c>
      <c r="W961" s="20">
        <v>0</v>
      </c>
      <c r="X961" s="20">
        <v>20.038630469999998</v>
      </c>
      <c r="Y961" s="20">
        <v>9.6293915099999996</v>
      </c>
      <c r="Z961" s="20">
        <v>2.5773846499999999</v>
      </c>
      <c r="AA961" s="20">
        <v>86.940792110000004</v>
      </c>
      <c r="AB961" s="20">
        <v>62.646714559999978</v>
      </c>
      <c r="AC961" s="20">
        <v>0</v>
      </c>
      <c r="AD961" s="20">
        <v>0</v>
      </c>
      <c r="AE961" s="20">
        <v>0</v>
      </c>
      <c r="AF961" s="20">
        <v>0</v>
      </c>
      <c r="AG961" s="20">
        <v>0</v>
      </c>
      <c r="AH961" s="20">
        <v>0</v>
      </c>
      <c r="AI961" s="20">
        <v>0</v>
      </c>
      <c r="AJ961" s="20">
        <v>0</v>
      </c>
      <c r="AK961" s="20">
        <v>0</v>
      </c>
      <c r="AL961" s="20">
        <v>14.280283560000001</v>
      </c>
      <c r="AM961" s="20">
        <v>14.280283560000001</v>
      </c>
      <c r="AN961" s="20">
        <v>0</v>
      </c>
      <c r="AO961" s="20">
        <v>0</v>
      </c>
      <c r="AP961" s="20">
        <v>1.1038504499999999</v>
      </c>
      <c r="AQ961" s="20">
        <v>1.1038504499999999</v>
      </c>
      <c r="AR961" s="20">
        <v>0</v>
      </c>
      <c r="AS961" s="20">
        <v>10.317071480000001</v>
      </c>
      <c r="AT961" s="20">
        <v>25.70120549</v>
      </c>
      <c r="AU961" s="20">
        <v>36.945509069999979</v>
      </c>
      <c r="AV961" s="20">
        <v>84.884879630000015</v>
      </c>
      <c r="AW961" s="20">
        <v>121.83038869999999</v>
      </c>
      <c r="AX961" s="20">
        <v>2.3074882999999997</v>
      </c>
      <c r="AY961" s="20">
        <v>11.336378779999999</v>
      </c>
      <c r="AZ961" s="18">
        <v>108.18652161999998</v>
      </c>
    </row>
    <row r="962" spans="2:52" x14ac:dyDescent="0.2">
      <c r="B962" s="12" t="s">
        <v>995</v>
      </c>
      <c r="C962" s="20">
        <v>15.81099891</v>
      </c>
      <c r="D962" s="20">
        <v>11.47451944</v>
      </c>
      <c r="E962" s="20">
        <v>6.6687446799999996</v>
      </c>
      <c r="F962" s="20">
        <v>4.48862395</v>
      </c>
      <c r="G962" s="20">
        <v>0.31715081000000001</v>
      </c>
      <c r="H962" s="20">
        <v>4.3364794700000004</v>
      </c>
      <c r="I962" s="20">
        <v>2.9345234700000002</v>
      </c>
      <c r="J962" s="20">
        <v>0.460283</v>
      </c>
      <c r="K962" s="20">
        <v>0.94167299999999998</v>
      </c>
      <c r="L962" s="20">
        <v>0</v>
      </c>
      <c r="M962" s="20">
        <v>77.185245959999989</v>
      </c>
      <c r="N962" s="20">
        <v>75.821895959999992</v>
      </c>
      <c r="O962" s="20">
        <v>1.3633500000000001</v>
      </c>
      <c r="P962" s="20">
        <v>0</v>
      </c>
      <c r="Q962" s="20">
        <v>0</v>
      </c>
      <c r="R962" s="20">
        <v>92.996244869999984</v>
      </c>
      <c r="S962" s="20">
        <v>62.044416079999998</v>
      </c>
      <c r="T962" s="20">
        <v>2.6616604100000001</v>
      </c>
      <c r="U962" s="20">
        <v>7.0459263099999996</v>
      </c>
      <c r="V962" s="20">
        <v>0</v>
      </c>
      <c r="W962" s="20">
        <v>0</v>
      </c>
      <c r="X962" s="20">
        <v>8.0690889699999993</v>
      </c>
      <c r="Y962" s="20">
        <v>5.5081973299999998</v>
      </c>
      <c r="Z962" s="20">
        <v>0</v>
      </c>
      <c r="AA962" s="20">
        <v>85.329289099999997</v>
      </c>
      <c r="AB962" s="20">
        <v>7.6669557699999871</v>
      </c>
      <c r="AC962" s="20">
        <v>0</v>
      </c>
      <c r="AD962" s="20">
        <v>0</v>
      </c>
      <c r="AE962" s="20">
        <v>0</v>
      </c>
      <c r="AF962" s="20">
        <v>0</v>
      </c>
      <c r="AG962" s="20">
        <v>0</v>
      </c>
      <c r="AH962" s="20">
        <v>0</v>
      </c>
      <c r="AI962" s="20">
        <v>0</v>
      </c>
      <c r="AJ962" s="20">
        <v>0</v>
      </c>
      <c r="AK962" s="20">
        <v>0</v>
      </c>
      <c r="AL962" s="20">
        <v>0.73214500000000005</v>
      </c>
      <c r="AM962" s="20">
        <v>0.73214500000000005</v>
      </c>
      <c r="AN962" s="20">
        <v>0</v>
      </c>
      <c r="AO962" s="20">
        <v>0</v>
      </c>
      <c r="AP962" s="20">
        <v>0</v>
      </c>
      <c r="AQ962" s="20">
        <v>0</v>
      </c>
      <c r="AR962" s="20">
        <v>0</v>
      </c>
      <c r="AS962" s="20">
        <v>0</v>
      </c>
      <c r="AT962" s="20">
        <v>0.73214500000000005</v>
      </c>
      <c r="AU962" s="20">
        <v>6.934810769999987</v>
      </c>
      <c r="AV962" s="20">
        <v>45.078775590000006</v>
      </c>
      <c r="AW962" s="20">
        <v>52.013586359999991</v>
      </c>
      <c r="AX962" s="20">
        <v>1.15120026</v>
      </c>
      <c r="AY962" s="20">
        <v>0.87070999999999998</v>
      </c>
      <c r="AZ962" s="18">
        <v>49.991676099999985</v>
      </c>
    </row>
    <row r="963" spans="2:52" x14ac:dyDescent="0.2">
      <c r="B963" s="12" t="s">
        <v>996</v>
      </c>
      <c r="C963" s="20">
        <v>9.2489510800000012</v>
      </c>
      <c r="D963" s="20">
        <v>7.2713167700000003</v>
      </c>
      <c r="E963" s="20">
        <v>2.9341042199999996</v>
      </c>
      <c r="F963" s="20">
        <v>4.1660857</v>
      </c>
      <c r="G963" s="20">
        <v>0.17112685</v>
      </c>
      <c r="H963" s="20">
        <v>1.97763431</v>
      </c>
      <c r="I963" s="20">
        <v>0.37746796000000005</v>
      </c>
      <c r="J963" s="20">
        <v>0.48990375000000003</v>
      </c>
      <c r="K963" s="20">
        <v>0.27398499999999998</v>
      </c>
      <c r="L963" s="20">
        <v>0.83627759999999995</v>
      </c>
      <c r="M963" s="20">
        <v>101.06577625999999</v>
      </c>
      <c r="N963" s="20">
        <v>93.587885040000003</v>
      </c>
      <c r="O963" s="20">
        <v>0</v>
      </c>
      <c r="P963" s="20">
        <v>4.07089122</v>
      </c>
      <c r="Q963" s="20">
        <v>3.407</v>
      </c>
      <c r="R963" s="20">
        <v>110.31472733999999</v>
      </c>
      <c r="S963" s="20">
        <v>64.823907939999998</v>
      </c>
      <c r="T963" s="20">
        <v>1.11099657</v>
      </c>
      <c r="U963" s="20">
        <v>6.1171605700000002</v>
      </c>
      <c r="V963" s="20">
        <v>0</v>
      </c>
      <c r="W963" s="20">
        <v>0</v>
      </c>
      <c r="X963" s="20">
        <v>6.8090921900000003</v>
      </c>
      <c r="Y963" s="20">
        <v>3.1977848999999998</v>
      </c>
      <c r="Z963" s="20">
        <v>0</v>
      </c>
      <c r="AA963" s="20">
        <v>82.058942169999995</v>
      </c>
      <c r="AB963" s="20">
        <v>28.255785169999996</v>
      </c>
      <c r="AC963" s="20">
        <v>0</v>
      </c>
      <c r="AD963" s="20">
        <v>0</v>
      </c>
      <c r="AE963" s="20">
        <v>0</v>
      </c>
      <c r="AF963" s="20">
        <v>0</v>
      </c>
      <c r="AG963" s="20">
        <v>28.989433899999998</v>
      </c>
      <c r="AH963" s="20">
        <v>28.989433899999998</v>
      </c>
      <c r="AI963" s="20">
        <v>0</v>
      </c>
      <c r="AJ963" s="20">
        <v>0</v>
      </c>
      <c r="AK963" s="20">
        <v>28.989433899999998</v>
      </c>
      <c r="AL963" s="20">
        <v>14.49490898</v>
      </c>
      <c r="AM963" s="20">
        <v>14.49490898</v>
      </c>
      <c r="AN963" s="20">
        <v>0</v>
      </c>
      <c r="AO963" s="20">
        <v>0</v>
      </c>
      <c r="AP963" s="20">
        <v>0</v>
      </c>
      <c r="AQ963" s="20">
        <v>0</v>
      </c>
      <c r="AR963" s="20">
        <v>0</v>
      </c>
      <c r="AS963" s="20">
        <v>1.48967688</v>
      </c>
      <c r="AT963" s="20">
        <v>15.984585859999999</v>
      </c>
      <c r="AU963" s="20">
        <v>41.260633209999995</v>
      </c>
      <c r="AV963" s="20">
        <v>14.850148949999999</v>
      </c>
      <c r="AW963" s="20">
        <v>56.110782159999992</v>
      </c>
      <c r="AX963" s="20">
        <v>0.35224499999999997</v>
      </c>
      <c r="AY963" s="20">
        <v>0</v>
      </c>
      <c r="AZ963" s="18">
        <v>55.758537159999989</v>
      </c>
    </row>
    <row r="964" spans="2:52" x14ac:dyDescent="0.2">
      <c r="B964" s="12" t="s">
        <v>978</v>
      </c>
      <c r="C964" s="20">
        <v>6.7979857300000006</v>
      </c>
      <c r="D964" s="20">
        <v>4.9570290000000012</v>
      </c>
      <c r="E964" s="20">
        <v>3.7748417800000005</v>
      </c>
      <c r="F964" s="20">
        <v>0.95299127000000006</v>
      </c>
      <c r="G964" s="20">
        <v>0.22919595000000001</v>
      </c>
      <c r="H964" s="20">
        <v>1.8409567299999998</v>
      </c>
      <c r="I964" s="20">
        <v>1.3045611399999999</v>
      </c>
      <c r="J964" s="20">
        <v>0.51894899999999999</v>
      </c>
      <c r="K964" s="20">
        <v>0</v>
      </c>
      <c r="L964" s="20">
        <v>1.7446590000000001E-2</v>
      </c>
      <c r="M964" s="20">
        <v>71.00481096</v>
      </c>
      <c r="N964" s="20">
        <v>71.00481096</v>
      </c>
      <c r="O964" s="20">
        <v>0</v>
      </c>
      <c r="P964" s="20">
        <v>0</v>
      </c>
      <c r="Q964" s="20">
        <v>0</v>
      </c>
      <c r="R964" s="20">
        <v>77.802796690000008</v>
      </c>
      <c r="S964" s="20">
        <v>51.941117259999999</v>
      </c>
      <c r="T964" s="20">
        <v>1.12985929</v>
      </c>
      <c r="U964" s="20">
        <v>6.1032443499999998</v>
      </c>
      <c r="V964" s="20">
        <v>0</v>
      </c>
      <c r="W964" s="20">
        <v>0</v>
      </c>
      <c r="X964" s="20">
        <v>3.7826108500000002</v>
      </c>
      <c r="Y964" s="20">
        <v>5.1034383999999999</v>
      </c>
      <c r="Z964" s="20">
        <v>0.18277435</v>
      </c>
      <c r="AA964" s="20">
        <v>68.243044499999996</v>
      </c>
      <c r="AB964" s="20">
        <v>9.5597521900000118</v>
      </c>
      <c r="AC964" s="20">
        <v>0</v>
      </c>
      <c r="AD964" s="20">
        <v>0</v>
      </c>
      <c r="AE964" s="20">
        <v>0</v>
      </c>
      <c r="AF964" s="20">
        <v>0</v>
      </c>
      <c r="AG964" s="20">
        <v>0</v>
      </c>
      <c r="AH964" s="20">
        <v>0</v>
      </c>
      <c r="AI964" s="20">
        <v>0</v>
      </c>
      <c r="AJ964" s="20">
        <v>0</v>
      </c>
      <c r="AK964" s="20">
        <v>0</v>
      </c>
      <c r="AL964" s="20">
        <v>0.26224974000000001</v>
      </c>
      <c r="AM964" s="20">
        <v>0.26224974000000001</v>
      </c>
      <c r="AN964" s="20">
        <v>0</v>
      </c>
      <c r="AO964" s="20">
        <v>0</v>
      </c>
      <c r="AP964" s="20">
        <v>0.27136356</v>
      </c>
      <c r="AQ964" s="20">
        <v>0.27136356</v>
      </c>
      <c r="AR964" s="20">
        <v>0</v>
      </c>
      <c r="AS964" s="20">
        <v>0</v>
      </c>
      <c r="AT964" s="20">
        <v>0.53361330000000007</v>
      </c>
      <c r="AU964" s="20">
        <v>9.026138890000011</v>
      </c>
      <c r="AV964" s="20">
        <v>21.202213870000001</v>
      </c>
      <c r="AW964" s="20">
        <v>30.228352760000014</v>
      </c>
      <c r="AX964" s="20">
        <v>6.0386250000000002E-2</v>
      </c>
      <c r="AY964" s="20">
        <v>0.42098799999999997</v>
      </c>
      <c r="AZ964" s="18">
        <v>29.746978510000012</v>
      </c>
    </row>
    <row r="965" spans="2:52" x14ac:dyDescent="0.2">
      <c r="B965" s="12" t="s">
        <v>997</v>
      </c>
      <c r="C965" s="20">
        <v>15.76630926</v>
      </c>
      <c r="D965" s="20">
        <v>7.0656532599999995</v>
      </c>
      <c r="E965" s="20">
        <v>4.7093437900000001</v>
      </c>
      <c r="F965" s="20">
        <v>1.8379949499999999</v>
      </c>
      <c r="G965" s="20">
        <v>0.51831452</v>
      </c>
      <c r="H965" s="20">
        <v>8.7006560000000004</v>
      </c>
      <c r="I965" s="20">
        <v>1.4751659500000001</v>
      </c>
      <c r="J965" s="20">
        <v>0.65611759999999997</v>
      </c>
      <c r="K965" s="20">
        <v>4.3642165999999998</v>
      </c>
      <c r="L965" s="20">
        <v>2.2051558500000001</v>
      </c>
      <c r="M965" s="20">
        <v>111.024591</v>
      </c>
      <c r="N965" s="20">
        <v>111.024591</v>
      </c>
      <c r="O965" s="20">
        <v>0</v>
      </c>
      <c r="P965" s="20">
        <v>0</v>
      </c>
      <c r="Q965" s="20">
        <v>0</v>
      </c>
      <c r="R965" s="20">
        <v>126.79090026</v>
      </c>
      <c r="S965" s="20">
        <v>63.255733849999999</v>
      </c>
      <c r="T965" s="20">
        <v>3.26887288</v>
      </c>
      <c r="U965" s="20">
        <v>11.886727109999999</v>
      </c>
      <c r="V965" s="20">
        <v>0</v>
      </c>
      <c r="W965" s="20">
        <v>0</v>
      </c>
      <c r="X965" s="20">
        <v>9.7896721300000014</v>
      </c>
      <c r="Y965" s="20">
        <v>12.811145740000001</v>
      </c>
      <c r="Z965" s="20">
        <v>0.32384981000000002</v>
      </c>
      <c r="AA965" s="20">
        <v>101.33600152</v>
      </c>
      <c r="AB965" s="20">
        <v>25.454898740000004</v>
      </c>
      <c r="AC965" s="20">
        <v>0</v>
      </c>
      <c r="AD965" s="20">
        <v>0</v>
      </c>
      <c r="AE965" s="20">
        <v>0</v>
      </c>
      <c r="AF965" s="20">
        <v>0</v>
      </c>
      <c r="AG965" s="20">
        <v>0</v>
      </c>
      <c r="AH965" s="20">
        <v>0</v>
      </c>
      <c r="AI965" s="20">
        <v>0</v>
      </c>
      <c r="AJ965" s="20">
        <v>17.339242550000002</v>
      </c>
      <c r="AK965" s="20">
        <v>17.339242550000002</v>
      </c>
      <c r="AL965" s="20">
        <v>8.4606869600000003</v>
      </c>
      <c r="AM965" s="20">
        <v>8.4606869600000003</v>
      </c>
      <c r="AN965" s="20">
        <v>0</v>
      </c>
      <c r="AO965" s="20">
        <v>0</v>
      </c>
      <c r="AP965" s="20">
        <v>2.4322222400000002</v>
      </c>
      <c r="AQ965" s="20">
        <v>2.4322222400000002</v>
      </c>
      <c r="AR965" s="20">
        <v>0</v>
      </c>
      <c r="AS965" s="20">
        <v>2.3693157</v>
      </c>
      <c r="AT965" s="20">
        <v>13.2622249</v>
      </c>
      <c r="AU965" s="20">
        <v>29.531916390000006</v>
      </c>
      <c r="AV965" s="20">
        <v>79.327166790000007</v>
      </c>
      <c r="AW965" s="20">
        <v>108.85908318000001</v>
      </c>
      <c r="AX965" s="20">
        <v>2.9762775600000002</v>
      </c>
      <c r="AY965" s="20">
        <v>27.417561850000002</v>
      </c>
      <c r="AZ965" s="18">
        <v>78.465243770000015</v>
      </c>
    </row>
    <row r="966" spans="2:52" x14ac:dyDescent="0.2">
      <c r="B966" s="12" t="s">
        <v>998</v>
      </c>
      <c r="C966" s="20">
        <v>19.85574574</v>
      </c>
      <c r="D966" s="20">
        <v>6.4198308199999996</v>
      </c>
      <c r="E966" s="20">
        <v>5.0037956099999992</v>
      </c>
      <c r="F966" s="20">
        <v>1.1302929399999999</v>
      </c>
      <c r="G966" s="20">
        <v>0.28574227000000002</v>
      </c>
      <c r="H966" s="20">
        <v>13.43591492</v>
      </c>
      <c r="I966" s="20">
        <v>0.90132190000000001</v>
      </c>
      <c r="J966" s="20">
        <v>0.49374499999999999</v>
      </c>
      <c r="K966" s="20">
        <v>12.00574802</v>
      </c>
      <c r="L966" s="20">
        <v>3.5099999999999999E-2</v>
      </c>
      <c r="M966" s="20">
        <v>94.456217040000013</v>
      </c>
      <c r="N966" s="20">
        <v>94.456217040000013</v>
      </c>
      <c r="O966" s="20">
        <v>0</v>
      </c>
      <c r="P966" s="20">
        <v>0</v>
      </c>
      <c r="Q966" s="20">
        <v>0</v>
      </c>
      <c r="R966" s="20">
        <v>114.31196278000002</v>
      </c>
      <c r="S966" s="20">
        <v>57.14550921</v>
      </c>
      <c r="T966" s="20">
        <v>2.79136169</v>
      </c>
      <c r="U966" s="20">
        <v>7.2096896799999994</v>
      </c>
      <c r="V966" s="20">
        <v>0</v>
      </c>
      <c r="W966" s="20">
        <v>0</v>
      </c>
      <c r="X966" s="20">
        <v>3.0568775399999999</v>
      </c>
      <c r="Y966" s="20">
        <v>12.486704250000001</v>
      </c>
      <c r="Z966" s="20">
        <v>0.89271197000000002</v>
      </c>
      <c r="AA966" s="20">
        <v>83.582854339999997</v>
      </c>
      <c r="AB966" s="20">
        <v>30.729108440000019</v>
      </c>
      <c r="AC966" s="20">
        <v>0</v>
      </c>
      <c r="AD966" s="20">
        <v>0</v>
      </c>
      <c r="AE966" s="20">
        <v>0</v>
      </c>
      <c r="AF966" s="20">
        <v>0</v>
      </c>
      <c r="AG966" s="20">
        <v>0</v>
      </c>
      <c r="AH966" s="20">
        <v>0</v>
      </c>
      <c r="AI966" s="20">
        <v>0</v>
      </c>
      <c r="AJ966" s="20">
        <v>0</v>
      </c>
      <c r="AK966" s="20">
        <v>0</v>
      </c>
      <c r="AL966" s="20">
        <v>4.7327543499999996</v>
      </c>
      <c r="AM966" s="20">
        <v>4.7327543499999996</v>
      </c>
      <c r="AN966" s="20">
        <v>0</v>
      </c>
      <c r="AO966" s="20">
        <v>0</v>
      </c>
      <c r="AP966" s="20">
        <v>7.2412639699999994</v>
      </c>
      <c r="AQ966" s="20">
        <v>7.2412639699999994</v>
      </c>
      <c r="AR966" s="20">
        <v>0</v>
      </c>
      <c r="AS966" s="20">
        <v>6.9903731200000001</v>
      </c>
      <c r="AT966" s="20">
        <v>18.96439144</v>
      </c>
      <c r="AU966" s="20">
        <v>11.764717000000019</v>
      </c>
      <c r="AV966" s="20">
        <v>31.763946949999998</v>
      </c>
      <c r="AW966" s="20">
        <v>43.528663950000016</v>
      </c>
      <c r="AX966" s="20">
        <v>5.47524239</v>
      </c>
      <c r="AY966" s="20">
        <v>0</v>
      </c>
      <c r="AZ966" s="18">
        <v>38.053421560000018</v>
      </c>
    </row>
    <row r="967" spans="2:52" x14ac:dyDescent="0.2">
      <c r="B967" s="13" t="s">
        <v>1572</v>
      </c>
      <c r="C967" s="19">
        <v>486.00728121999998</v>
      </c>
      <c r="D967" s="19">
        <v>241.11360252</v>
      </c>
      <c r="E967" s="19">
        <v>158.17224268999999</v>
      </c>
      <c r="F967" s="19">
        <v>70.610112149999992</v>
      </c>
      <c r="G967" s="19">
        <v>12.331247679999999</v>
      </c>
      <c r="H967" s="19">
        <v>244.89367870000001</v>
      </c>
      <c r="I967" s="19">
        <v>40.805678969999995</v>
      </c>
      <c r="J967" s="19">
        <v>26.84826043</v>
      </c>
      <c r="K967" s="19">
        <v>121.10627837999999</v>
      </c>
      <c r="L967" s="19">
        <v>56.133460919999997</v>
      </c>
      <c r="M967" s="19">
        <v>2744.0887638700001</v>
      </c>
      <c r="N967" s="19">
        <v>2691.01054974</v>
      </c>
      <c r="O967" s="19">
        <v>9.8135944599999991</v>
      </c>
      <c r="P967" s="19">
        <v>24.059944080000001</v>
      </c>
      <c r="Q967" s="19">
        <v>19.204675590000001</v>
      </c>
      <c r="R967" s="19">
        <v>3230.0960450899997</v>
      </c>
      <c r="S967" s="19">
        <v>1431.0790945700001</v>
      </c>
      <c r="T967" s="19">
        <v>82.591290719999989</v>
      </c>
      <c r="U967" s="19">
        <v>232.08230015000004</v>
      </c>
      <c r="V967" s="19">
        <v>0</v>
      </c>
      <c r="W967" s="19">
        <v>17.272793809999996</v>
      </c>
      <c r="X967" s="19">
        <v>238.80017416999996</v>
      </c>
      <c r="Y967" s="19">
        <v>416.81678257999999</v>
      </c>
      <c r="Z967" s="19">
        <v>14.333352099999999</v>
      </c>
      <c r="AA967" s="19">
        <v>2432.9757881000005</v>
      </c>
      <c r="AB967" s="19">
        <v>797.12025699000003</v>
      </c>
      <c r="AC967" s="19">
        <v>1.14E-2</v>
      </c>
      <c r="AD967" s="19">
        <v>1.14E-2</v>
      </c>
      <c r="AE967" s="19">
        <v>0</v>
      </c>
      <c r="AF967" s="19">
        <v>0</v>
      </c>
      <c r="AG967" s="19">
        <v>71.551433899999992</v>
      </c>
      <c r="AH967" s="19">
        <v>71.551433899999992</v>
      </c>
      <c r="AI967" s="19">
        <v>0</v>
      </c>
      <c r="AJ967" s="19">
        <v>52.32539663</v>
      </c>
      <c r="AK967" s="19">
        <v>123.88823052999999</v>
      </c>
      <c r="AL967" s="19">
        <v>274.68943982999997</v>
      </c>
      <c r="AM967" s="19">
        <v>274.68943982999997</v>
      </c>
      <c r="AN967" s="19">
        <v>0</v>
      </c>
      <c r="AO967" s="19">
        <v>0</v>
      </c>
      <c r="AP967" s="19">
        <v>38.213433100000003</v>
      </c>
      <c r="AQ967" s="19">
        <v>38.213433100000003</v>
      </c>
      <c r="AR967" s="19">
        <v>0</v>
      </c>
      <c r="AS967" s="19">
        <v>112.88439114000001</v>
      </c>
      <c r="AT967" s="19">
        <v>425.78726406999994</v>
      </c>
      <c r="AU967" s="19">
        <v>495.22122345000002</v>
      </c>
      <c r="AV967" s="19">
        <v>1559.13159283</v>
      </c>
      <c r="AW967" s="19">
        <v>2054.3528162800008</v>
      </c>
      <c r="AX967" s="19">
        <v>68.130610370000014</v>
      </c>
      <c r="AY967" s="19">
        <v>201.17739424000001</v>
      </c>
      <c r="AZ967" s="19">
        <v>1785.0448116699999</v>
      </c>
    </row>
    <row r="968" spans="2:52" x14ac:dyDescent="0.2">
      <c r="B968" s="44"/>
      <c r="C968" s="43"/>
      <c r="AU968" s="39"/>
    </row>
    <row r="969" spans="2:52" x14ac:dyDescent="0.2">
      <c r="B969" s="46" t="s">
        <v>110</v>
      </c>
      <c r="C969" s="9">
        <v>3166.85150931</v>
      </c>
      <c r="D969" s="9">
        <v>1160.1964540600002</v>
      </c>
      <c r="E969" s="9">
        <v>417.17698402000002</v>
      </c>
      <c r="F969" s="9">
        <v>671.54745861000004</v>
      </c>
      <c r="G969" s="9">
        <v>71.472011429999995</v>
      </c>
      <c r="H969" s="9">
        <v>2006.6550552499998</v>
      </c>
      <c r="I969" s="9">
        <v>289.92464644999995</v>
      </c>
      <c r="J969" s="9">
        <v>340.65749751000004</v>
      </c>
      <c r="K969" s="9">
        <v>1282.8604612899999</v>
      </c>
      <c r="L969" s="9">
        <v>93.21244999999999</v>
      </c>
      <c r="M969" s="9">
        <v>11886.975361979998</v>
      </c>
      <c r="N969" s="9">
        <v>11515.53040161</v>
      </c>
      <c r="O969" s="9">
        <v>118.55077214000001</v>
      </c>
      <c r="P969" s="9">
        <v>121.52540583</v>
      </c>
      <c r="Q969" s="9">
        <v>131.36878239999999</v>
      </c>
      <c r="R969" s="9">
        <v>15053.826871289997</v>
      </c>
      <c r="S969" s="9">
        <v>5943.3479645100006</v>
      </c>
      <c r="T969" s="9">
        <v>158.45979575000001</v>
      </c>
      <c r="U969" s="9">
        <v>865.26693680999995</v>
      </c>
      <c r="V969" s="9">
        <v>0.47304403</v>
      </c>
      <c r="W969" s="9">
        <v>116.47621607000001</v>
      </c>
      <c r="X969" s="9">
        <v>555.03282021000007</v>
      </c>
      <c r="Y969" s="9">
        <v>1551.2559628499998</v>
      </c>
      <c r="Z969" s="9">
        <v>66.556138939999997</v>
      </c>
      <c r="AA969" s="9">
        <v>9256.8688791699988</v>
      </c>
      <c r="AB969" s="9">
        <v>5796.9579921200002</v>
      </c>
      <c r="AC969" s="9">
        <v>0.31326400000000004</v>
      </c>
      <c r="AD969" s="9">
        <v>0.30567700000000003</v>
      </c>
      <c r="AE969" s="9">
        <v>0</v>
      </c>
      <c r="AF969" s="9">
        <v>7.587E-3</v>
      </c>
      <c r="AG969" s="9">
        <v>186.94715628</v>
      </c>
      <c r="AH969" s="9">
        <v>186.94715628</v>
      </c>
      <c r="AI969" s="9">
        <v>0</v>
      </c>
      <c r="AJ969" s="9">
        <v>1020.2358027300002</v>
      </c>
      <c r="AK969" s="9">
        <v>1207.49622301</v>
      </c>
      <c r="AL969" s="9">
        <v>1193.7821663300001</v>
      </c>
      <c r="AM969" s="9">
        <v>1193.6651160700001</v>
      </c>
      <c r="AN969" s="9">
        <v>0</v>
      </c>
      <c r="AO969" s="9">
        <v>0.11705025999999999</v>
      </c>
      <c r="AP969" s="9">
        <v>219.7819748</v>
      </c>
      <c r="AQ969" s="9">
        <v>219.7819748</v>
      </c>
      <c r="AR969" s="9">
        <v>0</v>
      </c>
      <c r="AS969" s="9">
        <v>2388.8590762999997</v>
      </c>
      <c r="AT969" s="9">
        <v>3802.42321743</v>
      </c>
      <c r="AU969" s="9">
        <v>3202.0309976999993</v>
      </c>
      <c r="AV969" s="9">
        <v>12531.020878029998</v>
      </c>
      <c r="AW969" s="9">
        <v>15733.05187573</v>
      </c>
      <c r="AX969" s="9">
        <v>568.18423871000005</v>
      </c>
      <c r="AY969" s="9">
        <v>965.29889333999995</v>
      </c>
      <c r="AZ969" s="9">
        <v>14199.568743680002</v>
      </c>
    </row>
    <row r="970" spans="2:52" x14ac:dyDescent="0.2">
      <c r="B970" s="22" t="s">
        <v>111</v>
      </c>
      <c r="C970" s="43"/>
    </row>
    <row r="971" spans="2:52" x14ac:dyDescent="0.2">
      <c r="B971" s="12" t="s">
        <v>999</v>
      </c>
      <c r="C971" s="20">
        <v>11.59286737</v>
      </c>
      <c r="D971" s="20">
        <v>3.7463252599999999</v>
      </c>
      <c r="E971" s="20">
        <v>2.78590129</v>
      </c>
      <c r="F971" s="20">
        <v>0.82481844999999998</v>
      </c>
      <c r="G971" s="20">
        <v>0.13560551999999998</v>
      </c>
      <c r="H971" s="20">
        <v>7.8465421099999997</v>
      </c>
      <c r="I971" s="20">
        <v>0.66716815000000007</v>
      </c>
      <c r="J971" s="20">
        <v>1.0373215200000001</v>
      </c>
      <c r="K971" s="20">
        <v>5.95447887</v>
      </c>
      <c r="L971" s="20">
        <v>0.18757357</v>
      </c>
      <c r="M971" s="20">
        <v>50.490447160000002</v>
      </c>
      <c r="N971" s="20">
        <v>50.326559039999999</v>
      </c>
      <c r="O971" s="20">
        <v>0.16388812</v>
      </c>
      <c r="P971" s="20">
        <v>0</v>
      </c>
      <c r="Q971" s="20">
        <v>0</v>
      </c>
      <c r="R971" s="20">
        <v>62.083314530000003</v>
      </c>
      <c r="S971" s="20">
        <v>25.777537629999998</v>
      </c>
      <c r="T971" s="20">
        <v>0.48518683000000001</v>
      </c>
      <c r="U971" s="20">
        <v>5.1247312699999998</v>
      </c>
      <c r="V971" s="20">
        <v>0</v>
      </c>
      <c r="W971" s="20">
        <v>0</v>
      </c>
      <c r="X971" s="20">
        <v>1.55817183</v>
      </c>
      <c r="Y971" s="20">
        <v>5.9300825499999998</v>
      </c>
      <c r="Z971" s="20">
        <v>0</v>
      </c>
      <c r="AA971" s="20">
        <v>38.87571011</v>
      </c>
      <c r="AB971" s="20">
        <v>23.207604420000003</v>
      </c>
      <c r="AC971" s="20">
        <v>0</v>
      </c>
      <c r="AD971" s="20">
        <v>0</v>
      </c>
      <c r="AE971" s="20">
        <v>0</v>
      </c>
      <c r="AF971" s="20">
        <v>0</v>
      </c>
      <c r="AG971" s="20">
        <v>0</v>
      </c>
      <c r="AH971" s="20">
        <v>0</v>
      </c>
      <c r="AI971" s="20">
        <v>0</v>
      </c>
      <c r="AJ971" s="20">
        <v>11.01029398</v>
      </c>
      <c r="AK971" s="20">
        <v>11.01029398</v>
      </c>
      <c r="AL971" s="20">
        <v>1.1755779199999998</v>
      </c>
      <c r="AM971" s="20">
        <v>1.1755779199999998</v>
      </c>
      <c r="AN971" s="20">
        <v>0</v>
      </c>
      <c r="AO971" s="20">
        <v>0</v>
      </c>
      <c r="AP971" s="20">
        <v>0</v>
      </c>
      <c r="AQ971" s="20">
        <v>0</v>
      </c>
      <c r="AR971" s="20">
        <v>0</v>
      </c>
      <c r="AS971" s="20">
        <v>10.97929954</v>
      </c>
      <c r="AT971" s="20">
        <v>12.15487746</v>
      </c>
      <c r="AU971" s="20">
        <v>22.063020940000001</v>
      </c>
      <c r="AV971" s="20">
        <v>37.781685980000006</v>
      </c>
      <c r="AW971" s="20">
        <v>59.844706920000007</v>
      </c>
      <c r="AX971" s="20">
        <v>5.0317537199999993</v>
      </c>
      <c r="AY971" s="20">
        <v>5.9483137400000006</v>
      </c>
      <c r="AZ971" s="18">
        <v>48.864639460000006</v>
      </c>
    </row>
    <row r="972" spans="2:52" x14ac:dyDescent="0.2">
      <c r="B972" s="12" t="s">
        <v>509</v>
      </c>
      <c r="C972" s="20">
        <v>10.112161559999999</v>
      </c>
      <c r="D972" s="20">
        <v>3.74000727</v>
      </c>
      <c r="E972" s="20">
        <v>2.2228109799999998</v>
      </c>
      <c r="F972" s="20">
        <v>1.23379996</v>
      </c>
      <c r="G972" s="20">
        <v>0.28339633000000003</v>
      </c>
      <c r="H972" s="20">
        <v>6.3721542899999992</v>
      </c>
      <c r="I972" s="20">
        <v>1.38658656</v>
      </c>
      <c r="J972" s="20">
        <v>1.5571889999999999</v>
      </c>
      <c r="K972" s="20">
        <v>2.9211624500000002</v>
      </c>
      <c r="L972" s="20">
        <v>0.50721627999999996</v>
      </c>
      <c r="M972" s="20">
        <v>82.446451089999982</v>
      </c>
      <c r="N972" s="20">
        <v>82.297074959999989</v>
      </c>
      <c r="O972" s="20">
        <v>0.14937613</v>
      </c>
      <c r="P972" s="20">
        <v>0</v>
      </c>
      <c r="Q972" s="20">
        <v>0</v>
      </c>
      <c r="R972" s="20">
        <v>92.558612649999986</v>
      </c>
      <c r="S972" s="20">
        <v>42.150419159999998</v>
      </c>
      <c r="T972" s="20">
        <v>0.72928301000000006</v>
      </c>
      <c r="U972" s="20">
        <v>5.5460937000000001</v>
      </c>
      <c r="V972" s="20">
        <v>0</v>
      </c>
      <c r="W972" s="20">
        <v>0</v>
      </c>
      <c r="X972" s="20">
        <v>4.4583205000000001</v>
      </c>
      <c r="Y972" s="20">
        <v>6.4410754299999997</v>
      </c>
      <c r="Z972" s="20">
        <v>1.82720463</v>
      </c>
      <c r="AA972" s="20">
        <v>61.152396429999996</v>
      </c>
      <c r="AB972" s="20">
        <v>31.40621621999999</v>
      </c>
      <c r="AC972" s="20">
        <v>0</v>
      </c>
      <c r="AD972" s="20">
        <v>0</v>
      </c>
      <c r="AE972" s="20">
        <v>0</v>
      </c>
      <c r="AF972" s="20">
        <v>0</v>
      </c>
      <c r="AG972" s="20">
        <v>0</v>
      </c>
      <c r="AH972" s="20">
        <v>0</v>
      </c>
      <c r="AI972" s="20">
        <v>0</v>
      </c>
      <c r="AJ972" s="20">
        <v>11.81325155</v>
      </c>
      <c r="AK972" s="20">
        <v>11.81325155</v>
      </c>
      <c r="AL972" s="20">
        <v>5.4874644899999989</v>
      </c>
      <c r="AM972" s="20">
        <v>5.4874644899999989</v>
      </c>
      <c r="AN972" s="20">
        <v>0</v>
      </c>
      <c r="AO972" s="20">
        <v>0</v>
      </c>
      <c r="AP972" s="20">
        <v>2.8019455199999999</v>
      </c>
      <c r="AQ972" s="20">
        <v>2.8019455199999999</v>
      </c>
      <c r="AR972" s="20">
        <v>0</v>
      </c>
      <c r="AS972" s="20">
        <v>15.326900740000001</v>
      </c>
      <c r="AT972" s="20">
        <v>23.61631075</v>
      </c>
      <c r="AU972" s="20">
        <v>19.603157019999994</v>
      </c>
      <c r="AV972" s="20">
        <v>58.591333230000004</v>
      </c>
      <c r="AW972" s="20">
        <v>78.194490250000001</v>
      </c>
      <c r="AX972" s="20">
        <v>2.1100103200000002</v>
      </c>
      <c r="AY972" s="20">
        <v>8.9792259100000003</v>
      </c>
      <c r="AZ972" s="18">
        <v>67.105254020000004</v>
      </c>
    </row>
    <row r="973" spans="2:52" x14ac:dyDescent="0.2">
      <c r="B973" s="12" t="s">
        <v>441</v>
      </c>
      <c r="C973" s="20">
        <v>23.447605960000001</v>
      </c>
      <c r="D973" s="20">
        <v>3.4512652499999996</v>
      </c>
      <c r="E973" s="20">
        <v>1.38827162</v>
      </c>
      <c r="F973" s="20">
        <v>1.71128145</v>
      </c>
      <c r="G973" s="20">
        <v>0.35171217999999999</v>
      </c>
      <c r="H973" s="20">
        <v>19.996340710000002</v>
      </c>
      <c r="I973" s="20">
        <v>1.43226695</v>
      </c>
      <c r="J973" s="20">
        <v>1.05407323</v>
      </c>
      <c r="K973" s="20">
        <v>15.44373437</v>
      </c>
      <c r="L973" s="20">
        <v>2.0662661600000001</v>
      </c>
      <c r="M973" s="20">
        <v>66.748673640000007</v>
      </c>
      <c r="N973" s="20">
        <v>64.095699960000005</v>
      </c>
      <c r="O973" s="20">
        <v>0.20559163</v>
      </c>
      <c r="P973" s="20">
        <v>2.4473820499999999</v>
      </c>
      <c r="Q973" s="20">
        <v>0</v>
      </c>
      <c r="R973" s="20">
        <v>90.196279600000011</v>
      </c>
      <c r="S973" s="20">
        <v>42.344086920000002</v>
      </c>
      <c r="T973" s="20">
        <v>1.12602928</v>
      </c>
      <c r="U973" s="20">
        <v>4.8525980199999994</v>
      </c>
      <c r="V973" s="20">
        <v>0</v>
      </c>
      <c r="W973" s="20">
        <v>0</v>
      </c>
      <c r="X973" s="20">
        <v>0.86006886999999999</v>
      </c>
      <c r="Y973" s="20">
        <v>13.069271720000001</v>
      </c>
      <c r="Z973" s="20">
        <v>0.19450177999999999</v>
      </c>
      <c r="AA973" s="20">
        <v>62.446556590000007</v>
      </c>
      <c r="AB973" s="20">
        <v>27.749723010000004</v>
      </c>
      <c r="AC973" s="20">
        <v>0</v>
      </c>
      <c r="AD973" s="20">
        <v>0</v>
      </c>
      <c r="AE973" s="20">
        <v>0</v>
      </c>
      <c r="AF973" s="20">
        <v>0</v>
      </c>
      <c r="AG973" s="20">
        <v>0</v>
      </c>
      <c r="AH973" s="20">
        <v>0</v>
      </c>
      <c r="AI973" s="20">
        <v>0</v>
      </c>
      <c r="AJ973" s="20">
        <v>12.884940179999999</v>
      </c>
      <c r="AK973" s="20">
        <v>12.884940179999999</v>
      </c>
      <c r="AL973" s="20">
        <v>3.6051719800000002</v>
      </c>
      <c r="AM973" s="20">
        <v>3.6051719800000002</v>
      </c>
      <c r="AN973" s="20">
        <v>0</v>
      </c>
      <c r="AO973" s="20">
        <v>0</v>
      </c>
      <c r="AP973" s="20">
        <v>2.3155776000000001</v>
      </c>
      <c r="AQ973" s="20">
        <v>2.3155776000000001</v>
      </c>
      <c r="AR973" s="20">
        <v>0</v>
      </c>
      <c r="AS973" s="20">
        <v>18.35917126</v>
      </c>
      <c r="AT973" s="20">
        <v>24.279920840000003</v>
      </c>
      <c r="AU973" s="20">
        <v>16.354742350000002</v>
      </c>
      <c r="AV973" s="20">
        <v>10.670665780000002</v>
      </c>
      <c r="AW973" s="20">
        <v>27.025408130000002</v>
      </c>
      <c r="AX973" s="20">
        <v>2.6813285699999998</v>
      </c>
      <c r="AY973" s="20">
        <v>5.7205461900000003</v>
      </c>
      <c r="AZ973" s="18">
        <v>18.623533370000004</v>
      </c>
    </row>
    <row r="974" spans="2:52" x14ac:dyDescent="0.2">
      <c r="B974" s="12" t="s">
        <v>1000</v>
      </c>
      <c r="C974" s="20">
        <v>9.1407401799999981</v>
      </c>
      <c r="D974" s="20">
        <v>2.1271069300000001</v>
      </c>
      <c r="E974" s="20">
        <v>1.3796807900000001</v>
      </c>
      <c r="F974" s="20">
        <v>0.56001215000000004</v>
      </c>
      <c r="G974" s="20">
        <v>0.18741399</v>
      </c>
      <c r="H974" s="20">
        <v>7.0136332499999989</v>
      </c>
      <c r="I974" s="20">
        <v>0.53505371999999995</v>
      </c>
      <c r="J974" s="20">
        <v>0.71293960999999995</v>
      </c>
      <c r="K974" s="20">
        <v>5.6087490599999992</v>
      </c>
      <c r="L974" s="20">
        <v>0.15689086000000002</v>
      </c>
      <c r="M974" s="20">
        <v>69.681385760000012</v>
      </c>
      <c r="N974" s="20">
        <v>69.599330040000012</v>
      </c>
      <c r="O974" s="20">
        <v>8.2055719999999999E-2</v>
      </c>
      <c r="P974" s="20">
        <v>0</v>
      </c>
      <c r="Q974" s="20">
        <v>0</v>
      </c>
      <c r="R974" s="20">
        <v>78.822125940000006</v>
      </c>
      <c r="S974" s="20">
        <v>33.275103209999997</v>
      </c>
      <c r="T974" s="20">
        <v>0.75763837000000001</v>
      </c>
      <c r="U974" s="20">
        <v>5.30502714</v>
      </c>
      <c r="V974" s="20">
        <v>0</v>
      </c>
      <c r="W974" s="20">
        <v>0</v>
      </c>
      <c r="X974" s="20">
        <v>13.29473026</v>
      </c>
      <c r="Y974" s="20">
        <v>16.108690419999999</v>
      </c>
      <c r="Z974" s="20">
        <v>1.9413498600000001</v>
      </c>
      <c r="AA974" s="20">
        <v>70.682539259999999</v>
      </c>
      <c r="AB974" s="20">
        <v>8.1395866800000078</v>
      </c>
      <c r="AC974" s="20">
        <v>0</v>
      </c>
      <c r="AD974" s="20">
        <v>0</v>
      </c>
      <c r="AE974" s="20">
        <v>0</v>
      </c>
      <c r="AF974" s="20">
        <v>0</v>
      </c>
      <c r="AG974" s="20">
        <v>0</v>
      </c>
      <c r="AH974" s="20">
        <v>0</v>
      </c>
      <c r="AI974" s="20">
        <v>0</v>
      </c>
      <c r="AJ974" s="20">
        <v>10.278724759999999</v>
      </c>
      <c r="AK974" s="20">
        <v>10.278724759999999</v>
      </c>
      <c r="AL974" s="20">
        <v>1.8178843699999998</v>
      </c>
      <c r="AM974" s="20">
        <v>1.8178843699999998</v>
      </c>
      <c r="AN974" s="20">
        <v>0</v>
      </c>
      <c r="AO974" s="20">
        <v>0</v>
      </c>
      <c r="AP974" s="20">
        <v>0.76751389999999997</v>
      </c>
      <c r="AQ974" s="20">
        <v>0.76751389999999997</v>
      </c>
      <c r="AR974" s="20">
        <v>0</v>
      </c>
      <c r="AS974" s="20">
        <v>7.7205688300000004</v>
      </c>
      <c r="AT974" s="20">
        <v>10.3059671</v>
      </c>
      <c r="AU974" s="20">
        <v>8.112344340000007</v>
      </c>
      <c r="AV974" s="20">
        <v>29.03305147</v>
      </c>
      <c r="AW974" s="20">
        <v>37.145395810000011</v>
      </c>
      <c r="AX974" s="20">
        <v>2.87889572</v>
      </c>
      <c r="AY974" s="20">
        <v>5.5221052500000001</v>
      </c>
      <c r="AZ974" s="18">
        <v>28.744394840000009</v>
      </c>
    </row>
    <row r="975" spans="2:52" x14ac:dyDescent="0.2">
      <c r="B975" s="12" t="s">
        <v>1001</v>
      </c>
      <c r="C975" s="20">
        <v>21.169072749999998</v>
      </c>
      <c r="D975" s="20">
        <v>7.5842615899999997</v>
      </c>
      <c r="E975" s="20">
        <v>4.09068583</v>
      </c>
      <c r="F975" s="20">
        <v>3.3123405899999998</v>
      </c>
      <c r="G975" s="20">
        <v>0.18123517</v>
      </c>
      <c r="H975" s="20">
        <v>13.584811159999999</v>
      </c>
      <c r="I975" s="20">
        <v>2.4397774500000002</v>
      </c>
      <c r="J975" s="20">
        <v>1.4414337500000001</v>
      </c>
      <c r="K975" s="20">
        <v>9.501573689999999</v>
      </c>
      <c r="L975" s="20">
        <v>0.20202627000000001</v>
      </c>
      <c r="M975" s="20">
        <v>83.857623779999997</v>
      </c>
      <c r="N975" s="20">
        <v>66.171207960000004</v>
      </c>
      <c r="O975" s="20">
        <v>0.15241182</v>
      </c>
      <c r="P975" s="20">
        <v>17.534003999999999</v>
      </c>
      <c r="Q975" s="20">
        <v>0</v>
      </c>
      <c r="R975" s="20">
        <v>105.02669653</v>
      </c>
      <c r="S975" s="20">
        <v>36.658683570000001</v>
      </c>
      <c r="T975" s="20">
        <v>0.82245382</v>
      </c>
      <c r="U975" s="20">
        <v>3.8632954900000001</v>
      </c>
      <c r="V975" s="20">
        <v>0</v>
      </c>
      <c r="W975" s="20">
        <v>0</v>
      </c>
      <c r="X975" s="20">
        <v>4.51048312</v>
      </c>
      <c r="Y975" s="20">
        <v>17.069801809999998</v>
      </c>
      <c r="Z975" s="20">
        <v>0</v>
      </c>
      <c r="AA975" s="20">
        <v>62.924717810000004</v>
      </c>
      <c r="AB975" s="20">
        <v>42.101978719999991</v>
      </c>
      <c r="AC975" s="20">
        <v>0</v>
      </c>
      <c r="AD975" s="20">
        <v>0</v>
      </c>
      <c r="AE975" s="20">
        <v>0</v>
      </c>
      <c r="AF975" s="20">
        <v>0</v>
      </c>
      <c r="AG975" s="20">
        <v>0</v>
      </c>
      <c r="AH975" s="20">
        <v>0</v>
      </c>
      <c r="AI975" s="20">
        <v>0</v>
      </c>
      <c r="AJ975" s="20">
        <v>0.22142201</v>
      </c>
      <c r="AK975" s="20">
        <v>0.22142201</v>
      </c>
      <c r="AL975" s="20">
        <v>3</v>
      </c>
      <c r="AM975" s="20">
        <v>3</v>
      </c>
      <c r="AN975" s="20">
        <v>0</v>
      </c>
      <c r="AO975" s="20">
        <v>0</v>
      </c>
      <c r="AP975" s="20">
        <v>0</v>
      </c>
      <c r="AQ975" s="20">
        <v>0</v>
      </c>
      <c r="AR975" s="20">
        <v>0</v>
      </c>
      <c r="AS975" s="20">
        <v>13.39022572</v>
      </c>
      <c r="AT975" s="20">
        <v>16.39022572</v>
      </c>
      <c r="AU975" s="20">
        <v>25.933175009999989</v>
      </c>
      <c r="AV975" s="20">
        <v>43.783952879999994</v>
      </c>
      <c r="AW975" s="20">
        <v>69.717127889999986</v>
      </c>
      <c r="AX975" s="20">
        <v>8.0355236600000008</v>
      </c>
      <c r="AY975" s="20">
        <v>14.27280822</v>
      </c>
      <c r="AZ975" s="18">
        <v>47.408796009999982</v>
      </c>
    </row>
    <row r="976" spans="2:52" x14ac:dyDescent="0.2">
      <c r="B976" s="12" t="s">
        <v>1002</v>
      </c>
      <c r="C976" s="20">
        <v>15.069408159999998</v>
      </c>
      <c r="D976" s="20">
        <v>3.2990122000000004</v>
      </c>
      <c r="E976" s="20">
        <v>1.7396771400000002</v>
      </c>
      <c r="F976" s="20">
        <v>1.3236173999999998</v>
      </c>
      <c r="G976" s="20">
        <v>0.23571766</v>
      </c>
      <c r="H976" s="20">
        <v>11.770395959999998</v>
      </c>
      <c r="I976" s="20">
        <v>0.47864419000000002</v>
      </c>
      <c r="J976" s="20">
        <v>0.65344654000000002</v>
      </c>
      <c r="K976" s="20">
        <v>9.1698052699999995</v>
      </c>
      <c r="L976" s="20">
        <v>1.4684999599999999</v>
      </c>
      <c r="M976" s="20">
        <v>81.825228349999989</v>
      </c>
      <c r="N976" s="20">
        <v>75.999780000000001</v>
      </c>
      <c r="O976" s="20">
        <v>0.2013935</v>
      </c>
      <c r="P976" s="20">
        <v>0</v>
      </c>
      <c r="Q976" s="20">
        <v>5.6240548499999994</v>
      </c>
      <c r="R976" s="20">
        <v>96.894636509999984</v>
      </c>
      <c r="S976" s="20">
        <v>44.142648149999999</v>
      </c>
      <c r="T976" s="20">
        <v>0.89446241000000004</v>
      </c>
      <c r="U976" s="20">
        <v>7.6127003799999997</v>
      </c>
      <c r="V976" s="20">
        <v>0</v>
      </c>
      <c r="W976" s="20">
        <v>0</v>
      </c>
      <c r="X976" s="20">
        <v>0.68448683999999993</v>
      </c>
      <c r="Y976" s="20">
        <v>12.68052383</v>
      </c>
      <c r="Z976" s="20">
        <v>0</v>
      </c>
      <c r="AA976" s="20">
        <v>66.014821609999998</v>
      </c>
      <c r="AB976" s="20">
        <v>30.879814899999985</v>
      </c>
      <c r="AC976" s="20">
        <v>0</v>
      </c>
      <c r="AD976" s="20">
        <v>0</v>
      </c>
      <c r="AE976" s="20">
        <v>0</v>
      </c>
      <c r="AF976" s="20">
        <v>0</v>
      </c>
      <c r="AG976" s="20">
        <v>0</v>
      </c>
      <c r="AH976" s="20">
        <v>0</v>
      </c>
      <c r="AI976" s="20">
        <v>0</v>
      </c>
      <c r="AJ976" s="20">
        <v>0</v>
      </c>
      <c r="AK976" s="20">
        <v>0</v>
      </c>
      <c r="AL976" s="20">
        <v>5.7914691900000008</v>
      </c>
      <c r="AM976" s="20">
        <v>5.7914691900000008</v>
      </c>
      <c r="AN976" s="20">
        <v>0</v>
      </c>
      <c r="AO976" s="20">
        <v>0</v>
      </c>
      <c r="AP976" s="20">
        <v>0</v>
      </c>
      <c r="AQ976" s="20">
        <v>0</v>
      </c>
      <c r="AR976" s="20">
        <v>0</v>
      </c>
      <c r="AS976" s="20">
        <v>8.862023859999999</v>
      </c>
      <c r="AT976" s="20">
        <v>14.65349305</v>
      </c>
      <c r="AU976" s="20">
        <v>16.226321849999984</v>
      </c>
      <c r="AV976" s="20">
        <v>66.43565615</v>
      </c>
      <c r="AW976" s="20">
        <v>82.661977999999976</v>
      </c>
      <c r="AX976" s="20">
        <v>2.7966715600000001</v>
      </c>
      <c r="AY976" s="20">
        <v>4.7014827799999992</v>
      </c>
      <c r="AZ976" s="18">
        <v>75.163823659999991</v>
      </c>
    </row>
    <row r="977" spans="2:52" x14ac:dyDescent="0.2">
      <c r="B977" s="16" t="s">
        <v>874</v>
      </c>
      <c r="C977" s="20">
        <v>5.5564558599999998</v>
      </c>
      <c r="D977" s="20">
        <v>1.98259783</v>
      </c>
      <c r="E977" s="20">
        <v>1.01177501</v>
      </c>
      <c r="F977" s="20">
        <v>0.81093755000000001</v>
      </c>
      <c r="G977" s="20">
        <v>0.15988527</v>
      </c>
      <c r="H977" s="20">
        <v>3.5738580300000002</v>
      </c>
      <c r="I977" s="20">
        <v>0.43321286999999997</v>
      </c>
      <c r="J977" s="20">
        <v>0.71708969999999994</v>
      </c>
      <c r="K977" s="20">
        <v>2.05740743</v>
      </c>
      <c r="L977" s="20">
        <v>0.36614803000000001</v>
      </c>
      <c r="M977" s="20">
        <v>64.195933089999997</v>
      </c>
      <c r="N977" s="20">
        <v>56.946789000000003</v>
      </c>
      <c r="O977" s="20">
        <v>3.066876E-2</v>
      </c>
      <c r="P977" s="20">
        <v>7.2184753300000004</v>
      </c>
      <c r="Q977" s="20">
        <v>0</v>
      </c>
      <c r="R977" s="20">
        <v>69.752388949999997</v>
      </c>
      <c r="S977" s="20">
        <v>26.485402100000002</v>
      </c>
      <c r="T977" s="20">
        <v>0.42077572999999996</v>
      </c>
      <c r="U977" s="20">
        <v>4.6546339000000003</v>
      </c>
      <c r="V977" s="20">
        <v>0</v>
      </c>
      <c r="W977" s="20">
        <v>0.54044671</v>
      </c>
      <c r="X977" s="20">
        <v>2.3492118999999998</v>
      </c>
      <c r="Y977" s="20">
        <v>2.3064177400000001</v>
      </c>
      <c r="Z977" s="20">
        <v>0</v>
      </c>
      <c r="AA977" s="20">
        <v>36.756888080000003</v>
      </c>
      <c r="AB977" s="20">
        <v>32.995500869999994</v>
      </c>
      <c r="AC977" s="20">
        <v>0</v>
      </c>
      <c r="AD977" s="20">
        <v>0</v>
      </c>
      <c r="AE977" s="20">
        <v>0</v>
      </c>
      <c r="AF977" s="20">
        <v>0</v>
      </c>
      <c r="AG977" s="20">
        <v>0</v>
      </c>
      <c r="AH977" s="20">
        <v>0</v>
      </c>
      <c r="AI977" s="20">
        <v>0</v>
      </c>
      <c r="AJ977" s="20">
        <v>4.32689959</v>
      </c>
      <c r="AK977" s="20">
        <v>4.32689959</v>
      </c>
      <c r="AL977" s="20">
        <v>1.54427644</v>
      </c>
      <c r="AM977" s="20">
        <v>1.54427644</v>
      </c>
      <c r="AN977" s="20">
        <v>0</v>
      </c>
      <c r="AO977" s="20">
        <v>0</v>
      </c>
      <c r="AP977" s="20">
        <v>0</v>
      </c>
      <c r="AQ977" s="20">
        <v>0</v>
      </c>
      <c r="AR977" s="20">
        <v>0</v>
      </c>
      <c r="AS977" s="20">
        <v>0</v>
      </c>
      <c r="AT977" s="20">
        <v>1.54427644</v>
      </c>
      <c r="AU977" s="20">
        <v>35.77812402</v>
      </c>
      <c r="AV977" s="20">
        <v>81.226058809999998</v>
      </c>
      <c r="AW977" s="20">
        <v>117.00418282999999</v>
      </c>
      <c r="AX977" s="20">
        <v>1.2748846100000002</v>
      </c>
      <c r="AY977" s="20">
        <v>0</v>
      </c>
      <c r="AZ977" s="18">
        <v>115.72929821999999</v>
      </c>
    </row>
    <row r="978" spans="2:52" x14ac:dyDescent="0.2">
      <c r="B978" s="12" t="s">
        <v>1003</v>
      </c>
      <c r="C978" s="20">
        <v>14.562916790000001</v>
      </c>
      <c r="D978" s="20">
        <v>1.8352587199999999</v>
      </c>
      <c r="E978" s="20">
        <v>1.5456051899999999</v>
      </c>
      <c r="F978" s="20">
        <v>0.20687572000000001</v>
      </c>
      <c r="G978" s="20">
        <v>8.2777809999999993E-2</v>
      </c>
      <c r="H978" s="20">
        <v>12.72765807</v>
      </c>
      <c r="I978" s="20">
        <v>1.60585774</v>
      </c>
      <c r="J978" s="20">
        <v>1.0230669999999999</v>
      </c>
      <c r="K978" s="20">
        <v>3.1312268999999997</v>
      </c>
      <c r="L978" s="20">
        <v>6.9675064299999994</v>
      </c>
      <c r="M978" s="20">
        <v>75.460266430000004</v>
      </c>
      <c r="N978" s="20">
        <v>75.400160040000003</v>
      </c>
      <c r="O978" s="20">
        <v>6.0106390000000003E-2</v>
      </c>
      <c r="P978" s="20">
        <v>0</v>
      </c>
      <c r="Q978" s="20">
        <v>0</v>
      </c>
      <c r="R978" s="20">
        <v>90.023183220000007</v>
      </c>
      <c r="S978" s="20">
        <v>31.567367760000003</v>
      </c>
      <c r="T978" s="20">
        <v>0.81005391000000004</v>
      </c>
      <c r="U978" s="20">
        <v>3.2674342599999999</v>
      </c>
      <c r="V978" s="20">
        <v>0</v>
      </c>
      <c r="W978" s="20">
        <v>0</v>
      </c>
      <c r="X978" s="20">
        <v>3.26250273</v>
      </c>
      <c r="Y978" s="20">
        <v>4.1436651900000001</v>
      </c>
      <c r="Z978" s="20">
        <v>0.31459619</v>
      </c>
      <c r="AA978" s="20">
        <v>43.36562004000001</v>
      </c>
      <c r="AB978" s="20">
        <v>46.657563179999997</v>
      </c>
      <c r="AC978" s="20">
        <v>0</v>
      </c>
      <c r="AD978" s="20">
        <v>0</v>
      </c>
      <c r="AE978" s="20">
        <v>0</v>
      </c>
      <c r="AF978" s="20">
        <v>0</v>
      </c>
      <c r="AG978" s="20">
        <v>0</v>
      </c>
      <c r="AH978" s="20">
        <v>0</v>
      </c>
      <c r="AI978" s="20">
        <v>0</v>
      </c>
      <c r="AJ978" s="20">
        <v>1.3483856200000002</v>
      </c>
      <c r="AK978" s="20">
        <v>1.3483856200000002</v>
      </c>
      <c r="AL978" s="20">
        <v>0.29858278000000005</v>
      </c>
      <c r="AM978" s="20">
        <v>0.29858278000000005</v>
      </c>
      <c r="AN978" s="20">
        <v>0</v>
      </c>
      <c r="AO978" s="20">
        <v>0</v>
      </c>
      <c r="AP978" s="20">
        <v>3.0623698500000001</v>
      </c>
      <c r="AQ978" s="20">
        <v>3.0623698500000001</v>
      </c>
      <c r="AR978" s="20">
        <v>0</v>
      </c>
      <c r="AS978" s="20">
        <v>43.525877829999999</v>
      </c>
      <c r="AT978" s="20">
        <v>46.886830459999999</v>
      </c>
      <c r="AU978" s="20">
        <v>1.11911834</v>
      </c>
      <c r="AV978" s="20">
        <v>32.35537729</v>
      </c>
      <c r="AW978" s="20">
        <v>33.47449563</v>
      </c>
      <c r="AX978" s="20">
        <v>4.0637625899999996</v>
      </c>
      <c r="AY978" s="20">
        <v>0.76513571999999996</v>
      </c>
      <c r="AZ978" s="18">
        <v>28.64559732</v>
      </c>
    </row>
    <row r="979" spans="2:52" x14ac:dyDescent="0.2">
      <c r="B979" s="12" t="s">
        <v>1004</v>
      </c>
      <c r="C979" s="20">
        <v>10.57167003</v>
      </c>
      <c r="D979" s="20">
        <v>2.9530692099999998</v>
      </c>
      <c r="E979" s="20">
        <v>1.4586172399999999</v>
      </c>
      <c r="F979" s="20">
        <v>1.2436230100000001</v>
      </c>
      <c r="G979" s="20">
        <v>0.25082895999999999</v>
      </c>
      <c r="H979" s="20">
        <v>7.6186008200000002</v>
      </c>
      <c r="I979" s="20">
        <v>0.47122979999999998</v>
      </c>
      <c r="J979" s="20">
        <v>1.74923725</v>
      </c>
      <c r="K979" s="20">
        <v>4.6752086200000003</v>
      </c>
      <c r="L979" s="20">
        <v>0.72292515000000002</v>
      </c>
      <c r="M979" s="20">
        <v>76.157840980000003</v>
      </c>
      <c r="N979" s="20">
        <v>76.081395000000001</v>
      </c>
      <c r="O979" s="20">
        <v>7.6445979999999997E-2</v>
      </c>
      <c r="P979" s="20">
        <v>0</v>
      </c>
      <c r="Q979" s="20">
        <v>0</v>
      </c>
      <c r="R979" s="20">
        <v>86.72951101000001</v>
      </c>
      <c r="S979" s="20">
        <v>61.805762180000002</v>
      </c>
      <c r="T979" s="20">
        <v>0.95969483</v>
      </c>
      <c r="U979" s="20">
        <v>3.5806885400000001</v>
      </c>
      <c r="V979" s="20">
        <v>0</v>
      </c>
      <c r="W979" s="20">
        <v>0</v>
      </c>
      <c r="X979" s="20">
        <v>1.78066787</v>
      </c>
      <c r="Y979" s="20">
        <v>4.4592654100000004</v>
      </c>
      <c r="Z979" s="20">
        <v>0.44406207000000003</v>
      </c>
      <c r="AA979" s="20">
        <v>73.030140900000006</v>
      </c>
      <c r="AB979" s="20">
        <v>13.699370110000004</v>
      </c>
      <c r="AC979" s="20">
        <v>0</v>
      </c>
      <c r="AD979" s="20">
        <v>0</v>
      </c>
      <c r="AE979" s="20">
        <v>0</v>
      </c>
      <c r="AF979" s="20">
        <v>0</v>
      </c>
      <c r="AG979" s="20">
        <v>0</v>
      </c>
      <c r="AH979" s="20">
        <v>0</v>
      </c>
      <c r="AI979" s="20">
        <v>0</v>
      </c>
      <c r="AJ979" s="20">
        <v>24.252257030000003</v>
      </c>
      <c r="AK979" s="20">
        <v>24.252257030000003</v>
      </c>
      <c r="AL979" s="20">
        <v>0.46190786</v>
      </c>
      <c r="AM979" s="20">
        <v>0.46190786</v>
      </c>
      <c r="AN979" s="20">
        <v>0</v>
      </c>
      <c r="AO979" s="20">
        <v>0</v>
      </c>
      <c r="AP979" s="20">
        <v>5.1264620399999998</v>
      </c>
      <c r="AQ979" s="20">
        <v>5.1264620399999998</v>
      </c>
      <c r="AR979" s="20">
        <v>0</v>
      </c>
      <c r="AS979" s="20">
        <v>12.04051615</v>
      </c>
      <c r="AT979" s="20">
        <v>17.628886049999998</v>
      </c>
      <c r="AU979" s="20">
        <v>20.322741090000008</v>
      </c>
      <c r="AV979" s="20">
        <v>28.186525059999997</v>
      </c>
      <c r="AW979" s="20">
        <v>48.509266150000002</v>
      </c>
      <c r="AX979" s="20">
        <v>15.94226289</v>
      </c>
      <c r="AY979" s="20">
        <v>3.9065676499999999</v>
      </c>
      <c r="AZ979" s="18">
        <v>28.66043561</v>
      </c>
    </row>
    <row r="980" spans="2:52" x14ac:dyDescent="0.2">
      <c r="B980" s="12" t="s">
        <v>714</v>
      </c>
      <c r="C980" s="20">
        <v>26.915594389999999</v>
      </c>
      <c r="D980" s="20">
        <v>2.7941446500000002</v>
      </c>
      <c r="E980" s="20">
        <v>1.1620906000000002</v>
      </c>
      <c r="F980" s="20">
        <v>1.00084884</v>
      </c>
      <c r="G980" s="20">
        <v>0.63120520999999996</v>
      </c>
      <c r="H980" s="20">
        <v>24.121449739999999</v>
      </c>
      <c r="I980" s="20">
        <v>1.2100531299999999</v>
      </c>
      <c r="J980" s="20">
        <v>1.1844519099999999</v>
      </c>
      <c r="K980" s="20">
        <v>21.65026984</v>
      </c>
      <c r="L980" s="20">
        <v>7.6674859999999997E-2</v>
      </c>
      <c r="M980" s="20">
        <v>88.815376880000002</v>
      </c>
      <c r="N980" s="20">
        <v>86.826908040000006</v>
      </c>
      <c r="O980" s="20">
        <v>0</v>
      </c>
      <c r="P980" s="20">
        <v>1.9884688400000001</v>
      </c>
      <c r="Q980" s="20">
        <v>0</v>
      </c>
      <c r="R980" s="20">
        <v>115.73097127</v>
      </c>
      <c r="S980" s="20">
        <v>39.482025810000003</v>
      </c>
      <c r="T980" s="20">
        <v>0.76349355000000008</v>
      </c>
      <c r="U980" s="20">
        <v>4.3348132399999999</v>
      </c>
      <c r="V980" s="20">
        <v>0</v>
      </c>
      <c r="W980" s="20">
        <v>0</v>
      </c>
      <c r="X980" s="20">
        <v>1.3303337200000001</v>
      </c>
      <c r="Y980" s="20">
        <v>17.823534800000001</v>
      </c>
      <c r="Z980" s="20">
        <v>0.56726284999999999</v>
      </c>
      <c r="AA980" s="20">
        <v>64.301463970000015</v>
      </c>
      <c r="AB980" s="20">
        <v>51.429507299999983</v>
      </c>
      <c r="AC980" s="20">
        <v>0</v>
      </c>
      <c r="AD980" s="20">
        <v>0</v>
      </c>
      <c r="AE980" s="20">
        <v>0</v>
      </c>
      <c r="AF980" s="20">
        <v>0</v>
      </c>
      <c r="AG980" s="20">
        <v>0</v>
      </c>
      <c r="AH980" s="20">
        <v>0</v>
      </c>
      <c r="AI980" s="20">
        <v>0</v>
      </c>
      <c r="AJ980" s="20">
        <v>0</v>
      </c>
      <c r="AK980" s="20">
        <v>0</v>
      </c>
      <c r="AL980" s="20">
        <v>8.08959297</v>
      </c>
      <c r="AM980" s="20">
        <v>8.08959297</v>
      </c>
      <c r="AN980" s="20">
        <v>0</v>
      </c>
      <c r="AO980" s="20">
        <v>0</v>
      </c>
      <c r="AP980" s="20">
        <v>1.5471298</v>
      </c>
      <c r="AQ980" s="20">
        <v>1.5471298</v>
      </c>
      <c r="AR980" s="20">
        <v>0</v>
      </c>
      <c r="AS980" s="20">
        <v>19.465957510000003</v>
      </c>
      <c r="AT980" s="20">
        <v>29.102680280000001</v>
      </c>
      <c r="AU980" s="20">
        <v>22.326827019999982</v>
      </c>
      <c r="AV980" s="20">
        <v>35.470234499999997</v>
      </c>
      <c r="AW980" s="20">
        <v>57.797061519999978</v>
      </c>
      <c r="AX980" s="20">
        <v>0.37241268999999999</v>
      </c>
      <c r="AY980" s="20">
        <v>14.300958140000001</v>
      </c>
      <c r="AZ980" s="18">
        <v>43.123690689999982</v>
      </c>
    </row>
    <row r="981" spans="2:52" x14ac:dyDescent="0.2">
      <c r="B981" s="12" t="s">
        <v>1005</v>
      </c>
      <c r="C981" s="20">
        <v>32.736307320000002</v>
      </c>
      <c r="D981" s="20">
        <v>9.2363965399999994</v>
      </c>
      <c r="E981" s="20">
        <v>2.7781115099999996</v>
      </c>
      <c r="F981" s="20">
        <v>5.9796712599999999</v>
      </c>
      <c r="G981" s="20">
        <v>0.47861376999999999</v>
      </c>
      <c r="H981" s="20">
        <v>23.49991078</v>
      </c>
      <c r="I981" s="20">
        <v>2.5228401099999997</v>
      </c>
      <c r="J981" s="20">
        <v>5.0089499800000006</v>
      </c>
      <c r="K981" s="20">
        <v>14.980026609999999</v>
      </c>
      <c r="L981" s="20">
        <v>0.98809407999999999</v>
      </c>
      <c r="M981" s="20">
        <v>87.758146819999993</v>
      </c>
      <c r="N981" s="20">
        <v>87.578655959999992</v>
      </c>
      <c r="O981" s="20">
        <v>0.17229085999999999</v>
      </c>
      <c r="P981" s="20">
        <v>0</v>
      </c>
      <c r="Q981" s="20">
        <v>7.1999999999999998E-3</v>
      </c>
      <c r="R981" s="20">
        <v>120.49445413999999</v>
      </c>
      <c r="S981" s="20">
        <v>50.065494489999999</v>
      </c>
      <c r="T981" s="20">
        <v>1.50967853</v>
      </c>
      <c r="U981" s="20">
        <v>3.7589446400000002</v>
      </c>
      <c r="V981" s="20">
        <v>0</v>
      </c>
      <c r="W981" s="20">
        <v>0</v>
      </c>
      <c r="X981" s="20">
        <v>1.5466392499999999</v>
      </c>
      <c r="Y981" s="20">
        <v>10.19007802</v>
      </c>
      <c r="Z981" s="20">
        <v>0</v>
      </c>
      <c r="AA981" s="20">
        <v>67.070834930000004</v>
      </c>
      <c r="AB981" s="20">
        <v>53.423619209999984</v>
      </c>
      <c r="AC981" s="20">
        <v>0</v>
      </c>
      <c r="AD981" s="20">
        <v>0</v>
      </c>
      <c r="AE981" s="20">
        <v>0</v>
      </c>
      <c r="AF981" s="20">
        <v>0</v>
      </c>
      <c r="AG981" s="20">
        <v>0</v>
      </c>
      <c r="AH981" s="20">
        <v>0</v>
      </c>
      <c r="AI981" s="20">
        <v>0</v>
      </c>
      <c r="AJ981" s="20">
        <v>8.9140751999999992</v>
      </c>
      <c r="AK981" s="20">
        <v>8.9140751999999992</v>
      </c>
      <c r="AL981" s="20">
        <v>10.817968199999999</v>
      </c>
      <c r="AM981" s="20">
        <v>10.817968199999999</v>
      </c>
      <c r="AN981" s="20">
        <v>0</v>
      </c>
      <c r="AO981" s="20">
        <v>0</v>
      </c>
      <c r="AP981" s="20">
        <v>0</v>
      </c>
      <c r="AQ981" s="20">
        <v>0</v>
      </c>
      <c r="AR981" s="20">
        <v>0</v>
      </c>
      <c r="AS981" s="20">
        <v>26.150353559999999</v>
      </c>
      <c r="AT981" s="20">
        <v>36.968321759999995</v>
      </c>
      <c r="AU981" s="20">
        <v>25.369372649999988</v>
      </c>
      <c r="AV981" s="20">
        <v>64.106444310000001</v>
      </c>
      <c r="AW981" s="20">
        <v>89.475816959999989</v>
      </c>
      <c r="AX981" s="20">
        <v>3.32124014</v>
      </c>
      <c r="AY981" s="20">
        <v>16.265940830000002</v>
      </c>
      <c r="AZ981" s="18">
        <v>69.888635989999983</v>
      </c>
    </row>
    <row r="982" spans="2:52" x14ac:dyDescent="0.2">
      <c r="B982" s="12" t="s">
        <v>1006</v>
      </c>
      <c r="C982" s="20">
        <v>21.30954629</v>
      </c>
      <c r="D982" s="20">
        <v>6.3494849899999997</v>
      </c>
      <c r="E982" s="20">
        <v>3.94157358</v>
      </c>
      <c r="F982" s="20">
        <v>1.8898434799999999</v>
      </c>
      <c r="G982" s="20">
        <v>0.51806792999999995</v>
      </c>
      <c r="H982" s="20">
        <v>14.9600613</v>
      </c>
      <c r="I982" s="20">
        <v>2.29396866</v>
      </c>
      <c r="J982" s="20">
        <v>1.16793229</v>
      </c>
      <c r="K982" s="20">
        <v>8.7072150399999995</v>
      </c>
      <c r="L982" s="20">
        <v>2.7909453099999997</v>
      </c>
      <c r="M982" s="20">
        <v>97.140540999999999</v>
      </c>
      <c r="N982" s="20">
        <v>89.638626000000002</v>
      </c>
      <c r="O982" s="20">
        <v>0</v>
      </c>
      <c r="P982" s="20">
        <v>0</v>
      </c>
      <c r="Q982" s="20">
        <v>7.5019150000000003</v>
      </c>
      <c r="R982" s="20">
        <v>118.45008729</v>
      </c>
      <c r="S982" s="20">
        <v>56.839570710000004</v>
      </c>
      <c r="T982" s="20">
        <v>3.8872379500000003</v>
      </c>
      <c r="U982" s="20">
        <v>7.58523513</v>
      </c>
      <c r="V982" s="20">
        <v>0</v>
      </c>
      <c r="W982" s="20">
        <v>0</v>
      </c>
      <c r="X982" s="20">
        <v>1.8564945900000001</v>
      </c>
      <c r="Y982" s="20">
        <v>14.58158193</v>
      </c>
      <c r="Z982" s="20">
        <v>2.75213463</v>
      </c>
      <c r="AA982" s="20">
        <v>87.50225494</v>
      </c>
      <c r="AB982" s="20">
        <v>30.947832349999999</v>
      </c>
      <c r="AC982" s="20">
        <v>0</v>
      </c>
      <c r="AD982" s="20">
        <v>0</v>
      </c>
      <c r="AE982" s="20">
        <v>0</v>
      </c>
      <c r="AF982" s="20">
        <v>0</v>
      </c>
      <c r="AG982" s="20">
        <v>0</v>
      </c>
      <c r="AH982" s="20">
        <v>0</v>
      </c>
      <c r="AI982" s="20">
        <v>0</v>
      </c>
      <c r="AJ982" s="20">
        <v>9.0232169899999999</v>
      </c>
      <c r="AK982" s="20">
        <v>9.0232169899999999</v>
      </c>
      <c r="AL982" s="20">
        <v>14.597285189999999</v>
      </c>
      <c r="AM982" s="20">
        <v>14.597285189999999</v>
      </c>
      <c r="AN982" s="20">
        <v>0</v>
      </c>
      <c r="AO982" s="20">
        <v>0</v>
      </c>
      <c r="AP982" s="20">
        <v>0</v>
      </c>
      <c r="AQ982" s="20">
        <v>0</v>
      </c>
      <c r="AR982" s="20">
        <v>0</v>
      </c>
      <c r="AS982" s="20">
        <v>20.24389622</v>
      </c>
      <c r="AT982" s="20">
        <v>34.841181409999997</v>
      </c>
      <c r="AU982" s="20">
        <v>5.1298679300000032</v>
      </c>
      <c r="AV982" s="20">
        <v>18.787669449999999</v>
      </c>
      <c r="AW982" s="20">
        <v>23.917537380000002</v>
      </c>
      <c r="AX982" s="20">
        <v>1.99916961</v>
      </c>
      <c r="AY982" s="20">
        <v>3.6064690800000001</v>
      </c>
      <c r="AZ982" s="18">
        <v>18.311898690000003</v>
      </c>
    </row>
    <row r="983" spans="2:52" x14ac:dyDescent="0.2">
      <c r="B983" s="12" t="s">
        <v>1007</v>
      </c>
      <c r="C983" s="20">
        <v>88.668425240000005</v>
      </c>
      <c r="D983" s="20">
        <v>11.064494209999999</v>
      </c>
      <c r="E983" s="20">
        <v>6.0076338100000006</v>
      </c>
      <c r="F983" s="20">
        <v>4.6731576299999995</v>
      </c>
      <c r="G983" s="20">
        <v>0.38370277000000003</v>
      </c>
      <c r="H983" s="20">
        <v>77.603931029999998</v>
      </c>
      <c r="I983" s="20">
        <v>3.1534249900000004</v>
      </c>
      <c r="J983" s="20">
        <v>4.0145675000000001</v>
      </c>
      <c r="K983" s="20">
        <v>70.147606150000001</v>
      </c>
      <c r="L983" s="20">
        <v>0.28833238999999999</v>
      </c>
      <c r="M983" s="20">
        <v>156.3413147</v>
      </c>
      <c r="N983" s="20">
        <v>134.82173903999998</v>
      </c>
      <c r="O983" s="20">
        <v>0.44163354999999999</v>
      </c>
      <c r="P983" s="20">
        <v>21.077942109999999</v>
      </c>
      <c r="Q983" s="20">
        <v>0</v>
      </c>
      <c r="R983" s="20">
        <v>245.00973994</v>
      </c>
      <c r="S983" s="20">
        <v>63.35940205</v>
      </c>
      <c r="T983" s="20">
        <v>1.2071087</v>
      </c>
      <c r="U983" s="20">
        <v>12.91183412</v>
      </c>
      <c r="V983" s="20">
        <v>0</v>
      </c>
      <c r="W983" s="20">
        <v>0</v>
      </c>
      <c r="X983" s="20">
        <v>10.659749010000001</v>
      </c>
      <c r="Y983" s="20">
        <v>75.996586690000001</v>
      </c>
      <c r="Z983" s="20">
        <v>1.1463511000000002</v>
      </c>
      <c r="AA983" s="20">
        <v>165.28103167</v>
      </c>
      <c r="AB983" s="20">
        <v>79.728708269999998</v>
      </c>
      <c r="AC983" s="20">
        <v>0</v>
      </c>
      <c r="AD983" s="20">
        <v>0</v>
      </c>
      <c r="AE983" s="20">
        <v>0</v>
      </c>
      <c r="AF983" s="20">
        <v>0</v>
      </c>
      <c r="AG983" s="20">
        <v>33.781086500000001</v>
      </c>
      <c r="AH983" s="20">
        <v>33.781086500000001</v>
      </c>
      <c r="AI983" s="20">
        <v>0</v>
      </c>
      <c r="AJ983" s="20">
        <v>31.597757190000003</v>
      </c>
      <c r="AK983" s="20">
        <v>65.378843689999997</v>
      </c>
      <c r="AL983" s="20">
        <v>6.1740554100000002</v>
      </c>
      <c r="AM983" s="20">
        <v>6.1740554100000002</v>
      </c>
      <c r="AN983" s="20">
        <v>0</v>
      </c>
      <c r="AO983" s="20">
        <v>0</v>
      </c>
      <c r="AP983" s="20">
        <v>0.89379748000000003</v>
      </c>
      <c r="AQ983" s="20">
        <v>0.89379748000000003</v>
      </c>
      <c r="AR983" s="20">
        <v>0</v>
      </c>
      <c r="AS983" s="20">
        <v>34.351017380000002</v>
      </c>
      <c r="AT983" s="20">
        <v>41.418870269999999</v>
      </c>
      <c r="AU983" s="20">
        <v>103.68868169</v>
      </c>
      <c r="AV983" s="20">
        <v>137.60843574</v>
      </c>
      <c r="AW983" s="20">
        <v>241.29711743000001</v>
      </c>
      <c r="AX983" s="20">
        <v>16.673804700000002</v>
      </c>
      <c r="AY983" s="20">
        <v>47.469088210000002</v>
      </c>
      <c r="AZ983" s="18">
        <v>177.15422452000001</v>
      </c>
    </row>
    <row r="984" spans="2:52" x14ac:dyDescent="0.2">
      <c r="B984" s="12" t="s">
        <v>1008</v>
      </c>
      <c r="C984" s="20">
        <v>14.15204756</v>
      </c>
      <c r="D984" s="20">
        <v>2.87845928</v>
      </c>
      <c r="E984" s="20">
        <v>1.6856167399999999</v>
      </c>
      <c r="F984" s="20">
        <v>0.89079181000000007</v>
      </c>
      <c r="G984" s="20">
        <v>0.30205072999999999</v>
      </c>
      <c r="H984" s="20">
        <v>11.27358828</v>
      </c>
      <c r="I984" s="20">
        <v>1.1405271100000001</v>
      </c>
      <c r="J984" s="20">
        <v>1.2368424</v>
      </c>
      <c r="K984" s="20">
        <v>8.0884610400000003</v>
      </c>
      <c r="L984" s="20">
        <v>0.80775772999999995</v>
      </c>
      <c r="M984" s="20">
        <v>81.051429139999996</v>
      </c>
      <c r="N984" s="20">
        <v>80.912216999999998</v>
      </c>
      <c r="O984" s="20">
        <v>0.13921214000000001</v>
      </c>
      <c r="P984" s="20">
        <v>0</v>
      </c>
      <c r="Q984" s="20">
        <v>0</v>
      </c>
      <c r="R984" s="20">
        <v>95.203476699999996</v>
      </c>
      <c r="S984" s="20">
        <v>33.720246889999999</v>
      </c>
      <c r="T984" s="20">
        <v>0.41263714000000001</v>
      </c>
      <c r="U984" s="20">
        <v>6.8844895300000006</v>
      </c>
      <c r="V984" s="20">
        <v>0</v>
      </c>
      <c r="W984" s="20">
        <v>0</v>
      </c>
      <c r="X984" s="20">
        <v>3.5784408599999997</v>
      </c>
      <c r="Y984" s="20">
        <v>12.894001939999999</v>
      </c>
      <c r="Z984" s="20">
        <v>9.3548030000000004E-2</v>
      </c>
      <c r="AA984" s="20">
        <v>57.583364390000007</v>
      </c>
      <c r="AB984" s="20">
        <v>37.620112309999989</v>
      </c>
      <c r="AC984" s="20">
        <v>0</v>
      </c>
      <c r="AD984" s="20">
        <v>0</v>
      </c>
      <c r="AE984" s="20">
        <v>0</v>
      </c>
      <c r="AF984" s="20">
        <v>0</v>
      </c>
      <c r="AG984" s="20">
        <v>0</v>
      </c>
      <c r="AH984" s="20">
        <v>0</v>
      </c>
      <c r="AI984" s="20">
        <v>0</v>
      </c>
      <c r="AJ984" s="20">
        <v>31.4821296</v>
      </c>
      <c r="AK984" s="20">
        <v>31.4821296</v>
      </c>
      <c r="AL984" s="20">
        <v>13.307332859999999</v>
      </c>
      <c r="AM984" s="20">
        <v>13.307332859999999</v>
      </c>
      <c r="AN984" s="20">
        <v>0</v>
      </c>
      <c r="AO984" s="20">
        <v>0</v>
      </c>
      <c r="AP984" s="20">
        <v>0.69616597000000002</v>
      </c>
      <c r="AQ984" s="20">
        <v>0.69616597000000002</v>
      </c>
      <c r="AR984" s="20">
        <v>0</v>
      </c>
      <c r="AS984" s="20">
        <v>25.550315039999997</v>
      </c>
      <c r="AT984" s="20">
        <v>39.553813869999999</v>
      </c>
      <c r="AU984" s="20">
        <v>29.54842803999999</v>
      </c>
      <c r="AV984" s="20">
        <v>75.067928299999991</v>
      </c>
      <c r="AW984" s="20">
        <v>104.61635633999998</v>
      </c>
      <c r="AX984" s="20">
        <v>0.70553731999999991</v>
      </c>
      <c r="AY984" s="20">
        <v>12.151911419999999</v>
      </c>
      <c r="AZ984" s="18">
        <v>91.758907599999972</v>
      </c>
    </row>
    <row r="985" spans="2:52" x14ac:dyDescent="0.2">
      <c r="B985" s="12" t="s">
        <v>1009</v>
      </c>
      <c r="C985" s="20">
        <v>7.2673775899999997</v>
      </c>
      <c r="D985" s="20">
        <v>4.0921420399999997</v>
      </c>
      <c r="E985" s="20">
        <v>1.2849554599999999</v>
      </c>
      <c r="F985" s="20">
        <v>2.4046827799999999</v>
      </c>
      <c r="G985" s="20">
        <v>0.40250379999999997</v>
      </c>
      <c r="H985" s="20">
        <v>3.17523555</v>
      </c>
      <c r="I985" s="20">
        <v>1.1268850100000001</v>
      </c>
      <c r="J985" s="20">
        <v>1.36219081</v>
      </c>
      <c r="K985" s="20">
        <v>0.45432870000000003</v>
      </c>
      <c r="L985" s="20">
        <v>0.23183102999999999</v>
      </c>
      <c r="M985" s="20">
        <v>68.582544499999997</v>
      </c>
      <c r="N985" s="20">
        <v>68.437850999999995</v>
      </c>
      <c r="O985" s="20">
        <v>0.1446935</v>
      </c>
      <c r="P985" s="20">
        <v>0</v>
      </c>
      <c r="Q985" s="20">
        <v>0</v>
      </c>
      <c r="R985" s="20">
        <v>75.849922089999993</v>
      </c>
      <c r="S985" s="20">
        <v>45.875959739999999</v>
      </c>
      <c r="T985" s="20">
        <v>0.53402671000000002</v>
      </c>
      <c r="U985" s="20">
        <v>3.9392044300000002</v>
      </c>
      <c r="V985" s="20">
        <v>0</v>
      </c>
      <c r="W985" s="20">
        <v>0</v>
      </c>
      <c r="X985" s="20">
        <v>0.32251193</v>
      </c>
      <c r="Y985" s="20">
        <v>2.9754950499999997</v>
      </c>
      <c r="Z985" s="20">
        <v>1.44865972</v>
      </c>
      <c r="AA985" s="20">
        <v>55.095857579999993</v>
      </c>
      <c r="AB985" s="20">
        <v>20.754064509999999</v>
      </c>
      <c r="AC985" s="20">
        <v>0</v>
      </c>
      <c r="AD985" s="20">
        <v>0</v>
      </c>
      <c r="AE985" s="20">
        <v>0</v>
      </c>
      <c r="AF985" s="20">
        <v>0</v>
      </c>
      <c r="AG985" s="20">
        <v>0</v>
      </c>
      <c r="AH985" s="20">
        <v>0</v>
      </c>
      <c r="AI985" s="20">
        <v>0</v>
      </c>
      <c r="AJ985" s="20">
        <v>0.1577595</v>
      </c>
      <c r="AK985" s="20">
        <v>0.1577595</v>
      </c>
      <c r="AL985" s="20">
        <v>11.00514327</v>
      </c>
      <c r="AM985" s="20">
        <v>11.00514327</v>
      </c>
      <c r="AN985" s="20">
        <v>0</v>
      </c>
      <c r="AO985" s="20">
        <v>0</v>
      </c>
      <c r="AP985" s="20">
        <v>4.2312534400000006</v>
      </c>
      <c r="AQ985" s="20">
        <v>4.2312534400000006</v>
      </c>
      <c r="AR985" s="20">
        <v>0</v>
      </c>
      <c r="AS985" s="20">
        <v>4.0228670900000001</v>
      </c>
      <c r="AT985" s="20">
        <v>19.259263799999999</v>
      </c>
      <c r="AU985" s="20">
        <v>1.6525602100000008</v>
      </c>
      <c r="AV985" s="20">
        <v>21.385950519999998</v>
      </c>
      <c r="AW985" s="20">
        <v>23.038510729999999</v>
      </c>
      <c r="AX985" s="20">
        <v>8.9205922300000005</v>
      </c>
      <c r="AY985" s="20">
        <v>0.15608</v>
      </c>
      <c r="AZ985" s="18">
        <v>13.961838499999999</v>
      </c>
    </row>
    <row r="986" spans="2:52" x14ac:dyDescent="0.2">
      <c r="B986" s="12" t="s">
        <v>1010</v>
      </c>
      <c r="C986" s="20">
        <v>13.83528074</v>
      </c>
      <c r="D986" s="20">
        <v>1.9857771199999996</v>
      </c>
      <c r="E986" s="20">
        <v>1.2127521499999998</v>
      </c>
      <c r="F986" s="20">
        <v>0.66891727000000001</v>
      </c>
      <c r="G986" s="20">
        <v>0.1041077</v>
      </c>
      <c r="H986" s="20">
        <v>11.84950362</v>
      </c>
      <c r="I986" s="20">
        <v>0.62582227000000001</v>
      </c>
      <c r="J986" s="20">
        <v>1.4354170400000001</v>
      </c>
      <c r="K986" s="20">
        <v>9.0011313699999995</v>
      </c>
      <c r="L986" s="20">
        <v>0.78713293999999989</v>
      </c>
      <c r="M986" s="20">
        <v>58.692307389999996</v>
      </c>
      <c r="N986" s="20">
        <v>48.637095960000003</v>
      </c>
      <c r="O986" s="20">
        <v>9.2223429999999995E-2</v>
      </c>
      <c r="P986" s="20">
        <v>0</v>
      </c>
      <c r="Q986" s="20">
        <v>9.9629879999999993</v>
      </c>
      <c r="R986" s="20">
        <v>72.527588129999998</v>
      </c>
      <c r="S986" s="20">
        <v>19.995371039999998</v>
      </c>
      <c r="T986" s="20">
        <v>0.64077213</v>
      </c>
      <c r="U986" s="20">
        <v>2.7871810799999999</v>
      </c>
      <c r="V986" s="20">
        <v>0</v>
      </c>
      <c r="W986" s="20">
        <v>0</v>
      </c>
      <c r="X986" s="20">
        <v>1.7975508600000001</v>
      </c>
      <c r="Y986" s="20">
        <v>11.43573469</v>
      </c>
      <c r="Z986" s="20">
        <v>0</v>
      </c>
      <c r="AA986" s="20">
        <v>36.656609799999998</v>
      </c>
      <c r="AB986" s="20">
        <v>35.87097833</v>
      </c>
      <c r="AC986" s="20">
        <v>0</v>
      </c>
      <c r="AD986" s="20">
        <v>0</v>
      </c>
      <c r="AE986" s="20">
        <v>0</v>
      </c>
      <c r="AF986" s="20">
        <v>0</v>
      </c>
      <c r="AG986" s="20">
        <v>0</v>
      </c>
      <c r="AH986" s="20">
        <v>0</v>
      </c>
      <c r="AI986" s="20">
        <v>0</v>
      </c>
      <c r="AJ986" s="20">
        <v>3.8938715699999999</v>
      </c>
      <c r="AK986" s="20">
        <v>3.8938715699999999</v>
      </c>
      <c r="AL986" s="20">
        <v>2.9086443900000001</v>
      </c>
      <c r="AM986" s="20">
        <v>2.9086443900000001</v>
      </c>
      <c r="AN986" s="20">
        <v>0</v>
      </c>
      <c r="AO986" s="20">
        <v>0</v>
      </c>
      <c r="AP986" s="20">
        <v>0</v>
      </c>
      <c r="AQ986" s="20">
        <v>0</v>
      </c>
      <c r="AR986" s="20">
        <v>0</v>
      </c>
      <c r="AS986" s="20">
        <v>19.403157739999997</v>
      </c>
      <c r="AT986" s="20">
        <v>22.311802129999997</v>
      </c>
      <c r="AU986" s="20">
        <v>17.453047770000005</v>
      </c>
      <c r="AV986" s="20">
        <v>17.696676800000002</v>
      </c>
      <c r="AW986" s="20">
        <v>35.149724570000004</v>
      </c>
      <c r="AX986" s="20">
        <v>3.7201798199999998</v>
      </c>
      <c r="AY986" s="20">
        <v>3.5555306299999998</v>
      </c>
      <c r="AZ986" s="18">
        <v>27.874014120000005</v>
      </c>
    </row>
    <row r="987" spans="2:52" x14ac:dyDescent="0.2">
      <c r="B987" s="12" t="s">
        <v>1011</v>
      </c>
      <c r="C987" s="20">
        <v>12.984204079999998</v>
      </c>
      <c r="D987" s="20">
        <v>5.2886599399999996</v>
      </c>
      <c r="E987" s="20">
        <v>2.7741516000000002</v>
      </c>
      <c r="F987" s="20">
        <v>2.10717906</v>
      </c>
      <c r="G987" s="20">
        <v>0.40732928000000002</v>
      </c>
      <c r="H987" s="20">
        <v>7.6955441399999991</v>
      </c>
      <c r="I987" s="20">
        <v>1.2839514299999999</v>
      </c>
      <c r="J987" s="20">
        <v>1.5347478600000002</v>
      </c>
      <c r="K987" s="20">
        <v>4.5798970499999996</v>
      </c>
      <c r="L987" s="20">
        <v>0.29694779999999998</v>
      </c>
      <c r="M987" s="20">
        <v>67.968377329999996</v>
      </c>
      <c r="N987" s="20">
        <v>59.821235039999998</v>
      </c>
      <c r="O987" s="20">
        <v>9.1133289999999992E-2</v>
      </c>
      <c r="P987" s="20">
        <v>0</v>
      </c>
      <c r="Q987" s="20">
        <v>8.0560089999999995</v>
      </c>
      <c r="R987" s="20">
        <v>80.952581409999993</v>
      </c>
      <c r="S987" s="20">
        <v>23.832108920000003</v>
      </c>
      <c r="T987" s="20">
        <v>1.87054648</v>
      </c>
      <c r="U987" s="20">
        <v>3.1648470799999999</v>
      </c>
      <c r="V987" s="20">
        <v>0</v>
      </c>
      <c r="W987" s="20">
        <v>0</v>
      </c>
      <c r="X987" s="20">
        <v>5.5590256600000005</v>
      </c>
      <c r="Y987" s="20">
        <v>8.7092675100000001</v>
      </c>
      <c r="Z987" s="20">
        <v>0</v>
      </c>
      <c r="AA987" s="20">
        <v>43.135795650000006</v>
      </c>
      <c r="AB987" s="20">
        <v>37.816785759999988</v>
      </c>
      <c r="AC987" s="20">
        <v>0</v>
      </c>
      <c r="AD987" s="20">
        <v>0</v>
      </c>
      <c r="AE987" s="20">
        <v>0</v>
      </c>
      <c r="AF987" s="20">
        <v>0</v>
      </c>
      <c r="AG987" s="20">
        <v>0</v>
      </c>
      <c r="AH987" s="20">
        <v>0</v>
      </c>
      <c r="AI987" s="20">
        <v>0</v>
      </c>
      <c r="AJ987" s="20">
        <v>0</v>
      </c>
      <c r="AK987" s="20">
        <v>0</v>
      </c>
      <c r="AL987" s="20">
        <v>0.20902269000000001</v>
      </c>
      <c r="AM987" s="20">
        <v>0.20902269000000001</v>
      </c>
      <c r="AN987" s="20">
        <v>0</v>
      </c>
      <c r="AO987" s="20">
        <v>0</v>
      </c>
      <c r="AP987" s="20">
        <v>0</v>
      </c>
      <c r="AQ987" s="20">
        <v>0</v>
      </c>
      <c r="AR987" s="20">
        <v>0</v>
      </c>
      <c r="AS987" s="20">
        <v>18.860410690000002</v>
      </c>
      <c r="AT987" s="20">
        <v>19.069433380000003</v>
      </c>
      <c r="AU987" s="20">
        <v>18.747352379999985</v>
      </c>
      <c r="AV987" s="20">
        <v>65.689486360000004</v>
      </c>
      <c r="AW987" s="20">
        <v>84.436838739999985</v>
      </c>
      <c r="AX987" s="20">
        <v>2.59391361</v>
      </c>
      <c r="AY987" s="20">
        <v>0</v>
      </c>
      <c r="AZ987" s="18">
        <v>81.842925129999983</v>
      </c>
    </row>
    <row r="988" spans="2:52" x14ac:dyDescent="0.2">
      <c r="B988" s="12" t="s">
        <v>1012</v>
      </c>
      <c r="C988" s="20">
        <v>9.3317742899999985</v>
      </c>
      <c r="D988" s="20">
        <v>3.9040500399999996</v>
      </c>
      <c r="E988" s="20">
        <v>2.3855451799999998</v>
      </c>
      <c r="F988" s="20">
        <v>0.96815887</v>
      </c>
      <c r="G988" s="20">
        <v>0.55034598999999995</v>
      </c>
      <c r="H988" s="20">
        <v>5.4277242499999998</v>
      </c>
      <c r="I988" s="20">
        <v>0.67887200999999997</v>
      </c>
      <c r="J988" s="20">
        <v>0.69031142000000001</v>
      </c>
      <c r="K988" s="20">
        <v>2.6818642100000001</v>
      </c>
      <c r="L988" s="20">
        <v>1.3766766099999999</v>
      </c>
      <c r="M988" s="20">
        <v>70.502067679999996</v>
      </c>
      <c r="N988" s="20">
        <v>70.371087959999997</v>
      </c>
      <c r="O988" s="20">
        <v>0.13097971999999999</v>
      </c>
      <c r="P988" s="20">
        <v>0</v>
      </c>
      <c r="Q988" s="20">
        <v>0</v>
      </c>
      <c r="R988" s="20">
        <v>79.833841969999995</v>
      </c>
      <c r="S988" s="20">
        <v>30.23297256</v>
      </c>
      <c r="T988" s="20">
        <v>2.8253020099999997</v>
      </c>
      <c r="U988" s="20">
        <v>3.9741227700000001</v>
      </c>
      <c r="V988" s="20">
        <v>0</v>
      </c>
      <c r="W988" s="20">
        <v>3.4768879999999995E-2</v>
      </c>
      <c r="X988" s="20">
        <v>3.9593790800000002</v>
      </c>
      <c r="Y988" s="20">
        <v>7.7937047800000006</v>
      </c>
      <c r="Z988" s="20">
        <v>0</v>
      </c>
      <c r="AA988" s="20">
        <v>48.820250080000001</v>
      </c>
      <c r="AB988" s="20">
        <v>31.013591889999994</v>
      </c>
      <c r="AC988" s="20">
        <v>0</v>
      </c>
      <c r="AD988" s="20">
        <v>0</v>
      </c>
      <c r="AE988" s="20">
        <v>0</v>
      </c>
      <c r="AF988" s="20">
        <v>0</v>
      </c>
      <c r="AG988" s="20">
        <v>0</v>
      </c>
      <c r="AH988" s="20">
        <v>0</v>
      </c>
      <c r="AI988" s="20">
        <v>0</v>
      </c>
      <c r="AJ988" s="20">
        <v>11.126057150000001</v>
      </c>
      <c r="AK988" s="20">
        <v>11.126057150000001</v>
      </c>
      <c r="AL988" s="20">
        <v>4.7840508099999992</v>
      </c>
      <c r="AM988" s="20">
        <v>4.7840508099999992</v>
      </c>
      <c r="AN988" s="20">
        <v>0</v>
      </c>
      <c r="AO988" s="20">
        <v>0</v>
      </c>
      <c r="AP988" s="20">
        <v>0</v>
      </c>
      <c r="AQ988" s="20">
        <v>0</v>
      </c>
      <c r="AR988" s="20">
        <v>0</v>
      </c>
      <c r="AS988" s="20">
        <v>37.415833899999996</v>
      </c>
      <c r="AT988" s="20">
        <v>42.199884709999992</v>
      </c>
      <c r="AU988" s="20">
        <v>-6.0235669999997299E-2</v>
      </c>
      <c r="AV988" s="20">
        <v>49.089857219999999</v>
      </c>
      <c r="AW988" s="20">
        <v>49.029621550000002</v>
      </c>
      <c r="AX988" s="20">
        <v>4.36393874</v>
      </c>
      <c r="AY988" s="20">
        <v>3.3307739999999999</v>
      </c>
      <c r="AZ988" s="18">
        <v>41.334908810000002</v>
      </c>
    </row>
    <row r="989" spans="2:52" x14ac:dyDescent="0.2">
      <c r="B989" s="12" t="s">
        <v>1013</v>
      </c>
      <c r="C989" s="20">
        <v>26.94616401</v>
      </c>
      <c r="D989" s="20">
        <v>1.6453011799999997</v>
      </c>
      <c r="E989" s="20">
        <v>1.1012208199999998</v>
      </c>
      <c r="F989" s="20">
        <v>0.38643173999999997</v>
      </c>
      <c r="G989" s="20">
        <v>0.15764861999999999</v>
      </c>
      <c r="H989" s="20">
        <v>25.30086283</v>
      </c>
      <c r="I989" s="20">
        <v>0.76929553000000006</v>
      </c>
      <c r="J989" s="20">
        <v>0.84722399999999998</v>
      </c>
      <c r="K989" s="20">
        <v>23.614163859999998</v>
      </c>
      <c r="L989" s="20">
        <v>7.0179439999999996E-2</v>
      </c>
      <c r="M989" s="20">
        <v>82.74273611000001</v>
      </c>
      <c r="N989" s="20">
        <v>81.04729596</v>
      </c>
      <c r="O989" s="20">
        <v>4.5440149999999999E-2</v>
      </c>
      <c r="P989" s="20">
        <v>1.5</v>
      </c>
      <c r="Q989" s="20">
        <v>0.15</v>
      </c>
      <c r="R989" s="20">
        <v>109.68890012000001</v>
      </c>
      <c r="S989" s="20">
        <v>42.743357289999999</v>
      </c>
      <c r="T989" s="20">
        <v>0.39189352</v>
      </c>
      <c r="U989" s="20">
        <v>7.7526765099999997</v>
      </c>
      <c r="V989" s="20">
        <v>0</v>
      </c>
      <c r="W989" s="20">
        <v>0</v>
      </c>
      <c r="X989" s="20">
        <v>6.8559042699999999</v>
      </c>
      <c r="Y989" s="20">
        <v>20.686513229999999</v>
      </c>
      <c r="Z989" s="20">
        <v>0.95910793000000005</v>
      </c>
      <c r="AA989" s="20">
        <v>79.389452750000004</v>
      </c>
      <c r="AB989" s="20">
        <v>30.29944737000001</v>
      </c>
      <c r="AC989" s="20">
        <v>0</v>
      </c>
      <c r="AD989" s="20">
        <v>0</v>
      </c>
      <c r="AE989" s="20">
        <v>0</v>
      </c>
      <c r="AF989" s="20">
        <v>0</v>
      </c>
      <c r="AG989" s="20">
        <v>0</v>
      </c>
      <c r="AH989" s="20">
        <v>0</v>
      </c>
      <c r="AI989" s="20">
        <v>0</v>
      </c>
      <c r="AJ989" s="20">
        <v>0.25259039999999999</v>
      </c>
      <c r="AK989" s="20">
        <v>0.25259039999999999</v>
      </c>
      <c r="AL989" s="20">
        <v>0.68638078000000002</v>
      </c>
      <c r="AM989" s="20">
        <v>0.68638078000000002</v>
      </c>
      <c r="AN989" s="20">
        <v>0</v>
      </c>
      <c r="AO989" s="20">
        <v>0</v>
      </c>
      <c r="AP989" s="20">
        <v>2.6813904800000001</v>
      </c>
      <c r="AQ989" s="20">
        <v>2.6813904800000001</v>
      </c>
      <c r="AR989" s="20">
        <v>0</v>
      </c>
      <c r="AS989" s="20">
        <v>0.16177995000000001</v>
      </c>
      <c r="AT989" s="20">
        <v>3.5295512100000002</v>
      </c>
      <c r="AU989" s="20">
        <v>27.022486560000008</v>
      </c>
      <c r="AV989" s="20">
        <v>55.480296889999998</v>
      </c>
      <c r="AW989" s="20">
        <v>82.50278345000001</v>
      </c>
      <c r="AX989" s="20">
        <v>6.3306233399999998</v>
      </c>
      <c r="AY989" s="20">
        <v>4.9721281900000003</v>
      </c>
      <c r="AZ989" s="18">
        <v>71.200031920000001</v>
      </c>
    </row>
    <row r="990" spans="2:52" x14ac:dyDescent="0.2">
      <c r="B990" s="12" t="s">
        <v>1014</v>
      </c>
      <c r="C990" s="20">
        <v>39.563691230000003</v>
      </c>
      <c r="D990" s="20">
        <v>8.5748324900000004</v>
      </c>
      <c r="E990" s="20">
        <v>4.1654951499999999</v>
      </c>
      <c r="F990" s="20">
        <v>3.4743912099999998</v>
      </c>
      <c r="G990" s="20">
        <v>0.93494613000000004</v>
      </c>
      <c r="H990" s="20">
        <v>30.988858740000001</v>
      </c>
      <c r="I990" s="20">
        <v>6.9664519800000004</v>
      </c>
      <c r="J990" s="20">
        <v>1.6106006000000002</v>
      </c>
      <c r="K990" s="20">
        <v>21.705180940000002</v>
      </c>
      <c r="L990" s="20">
        <v>0.70662521999999994</v>
      </c>
      <c r="M990" s="20">
        <v>105.03689322000001</v>
      </c>
      <c r="N990" s="20">
        <v>104.607246</v>
      </c>
      <c r="O990" s="20">
        <v>0.42964722</v>
      </c>
      <c r="P990" s="20">
        <v>0</v>
      </c>
      <c r="Q990" s="20">
        <v>0</v>
      </c>
      <c r="R990" s="20">
        <v>144.60058445000001</v>
      </c>
      <c r="S990" s="20">
        <v>52.41296818</v>
      </c>
      <c r="T990" s="20">
        <v>2.2935398999999999</v>
      </c>
      <c r="U990" s="20">
        <v>8.1618108799999991</v>
      </c>
      <c r="V990" s="20">
        <v>0</v>
      </c>
      <c r="W990" s="20">
        <v>1.05259831</v>
      </c>
      <c r="X990" s="20">
        <v>1.3138701100000001</v>
      </c>
      <c r="Y990" s="20">
        <v>23.927319539999999</v>
      </c>
      <c r="Z990" s="20">
        <v>2.5349319999999998E-2</v>
      </c>
      <c r="AA990" s="20">
        <v>89.187456240000003</v>
      </c>
      <c r="AB990" s="20">
        <v>55.413128210000011</v>
      </c>
      <c r="AC990" s="20">
        <v>0</v>
      </c>
      <c r="AD990" s="20">
        <v>0</v>
      </c>
      <c r="AE990" s="20">
        <v>0</v>
      </c>
      <c r="AF990" s="20">
        <v>0</v>
      </c>
      <c r="AG990" s="20">
        <v>0</v>
      </c>
      <c r="AH990" s="20">
        <v>0</v>
      </c>
      <c r="AI990" s="20">
        <v>0</v>
      </c>
      <c r="AJ990" s="20">
        <v>0.33864528999999999</v>
      </c>
      <c r="AK990" s="20">
        <v>0.33864528999999999</v>
      </c>
      <c r="AL990" s="20">
        <v>12.526316080000001</v>
      </c>
      <c r="AM990" s="20">
        <v>12.526316080000001</v>
      </c>
      <c r="AN990" s="20">
        <v>0</v>
      </c>
      <c r="AO990" s="20">
        <v>0</v>
      </c>
      <c r="AP990" s="20">
        <v>0.36597840999999998</v>
      </c>
      <c r="AQ990" s="20">
        <v>0.36597840999999998</v>
      </c>
      <c r="AR990" s="20">
        <v>0</v>
      </c>
      <c r="AS990" s="20">
        <v>0</v>
      </c>
      <c r="AT990" s="20">
        <v>12.892294490000001</v>
      </c>
      <c r="AU990" s="20">
        <v>42.859479010000015</v>
      </c>
      <c r="AV990" s="20">
        <v>131.37779971000001</v>
      </c>
      <c r="AW990" s="20">
        <v>174.23727872000001</v>
      </c>
      <c r="AX990" s="20">
        <v>3.8764778999999998</v>
      </c>
      <c r="AY990" s="20">
        <v>0</v>
      </c>
      <c r="AZ990" s="18">
        <v>170.36080082000001</v>
      </c>
    </row>
    <row r="991" spans="2:52" x14ac:dyDescent="0.2">
      <c r="B991" s="12" t="s">
        <v>1015</v>
      </c>
      <c r="C991" s="20">
        <v>5.6057159099999998</v>
      </c>
      <c r="D991" s="20">
        <v>1.9752787700000001</v>
      </c>
      <c r="E991" s="20">
        <v>1.3661561200000001</v>
      </c>
      <c r="F991" s="20">
        <v>0.52404321999999992</v>
      </c>
      <c r="G991" s="20">
        <v>8.5079429999999998E-2</v>
      </c>
      <c r="H991" s="20">
        <v>3.6304371399999997</v>
      </c>
      <c r="I991" s="20">
        <v>0.76376014999999997</v>
      </c>
      <c r="J991" s="20">
        <v>1.2567820000000001</v>
      </c>
      <c r="K991" s="20">
        <v>0.93033401000000004</v>
      </c>
      <c r="L991" s="20">
        <v>0.67956097999999998</v>
      </c>
      <c r="M991" s="20">
        <v>72.261349269999997</v>
      </c>
      <c r="N991" s="20">
        <v>72.084266999999997</v>
      </c>
      <c r="O991" s="20">
        <v>0.17708226999999999</v>
      </c>
      <c r="P991" s="20">
        <v>0</v>
      </c>
      <c r="Q991" s="20">
        <v>0</v>
      </c>
      <c r="R991" s="20">
        <v>77.867065179999997</v>
      </c>
      <c r="S991" s="20">
        <v>26.77319177</v>
      </c>
      <c r="T991" s="20">
        <v>0.75135713999999998</v>
      </c>
      <c r="U991" s="20">
        <v>6.0829719299999994</v>
      </c>
      <c r="V991" s="20">
        <v>0</v>
      </c>
      <c r="W991" s="20">
        <v>0</v>
      </c>
      <c r="X991" s="20">
        <v>0.75928042000000007</v>
      </c>
      <c r="Y991" s="20">
        <v>2.9033851400000001</v>
      </c>
      <c r="Z991" s="20">
        <v>0</v>
      </c>
      <c r="AA991" s="20">
        <v>37.2701864</v>
      </c>
      <c r="AB991" s="20">
        <v>40.596878779999997</v>
      </c>
      <c r="AC991" s="20">
        <v>0</v>
      </c>
      <c r="AD991" s="20">
        <v>0</v>
      </c>
      <c r="AE991" s="20">
        <v>0</v>
      </c>
      <c r="AF991" s="20">
        <v>0</v>
      </c>
      <c r="AG991" s="20">
        <v>0</v>
      </c>
      <c r="AH991" s="20">
        <v>0</v>
      </c>
      <c r="AI991" s="20">
        <v>0</v>
      </c>
      <c r="AJ991" s="20">
        <v>1.4315000000000001E-4</v>
      </c>
      <c r="AK991" s="20">
        <v>1.4315000000000001E-4</v>
      </c>
      <c r="AL991" s="20">
        <v>5.7674499800000003</v>
      </c>
      <c r="AM991" s="20">
        <v>5.7674499800000003</v>
      </c>
      <c r="AN991" s="20">
        <v>0</v>
      </c>
      <c r="AO991" s="20">
        <v>0</v>
      </c>
      <c r="AP991" s="20">
        <v>0</v>
      </c>
      <c r="AQ991" s="20">
        <v>0</v>
      </c>
      <c r="AR991" s="20">
        <v>0</v>
      </c>
      <c r="AS991" s="20">
        <v>9.8292479900000007</v>
      </c>
      <c r="AT991" s="20">
        <v>15.596697970000001</v>
      </c>
      <c r="AU991" s="20">
        <v>25.000323959999996</v>
      </c>
      <c r="AV991" s="20">
        <v>34.547354769999998</v>
      </c>
      <c r="AW991" s="20">
        <v>59.547678729999994</v>
      </c>
      <c r="AX991" s="20">
        <v>1.5759735100000001</v>
      </c>
      <c r="AY991" s="20">
        <v>0</v>
      </c>
      <c r="AZ991" s="18">
        <v>57.971705219999997</v>
      </c>
    </row>
    <row r="992" spans="2:52" x14ac:dyDescent="0.2">
      <c r="B992" s="12" t="s">
        <v>1016</v>
      </c>
      <c r="C992" s="20">
        <v>7.9073959899999995</v>
      </c>
      <c r="D992" s="20">
        <v>2.8952948900000002</v>
      </c>
      <c r="E992" s="20">
        <v>1.8570727300000001</v>
      </c>
      <c r="F992" s="20">
        <v>0.80654228000000006</v>
      </c>
      <c r="G992" s="20">
        <v>0.23167988</v>
      </c>
      <c r="H992" s="20">
        <v>5.0121010999999998</v>
      </c>
      <c r="I992" s="20">
        <v>1.55937068</v>
      </c>
      <c r="J992" s="20">
        <v>1.3559924699999999</v>
      </c>
      <c r="K992" s="20">
        <v>2.0306018699999999</v>
      </c>
      <c r="L992" s="20">
        <v>6.613608E-2</v>
      </c>
      <c r="M992" s="20">
        <v>71.557798730000016</v>
      </c>
      <c r="N992" s="20">
        <v>71.487371040000014</v>
      </c>
      <c r="O992" s="20">
        <v>7.0427690000000001E-2</v>
      </c>
      <c r="P992" s="20">
        <v>0</v>
      </c>
      <c r="Q992" s="20">
        <v>0</v>
      </c>
      <c r="R992" s="20">
        <v>79.465194720000014</v>
      </c>
      <c r="S992" s="20">
        <v>37.739827420000005</v>
      </c>
      <c r="T992" s="20">
        <v>0.72789999999999999</v>
      </c>
      <c r="U992" s="20">
        <v>5.8927726700000003</v>
      </c>
      <c r="V992" s="20">
        <v>0</v>
      </c>
      <c r="W992" s="20">
        <v>0</v>
      </c>
      <c r="X992" s="20">
        <v>7.4588479300000001</v>
      </c>
      <c r="Y992" s="20">
        <v>7.3933194599999998</v>
      </c>
      <c r="Z992" s="20">
        <v>0.18045676999999999</v>
      </c>
      <c r="AA992" s="20">
        <v>59.39312425</v>
      </c>
      <c r="AB992" s="20">
        <v>20.072070470000014</v>
      </c>
      <c r="AC992" s="20">
        <v>0</v>
      </c>
      <c r="AD992" s="20">
        <v>0</v>
      </c>
      <c r="AE992" s="20">
        <v>0</v>
      </c>
      <c r="AF992" s="20">
        <v>0</v>
      </c>
      <c r="AG992" s="20">
        <v>0</v>
      </c>
      <c r="AH992" s="20">
        <v>0</v>
      </c>
      <c r="AI992" s="20">
        <v>0</v>
      </c>
      <c r="AJ992" s="20">
        <v>9.5334854299999989</v>
      </c>
      <c r="AK992" s="20">
        <v>9.5334854299999989</v>
      </c>
      <c r="AL992" s="20">
        <v>9.9408386799999988</v>
      </c>
      <c r="AM992" s="20">
        <v>9.9408386799999988</v>
      </c>
      <c r="AN992" s="20">
        <v>0</v>
      </c>
      <c r="AO992" s="20">
        <v>0</v>
      </c>
      <c r="AP992" s="20">
        <v>1.4997338</v>
      </c>
      <c r="AQ992" s="20">
        <v>1.4997338</v>
      </c>
      <c r="AR992" s="20">
        <v>0</v>
      </c>
      <c r="AS992" s="20">
        <v>18.879439050000002</v>
      </c>
      <c r="AT992" s="20">
        <v>30.320011530000002</v>
      </c>
      <c r="AU992" s="20">
        <v>-0.71445562999998913</v>
      </c>
      <c r="AV992" s="20">
        <v>67.482646180000003</v>
      </c>
      <c r="AW992" s="20">
        <v>66.768190550000014</v>
      </c>
      <c r="AX992" s="20">
        <v>2.3767346600000003</v>
      </c>
      <c r="AY992" s="20">
        <v>13.0477405</v>
      </c>
      <c r="AZ992" s="18">
        <v>51.343715390000014</v>
      </c>
    </row>
    <row r="993" spans="2:52" x14ac:dyDescent="0.2">
      <c r="B993" s="12" t="s">
        <v>1017</v>
      </c>
      <c r="C993" s="20">
        <v>15.815588560000002</v>
      </c>
      <c r="D993" s="20">
        <v>9.2648192200000015</v>
      </c>
      <c r="E993" s="20">
        <v>3.4484012599999998</v>
      </c>
      <c r="F993" s="20">
        <v>5.5780472400000001</v>
      </c>
      <c r="G993" s="20">
        <v>0.23837072000000001</v>
      </c>
      <c r="H993" s="20">
        <v>6.5507693400000004</v>
      </c>
      <c r="I993" s="20">
        <v>1.18849574</v>
      </c>
      <c r="J993" s="20">
        <v>1.1161605000000001</v>
      </c>
      <c r="K993" s="20">
        <v>3.9819323199999999</v>
      </c>
      <c r="L993" s="20">
        <v>0.26418078</v>
      </c>
      <c r="M993" s="20">
        <v>86.128135720000003</v>
      </c>
      <c r="N993" s="20">
        <v>85.499501040000013</v>
      </c>
      <c r="O993" s="20">
        <v>0.60863468000000009</v>
      </c>
      <c r="P993" s="20">
        <v>0</v>
      </c>
      <c r="Q993" s="20">
        <v>0.02</v>
      </c>
      <c r="R993" s="20">
        <v>101.94372428</v>
      </c>
      <c r="S993" s="20">
        <v>45.768396000000003</v>
      </c>
      <c r="T993" s="20">
        <v>2.2156549000000001</v>
      </c>
      <c r="U993" s="20">
        <v>5.1361409599999996</v>
      </c>
      <c r="V993" s="20">
        <v>0</v>
      </c>
      <c r="W993" s="20">
        <v>0.18360000000000001</v>
      </c>
      <c r="X993" s="20">
        <v>17.397921459999999</v>
      </c>
      <c r="Y993" s="20">
        <v>18.706211510000003</v>
      </c>
      <c r="Z993" s="20">
        <v>0</v>
      </c>
      <c r="AA993" s="20">
        <v>89.407924829999999</v>
      </c>
      <c r="AB993" s="20">
        <v>12.535799449999999</v>
      </c>
      <c r="AC993" s="20">
        <v>0</v>
      </c>
      <c r="AD993" s="20">
        <v>0</v>
      </c>
      <c r="AE993" s="20">
        <v>0</v>
      </c>
      <c r="AF993" s="20">
        <v>0</v>
      </c>
      <c r="AG993" s="20">
        <v>0</v>
      </c>
      <c r="AH993" s="20">
        <v>0</v>
      </c>
      <c r="AI993" s="20">
        <v>0</v>
      </c>
      <c r="AJ993" s="20">
        <v>4.15818E-3</v>
      </c>
      <c r="AK993" s="20">
        <v>4.15818E-3</v>
      </c>
      <c r="AL993" s="20">
        <v>2.3309675699999999</v>
      </c>
      <c r="AM993" s="20">
        <v>2.3309675699999999</v>
      </c>
      <c r="AN993" s="20">
        <v>0</v>
      </c>
      <c r="AO993" s="20">
        <v>0</v>
      </c>
      <c r="AP993" s="20">
        <v>0</v>
      </c>
      <c r="AQ993" s="20">
        <v>0</v>
      </c>
      <c r="AR993" s="20">
        <v>0</v>
      </c>
      <c r="AS993" s="20">
        <v>0</v>
      </c>
      <c r="AT993" s="20">
        <v>2.3309675699999999</v>
      </c>
      <c r="AU993" s="20">
        <v>10.208990059999998</v>
      </c>
      <c r="AV993" s="20">
        <v>62.257026419999995</v>
      </c>
      <c r="AW993" s="20">
        <v>72.466016479999993</v>
      </c>
      <c r="AX993" s="20">
        <v>0.60311002000000002</v>
      </c>
      <c r="AY993" s="20">
        <v>12.92218701</v>
      </c>
      <c r="AZ993" s="18">
        <v>58.940719449999989</v>
      </c>
    </row>
    <row r="994" spans="2:52" x14ac:dyDescent="0.2">
      <c r="B994" s="12" t="s">
        <v>1018</v>
      </c>
      <c r="C994" s="20">
        <v>11.541580539999998</v>
      </c>
      <c r="D994" s="20">
        <v>4.0400875699999999</v>
      </c>
      <c r="E994" s="20">
        <v>2.0942367799999997</v>
      </c>
      <c r="F994" s="20">
        <v>1.4702199499999999</v>
      </c>
      <c r="G994" s="20">
        <v>0.47563084</v>
      </c>
      <c r="H994" s="20">
        <v>7.5014929699999993</v>
      </c>
      <c r="I994" s="20">
        <v>1.3227452900000001</v>
      </c>
      <c r="J994" s="20">
        <v>0.86316000000000004</v>
      </c>
      <c r="K994" s="20">
        <v>5.3031906799999993</v>
      </c>
      <c r="L994" s="20">
        <v>1.2397E-2</v>
      </c>
      <c r="M994" s="20">
        <v>103.08932566</v>
      </c>
      <c r="N994" s="20">
        <v>103.033503</v>
      </c>
      <c r="O994" s="20">
        <v>5.5822660000000003E-2</v>
      </c>
      <c r="P994" s="20">
        <v>0</v>
      </c>
      <c r="Q994" s="20">
        <v>0</v>
      </c>
      <c r="R994" s="20">
        <v>114.6309062</v>
      </c>
      <c r="S994" s="20">
        <v>57.071856189999998</v>
      </c>
      <c r="T994" s="20">
        <v>1.208445</v>
      </c>
      <c r="U994" s="20">
        <v>5.1527104599999998</v>
      </c>
      <c r="V994" s="20">
        <v>0</v>
      </c>
      <c r="W994" s="20">
        <v>0</v>
      </c>
      <c r="X994" s="20">
        <v>2.5024371400000001</v>
      </c>
      <c r="Y994" s="20">
        <v>5.4294929500000002</v>
      </c>
      <c r="Z994" s="20">
        <v>0</v>
      </c>
      <c r="AA994" s="20">
        <v>71.364941739999992</v>
      </c>
      <c r="AB994" s="20">
        <v>43.265964460000006</v>
      </c>
      <c r="AC994" s="20">
        <v>0</v>
      </c>
      <c r="AD994" s="20">
        <v>0</v>
      </c>
      <c r="AE994" s="20">
        <v>0</v>
      </c>
      <c r="AF994" s="20">
        <v>0</v>
      </c>
      <c r="AG994" s="20">
        <v>0</v>
      </c>
      <c r="AH994" s="20">
        <v>0</v>
      </c>
      <c r="AI994" s="20">
        <v>0</v>
      </c>
      <c r="AJ994" s="20">
        <v>0</v>
      </c>
      <c r="AK994" s="20">
        <v>0</v>
      </c>
      <c r="AL994" s="20">
        <v>0.656219</v>
      </c>
      <c r="AM994" s="20">
        <v>0.656219</v>
      </c>
      <c r="AN994" s="20">
        <v>0</v>
      </c>
      <c r="AO994" s="20">
        <v>0</v>
      </c>
      <c r="AP994" s="20">
        <v>0</v>
      </c>
      <c r="AQ994" s="20">
        <v>0</v>
      </c>
      <c r="AR994" s="20">
        <v>0</v>
      </c>
      <c r="AS994" s="20">
        <v>19.61730786</v>
      </c>
      <c r="AT994" s="20">
        <v>20.27352686</v>
      </c>
      <c r="AU994" s="20">
        <v>22.992437600000006</v>
      </c>
      <c r="AV994" s="20">
        <v>95.218540430000004</v>
      </c>
      <c r="AW994" s="20">
        <v>118.21097803000001</v>
      </c>
      <c r="AX994" s="20">
        <v>3.6304999999999997E-2</v>
      </c>
      <c r="AY994" s="20">
        <v>14.135059</v>
      </c>
      <c r="AZ994" s="18">
        <v>104.03961403000001</v>
      </c>
    </row>
    <row r="995" spans="2:52" x14ac:dyDescent="0.2">
      <c r="B995" s="12" t="s">
        <v>1019</v>
      </c>
      <c r="C995" s="20">
        <v>12.591415960000003</v>
      </c>
      <c r="D995" s="20">
        <v>5.0469550300000003</v>
      </c>
      <c r="E995" s="20">
        <v>2.9597715</v>
      </c>
      <c r="F995" s="20">
        <v>1.76751535</v>
      </c>
      <c r="G995" s="20">
        <v>0.31966817999999997</v>
      </c>
      <c r="H995" s="20">
        <v>7.5444609300000014</v>
      </c>
      <c r="I995" s="20">
        <v>1.7679761899999999</v>
      </c>
      <c r="J995" s="20">
        <v>0.98311006000000001</v>
      </c>
      <c r="K995" s="20">
        <v>4.5738383600000008</v>
      </c>
      <c r="L995" s="20">
        <v>0.21953632000000001</v>
      </c>
      <c r="M995" s="20">
        <v>125.56489537</v>
      </c>
      <c r="N995" s="20">
        <v>117.18673077</v>
      </c>
      <c r="O995" s="20">
        <v>0.31503059999999999</v>
      </c>
      <c r="P995" s="20">
        <v>0</v>
      </c>
      <c r="Q995" s="20">
        <v>8.0631339999999998</v>
      </c>
      <c r="R995" s="20">
        <v>138.15631132999999</v>
      </c>
      <c r="S995" s="20">
        <v>38.461313659999995</v>
      </c>
      <c r="T995" s="20">
        <v>0.70261717000000001</v>
      </c>
      <c r="U995" s="20">
        <v>8.5137710299999991</v>
      </c>
      <c r="V995" s="20">
        <v>0</v>
      </c>
      <c r="W995" s="20">
        <v>0</v>
      </c>
      <c r="X995" s="20">
        <v>1.57295444</v>
      </c>
      <c r="Y995" s="20">
        <v>7.2575228200000002</v>
      </c>
      <c r="Z995" s="20">
        <v>0.60395248999999995</v>
      </c>
      <c r="AA995" s="20">
        <v>57.112131609999992</v>
      </c>
      <c r="AB995" s="20">
        <v>81.044179720000002</v>
      </c>
      <c r="AC995" s="20">
        <v>0</v>
      </c>
      <c r="AD995" s="20">
        <v>0</v>
      </c>
      <c r="AE995" s="20">
        <v>0</v>
      </c>
      <c r="AF995" s="20">
        <v>0</v>
      </c>
      <c r="AG995" s="20">
        <v>0</v>
      </c>
      <c r="AH995" s="20">
        <v>0</v>
      </c>
      <c r="AI995" s="20">
        <v>0</v>
      </c>
      <c r="AJ995" s="20">
        <v>0.66786698</v>
      </c>
      <c r="AK995" s="20">
        <v>0.66786698</v>
      </c>
      <c r="AL995" s="20">
        <v>6.34256098</v>
      </c>
      <c r="AM995" s="20">
        <v>6.34256098</v>
      </c>
      <c r="AN995" s="20">
        <v>0</v>
      </c>
      <c r="AO995" s="20">
        <v>0</v>
      </c>
      <c r="AP995" s="20">
        <v>3.55692173</v>
      </c>
      <c r="AQ995" s="20">
        <v>3.55692173</v>
      </c>
      <c r="AR995" s="20">
        <v>0</v>
      </c>
      <c r="AS995" s="20">
        <v>11.87478241</v>
      </c>
      <c r="AT995" s="20">
        <v>21.774265120000003</v>
      </c>
      <c r="AU995" s="20">
        <v>59.937781579999999</v>
      </c>
      <c r="AV995" s="20">
        <v>113.03575789</v>
      </c>
      <c r="AW995" s="20">
        <v>172.97353946999999</v>
      </c>
      <c r="AX995" s="20">
        <v>6.8421764500000002</v>
      </c>
      <c r="AY995" s="20">
        <v>13.199964199999998</v>
      </c>
      <c r="AZ995" s="18">
        <v>152.93139881999997</v>
      </c>
    </row>
    <row r="996" spans="2:52" x14ac:dyDescent="0.2">
      <c r="B996" s="12" t="s">
        <v>1020</v>
      </c>
      <c r="C996" s="20">
        <v>12.584047330000001</v>
      </c>
      <c r="D996" s="20">
        <v>4.3973883699999998</v>
      </c>
      <c r="E996" s="20">
        <v>1.6198425299999999</v>
      </c>
      <c r="F996" s="20">
        <v>2.2779979300000002</v>
      </c>
      <c r="G996" s="20">
        <v>0.49954790999999998</v>
      </c>
      <c r="H996" s="20">
        <v>8.1866589600000008</v>
      </c>
      <c r="I996" s="20">
        <v>1.67079975</v>
      </c>
      <c r="J996" s="20">
        <v>1.2257534999999999</v>
      </c>
      <c r="K996" s="20">
        <v>4.80418901</v>
      </c>
      <c r="L996" s="20">
        <v>0.48591670000000003</v>
      </c>
      <c r="M996" s="20">
        <v>124.39793845</v>
      </c>
      <c r="N996" s="20">
        <v>123.90704304</v>
      </c>
      <c r="O996" s="20">
        <v>0.49089540999999998</v>
      </c>
      <c r="P996" s="20">
        <v>0</v>
      </c>
      <c r="Q996" s="20">
        <v>0</v>
      </c>
      <c r="R996" s="20">
        <v>136.98198578</v>
      </c>
      <c r="S996" s="20">
        <v>36.023063899999997</v>
      </c>
      <c r="T996" s="20">
        <v>1.8512806899999998</v>
      </c>
      <c r="U996" s="20">
        <v>5.7226453899999994</v>
      </c>
      <c r="V996" s="20">
        <v>0</v>
      </c>
      <c r="W996" s="20">
        <v>2.4956291500000001</v>
      </c>
      <c r="X996" s="20">
        <v>5.8388113800000001</v>
      </c>
      <c r="Y996" s="20">
        <v>7.7371998399999997</v>
      </c>
      <c r="Z996" s="20">
        <v>3.1702721600000001</v>
      </c>
      <c r="AA996" s="20">
        <v>62.838902510000004</v>
      </c>
      <c r="AB996" s="20">
        <v>74.143083270000005</v>
      </c>
      <c r="AC996" s="20">
        <v>0</v>
      </c>
      <c r="AD996" s="20">
        <v>0</v>
      </c>
      <c r="AE996" s="20">
        <v>0</v>
      </c>
      <c r="AF996" s="20">
        <v>0</v>
      </c>
      <c r="AG996" s="20">
        <v>0</v>
      </c>
      <c r="AH996" s="20">
        <v>0</v>
      </c>
      <c r="AI996" s="20">
        <v>0</v>
      </c>
      <c r="AJ996" s="20">
        <v>2.7609903300000003</v>
      </c>
      <c r="AK996" s="20">
        <v>2.7609903300000003</v>
      </c>
      <c r="AL996" s="20">
        <v>2.68629907</v>
      </c>
      <c r="AM996" s="20">
        <v>2.68629907</v>
      </c>
      <c r="AN996" s="20">
        <v>0</v>
      </c>
      <c r="AO996" s="20">
        <v>0</v>
      </c>
      <c r="AP996" s="20">
        <v>0</v>
      </c>
      <c r="AQ996" s="20">
        <v>0</v>
      </c>
      <c r="AR996" s="20">
        <v>0</v>
      </c>
      <c r="AS996" s="20">
        <v>34.632574560000002</v>
      </c>
      <c r="AT996" s="20">
        <v>37.318873629999999</v>
      </c>
      <c r="AU996" s="20">
        <v>39.585199970000005</v>
      </c>
      <c r="AV996" s="20">
        <v>130.36861266</v>
      </c>
      <c r="AW996" s="20">
        <v>169.95381263000002</v>
      </c>
      <c r="AX996" s="20">
        <v>5.3953335300000003</v>
      </c>
      <c r="AY996" s="20">
        <v>8.1988538799999997</v>
      </c>
      <c r="AZ996" s="18">
        <v>156.35962522000003</v>
      </c>
    </row>
    <row r="997" spans="2:52" x14ac:dyDescent="0.2">
      <c r="B997" s="12" t="s">
        <v>1021</v>
      </c>
      <c r="C997" s="20">
        <v>40.799444440000002</v>
      </c>
      <c r="D997" s="20">
        <v>9.8642577400000011</v>
      </c>
      <c r="E997" s="20">
        <v>2.9285560499999996</v>
      </c>
      <c r="F997" s="20">
        <v>6.3128161900000004</v>
      </c>
      <c r="G997" s="20">
        <v>0.62288549999999998</v>
      </c>
      <c r="H997" s="20">
        <v>30.935186700000003</v>
      </c>
      <c r="I997" s="20">
        <v>4.09074311</v>
      </c>
      <c r="J997" s="20">
        <v>6.0210573499999995</v>
      </c>
      <c r="K997" s="20">
        <v>20.58795855</v>
      </c>
      <c r="L997" s="20">
        <v>0.23542769</v>
      </c>
      <c r="M997" s="20">
        <v>103.31724573</v>
      </c>
      <c r="N997" s="20">
        <v>103.033503</v>
      </c>
      <c r="O997" s="20">
        <v>0.28374273</v>
      </c>
      <c r="P997" s="20">
        <v>0</v>
      </c>
      <c r="Q997" s="20">
        <v>0</v>
      </c>
      <c r="R997" s="20">
        <v>144.11669017</v>
      </c>
      <c r="S997" s="20">
        <v>64.153101179999993</v>
      </c>
      <c r="T997" s="20">
        <v>2.2862809699999995</v>
      </c>
      <c r="U997" s="20">
        <v>8.926891509999999</v>
      </c>
      <c r="V997" s="20">
        <v>0</v>
      </c>
      <c r="W997" s="20">
        <v>1.7986836899999998</v>
      </c>
      <c r="X997" s="20">
        <v>3.08596944</v>
      </c>
      <c r="Y997" s="20">
        <v>20.33630539</v>
      </c>
      <c r="Z997" s="20">
        <v>0.26280097999999996</v>
      </c>
      <c r="AA997" s="20">
        <v>100.85003316</v>
      </c>
      <c r="AB997" s="20">
        <v>43.266657010000003</v>
      </c>
      <c r="AC997" s="20">
        <v>0</v>
      </c>
      <c r="AD997" s="20">
        <v>0</v>
      </c>
      <c r="AE997" s="20">
        <v>0</v>
      </c>
      <c r="AF997" s="20">
        <v>0</v>
      </c>
      <c r="AG997" s="20">
        <v>10.461</v>
      </c>
      <c r="AH997" s="20">
        <v>10.461</v>
      </c>
      <c r="AI997" s="20">
        <v>0</v>
      </c>
      <c r="AJ997" s="20">
        <v>1.0373273000000001</v>
      </c>
      <c r="AK997" s="20">
        <v>11.4983273</v>
      </c>
      <c r="AL997" s="20">
        <v>7.2483450300000003</v>
      </c>
      <c r="AM997" s="20">
        <v>7.2483450300000003</v>
      </c>
      <c r="AN997" s="20">
        <v>0</v>
      </c>
      <c r="AO997" s="20">
        <v>0</v>
      </c>
      <c r="AP997" s="20">
        <v>2.6676523900000002</v>
      </c>
      <c r="AQ997" s="20">
        <v>2.6676523900000002</v>
      </c>
      <c r="AR997" s="20">
        <v>0</v>
      </c>
      <c r="AS997" s="20">
        <v>0</v>
      </c>
      <c r="AT997" s="20">
        <v>9.9159974200000001</v>
      </c>
      <c r="AU997" s="20">
        <v>44.848986890000006</v>
      </c>
      <c r="AV997" s="20">
        <v>66.593807580000004</v>
      </c>
      <c r="AW997" s="20">
        <v>111.44279447000001</v>
      </c>
      <c r="AX997" s="20">
        <v>2.2714565800000002</v>
      </c>
      <c r="AY997" s="20">
        <v>22.721004879999999</v>
      </c>
      <c r="AZ997" s="18">
        <v>86.450333010000008</v>
      </c>
    </row>
    <row r="998" spans="2:52" x14ac:dyDescent="0.2">
      <c r="B998" s="12" t="s">
        <v>1022</v>
      </c>
      <c r="C998" s="20">
        <v>5.8412441700000004</v>
      </c>
      <c r="D998" s="20">
        <v>1.7361441700000002</v>
      </c>
      <c r="E998" s="20">
        <v>0.68035467999999999</v>
      </c>
      <c r="F998" s="20">
        <v>0.90678752000000007</v>
      </c>
      <c r="G998" s="20">
        <v>0.14900197000000001</v>
      </c>
      <c r="H998" s="20">
        <v>4.1051000000000002</v>
      </c>
      <c r="I998" s="20">
        <v>0.59873993999999997</v>
      </c>
      <c r="J998" s="20">
        <v>0.82981104000000006</v>
      </c>
      <c r="K998" s="20">
        <v>2.6679180200000001</v>
      </c>
      <c r="L998" s="20">
        <v>8.6309999999999998E-3</v>
      </c>
      <c r="M998" s="20">
        <v>62.961066899999999</v>
      </c>
      <c r="N998" s="20">
        <v>54.714717</v>
      </c>
      <c r="O998" s="20">
        <v>9.8122899999999999E-2</v>
      </c>
      <c r="P998" s="20">
        <v>0</v>
      </c>
      <c r="Q998" s="20">
        <v>8.1482270000000003</v>
      </c>
      <c r="R998" s="20">
        <v>68.802311070000002</v>
      </c>
      <c r="S998" s="20">
        <v>32.596220010000003</v>
      </c>
      <c r="T998" s="20">
        <v>0.646563</v>
      </c>
      <c r="U998" s="20">
        <v>3.8912596600000002</v>
      </c>
      <c r="V998" s="20">
        <v>0</v>
      </c>
      <c r="W998" s="20">
        <v>0</v>
      </c>
      <c r="X998" s="20">
        <v>2.2203369700000004</v>
      </c>
      <c r="Y998" s="20">
        <v>10.856840210000001</v>
      </c>
      <c r="Z998" s="20">
        <v>0</v>
      </c>
      <c r="AA998" s="20">
        <v>50.211219850000006</v>
      </c>
      <c r="AB998" s="20">
        <v>18.591091219999996</v>
      </c>
      <c r="AC998" s="20">
        <v>0</v>
      </c>
      <c r="AD998" s="20">
        <v>0</v>
      </c>
      <c r="AE998" s="20">
        <v>0</v>
      </c>
      <c r="AF998" s="20">
        <v>0</v>
      </c>
      <c r="AG998" s="20">
        <v>0</v>
      </c>
      <c r="AH998" s="20">
        <v>0</v>
      </c>
      <c r="AI998" s="20">
        <v>0</v>
      </c>
      <c r="AJ998" s="20">
        <v>0.28068178999999999</v>
      </c>
      <c r="AK998" s="20">
        <v>0.28068178999999999</v>
      </c>
      <c r="AL998" s="20">
        <v>3.63329631</v>
      </c>
      <c r="AM998" s="20">
        <v>3.63329631</v>
      </c>
      <c r="AN998" s="20">
        <v>0</v>
      </c>
      <c r="AO998" s="20">
        <v>0</v>
      </c>
      <c r="AP998" s="20">
        <v>0</v>
      </c>
      <c r="AQ998" s="20">
        <v>0</v>
      </c>
      <c r="AR998" s="20">
        <v>0</v>
      </c>
      <c r="AS998" s="20">
        <v>6.1570790999999998</v>
      </c>
      <c r="AT998" s="20">
        <v>9.7903754099999993</v>
      </c>
      <c r="AU998" s="20">
        <v>9.0813975999999954</v>
      </c>
      <c r="AV998" s="20">
        <v>46.06181806</v>
      </c>
      <c r="AW998" s="20">
        <v>55.143215659999996</v>
      </c>
      <c r="AX998" s="20">
        <v>0.81857148000000002</v>
      </c>
      <c r="AY998" s="20">
        <v>6.3995462199999995</v>
      </c>
      <c r="AZ998" s="18">
        <v>47.925097959999995</v>
      </c>
    </row>
    <row r="999" spans="2:52" x14ac:dyDescent="0.2">
      <c r="B999" s="12" t="s">
        <v>1023</v>
      </c>
      <c r="C999" s="20">
        <v>16.621428420000001</v>
      </c>
      <c r="D999" s="20">
        <v>3.33585098</v>
      </c>
      <c r="E999" s="20">
        <v>0.99498911000000001</v>
      </c>
      <c r="F999" s="20">
        <v>1.95676725</v>
      </c>
      <c r="G999" s="20">
        <v>0.38409462</v>
      </c>
      <c r="H999" s="20">
        <v>13.285577440000001</v>
      </c>
      <c r="I999" s="20">
        <v>0.79813664000000006</v>
      </c>
      <c r="J999" s="20">
        <v>6.6484385599999998</v>
      </c>
      <c r="K999" s="20">
        <v>5.57336732</v>
      </c>
      <c r="L999" s="20">
        <v>0.26563492</v>
      </c>
      <c r="M999" s="20">
        <v>71.100219469999999</v>
      </c>
      <c r="N999" s="20">
        <v>62.690901959999998</v>
      </c>
      <c r="O999" s="20">
        <v>0.31494451000000001</v>
      </c>
      <c r="P999" s="20">
        <v>0</v>
      </c>
      <c r="Q999" s="20">
        <v>8.0943729999999992</v>
      </c>
      <c r="R999" s="20">
        <v>87.72164789</v>
      </c>
      <c r="S999" s="20">
        <v>32.264587649999996</v>
      </c>
      <c r="T999" s="20">
        <v>0.82018340000000001</v>
      </c>
      <c r="U999" s="20">
        <v>3.2451862200000003</v>
      </c>
      <c r="V999" s="20">
        <v>0</v>
      </c>
      <c r="W999" s="20">
        <v>0</v>
      </c>
      <c r="X999" s="20">
        <v>3.18501558</v>
      </c>
      <c r="Y999" s="20">
        <v>5.86428554</v>
      </c>
      <c r="Z999" s="20">
        <v>1.4310482900000001</v>
      </c>
      <c r="AA999" s="20">
        <v>46.810306679999989</v>
      </c>
      <c r="AB999" s="20">
        <v>40.91134121000001</v>
      </c>
      <c r="AC999" s="20">
        <v>0</v>
      </c>
      <c r="AD999" s="20">
        <v>0</v>
      </c>
      <c r="AE999" s="20">
        <v>0</v>
      </c>
      <c r="AF999" s="20">
        <v>0</v>
      </c>
      <c r="AG999" s="20">
        <v>0</v>
      </c>
      <c r="AH999" s="20">
        <v>0</v>
      </c>
      <c r="AI999" s="20">
        <v>0</v>
      </c>
      <c r="AJ999" s="20">
        <v>2.25645454</v>
      </c>
      <c r="AK999" s="20">
        <v>2.25645454</v>
      </c>
      <c r="AL999" s="20">
        <v>1.19093107</v>
      </c>
      <c r="AM999" s="20">
        <v>1.19093107</v>
      </c>
      <c r="AN999" s="20">
        <v>0</v>
      </c>
      <c r="AO999" s="20">
        <v>0</v>
      </c>
      <c r="AP999" s="20">
        <v>4.5203468400000002</v>
      </c>
      <c r="AQ999" s="20">
        <v>4.5203468400000002</v>
      </c>
      <c r="AR999" s="20">
        <v>0</v>
      </c>
      <c r="AS999" s="20">
        <v>22.698651899999998</v>
      </c>
      <c r="AT999" s="20">
        <v>28.409929809999998</v>
      </c>
      <c r="AU999" s="20">
        <v>14.757865940000013</v>
      </c>
      <c r="AV999" s="20">
        <v>44.140821690000003</v>
      </c>
      <c r="AW999" s="20">
        <v>58.898687630000012</v>
      </c>
      <c r="AX999" s="20">
        <v>2.0276306399999999</v>
      </c>
      <c r="AY999" s="20">
        <v>3.4927070699999998</v>
      </c>
      <c r="AZ999" s="18">
        <v>53.378349920000012</v>
      </c>
    </row>
    <row r="1000" spans="2:52" x14ac:dyDescent="0.2">
      <c r="B1000" s="12" t="s">
        <v>1024</v>
      </c>
      <c r="C1000" s="20">
        <v>108.65955506</v>
      </c>
      <c r="D1000" s="20">
        <v>5.1194312699999998</v>
      </c>
      <c r="E1000" s="20">
        <v>2.2423465300000003</v>
      </c>
      <c r="F1000" s="20">
        <v>2.6377167699999999</v>
      </c>
      <c r="G1000" s="20">
        <v>0.23936797000000001</v>
      </c>
      <c r="H1000" s="20">
        <v>103.54012379000001</v>
      </c>
      <c r="I1000" s="20">
        <v>1.121823</v>
      </c>
      <c r="J1000" s="20">
        <v>1.0876435500000001</v>
      </c>
      <c r="K1000" s="20">
        <v>101.00050405</v>
      </c>
      <c r="L1000" s="20">
        <v>0.33015318999999999</v>
      </c>
      <c r="M1000" s="20">
        <v>64.834746840000008</v>
      </c>
      <c r="N1000" s="20">
        <v>63.156371999999998</v>
      </c>
      <c r="O1000" s="20">
        <v>0.15089788000000001</v>
      </c>
      <c r="P1000" s="20">
        <v>1.47690096</v>
      </c>
      <c r="Q1000" s="20">
        <v>5.0576000000000003E-2</v>
      </c>
      <c r="R1000" s="20">
        <v>173.49430190000001</v>
      </c>
      <c r="S1000" s="20">
        <v>58.326866639999999</v>
      </c>
      <c r="T1000" s="20">
        <v>0.56531933999999995</v>
      </c>
      <c r="U1000" s="20">
        <v>7.44335506</v>
      </c>
      <c r="V1000" s="20">
        <v>1.6199999999999999E-2</v>
      </c>
      <c r="W1000" s="20">
        <v>1.6385965600000001</v>
      </c>
      <c r="X1000" s="20">
        <v>7.2178781900000004</v>
      </c>
      <c r="Y1000" s="20">
        <v>32.691967399999996</v>
      </c>
      <c r="Z1000" s="20">
        <v>0</v>
      </c>
      <c r="AA1000" s="20">
        <v>107.90018318999999</v>
      </c>
      <c r="AB1000" s="20">
        <v>65.594118710000018</v>
      </c>
      <c r="AC1000" s="20">
        <v>0</v>
      </c>
      <c r="AD1000" s="20">
        <v>0</v>
      </c>
      <c r="AE1000" s="20">
        <v>0</v>
      </c>
      <c r="AF1000" s="20">
        <v>0</v>
      </c>
      <c r="AG1000" s="20">
        <v>0</v>
      </c>
      <c r="AH1000" s="20">
        <v>0</v>
      </c>
      <c r="AI1000" s="20">
        <v>0</v>
      </c>
      <c r="AJ1000" s="20">
        <v>1.5979678500000001</v>
      </c>
      <c r="AK1000" s="20">
        <v>1.5979678500000001</v>
      </c>
      <c r="AL1000" s="20">
        <v>9.8198091899999991</v>
      </c>
      <c r="AM1000" s="20">
        <v>9.8198091899999991</v>
      </c>
      <c r="AN1000" s="20">
        <v>0</v>
      </c>
      <c r="AO1000" s="20">
        <v>0</v>
      </c>
      <c r="AP1000" s="20">
        <v>0.32732129999999998</v>
      </c>
      <c r="AQ1000" s="20">
        <v>0.32732129999999998</v>
      </c>
      <c r="AR1000" s="20">
        <v>0</v>
      </c>
      <c r="AS1000" s="20">
        <v>0.56273474999999995</v>
      </c>
      <c r="AT1000" s="20">
        <v>10.709865239999999</v>
      </c>
      <c r="AU1000" s="20">
        <v>56.482221320000022</v>
      </c>
      <c r="AV1000" s="20">
        <v>67.82885945999999</v>
      </c>
      <c r="AW1000" s="20">
        <v>124.31108078000001</v>
      </c>
      <c r="AX1000" s="20">
        <v>2.9402784</v>
      </c>
      <c r="AY1000" s="20">
        <v>10.262166519999999</v>
      </c>
      <c r="AZ1000" s="18">
        <v>111.10863586000002</v>
      </c>
    </row>
    <row r="1001" spans="2:52" x14ac:dyDescent="0.2">
      <c r="B1001" s="12" t="s">
        <v>1025</v>
      </c>
      <c r="C1001" s="20">
        <v>37.404342679999999</v>
      </c>
      <c r="D1001" s="20">
        <v>6.0635608599999999</v>
      </c>
      <c r="E1001" s="20">
        <v>2.13458287</v>
      </c>
      <c r="F1001" s="20">
        <v>3.3379375200000001</v>
      </c>
      <c r="G1001" s="20">
        <v>0.59104046999999993</v>
      </c>
      <c r="H1001" s="20">
        <v>31.34078182</v>
      </c>
      <c r="I1001" s="20">
        <v>3.5578160899999998</v>
      </c>
      <c r="J1001" s="20">
        <v>3.72426068</v>
      </c>
      <c r="K1001" s="20">
        <v>20.878703000000002</v>
      </c>
      <c r="L1001" s="20">
        <v>3.1800020499999997</v>
      </c>
      <c r="M1001" s="20">
        <v>111.70317504</v>
      </c>
      <c r="N1001" s="20">
        <v>111.70317504</v>
      </c>
      <c r="O1001" s="20">
        <v>0</v>
      </c>
      <c r="P1001" s="20">
        <v>0</v>
      </c>
      <c r="Q1001" s="20">
        <v>0</v>
      </c>
      <c r="R1001" s="20">
        <v>149.10751772</v>
      </c>
      <c r="S1001" s="20">
        <v>36.393950159999996</v>
      </c>
      <c r="T1001" s="20">
        <v>0.73737235000000001</v>
      </c>
      <c r="U1001" s="20">
        <v>8.3494222300000001</v>
      </c>
      <c r="V1001" s="20">
        <v>0</v>
      </c>
      <c r="W1001" s="20">
        <v>0</v>
      </c>
      <c r="X1001" s="20">
        <v>11.73649749</v>
      </c>
      <c r="Y1001" s="20">
        <v>19.60743025</v>
      </c>
      <c r="Z1001" s="20">
        <v>0</v>
      </c>
      <c r="AA1001" s="20">
        <v>76.824672480000004</v>
      </c>
      <c r="AB1001" s="20">
        <v>72.28284524</v>
      </c>
      <c r="AC1001" s="20">
        <v>0</v>
      </c>
      <c r="AD1001" s="20">
        <v>0</v>
      </c>
      <c r="AE1001" s="20">
        <v>0</v>
      </c>
      <c r="AF1001" s="20">
        <v>0</v>
      </c>
      <c r="AG1001" s="20">
        <v>0</v>
      </c>
      <c r="AH1001" s="20">
        <v>0</v>
      </c>
      <c r="AI1001" s="20">
        <v>0</v>
      </c>
      <c r="AJ1001" s="20">
        <v>4.37134628</v>
      </c>
      <c r="AK1001" s="20">
        <v>4.37134628</v>
      </c>
      <c r="AL1001" s="20">
        <v>13.56453876</v>
      </c>
      <c r="AM1001" s="20">
        <v>13.56453876</v>
      </c>
      <c r="AN1001" s="20">
        <v>0</v>
      </c>
      <c r="AO1001" s="20">
        <v>0</v>
      </c>
      <c r="AP1001" s="20">
        <v>0</v>
      </c>
      <c r="AQ1001" s="20">
        <v>0</v>
      </c>
      <c r="AR1001" s="20">
        <v>0</v>
      </c>
      <c r="AS1001" s="20">
        <v>24.601503480000002</v>
      </c>
      <c r="AT1001" s="20">
        <v>38.166042240000003</v>
      </c>
      <c r="AU1001" s="20">
        <v>38.488149279999995</v>
      </c>
      <c r="AV1001" s="20">
        <v>152.20571747</v>
      </c>
      <c r="AW1001" s="20">
        <v>190.69386674999998</v>
      </c>
      <c r="AX1001" s="20">
        <v>4.5639921699999997</v>
      </c>
      <c r="AY1001" s="20">
        <v>20.00610283</v>
      </c>
      <c r="AZ1001" s="18">
        <v>166.12377174999997</v>
      </c>
    </row>
    <row r="1002" spans="2:52" x14ac:dyDescent="0.2">
      <c r="B1002" s="12" t="s">
        <v>458</v>
      </c>
      <c r="C1002" s="20">
        <v>7.1185670999999999</v>
      </c>
      <c r="D1002" s="20">
        <v>4.1597061200000001</v>
      </c>
      <c r="E1002" s="20">
        <v>3.0196408200000002</v>
      </c>
      <c r="F1002" s="20">
        <v>0.82807436000000001</v>
      </c>
      <c r="G1002" s="20">
        <v>0.31199093999999999</v>
      </c>
      <c r="H1002" s="20">
        <v>2.9588609799999999</v>
      </c>
      <c r="I1002" s="20">
        <v>1.30492947</v>
      </c>
      <c r="J1002" s="20">
        <v>0.58289868</v>
      </c>
      <c r="K1002" s="20">
        <v>0.99291286999999995</v>
      </c>
      <c r="L1002" s="20">
        <v>7.8119959999999988E-2</v>
      </c>
      <c r="M1002" s="20">
        <v>86.290644170000007</v>
      </c>
      <c r="N1002" s="20">
        <v>86.219240040000003</v>
      </c>
      <c r="O1002" s="20">
        <v>7.140413000000001E-2</v>
      </c>
      <c r="P1002" s="20">
        <v>0</v>
      </c>
      <c r="Q1002" s="20">
        <v>0</v>
      </c>
      <c r="R1002" s="20">
        <v>93.409211270000014</v>
      </c>
      <c r="S1002" s="20">
        <v>36.55369228</v>
      </c>
      <c r="T1002" s="20">
        <v>1.0795985299999999</v>
      </c>
      <c r="U1002" s="20">
        <v>7.8288141500000004</v>
      </c>
      <c r="V1002" s="20">
        <v>0</v>
      </c>
      <c r="W1002" s="20">
        <v>0</v>
      </c>
      <c r="X1002" s="20">
        <v>3.64371204</v>
      </c>
      <c r="Y1002" s="20">
        <v>6.2605072999999996</v>
      </c>
      <c r="Z1002" s="20">
        <v>0</v>
      </c>
      <c r="AA1002" s="20">
        <v>55.366324299999995</v>
      </c>
      <c r="AB1002" s="20">
        <v>38.042886970000019</v>
      </c>
      <c r="AC1002" s="20">
        <v>0</v>
      </c>
      <c r="AD1002" s="20">
        <v>0</v>
      </c>
      <c r="AE1002" s="20">
        <v>0</v>
      </c>
      <c r="AF1002" s="20">
        <v>0</v>
      </c>
      <c r="AG1002" s="20">
        <v>0</v>
      </c>
      <c r="AH1002" s="20">
        <v>0</v>
      </c>
      <c r="AI1002" s="20">
        <v>0</v>
      </c>
      <c r="AJ1002" s="20">
        <v>8.8408585100000003</v>
      </c>
      <c r="AK1002" s="20">
        <v>8.8408585100000003</v>
      </c>
      <c r="AL1002" s="20">
        <v>10.595479409999999</v>
      </c>
      <c r="AM1002" s="20">
        <v>10.595479409999999</v>
      </c>
      <c r="AN1002" s="20">
        <v>0</v>
      </c>
      <c r="AO1002" s="20">
        <v>0</v>
      </c>
      <c r="AP1002" s="20">
        <v>0</v>
      </c>
      <c r="AQ1002" s="20">
        <v>0</v>
      </c>
      <c r="AR1002" s="20">
        <v>0</v>
      </c>
      <c r="AS1002" s="20">
        <v>18.70640161</v>
      </c>
      <c r="AT1002" s="20">
        <v>29.30188102</v>
      </c>
      <c r="AU1002" s="20">
        <v>17.581864460000016</v>
      </c>
      <c r="AV1002" s="20">
        <v>43.066504439999996</v>
      </c>
      <c r="AW1002" s="20">
        <v>60.648368900000008</v>
      </c>
      <c r="AX1002" s="20">
        <v>4.8841072900000002</v>
      </c>
      <c r="AY1002" s="20">
        <v>2.5461615000000002</v>
      </c>
      <c r="AZ1002" s="18">
        <v>53.218100110000009</v>
      </c>
    </row>
    <row r="1003" spans="2:52" x14ac:dyDescent="0.2">
      <c r="B1003" s="12" t="s">
        <v>1026</v>
      </c>
      <c r="C1003" s="20">
        <v>23.71805346</v>
      </c>
      <c r="D1003" s="20">
        <v>3.45600314</v>
      </c>
      <c r="E1003" s="20">
        <v>1.87204729</v>
      </c>
      <c r="F1003" s="20">
        <v>1.27091468</v>
      </c>
      <c r="G1003" s="20">
        <v>0.31304116999999998</v>
      </c>
      <c r="H1003" s="20">
        <v>20.26205032</v>
      </c>
      <c r="I1003" s="20">
        <v>1.2753437299999999</v>
      </c>
      <c r="J1003" s="20">
        <v>1.7416876999999999</v>
      </c>
      <c r="K1003" s="20">
        <v>16.975816930000001</v>
      </c>
      <c r="L1003" s="20">
        <v>0.26920196000000002</v>
      </c>
      <c r="M1003" s="20">
        <v>69.929737639999999</v>
      </c>
      <c r="N1003" s="20">
        <v>68.606285999999997</v>
      </c>
      <c r="O1003" s="20">
        <v>0.13384764999999998</v>
      </c>
      <c r="P1003" s="20">
        <v>1.1896039899999999</v>
      </c>
      <c r="Q1003" s="20">
        <v>0</v>
      </c>
      <c r="R1003" s="20">
        <v>93.647791100000006</v>
      </c>
      <c r="S1003" s="20">
        <v>38.41390397</v>
      </c>
      <c r="T1003" s="20">
        <v>1.8368802200000001</v>
      </c>
      <c r="U1003" s="20">
        <v>5.4710661600000003</v>
      </c>
      <c r="V1003" s="20">
        <v>0.15008766000000001</v>
      </c>
      <c r="W1003" s="20">
        <v>0</v>
      </c>
      <c r="X1003" s="20">
        <v>4.9344065199999996</v>
      </c>
      <c r="Y1003" s="20">
        <v>18.113183289999998</v>
      </c>
      <c r="Z1003" s="20">
        <v>0</v>
      </c>
      <c r="AA1003" s="20">
        <v>68.919527819999985</v>
      </c>
      <c r="AB1003" s="20">
        <v>24.728263280000021</v>
      </c>
      <c r="AC1003" s="20">
        <v>0</v>
      </c>
      <c r="AD1003" s="20">
        <v>0</v>
      </c>
      <c r="AE1003" s="20">
        <v>0</v>
      </c>
      <c r="AF1003" s="20">
        <v>0</v>
      </c>
      <c r="AG1003" s="20">
        <v>0</v>
      </c>
      <c r="AH1003" s="20">
        <v>0</v>
      </c>
      <c r="AI1003" s="20">
        <v>0</v>
      </c>
      <c r="AJ1003" s="20">
        <v>31.150854070000001</v>
      </c>
      <c r="AK1003" s="20">
        <v>31.150854070000001</v>
      </c>
      <c r="AL1003" s="20">
        <v>6.39207854</v>
      </c>
      <c r="AM1003" s="20">
        <v>6.39207854</v>
      </c>
      <c r="AN1003" s="20">
        <v>0</v>
      </c>
      <c r="AO1003" s="20">
        <v>0</v>
      </c>
      <c r="AP1003" s="20">
        <v>0.03</v>
      </c>
      <c r="AQ1003" s="20">
        <v>0.03</v>
      </c>
      <c r="AR1003" s="20">
        <v>0</v>
      </c>
      <c r="AS1003" s="20">
        <v>26.158357949999999</v>
      </c>
      <c r="AT1003" s="20">
        <v>32.580436489999997</v>
      </c>
      <c r="AU1003" s="20">
        <v>23.298680860000026</v>
      </c>
      <c r="AV1003" s="20">
        <v>53.53793529</v>
      </c>
      <c r="AW1003" s="20">
        <v>76.836616150000026</v>
      </c>
      <c r="AX1003" s="20">
        <v>2.1367164200000004</v>
      </c>
      <c r="AY1003" s="20">
        <v>8.2785008600000012</v>
      </c>
      <c r="AZ1003" s="18">
        <v>66.421398870000019</v>
      </c>
    </row>
    <row r="1004" spans="2:52" x14ac:dyDescent="0.2">
      <c r="B1004" s="12" t="s">
        <v>1027</v>
      </c>
      <c r="C1004" s="20">
        <v>103.10408268</v>
      </c>
      <c r="D1004" s="20">
        <v>54.039716640000002</v>
      </c>
      <c r="E1004" s="20">
        <v>14.866115059999998</v>
      </c>
      <c r="F1004" s="20">
        <v>37.550141070000002</v>
      </c>
      <c r="G1004" s="20">
        <v>1.6234605099999999</v>
      </c>
      <c r="H1004" s="20">
        <v>49.064366039999996</v>
      </c>
      <c r="I1004" s="20">
        <v>13.571191650000001</v>
      </c>
      <c r="J1004" s="20">
        <v>20.793733249999999</v>
      </c>
      <c r="K1004" s="20">
        <v>13.5254446</v>
      </c>
      <c r="L1004" s="20">
        <v>1.1739965400000001</v>
      </c>
      <c r="M1004" s="20">
        <v>87.639693099999988</v>
      </c>
      <c r="N1004" s="20">
        <v>87.288045959999991</v>
      </c>
      <c r="O1004" s="20">
        <v>0.27454714000000002</v>
      </c>
      <c r="P1004" s="20">
        <v>7.7100000000000002E-2</v>
      </c>
      <c r="Q1004" s="20">
        <v>0</v>
      </c>
      <c r="R1004" s="20">
        <v>190.74377577999999</v>
      </c>
      <c r="S1004" s="20">
        <v>59.415468060000002</v>
      </c>
      <c r="T1004" s="20">
        <v>1.5441298000000001</v>
      </c>
      <c r="U1004" s="20">
        <v>8.7777121699999991</v>
      </c>
      <c r="V1004" s="20">
        <v>0</v>
      </c>
      <c r="W1004" s="20">
        <v>6.5346762800000002</v>
      </c>
      <c r="X1004" s="20">
        <v>4.2870536399999999</v>
      </c>
      <c r="Y1004" s="20">
        <v>26.091147299999999</v>
      </c>
      <c r="Z1004" s="20">
        <v>8.1199469999999996E-2</v>
      </c>
      <c r="AA1004" s="20">
        <v>106.73138672</v>
      </c>
      <c r="AB1004" s="20">
        <v>84.01238905999999</v>
      </c>
      <c r="AC1004" s="20">
        <v>0</v>
      </c>
      <c r="AD1004" s="20">
        <v>0</v>
      </c>
      <c r="AE1004" s="20">
        <v>0</v>
      </c>
      <c r="AF1004" s="20">
        <v>0</v>
      </c>
      <c r="AG1004" s="20">
        <v>0</v>
      </c>
      <c r="AH1004" s="20">
        <v>0</v>
      </c>
      <c r="AI1004" s="20">
        <v>0</v>
      </c>
      <c r="AJ1004" s="20">
        <v>0.24777535999999997</v>
      </c>
      <c r="AK1004" s="20">
        <v>0.24777535999999997</v>
      </c>
      <c r="AL1004" s="20">
        <v>9.5569865899999993</v>
      </c>
      <c r="AM1004" s="20">
        <v>9.5569865899999993</v>
      </c>
      <c r="AN1004" s="20">
        <v>0</v>
      </c>
      <c r="AO1004" s="20">
        <v>0</v>
      </c>
      <c r="AP1004" s="20">
        <v>0.24499864999999998</v>
      </c>
      <c r="AQ1004" s="20">
        <v>0.24499864999999998</v>
      </c>
      <c r="AR1004" s="20">
        <v>0</v>
      </c>
      <c r="AS1004" s="20">
        <v>0</v>
      </c>
      <c r="AT1004" s="20">
        <v>9.8019852399999987</v>
      </c>
      <c r="AU1004" s="20">
        <v>74.458179180000002</v>
      </c>
      <c r="AV1004" s="20">
        <v>191.44728188000002</v>
      </c>
      <c r="AW1004" s="20">
        <v>265.90546105999999</v>
      </c>
      <c r="AX1004" s="20">
        <v>3.2930709999999999</v>
      </c>
      <c r="AY1004" s="20">
        <v>24.6685971</v>
      </c>
      <c r="AZ1004" s="18">
        <v>237.94379296</v>
      </c>
    </row>
    <row r="1005" spans="2:52" x14ac:dyDescent="0.2">
      <c r="B1005" s="12" t="s">
        <v>314</v>
      </c>
      <c r="C1005" s="20">
        <v>10.828571440000001</v>
      </c>
      <c r="D1005" s="20">
        <v>5.5786422800000004</v>
      </c>
      <c r="E1005" s="20">
        <v>4.6393162500000003</v>
      </c>
      <c r="F1005" s="20">
        <v>0.74585203</v>
      </c>
      <c r="G1005" s="20">
        <v>0.19347400000000001</v>
      </c>
      <c r="H1005" s="20">
        <v>5.2499291600000006</v>
      </c>
      <c r="I1005" s="20">
        <v>0.96838917000000002</v>
      </c>
      <c r="J1005" s="20">
        <v>1.5430287600000001</v>
      </c>
      <c r="K1005" s="20">
        <v>2.6544124</v>
      </c>
      <c r="L1005" s="20">
        <v>8.4098829999999986E-2</v>
      </c>
      <c r="M1005" s="20">
        <v>88.959144080000002</v>
      </c>
      <c r="N1005" s="20">
        <v>88.855242000000004</v>
      </c>
      <c r="O1005" s="20">
        <v>0.10390208000000001</v>
      </c>
      <c r="P1005" s="20">
        <v>0</v>
      </c>
      <c r="Q1005" s="20">
        <v>0</v>
      </c>
      <c r="R1005" s="20">
        <v>99.787715520000006</v>
      </c>
      <c r="S1005" s="20">
        <v>44.023515170000003</v>
      </c>
      <c r="T1005" s="20">
        <v>2.7908585499999998</v>
      </c>
      <c r="U1005" s="20">
        <v>6.1803780000000001</v>
      </c>
      <c r="V1005" s="20">
        <v>0</v>
      </c>
      <c r="W1005" s="20">
        <v>0</v>
      </c>
      <c r="X1005" s="20">
        <v>0.49901017999999997</v>
      </c>
      <c r="Y1005" s="20">
        <v>7.0116275300000002</v>
      </c>
      <c r="Z1005" s="20">
        <v>1.42606633</v>
      </c>
      <c r="AA1005" s="20">
        <v>61.931455759999999</v>
      </c>
      <c r="AB1005" s="20">
        <v>37.856259760000007</v>
      </c>
      <c r="AC1005" s="20">
        <v>0</v>
      </c>
      <c r="AD1005" s="20">
        <v>0</v>
      </c>
      <c r="AE1005" s="20">
        <v>0</v>
      </c>
      <c r="AF1005" s="20">
        <v>0</v>
      </c>
      <c r="AG1005" s="20">
        <v>0</v>
      </c>
      <c r="AH1005" s="20">
        <v>0</v>
      </c>
      <c r="AI1005" s="20">
        <v>0</v>
      </c>
      <c r="AJ1005" s="20">
        <v>3.2211940299999999</v>
      </c>
      <c r="AK1005" s="20">
        <v>3.2211940299999999</v>
      </c>
      <c r="AL1005" s="20">
        <v>0.4743655</v>
      </c>
      <c r="AM1005" s="20">
        <v>0.4743655</v>
      </c>
      <c r="AN1005" s="20">
        <v>0</v>
      </c>
      <c r="AO1005" s="20">
        <v>0</v>
      </c>
      <c r="AP1005" s="20">
        <v>1.2888864</v>
      </c>
      <c r="AQ1005" s="20">
        <v>1.2888864</v>
      </c>
      <c r="AR1005" s="20">
        <v>0</v>
      </c>
      <c r="AS1005" s="20">
        <v>20.158225659999999</v>
      </c>
      <c r="AT1005" s="20">
        <v>21.92147756</v>
      </c>
      <c r="AU1005" s="20">
        <v>19.155976230000007</v>
      </c>
      <c r="AV1005" s="20">
        <v>33.246274379999996</v>
      </c>
      <c r="AW1005" s="20">
        <v>52.402250610000003</v>
      </c>
      <c r="AX1005" s="20">
        <v>19.948249499999999</v>
      </c>
      <c r="AY1005" s="20">
        <v>2.8045673600000001</v>
      </c>
      <c r="AZ1005" s="18">
        <v>29.649433750000007</v>
      </c>
    </row>
    <row r="1006" spans="2:52" x14ac:dyDescent="0.2">
      <c r="B1006" s="12" t="s">
        <v>1028</v>
      </c>
      <c r="C1006" s="20">
        <v>6.7868111799999991</v>
      </c>
      <c r="D1006" s="20">
        <v>2.8390595699999999</v>
      </c>
      <c r="E1006" s="20">
        <v>1.41023459</v>
      </c>
      <c r="F1006" s="20">
        <v>0.97460652000000003</v>
      </c>
      <c r="G1006" s="20">
        <v>0.45421846000000005</v>
      </c>
      <c r="H1006" s="20">
        <v>3.9477516099999996</v>
      </c>
      <c r="I1006" s="20">
        <v>1.4472489099999999</v>
      </c>
      <c r="J1006" s="20">
        <v>1.1502678200000001</v>
      </c>
      <c r="K1006" s="20">
        <v>1.00329248</v>
      </c>
      <c r="L1006" s="20">
        <v>0.34694240000000004</v>
      </c>
      <c r="M1006" s="20">
        <v>74.99164356</v>
      </c>
      <c r="N1006" s="20">
        <v>73.385346959999993</v>
      </c>
      <c r="O1006" s="20">
        <v>9.6034519999999998E-2</v>
      </c>
      <c r="P1006" s="20">
        <v>1.5102620800000002</v>
      </c>
      <c r="Q1006" s="20">
        <v>0</v>
      </c>
      <c r="R1006" s="20">
        <v>81.778454740000001</v>
      </c>
      <c r="S1006" s="20">
        <v>37.487431530000002</v>
      </c>
      <c r="T1006" s="20">
        <v>2.06694091</v>
      </c>
      <c r="U1006" s="20">
        <v>6.1859215399999998</v>
      </c>
      <c r="V1006" s="20">
        <v>0</v>
      </c>
      <c r="W1006" s="20">
        <v>0</v>
      </c>
      <c r="X1006" s="20">
        <v>1.7103018799999998</v>
      </c>
      <c r="Y1006" s="20">
        <v>3.9831249100000004</v>
      </c>
      <c r="Z1006" s="20">
        <v>0</v>
      </c>
      <c r="AA1006" s="20">
        <v>51.433720770000008</v>
      </c>
      <c r="AB1006" s="20">
        <v>30.344733969999993</v>
      </c>
      <c r="AC1006" s="20">
        <v>0</v>
      </c>
      <c r="AD1006" s="20">
        <v>0</v>
      </c>
      <c r="AE1006" s="20">
        <v>0</v>
      </c>
      <c r="AF1006" s="20">
        <v>0</v>
      </c>
      <c r="AG1006" s="20">
        <v>54.98</v>
      </c>
      <c r="AH1006" s="20">
        <v>54.98</v>
      </c>
      <c r="AI1006" s="20">
        <v>0</v>
      </c>
      <c r="AJ1006" s="20">
        <v>1.9910791999999999</v>
      </c>
      <c r="AK1006" s="20">
        <v>56.971079199999998</v>
      </c>
      <c r="AL1006" s="20">
        <v>12.22849899</v>
      </c>
      <c r="AM1006" s="20">
        <v>12.22849899</v>
      </c>
      <c r="AN1006" s="20">
        <v>0</v>
      </c>
      <c r="AO1006" s="20">
        <v>0</v>
      </c>
      <c r="AP1006" s="20">
        <v>54.98</v>
      </c>
      <c r="AQ1006" s="20">
        <v>54.98</v>
      </c>
      <c r="AR1006" s="20">
        <v>0</v>
      </c>
      <c r="AS1006" s="20">
        <v>12.570880560000001</v>
      </c>
      <c r="AT1006" s="20">
        <v>79.779379550000002</v>
      </c>
      <c r="AU1006" s="20">
        <v>7.5364336199999826</v>
      </c>
      <c r="AV1006" s="20">
        <v>43.035956759999998</v>
      </c>
      <c r="AW1006" s="20">
        <v>50.57239037999998</v>
      </c>
      <c r="AX1006" s="20">
        <v>3.5130120699999998</v>
      </c>
      <c r="AY1006" s="20">
        <v>14.857776359999999</v>
      </c>
      <c r="AZ1006" s="18">
        <v>32.201601949999983</v>
      </c>
    </row>
    <row r="1007" spans="2:52" x14ac:dyDescent="0.2">
      <c r="B1007" s="12" t="s">
        <v>1029</v>
      </c>
      <c r="C1007" s="20">
        <v>21.73366141</v>
      </c>
      <c r="D1007" s="20">
        <v>4.6715073600000006</v>
      </c>
      <c r="E1007" s="20">
        <v>1.38500062</v>
      </c>
      <c r="F1007" s="20">
        <v>2.9259521800000003</v>
      </c>
      <c r="G1007" s="20">
        <v>0.36055456000000002</v>
      </c>
      <c r="H1007" s="20">
        <v>17.06215405</v>
      </c>
      <c r="I1007" s="20">
        <v>3.6509401600000002</v>
      </c>
      <c r="J1007" s="20">
        <v>3.7504361299999998</v>
      </c>
      <c r="K1007" s="20">
        <v>9.5681756599999996</v>
      </c>
      <c r="L1007" s="20">
        <v>9.2602100000000007E-2</v>
      </c>
      <c r="M1007" s="20">
        <v>82.298191229999986</v>
      </c>
      <c r="N1007" s="20">
        <v>73.963089959999991</v>
      </c>
      <c r="O1007" s="20">
        <v>0.30859030999999998</v>
      </c>
      <c r="P1007" s="20">
        <v>8.0265109599999995</v>
      </c>
      <c r="Q1007" s="20">
        <v>0</v>
      </c>
      <c r="R1007" s="20">
        <v>104.03185263999998</v>
      </c>
      <c r="S1007" s="20">
        <v>35.619207450000005</v>
      </c>
      <c r="T1007" s="20">
        <v>1.0014130299999999</v>
      </c>
      <c r="U1007" s="20">
        <v>3.5793998599999997</v>
      </c>
      <c r="V1007" s="20">
        <v>0</v>
      </c>
      <c r="W1007" s="20">
        <v>0</v>
      </c>
      <c r="X1007" s="20">
        <v>2.6016759399999998</v>
      </c>
      <c r="Y1007" s="20">
        <v>16.77874942</v>
      </c>
      <c r="Z1007" s="20">
        <v>8.933903E-2</v>
      </c>
      <c r="AA1007" s="20">
        <v>59.669784730000011</v>
      </c>
      <c r="AB1007" s="20">
        <v>44.362067909999972</v>
      </c>
      <c r="AC1007" s="20">
        <v>0</v>
      </c>
      <c r="AD1007" s="20">
        <v>0</v>
      </c>
      <c r="AE1007" s="20">
        <v>0</v>
      </c>
      <c r="AF1007" s="20">
        <v>0</v>
      </c>
      <c r="AG1007" s="20">
        <v>0</v>
      </c>
      <c r="AH1007" s="20">
        <v>0</v>
      </c>
      <c r="AI1007" s="20">
        <v>0</v>
      </c>
      <c r="AJ1007" s="20">
        <v>1.60876357</v>
      </c>
      <c r="AK1007" s="20">
        <v>1.60876357</v>
      </c>
      <c r="AL1007" s="20">
        <v>22.264449579999997</v>
      </c>
      <c r="AM1007" s="20">
        <v>22.264449579999997</v>
      </c>
      <c r="AN1007" s="20">
        <v>0</v>
      </c>
      <c r="AO1007" s="20">
        <v>0</v>
      </c>
      <c r="AP1007" s="20">
        <v>0.84111104000000003</v>
      </c>
      <c r="AQ1007" s="20">
        <v>0.84111104000000003</v>
      </c>
      <c r="AR1007" s="20">
        <v>0</v>
      </c>
      <c r="AS1007" s="20">
        <v>18.312279960000001</v>
      </c>
      <c r="AT1007" s="20">
        <v>41.417840580000004</v>
      </c>
      <c r="AU1007" s="20">
        <v>4.5529908999999691</v>
      </c>
      <c r="AV1007" s="20">
        <v>23.68815339</v>
      </c>
      <c r="AW1007" s="20">
        <v>28.241144289999969</v>
      </c>
      <c r="AX1007" s="20">
        <v>4.52770926</v>
      </c>
      <c r="AY1007" s="20">
        <v>0.88605054000000005</v>
      </c>
      <c r="AZ1007" s="18">
        <v>22.827384489999972</v>
      </c>
    </row>
    <row r="1008" spans="2:52" x14ac:dyDescent="0.2">
      <c r="B1008" s="12" t="s">
        <v>316</v>
      </c>
      <c r="C1008" s="20">
        <v>5.1033722099999999</v>
      </c>
      <c r="D1008" s="20">
        <v>1.2994104499999999</v>
      </c>
      <c r="E1008" s="20">
        <v>0.81434345999999991</v>
      </c>
      <c r="F1008" s="20">
        <v>0.39027565999999997</v>
      </c>
      <c r="G1008" s="20">
        <v>9.4791330000000007E-2</v>
      </c>
      <c r="H1008" s="20">
        <v>3.8039617600000004</v>
      </c>
      <c r="I1008" s="20">
        <v>0.78651541000000003</v>
      </c>
      <c r="J1008" s="20">
        <v>0.34819575000000003</v>
      </c>
      <c r="K1008" s="20">
        <v>2.4476465800000002</v>
      </c>
      <c r="L1008" s="20">
        <v>0.22160401999999998</v>
      </c>
      <c r="M1008" s="20">
        <v>52.584798900000003</v>
      </c>
      <c r="N1008" s="20">
        <v>52.40730396</v>
      </c>
      <c r="O1008" s="20">
        <v>3.8482839999999997E-2</v>
      </c>
      <c r="P1008" s="20">
        <v>0.1390121</v>
      </c>
      <c r="Q1008" s="20">
        <v>0</v>
      </c>
      <c r="R1008" s="20">
        <v>57.688171109999999</v>
      </c>
      <c r="S1008" s="20">
        <v>29.20979256</v>
      </c>
      <c r="T1008" s="20">
        <v>0.66141254000000005</v>
      </c>
      <c r="U1008" s="20">
        <v>2.6752532499999999</v>
      </c>
      <c r="V1008" s="20">
        <v>0</v>
      </c>
      <c r="W1008" s="20">
        <v>0</v>
      </c>
      <c r="X1008" s="20">
        <v>3.4546020799999999</v>
      </c>
      <c r="Y1008" s="20">
        <v>7.0421203099999996</v>
      </c>
      <c r="Z1008" s="20">
        <v>0</v>
      </c>
      <c r="AA1008" s="20">
        <v>43.043180740000004</v>
      </c>
      <c r="AB1008" s="20">
        <v>14.644990369999995</v>
      </c>
      <c r="AC1008" s="20">
        <v>0</v>
      </c>
      <c r="AD1008" s="20">
        <v>0</v>
      </c>
      <c r="AE1008" s="20">
        <v>0</v>
      </c>
      <c r="AF1008" s="20">
        <v>0</v>
      </c>
      <c r="AG1008" s="20">
        <v>0</v>
      </c>
      <c r="AH1008" s="20">
        <v>0</v>
      </c>
      <c r="AI1008" s="20">
        <v>0</v>
      </c>
      <c r="AJ1008" s="20">
        <v>3.5664843500000001</v>
      </c>
      <c r="AK1008" s="20">
        <v>3.5664843500000001</v>
      </c>
      <c r="AL1008" s="20">
        <v>4.8406224400000006</v>
      </c>
      <c r="AM1008" s="20">
        <v>4.8406224400000006</v>
      </c>
      <c r="AN1008" s="20">
        <v>0</v>
      </c>
      <c r="AO1008" s="20">
        <v>0</v>
      </c>
      <c r="AP1008" s="20">
        <v>0</v>
      </c>
      <c r="AQ1008" s="20">
        <v>0</v>
      </c>
      <c r="AR1008" s="20">
        <v>0</v>
      </c>
      <c r="AS1008" s="20">
        <v>8.7832864900000001</v>
      </c>
      <c r="AT1008" s="20">
        <v>13.623908930000001</v>
      </c>
      <c r="AU1008" s="20">
        <v>4.587565789999994</v>
      </c>
      <c r="AV1008" s="20">
        <v>27.840602699999998</v>
      </c>
      <c r="AW1008" s="20">
        <v>32.42816848999999</v>
      </c>
      <c r="AX1008" s="20">
        <v>6.0661046799999996</v>
      </c>
      <c r="AY1008" s="20">
        <v>0.86813045999999994</v>
      </c>
      <c r="AZ1008" s="18">
        <v>25.493933349999992</v>
      </c>
    </row>
    <row r="1009" spans="2:52" x14ac:dyDescent="0.2">
      <c r="B1009" s="12" t="s">
        <v>586</v>
      </c>
      <c r="C1009" s="20">
        <v>22.201192199999998</v>
      </c>
      <c r="D1009" s="20">
        <v>3.66288123</v>
      </c>
      <c r="E1009" s="20">
        <v>2.31172048</v>
      </c>
      <c r="F1009" s="20">
        <v>1.0751379999999999</v>
      </c>
      <c r="G1009" s="20">
        <v>0.27602274999999998</v>
      </c>
      <c r="H1009" s="20">
        <v>18.538310969999998</v>
      </c>
      <c r="I1009" s="20">
        <v>1.5325611399999999</v>
      </c>
      <c r="J1009" s="20">
        <v>1.9613724099999998</v>
      </c>
      <c r="K1009" s="20">
        <v>14.89544201</v>
      </c>
      <c r="L1009" s="20">
        <v>0.14893540999999999</v>
      </c>
      <c r="M1009" s="20">
        <v>85.712570060000004</v>
      </c>
      <c r="N1009" s="20">
        <v>84.428127000000003</v>
      </c>
      <c r="O1009" s="20">
        <v>0.11035891</v>
      </c>
      <c r="P1009" s="20">
        <v>1.1740841499999999</v>
      </c>
      <c r="Q1009" s="20">
        <v>0</v>
      </c>
      <c r="R1009" s="20">
        <v>107.91376226</v>
      </c>
      <c r="S1009" s="20">
        <v>41.611402220000002</v>
      </c>
      <c r="T1009" s="20">
        <v>2.5792452200000002</v>
      </c>
      <c r="U1009" s="20">
        <v>16.341958599999998</v>
      </c>
      <c r="V1009" s="20">
        <v>0</v>
      </c>
      <c r="W1009" s="20">
        <v>0</v>
      </c>
      <c r="X1009" s="20">
        <v>6.1812710300000004</v>
      </c>
      <c r="Y1009" s="20">
        <v>10.44023148</v>
      </c>
      <c r="Z1009" s="20">
        <v>0.20105512</v>
      </c>
      <c r="AA1009" s="20">
        <v>77.355163669999996</v>
      </c>
      <c r="AB1009" s="20">
        <v>30.558598590000003</v>
      </c>
      <c r="AC1009" s="20">
        <v>0</v>
      </c>
      <c r="AD1009" s="20">
        <v>0</v>
      </c>
      <c r="AE1009" s="20">
        <v>0</v>
      </c>
      <c r="AF1009" s="20">
        <v>0</v>
      </c>
      <c r="AG1009" s="20">
        <v>0</v>
      </c>
      <c r="AH1009" s="20">
        <v>0</v>
      </c>
      <c r="AI1009" s="20">
        <v>0</v>
      </c>
      <c r="AJ1009" s="20">
        <v>52.824810979999995</v>
      </c>
      <c r="AK1009" s="20">
        <v>52.824810979999995</v>
      </c>
      <c r="AL1009" s="20">
        <v>12.027006800000001</v>
      </c>
      <c r="AM1009" s="20">
        <v>12.027006800000001</v>
      </c>
      <c r="AN1009" s="20">
        <v>0</v>
      </c>
      <c r="AO1009" s="20">
        <v>0</v>
      </c>
      <c r="AP1009" s="20">
        <v>1.8843252699999999</v>
      </c>
      <c r="AQ1009" s="20">
        <v>1.8843252699999999</v>
      </c>
      <c r="AR1009" s="20">
        <v>0</v>
      </c>
      <c r="AS1009" s="20">
        <v>38.802098280000003</v>
      </c>
      <c r="AT1009" s="20">
        <v>52.713430350000003</v>
      </c>
      <c r="AU1009" s="20">
        <v>30.669979219999995</v>
      </c>
      <c r="AV1009" s="20">
        <v>42.716046570000003</v>
      </c>
      <c r="AW1009" s="20">
        <v>73.386025789999991</v>
      </c>
      <c r="AX1009" s="20">
        <v>7.8228397600000008</v>
      </c>
      <c r="AY1009" s="20">
        <v>5.0151919500000002</v>
      </c>
      <c r="AZ1009" s="18">
        <v>60.547994079999995</v>
      </c>
    </row>
    <row r="1010" spans="2:52" x14ac:dyDescent="0.2">
      <c r="B1010" s="12" t="s">
        <v>1030</v>
      </c>
      <c r="C1010" s="20">
        <v>12.2405963</v>
      </c>
      <c r="D1010" s="20">
        <v>2.3234407699999999</v>
      </c>
      <c r="E1010" s="20">
        <v>1.5819601299999999</v>
      </c>
      <c r="F1010" s="20">
        <v>0.55263793999999999</v>
      </c>
      <c r="G1010" s="20">
        <v>0.1888427</v>
      </c>
      <c r="H1010" s="20">
        <v>9.9171555300000005</v>
      </c>
      <c r="I1010" s="20">
        <v>0.38062471999999997</v>
      </c>
      <c r="J1010" s="20">
        <v>0.52475715000000001</v>
      </c>
      <c r="K1010" s="20">
        <v>8.761100990000001</v>
      </c>
      <c r="L1010" s="20">
        <v>0.25067266999999999</v>
      </c>
      <c r="M1010" s="20">
        <v>63.738965350000001</v>
      </c>
      <c r="N1010" s="20">
        <v>63.669824040000002</v>
      </c>
      <c r="O1010" s="20">
        <v>6.9141309999999997E-2</v>
      </c>
      <c r="P1010" s="20">
        <v>0</v>
      </c>
      <c r="Q1010" s="20">
        <v>0</v>
      </c>
      <c r="R1010" s="20">
        <v>75.979561649999994</v>
      </c>
      <c r="S1010" s="20">
        <v>28.99672975</v>
      </c>
      <c r="T1010" s="20">
        <v>0.43207688999999999</v>
      </c>
      <c r="U1010" s="20">
        <v>2.5094373599999997</v>
      </c>
      <c r="V1010" s="20">
        <v>0</v>
      </c>
      <c r="W1010" s="20">
        <v>0</v>
      </c>
      <c r="X1010" s="20">
        <v>0.9782168</v>
      </c>
      <c r="Y1010" s="20">
        <v>5.6504820199999992</v>
      </c>
      <c r="Z1010" s="20">
        <v>0.86719142000000005</v>
      </c>
      <c r="AA1010" s="20">
        <v>39.434134239999999</v>
      </c>
      <c r="AB1010" s="20">
        <v>36.545427409999995</v>
      </c>
      <c r="AC1010" s="20">
        <v>0</v>
      </c>
      <c r="AD1010" s="20">
        <v>0</v>
      </c>
      <c r="AE1010" s="20">
        <v>0</v>
      </c>
      <c r="AF1010" s="20">
        <v>0</v>
      </c>
      <c r="AG1010" s="20">
        <v>0</v>
      </c>
      <c r="AH1010" s="20">
        <v>0</v>
      </c>
      <c r="AI1010" s="20">
        <v>0</v>
      </c>
      <c r="AJ1010" s="20">
        <v>0.75857973999999995</v>
      </c>
      <c r="AK1010" s="20">
        <v>0.75857973999999995</v>
      </c>
      <c r="AL1010" s="20">
        <v>8.2831829300000006</v>
      </c>
      <c r="AM1010" s="20">
        <v>8.2831829300000006</v>
      </c>
      <c r="AN1010" s="20">
        <v>0</v>
      </c>
      <c r="AO1010" s="20">
        <v>0</v>
      </c>
      <c r="AP1010" s="20">
        <v>2.2232143500000001</v>
      </c>
      <c r="AQ1010" s="20">
        <v>2.2232143500000001</v>
      </c>
      <c r="AR1010" s="20">
        <v>0</v>
      </c>
      <c r="AS1010" s="20">
        <v>15.177680519999999</v>
      </c>
      <c r="AT1010" s="20">
        <v>25.684077800000001</v>
      </c>
      <c r="AU1010" s="20">
        <v>11.619929349999996</v>
      </c>
      <c r="AV1010" s="20">
        <v>41.430924189999999</v>
      </c>
      <c r="AW1010" s="20">
        <v>53.050853539999991</v>
      </c>
      <c r="AX1010" s="20">
        <v>1.0813106199999998</v>
      </c>
      <c r="AY1010" s="20">
        <v>6.7024742800000006</v>
      </c>
      <c r="AZ1010" s="18">
        <v>45.267068639999991</v>
      </c>
    </row>
    <row r="1011" spans="2:52" x14ac:dyDescent="0.2">
      <c r="B1011" s="12" t="s">
        <v>1031</v>
      </c>
      <c r="C1011" s="20">
        <v>17.003984799999998</v>
      </c>
      <c r="D1011" s="20">
        <v>5.2524324399999998</v>
      </c>
      <c r="E1011" s="20">
        <v>3.7496665899999999</v>
      </c>
      <c r="F1011" s="20">
        <v>1.08886449</v>
      </c>
      <c r="G1011" s="20">
        <v>0.41390136</v>
      </c>
      <c r="H1011" s="20">
        <v>11.751552359999998</v>
      </c>
      <c r="I1011" s="20">
        <v>0.95198969999999994</v>
      </c>
      <c r="J1011" s="20">
        <v>1.6576750099999999</v>
      </c>
      <c r="K1011" s="20">
        <v>8.76350783</v>
      </c>
      <c r="L1011" s="20">
        <v>0.37837982000000003</v>
      </c>
      <c r="M1011" s="20">
        <v>96.913119509999987</v>
      </c>
      <c r="N1011" s="20">
        <v>96.697571999999994</v>
      </c>
      <c r="O1011" s="20">
        <v>0.21156802999999999</v>
      </c>
      <c r="P1011" s="20">
        <v>3.9794799999999996E-3</v>
      </c>
      <c r="Q1011" s="20">
        <v>0</v>
      </c>
      <c r="R1011" s="20">
        <v>113.91710430999998</v>
      </c>
      <c r="S1011" s="20">
        <v>30.45164299</v>
      </c>
      <c r="T1011" s="20">
        <v>1.1376075800000001</v>
      </c>
      <c r="U1011" s="20">
        <v>8.1268340999999999</v>
      </c>
      <c r="V1011" s="20">
        <v>0</v>
      </c>
      <c r="W1011" s="20">
        <v>4.5231959699999997</v>
      </c>
      <c r="X1011" s="20">
        <v>3.0076566900000001</v>
      </c>
      <c r="Y1011" s="20">
        <v>17.895063620000002</v>
      </c>
      <c r="Z1011" s="20">
        <v>3.3432960199999999</v>
      </c>
      <c r="AA1011" s="20">
        <v>68.485296970000007</v>
      </c>
      <c r="AB1011" s="20">
        <v>45.431807339999978</v>
      </c>
      <c r="AC1011" s="20">
        <v>0</v>
      </c>
      <c r="AD1011" s="20">
        <v>0</v>
      </c>
      <c r="AE1011" s="20">
        <v>0</v>
      </c>
      <c r="AF1011" s="20">
        <v>0</v>
      </c>
      <c r="AG1011" s="20">
        <v>0</v>
      </c>
      <c r="AH1011" s="20">
        <v>0</v>
      </c>
      <c r="AI1011" s="20">
        <v>0</v>
      </c>
      <c r="AJ1011" s="20">
        <v>17.282886269999999</v>
      </c>
      <c r="AK1011" s="20">
        <v>17.282886269999999</v>
      </c>
      <c r="AL1011" s="20">
        <v>16.084678450000002</v>
      </c>
      <c r="AM1011" s="20">
        <v>16.084678450000002</v>
      </c>
      <c r="AN1011" s="20">
        <v>0</v>
      </c>
      <c r="AO1011" s="20">
        <v>0</v>
      </c>
      <c r="AP1011" s="20">
        <v>2.19710889</v>
      </c>
      <c r="AQ1011" s="20">
        <v>2.19710889</v>
      </c>
      <c r="AR1011" s="20">
        <v>0</v>
      </c>
      <c r="AS1011" s="20">
        <v>50.186225759999999</v>
      </c>
      <c r="AT1011" s="20">
        <v>68.468013100000007</v>
      </c>
      <c r="AU1011" s="20">
        <v>-5.7533194900000311</v>
      </c>
      <c r="AV1011" s="20">
        <v>59.395626499999999</v>
      </c>
      <c r="AW1011" s="20">
        <v>53.642307009999968</v>
      </c>
      <c r="AX1011" s="20">
        <v>0.94818223999999995</v>
      </c>
      <c r="AY1011" s="20">
        <v>11.48936303</v>
      </c>
      <c r="AZ1011" s="18">
        <v>41.204761739999967</v>
      </c>
    </row>
    <row r="1012" spans="2:52" x14ac:dyDescent="0.2">
      <c r="B1012" s="12" t="s">
        <v>1032</v>
      </c>
      <c r="C1012" s="20">
        <v>6.6014657200000011</v>
      </c>
      <c r="D1012" s="20">
        <v>1.6310532099999999</v>
      </c>
      <c r="E1012" s="20">
        <v>1.06697657</v>
      </c>
      <c r="F1012" s="20">
        <v>0.49069205999999999</v>
      </c>
      <c r="G1012" s="20">
        <v>7.3384580000000005E-2</v>
      </c>
      <c r="H1012" s="20">
        <v>4.9704125100000009</v>
      </c>
      <c r="I1012" s="20">
        <v>0.51351020000000003</v>
      </c>
      <c r="J1012" s="20">
        <v>0.40665508</v>
      </c>
      <c r="K1012" s="20">
        <v>3.8666252000000001</v>
      </c>
      <c r="L1012" s="20">
        <v>0.18362202999999999</v>
      </c>
      <c r="M1012" s="20">
        <v>46.487874949999998</v>
      </c>
      <c r="N1012" s="20">
        <v>46.374977039999997</v>
      </c>
      <c r="O1012" s="20">
        <v>0.11289791</v>
      </c>
      <c r="P1012" s="20">
        <v>0</v>
      </c>
      <c r="Q1012" s="20">
        <v>0</v>
      </c>
      <c r="R1012" s="20">
        <v>53.089340669999999</v>
      </c>
      <c r="S1012" s="20">
        <v>23.984988809999997</v>
      </c>
      <c r="T1012" s="20">
        <v>0.56309631999999998</v>
      </c>
      <c r="U1012" s="20">
        <v>2.5680696000000003</v>
      </c>
      <c r="V1012" s="20">
        <v>0</v>
      </c>
      <c r="W1012" s="20">
        <v>0</v>
      </c>
      <c r="X1012" s="20">
        <v>1.8579281299999999</v>
      </c>
      <c r="Y1012" s="20">
        <v>6.6796360199999993</v>
      </c>
      <c r="Z1012" s="20">
        <v>3.2835499999999997E-2</v>
      </c>
      <c r="AA1012" s="20">
        <v>35.686554379999997</v>
      </c>
      <c r="AB1012" s="20">
        <v>17.402786290000002</v>
      </c>
      <c r="AC1012" s="20">
        <v>0</v>
      </c>
      <c r="AD1012" s="20">
        <v>0</v>
      </c>
      <c r="AE1012" s="20">
        <v>0</v>
      </c>
      <c r="AF1012" s="20">
        <v>0</v>
      </c>
      <c r="AG1012" s="20">
        <v>0</v>
      </c>
      <c r="AH1012" s="20">
        <v>0</v>
      </c>
      <c r="AI1012" s="20">
        <v>0</v>
      </c>
      <c r="AJ1012" s="20">
        <v>0.93303289</v>
      </c>
      <c r="AK1012" s="20">
        <v>0.93303289</v>
      </c>
      <c r="AL1012" s="20">
        <v>2.7978600299999998</v>
      </c>
      <c r="AM1012" s="20">
        <v>2.7978600299999998</v>
      </c>
      <c r="AN1012" s="20">
        <v>0</v>
      </c>
      <c r="AO1012" s="20">
        <v>0</v>
      </c>
      <c r="AP1012" s="20">
        <v>0.42486800000000002</v>
      </c>
      <c r="AQ1012" s="20">
        <v>0.42486800000000002</v>
      </c>
      <c r="AR1012" s="20">
        <v>0</v>
      </c>
      <c r="AS1012" s="20">
        <v>6.0529236299999996</v>
      </c>
      <c r="AT1012" s="20">
        <v>9.2756516599999994</v>
      </c>
      <c r="AU1012" s="20">
        <v>9.060167520000002</v>
      </c>
      <c r="AV1012" s="20">
        <v>33.521559799999999</v>
      </c>
      <c r="AW1012" s="20">
        <v>42.581727319999999</v>
      </c>
      <c r="AX1012" s="20">
        <v>1.21436722</v>
      </c>
      <c r="AY1012" s="20">
        <v>4.7842006799999997</v>
      </c>
      <c r="AZ1012" s="18">
        <v>36.583159420000001</v>
      </c>
    </row>
    <row r="1013" spans="2:52" x14ac:dyDescent="0.2">
      <c r="B1013" s="12" t="s">
        <v>1033</v>
      </c>
      <c r="C1013" s="20">
        <v>58.490057829999998</v>
      </c>
      <c r="D1013" s="20">
        <v>18.17142333</v>
      </c>
      <c r="E1013" s="20">
        <v>4.50837193</v>
      </c>
      <c r="F1013" s="20">
        <v>12.1658758</v>
      </c>
      <c r="G1013" s="20">
        <v>1.4971756000000001</v>
      </c>
      <c r="H1013" s="20">
        <v>40.318634499999995</v>
      </c>
      <c r="I1013" s="20">
        <v>7.6735107500000002</v>
      </c>
      <c r="J1013" s="20">
        <v>11.923695279999999</v>
      </c>
      <c r="K1013" s="20">
        <v>16.841391179999999</v>
      </c>
      <c r="L1013" s="20">
        <v>3.8800372899999998</v>
      </c>
      <c r="M1013" s="20">
        <v>153.31195746999998</v>
      </c>
      <c r="N1013" s="20">
        <v>152.38028603999999</v>
      </c>
      <c r="O1013" s="20">
        <v>0.93167143000000008</v>
      </c>
      <c r="P1013" s="20">
        <v>0</v>
      </c>
      <c r="Q1013" s="20">
        <v>0</v>
      </c>
      <c r="R1013" s="20">
        <v>211.80201529999999</v>
      </c>
      <c r="S1013" s="20">
        <v>79.40475348999999</v>
      </c>
      <c r="T1013" s="20">
        <v>2.4947023700000002</v>
      </c>
      <c r="U1013" s="20">
        <v>13.49604092</v>
      </c>
      <c r="V1013" s="20">
        <v>0</v>
      </c>
      <c r="W1013" s="20">
        <v>0</v>
      </c>
      <c r="X1013" s="20">
        <v>6.5863346399999996</v>
      </c>
      <c r="Y1013" s="20">
        <v>20.894872840000001</v>
      </c>
      <c r="Z1013" s="20">
        <v>3.3611877799999998</v>
      </c>
      <c r="AA1013" s="20">
        <v>126.23789203999999</v>
      </c>
      <c r="AB1013" s="20">
        <v>85.564123260000002</v>
      </c>
      <c r="AC1013" s="20">
        <v>0</v>
      </c>
      <c r="AD1013" s="20">
        <v>0</v>
      </c>
      <c r="AE1013" s="20">
        <v>0</v>
      </c>
      <c r="AF1013" s="20">
        <v>0</v>
      </c>
      <c r="AG1013" s="20">
        <v>0</v>
      </c>
      <c r="AH1013" s="20">
        <v>0</v>
      </c>
      <c r="AI1013" s="20">
        <v>0</v>
      </c>
      <c r="AJ1013" s="20">
        <v>13.75654666</v>
      </c>
      <c r="AK1013" s="20">
        <v>13.75654666</v>
      </c>
      <c r="AL1013" s="20">
        <v>24.765873160000002</v>
      </c>
      <c r="AM1013" s="20">
        <v>24.765873160000002</v>
      </c>
      <c r="AN1013" s="20">
        <v>0</v>
      </c>
      <c r="AO1013" s="20">
        <v>0</v>
      </c>
      <c r="AP1013" s="20">
        <v>6.2842949699999995</v>
      </c>
      <c r="AQ1013" s="20">
        <v>6.2842949699999995</v>
      </c>
      <c r="AR1013" s="20">
        <v>0</v>
      </c>
      <c r="AS1013" s="20">
        <v>9.9180899999999994</v>
      </c>
      <c r="AT1013" s="20">
        <v>40.968258130000002</v>
      </c>
      <c r="AU1013" s="20">
        <v>58.352411789999998</v>
      </c>
      <c r="AV1013" s="20">
        <v>120.42837295</v>
      </c>
      <c r="AW1013" s="20">
        <v>178.78078474</v>
      </c>
      <c r="AX1013" s="20">
        <v>24.162610670000003</v>
      </c>
      <c r="AY1013" s="20">
        <v>14.577256050000001</v>
      </c>
      <c r="AZ1013" s="18">
        <v>140.04091802000002</v>
      </c>
    </row>
    <row r="1014" spans="2:52" x14ac:dyDescent="0.2">
      <c r="B1014" s="12" t="s">
        <v>1034</v>
      </c>
      <c r="C1014" s="20">
        <v>42.742175350000004</v>
      </c>
      <c r="D1014" s="20">
        <v>6.7070853000000001</v>
      </c>
      <c r="E1014" s="20">
        <v>5.1592161599999997</v>
      </c>
      <c r="F1014" s="20">
        <v>1.35831894</v>
      </c>
      <c r="G1014" s="20">
        <v>0.1895502</v>
      </c>
      <c r="H1014" s="20">
        <v>36.035090050000001</v>
      </c>
      <c r="I1014" s="20">
        <v>2.3647372099999999</v>
      </c>
      <c r="J1014" s="20">
        <v>3.96895409</v>
      </c>
      <c r="K1014" s="20">
        <v>29.570048190000001</v>
      </c>
      <c r="L1014" s="20">
        <v>0.13135056000000001</v>
      </c>
      <c r="M1014" s="20">
        <v>106.90724182</v>
      </c>
      <c r="N1014" s="20">
        <v>106.67978904</v>
      </c>
      <c r="O1014" s="20">
        <v>0.22745277999999999</v>
      </c>
      <c r="P1014" s="20">
        <v>0</v>
      </c>
      <c r="Q1014" s="20">
        <v>0</v>
      </c>
      <c r="R1014" s="20">
        <v>149.64941716999999</v>
      </c>
      <c r="S1014" s="20">
        <v>62.82338635</v>
      </c>
      <c r="T1014" s="20">
        <v>0.93999863000000006</v>
      </c>
      <c r="U1014" s="20">
        <v>6.4341530799999997</v>
      </c>
      <c r="V1014" s="20">
        <v>0</v>
      </c>
      <c r="W1014" s="20">
        <v>0</v>
      </c>
      <c r="X1014" s="20">
        <v>3.3573924800000001</v>
      </c>
      <c r="Y1014" s="20">
        <v>16.491453849999999</v>
      </c>
      <c r="Z1014" s="20">
        <v>0</v>
      </c>
      <c r="AA1014" s="20">
        <v>90.04638439</v>
      </c>
      <c r="AB1014" s="20">
        <v>59.603032779999992</v>
      </c>
      <c r="AC1014" s="20">
        <v>0</v>
      </c>
      <c r="AD1014" s="20">
        <v>0</v>
      </c>
      <c r="AE1014" s="20">
        <v>0</v>
      </c>
      <c r="AF1014" s="20">
        <v>0</v>
      </c>
      <c r="AG1014" s="20">
        <v>0</v>
      </c>
      <c r="AH1014" s="20">
        <v>0</v>
      </c>
      <c r="AI1014" s="20">
        <v>0</v>
      </c>
      <c r="AJ1014" s="20">
        <v>5.6780440000000001E-2</v>
      </c>
      <c r="AK1014" s="20">
        <v>5.6780440000000001E-2</v>
      </c>
      <c r="AL1014" s="20">
        <v>40.851762219999998</v>
      </c>
      <c r="AM1014" s="20">
        <v>40.851762219999998</v>
      </c>
      <c r="AN1014" s="20">
        <v>0</v>
      </c>
      <c r="AO1014" s="20">
        <v>0</v>
      </c>
      <c r="AP1014" s="20">
        <v>0</v>
      </c>
      <c r="AQ1014" s="20">
        <v>0</v>
      </c>
      <c r="AR1014" s="20">
        <v>0</v>
      </c>
      <c r="AS1014" s="20">
        <v>19.469859620000001</v>
      </c>
      <c r="AT1014" s="20">
        <v>60.321621839999999</v>
      </c>
      <c r="AU1014" s="20">
        <v>-0.66180862000000928</v>
      </c>
      <c r="AV1014" s="20">
        <v>107.18017109</v>
      </c>
      <c r="AW1014" s="20">
        <v>106.51836247</v>
      </c>
      <c r="AX1014" s="20">
        <v>1.6255193799999998</v>
      </c>
      <c r="AY1014" s="20">
        <v>6.4214304400000008</v>
      </c>
      <c r="AZ1014" s="18">
        <v>98.471412650000005</v>
      </c>
    </row>
    <row r="1015" spans="2:52" x14ac:dyDescent="0.2">
      <c r="B1015" s="12" t="s">
        <v>1035</v>
      </c>
      <c r="C1015" s="20">
        <v>81.123621549999996</v>
      </c>
      <c r="D1015" s="20">
        <v>22.493133</v>
      </c>
      <c r="E1015" s="20">
        <v>4.4926199399999991</v>
      </c>
      <c r="F1015" s="20">
        <v>17.075755969999999</v>
      </c>
      <c r="G1015" s="20">
        <v>0.92475708999999995</v>
      </c>
      <c r="H1015" s="20">
        <v>58.630488549999988</v>
      </c>
      <c r="I1015" s="20">
        <v>4.6614235800000001</v>
      </c>
      <c r="J1015" s="20">
        <v>14.33171617</v>
      </c>
      <c r="K1015" s="20">
        <v>36.756238659999994</v>
      </c>
      <c r="L1015" s="20">
        <v>2.8811101399999997</v>
      </c>
      <c r="M1015" s="20">
        <v>111.40700760999999</v>
      </c>
      <c r="N1015" s="20">
        <v>110.79107196</v>
      </c>
      <c r="O1015" s="20">
        <v>0.61593565000000006</v>
      </c>
      <c r="P1015" s="20">
        <v>0</v>
      </c>
      <c r="Q1015" s="20">
        <v>0</v>
      </c>
      <c r="R1015" s="20">
        <v>192.53062915999999</v>
      </c>
      <c r="S1015" s="20">
        <v>43.415770119999998</v>
      </c>
      <c r="T1015" s="20">
        <v>5.4961284899999994</v>
      </c>
      <c r="U1015" s="20">
        <v>11.282976199999998</v>
      </c>
      <c r="V1015" s="20">
        <v>0.29553636999999999</v>
      </c>
      <c r="W1015" s="20">
        <v>8.0162481900000007</v>
      </c>
      <c r="X1015" s="20">
        <v>9.3497168399999993</v>
      </c>
      <c r="Y1015" s="20">
        <v>46.455482429999996</v>
      </c>
      <c r="Z1015" s="20">
        <v>2.3476830400000002</v>
      </c>
      <c r="AA1015" s="20">
        <v>126.65954168</v>
      </c>
      <c r="AB1015" s="20">
        <v>65.871087479999986</v>
      </c>
      <c r="AC1015" s="20">
        <v>0</v>
      </c>
      <c r="AD1015" s="20">
        <v>0</v>
      </c>
      <c r="AE1015" s="20">
        <v>0</v>
      </c>
      <c r="AF1015" s="20">
        <v>0</v>
      </c>
      <c r="AG1015" s="20">
        <v>0</v>
      </c>
      <c r="AH1015" s="20">
        <v>0</v>
      </c>
      <c r="AI1015" s="20">
        <v>0</v>
      </c>
      <c r="AJ1015" s="20">
        <v>122.42004612000001</v>
      </c>
      <c r="AK1015" s="20">
        <v>122.42004612000001</v>
      </c>
      <c r="AL1015" s="20">
        <v>15.497680549999998</v>
      </c>
      <c r="AM1015" s="20">
        <v>15.497680549999998</v>
      </c>
      <c r="AN1015" s="20">
        <v>0</v>
      </c>
      <c r="AO1015" s="20">
        <v>0</v>
      </c>
      <c r="AP1015" s="20">
        <v>6.8694485999999992</v>
      </c>
      <c r="AQ1015" s="20">
        <v>6.8694485999999992</v>
      </c>
      <c r="AR1015" s="20">
        <v>0</v>
      </c>
      <c r="AS1015" s="20">
        <v>125.55510896</v>
      </c>
      <c r="AT1015" s="20">
        <v>147.92223811</v>
      </c>
      <c r="AU1015" s="20">
        <v>40.36889549</v>
      </c>
      <c r="AV1015" s="20">
        <v>58.352131589999999</v>
      </c>
      <c r="AW1015" s="20">
        <v>98.721027079999999</v>
      </c>
      <c r="AX1015" s="20">
        <v>4.2112022599999994</v>
      </c>
      <c r="AY1015" s="20">
        <v>28.905098200000005</v>
      </c>
      <c r="AZ1015" s="18">
        <v>65.604726620000008</v>
      </c>
    </row>
    <row r="1016" spans="2:52" x14ac:dyDescent="0.2">
      <c r="B1016" s="12" t="s">
        <v>1036</v>
      </c>
      <c r="C1016" s="20">
        <v>42.004017239999996</v>
      </c>
      <c r="D1016" s="20">
        <v>18.1475388</v>
      </c>
      <c r="E1016" s="20">
        <v>7.7907933099999997</v>
      </c>
      <c r="F1016" s="20">
        <v>9.4226861999999993</v>
      </c>
      <c r="G1016" s="20">
        <v>0.93405928999999999</v>
      </c>
      <c r="H1016" s="20">
        <v>23.856478439999997</v>
      </c>
      <c r="I1016" s="20">
        <v>7.5316525399999996</v>
      </c>
      <c r="J1016" s="20">
        <v>3.2847403700000002</v>
      </c>
      <c r="K1016" s="20">
        <v>9.5742830399999992</v>
      </c>
      <c r="L1016" s="20">
        <v>3.4658024899999997</v>
      </c>
      <c r="M1016" s="20">
        <v>190.09678996</v>
      </c>
      <c r="N1016" s="20">
        <v>189.70787999999999</v>
      </c>
      <c r="O1016" s="20">
        <v>0.38890996</v>
      </c>
      <c r="P1016" s="20">
        <v>0</v>
      </c>
      <c r="Q1016" s="20">
        <v>0</v>
      </c>
      <c r="R1016" s="20">
        <v>232.10080719999999</v>
      </c>
      <c r="S1016" s="20">
        <v>111.59471259</v>
      </c>
      <c r="T1016" s="20">
        <v>4.5698913099999992</v>
      </c>
      <c r="U1016" s="20">
        <v>7.2284943300000002</v>
      </c>
      <c r="V1016" s="20">
        <v>0</v>
      </c>
      <c r="W1016" s="20">
        <v>0</v>
      </c>
      <c r="X1016" s="20">
        <v>6.4223563399999994</v>
      </c>
      <c r="Y1016" s="20">
        <v>9.0495249499999986</v>
      </c>
      <c r="Z1016" s="20">
        <v>0.20614026000000002</v>
      </c>
      <c r="AA1016" s="20">
        <v>139.07111978000003</v>
      </c>
      <c r="AB1016" s="20">
        <v>93.029687419999959</v>
      </c>
      <c r="AC1016" s="20">
        <v>0</v>
      </c>
      <c r="AD1016" s="20">
        <v>0</v>
      </c>
      <c r="AE1016" s="20">
        <v>0</v>
      </c>
      <c r="AF1016" s="20">
        <v>0</v>
      </c>
      <c r="AG1016" s="20">
        <v>0</v>
      </c>
      <c r="AH1016" s="20">
        <v>0</v>
      </c>
      <c r="AI1016" s="20">
        <v>0</v>
      </c>
      <c r="AJ1016" s="20">
        <v>37.656076659999997</v>
      </c>
      <c r="AK1016" s="20">
        <v>37.656076659999997</v>
      </c>
      <c r="AL1016" s="20">
        <v>9.7091748000000013</v>
      </c>
      <c r="AM1016" s="20">
        <v>9.7091748000000013</v>
      </c>
      <c r="AN1016" s="20">
        <v>0</v>
      </c>
      <c r="AO1016" s="20">
        <v>0</v>
      </c>
      <c r="AP1016" s="20">
        <v>0.80000004000000002</v>
      </c>
      <c r="AQ1016" s="20">
        <v>0.80000004000000002</v>
      </c>
      <c r="AR1016" s="20">
        <v>0</v>
      </c>
      <c r="AS1016" s="20">
        <v>53.354906200000002</v>
      </c>
      <c r="AT1016" s="20">
        <v>63.864081040000002</v>
      </c>
      <c r="AU1016" s="20">
        <v>66.821683039999954</v>
      </c>
      <c r="AV1016" s="20">
        <v>107.47285221999999</v>
      </c>
      <c r="AW1016" s="20">
        <v>174.29453525999995</v>
      </c>
      <c r="AX1016" s="20">
        <v>22.839055680000001</v>
      </c>
      <c r="AY1016" s="20">
        <v>22.143101899999998</v>
      </c>
      <c r="AZ1016" s="18">
        <v>129.31237767999994</v>
      </c>
    </row>
    <row r="1017" spans="2:52" x14ac:dyDescent="0.2">
      <c r="B1017" s="12" t="s">
        <v>1037</v>
      </c>
      <c r="C1017" s="20">
        <v>26.835398269999995</v>
      </c>
      <c r="D1017" s="20">
        <v>3.4132696399999998</v>
      </c>
      <c r="E1017" s="20">
        <v>2.0434544699999999</v>
      </c>
      <c r="F1017" s="20">
        <v>1.1104112399999999</v>
      </c>
      <c r="G1017" s="20">
        <v>0.25940393</v>
      </c>
      <c r="H1017" s="20">
        <v>23.422128629999996</v>
      </c>
      <c r="I1017" s="20">
        <v>1.5162929599999999</v>
      </c>
      <c r="J1017" s="20">
        <v>0.89459887999999999</v>
      </c>
      <c r="K1017" s="20">
        <v>20.195165449999998</v>
      </c>
      <c r="L1017" s="20">
        <v>0.81607134000000003</v>
      </c>
      <c r="M1017" s="20">
        <v>88.414647040000006</v>
      </c>
      <c r="N1017" s="20">
        <v>88.07663196</v>
      </c>
      <c r="O1017" s="20">
        <v>0.19858702</v>
      </c>
      <c r="P1017" s="20">
        <v>0.13942805999999999</v>
      </c>
      <c r="Q1017" s="20">
        <v>0</v>
      </c>
      <c r="R1017" s="20">
        <v>115.25004531</v>
      </c>
      <c r="S1017" s="20">
        <v>24.724849559999999</v>
      </c>
      <c r="T1017" s="20">
        <v>0.65605306000000008</v>
      </c>
      <c r="U1017" s="20">
        <v>3.77886291</v>
      </c>
      <c r="V1017" s="20">
        <v>0</v>
      </c>
      <c r="W1017" s="20">
        <v>0</v>
      </c>
      <c r="X1017" s="20">
        <v>4.1872646700000002</v>
      </c>
      <c r="Y1017" s="20">
        <v>27.817882350000001</v>
      </c>
      <c r="Z1017" s="20">
        <v>0</v>
      </c>
      <c r="AA1017" s="20">
        <v>61.164912549999997</v>
      </c>
      <c r="AB1017" s="20">
        <v>54.085132760000008</v>
      </c>
      <c r="AC1017" s="20">
        <v>0</v>
      </c>
      <c r="AD1017" s="20">
        <v>0</v>
      </c>
      <c r="AE1017" s="20">
        <v>0</v>
      </c>
      <c r="AF1017" s="20">
        <v>0</v>
      </c>
      <c r="AG1017" s="20">
        <v>0</v>
      </c>
      <c r="AH1017" s="20">
        <v>0</v>
      </c>
      <c r="AI1017" s="20">
        <v>0</v>
      </c>
      <c r="AJ1017" s="20">
        <v>23.010251800000002</v>
      </c>
      <c r="AK1017" s="20">
        <v>23.010251800000002</v>
      </c>
      <c r="AL1017" s="20">
        <v>1.1197374099999999</v>
      </c>
      <c r="AM1017" s="20">
        <v>1.1197374099999999</v>
      </c>
      <c r="AN1017" s="20">
        <v>0</v>
      </c>
      <c r="AO1017" s="20">
        <v>0</v>
      </c>
      <c r="AP1017" s="20">
        <v>0</v>
      </c>
      <c r="AQ1017" s="20">
        <v>0</v>
      </c>
      <c r="AR1017" s="20">
        <v>0</v>
      </c>
      <c r="AS1017" s="20">
        <v>37.725196950000004</v>
      </c>
      <c r="AT1017" s="20">
        <v>38.844934360000003</v>
      </c>
      <c r="AU1017" s="20">
        <v>38.25045020000001</v>
      </c>
      <c r="AV1017" s="20">
        <v>175.37386788999999</v>
      </c>
      <c r="AW1017" s="20">
        <v>213.62431809</v>
      </c>
      <c r="AX1017" s="20">
        <v>0.41827175999999999</v>
      </c>
      <c r="AY1017" s="20">
        <v>18.359391280000001</v>
      </c>
      <c r="AZ1017" s="18">
        <v>194.84665504999998</v>
      </c>
    </row>
    <row r="1018" spans="2:52" x14ac:dyDescent="0.2">
      <c r="B1018" s="13" t="s">
        <v>1572</v>
      </c>
      <c r="C1018" s="19">
        <v>1177.9406991999999</v>
      </c>
      <c r="D1018" s="19">
        <v>300.11801889000009</v>
      </c>
      <c r="E1018" s="19">
        <v>129.15995952</v>
      </c>
      <c r="F1018" s="19">
        <v>152.27396858999995</v>
      </c>
      <c r="G1018" s="19">
        <v>18.684090780000002</v>
      </c>
      <c r="H1018" s="19">
        <v>877.8226803099999</v>
      </c>
      <c r="I1018" s="19">
        <v>99.79315754000001</v>
      </c>
      <c r="J1018" s="19">
        <v>124.01561565</v>
      </c>
      <c r="K1018" s="19">
        <v>612.79753272999994</v>
      </c>
      <c r="L1018" s="19">
        <v>41.216374389999999</v>
      </c>
      <c r="M1018" s="19">
        <v>4098.0955086799995</v>
      </c>
      <c r="N1018" s="19">
        <v>3967.64575281</v>
      </c>
      <c r="O1018" s="19">
        <v>9.2681249100000009</v>
      </c>
      <c r="P1018" s="19">
        <v>65.503154109999997</v>
      </c>
      <c r="Q1018" s="19">
        <v>55.678476849999988</v>
      </c>
      <c r="R1018" s="19">
        <v>5276.036207879999</v>
      </c>
      <c r="S1018" s="19">
        <v>1996.07010984</v>
      </c>
      <c r="T1018" s="19">
        <v>65.704822219999997</v>
      </c>
      <c r="U1018" s="19">
        <v>289.88486145999991</v>
      </c>
      <c r="V1018" s="19">
        <v>0.46182403</v>
      </c>
      <c r="W1018" s="19">
        <v>26.818443739999999</v>
      </c>
      <c r="X1018" s="19">
        <v>197.5733936</v>
      </c>
      <c r="Y1018" s="19">
        <v>674.66166240999985</v>
      </c>
      <c r="Z1018" s="19">
        <v>29.318652770000003</v>
      </c>
      <c r="AA1018" s="19">
        <v>3280.4937700700007</v>
      </c>
      <c r="AB1018" s="19">
        <v>1995.5424378099999</v>
      </c>
      <c r="AC1018" s="19">
        <v>0</v>
      </c>
      <c r="AD1018" s="19">
        <v>0</v>
      </c>
      <c r="AE1018" s="19">
        <v>0</v>
      </c>
      <c r="AF1018" s="19">
        <v>0</v>
      </c>
      <c r="AG1018" s="19">
        <v>99.222086499999989</v>
      </c>
      <c r="AH1018" s="19">
        <v>99.222086499999989</v>
      </c>
      <c r="AI1018" s="19">
        <v>0</v>
      </c>
      <c r="AJ1018" s="19">
        <v>514.75872009000011</v>
      </c>
      <c r="AK1018" s="19">
        <v>613.98080659000004</v>
      </c>
      <c r="AL1018" s="19">
        <v>368.95882072000001</v>
      </c>
      <c r="AM1018" s="19">
        <v>368.95882072000001</v>
      </c>
      <c r="AN1018" s="19">
        <v>0</v>
      </c>
      <c r="AO1018" s="19">
        <v>0</v>
      </c>
      <c r="AP1018" s="19">
        <v>115.12981676000001</v>
      </c>
      <c r="AQ1018" s="19">
        <v>115.12981676000001</v>
      </c>
      <c r="AR1018" s="19">
        <v>0</v>
      </c>
      <c r="AS1018" s="19">
        <v>945.61501625999983</v>
      </c>
      <c r="AT1018" s="19">
        <v>1429.7036537400002</v>
      </c>
      <c r="AU1018" s="19">
        <v>1179.8195906599994</v>
      </c>
      <c r="AV1018" s="19">
        <v>3101.3003107</v>
      </c>
      <c r="AW1018" s="19">
        <v>4281.1199013599999</v>
      </c>
      <c r="AX1018" s="19">
        <v>235.83687598999998</v>
      </c>
      <c r="AY1018" s="19">
        <v>453.31769005999996</v>
      </c>
      <c r="AZ1018" s="19">
        <v>3591.9653353099984</v>
      </c>
    </row>
    <row r="1019" spans="2:52" x14ac:dyDescent="0.2">
      <c r="B1019" s="44"/>
      <c r="C1019" s="43"/>
    </row>
    <row r="1020" spans="2:52" x14ac:dyDescent="0.2">
      <c r="B1020" s="22" t="s">
        <v>112</v>
      </c>
      <c r="C1020" s="43"/>
    </row>
    <row r="1021" spans="2:52" x14ac:dyDescent="0.2">
      <c r="B1021" s="12" t="s">
        <v>796</v>
      </c>
      <c r="C1021" s="20">
        <v>3.28191342</v>
      </c>
      <c r="D1021" s="20">
        <v>1.2485010700000001</v>
      </c>
      <c r="E1021" s="20">
        <v>0.62437522999999995</v>
      </c>
      <c r="F1021" s="20">
        <v>0.52070945000000002</v>
      </c>
      <c r="G1021" s="20">
        <v>0.10341639</v>
      </c>
      <c r="H1021" s="20">
        <v>2.0334123499999999</v>
      </c>
      <c r="I1021" s="20">
        <v>0.26374389000000004</v>
      </c>
      <c r="J1021" s="20">
        <v>0.21917479999999998</v>
      </c>
      <c r="K1021" s="20">
        <v>1.1653334399999999</v>
      </c>
      <c r="L1021" s="20">
        <v>0.38516022</v>
      </c>
      <c r="M1021" s="20">
        <v>58.30169677</v>
      </c>
      <c r="N1021" s="20">
        <v>58.21780296</v>
      </c>
      <c r="O1021" s="20">
        <v>8.3893809999999999E-2</v>
      </c>
      <c r="P1021" s="20">
        <v>0</v>
      </c>
      <c r="Q1021" s="20">
        <v>0</v>
      </c>
      <c r="R1021" s="20">
        <v>61.583610190000002</v>
      </c>
      <c r="S1021" s="20">
        <v>24.972468280000001</v>
      </c>
      <c r="T1021" s="20">
        <v>0.21417027</v>
      </c>
      <c r="U1021" s="20">
        <v>3.11067691</v>
      </c>
      <c r="V1021" s="20">
        <v>0</v>
      </c>
      <c r="W1021" s="20">
        <v>0.58005030000000002</v>
      </c>
      <c r="X1021" s="20">
        <v>3.9571086699999998</v>
      </c>
      <c r="Y1021" s="20">
        <v>2.6238114100000001</v>
      </c>
      <c r="Z1021" s="20">
        <v>0.10366517</v>
      </c>
      <c r="AA1021" s="20">
        <v>35.561951010000001</v>
      </c>
      <c r="AB1021" s="20">
        <v>26.02165918</v>
      </c>
      <c r="AC1021" s="20">
        <v>0</v>
      </c>
      <c r="AD1021" s="20">
        <v>0</v>
      </c>
      <c r="AE1021" s="20">
        <v>0</v>
      </c>
      <c r="AF1021" s="20">
        <v>0</v>
      </c>
      <c r="AG1021" s="20">
        <v>0</v>
      </c>
      <c r="AH1021" s="20">
        <v>0</v>
      </c>
      <c r="AI1021" s="20">
        <v>0</v>
      </c>
      <c r="AJ1021" s="20">
        <v>0</v>
      </c>
      <c r="AK1021" s="20">
        <v>0</v>
      </c>
      <c r="AL1021" s="20">
        <v>7.3273499100000006</v>
      </c>
      <c r="AM1021" s="20">
        <v>7.3273499100000006</v>
      </c>
      <c r="AN1021" s="20">
        <v>0</v>
      </c>
      <c r="AO1021" s="20">
        <v>0</v>
      </c>
      <c r="AP1021" s="20">
        <v>0.73333331999999996</v>
      </c>
      <c r="AQ1021" s="20">
        <v>0.73333331999999996</v>
      </c>
      <c r="AR1021" s="20">
        <v>0</v>
      </c>
      <c r="AS1021" s="20">
        <v>9.7063601099999985</v>
      </c>
      <c r="AT1021" s="20">
        <v>17.767043340000001</v>
      </c>
      <c r="AU1021" s="20">
        <v>8.2546158399999996</v>
      </c>
      <c r="AV1021" s="20">
        <v>50.071813299999995</v>
      </c>
      <c r="AW1021" s="20">
        <v>58.326429139999995</v>
      </c>
      <c r="AX1021" s="20">
        <v>8.4942179999999992E-2</v>
      </c>
      <c r="AY1021" s="20">
        <v>1.5059926299999999</v>
      </c>
      <c r="AZ1021" s="18">
        <v>56.735494329999995</v>
      </c>
    </row>
    <row r="1022" spans="2:52" x14ac:dyDescent="0.2">
      <c r="B1022" s="12" t="s">
        <v>1038</v>
      </c>
      <c r="C1022" s="20">
        <v>13.145703900000001</v>
      </c>
      <c r="D1022" s="20">
        <v>5.6987206300000004</v>
      </c>
      <c r="E1022" s="20">
        <v>1.1402355699999998</v>
      </c>
      <c r="F1022" s="20">
        <v>4.2415467400000004</v>
      </c>
      <c r="G1022" s="20">
        <v>0.31693832</v>
      </c>
      <c r="H1022" s="20">
        <v>7.4469832699999996</v>
      </c>
      <c r="I1022" s="20">
        <v>1.6847574999999999</v>
      </c>
      <c r="J1022" s="20">
        <v>0.66592750000000001</v>
      </c>
      <c r="K1022" s="20">
        <v>4.6578210499999999</v>
      </c>
      <c r="L1022" s="20">
        <v>0.43847722000000006</v>
      </c>
      <c r="M1022" s="20">
        <v>77.401464959999998</v>
      </c>
      <c r="N1022" s="20">
        <v>64.757223960000005</v>
      </c>
      <c r="O1022" s="20">
        <v>0.768737</v>
      </c>
      <c r="P1022" s="20">
        <v>0</v>
      </c>
      <c r="Q1022" s="20">
        <v>11.875503999999999</v>
      </c>
      <c r="R1022" s="20">
        <v>90.547168859999999</v>
      </c>
      <c r="S1022" s="20">
        <v>48.810677220000002</v>
      </c>
      <c r="T1022" s="20">
        <v>1.1703240700000002</v>
      </c>
      <c r="U1022" s="20">
        <v>4.3284235300000002</v>
      </c>
      <c r="V1022" s="20">
        <v>0</v>
      </c>
      <c r="W1022" s="20">
        <v>0</v>
      </c>
      <c r="X1022" s="20">
        <v>6.0865913099999993</v>
      </c>
      <c r="Y1022" s="20">
        <v>9.9230481899999994</v>
      </c>
      <c r="Z1022" s="20">
        <v>0</v>
      </c>
      <c r="AA1022" s="20">
        <v>70.31906432000001</v>
      </c>
      <c r="AB1022" s="20">
        <v>20.22810453999999</v>
      </c>
      <c r="AC1022" s="20">
        <v>0</v>
      </c>
      <c r="AD1022" s="20">
        <v>0</v>
      </c>
      <c r="AE1022" s="20">
        <v>0</v>
      </c>
      <c r="AF1022" s="20">
        <v>0</v>
      </c>
      <c r="AG1022" s="20">
        <v>0</v>
      </c>
      <c r="AH1022" s="20">
        <v>0</v>
      </c>
      <c r="AI1022" s="20">
        <v>0</v>
      </c>
      <c r="AJ1022" s="20">
        <v>2.2651026000000001</v>
      </c>
      <c r="AK1022" s="20">
        <v>2.2651026000000001</v>
      </c>
      <c r="AL1022" s="20">
        <v>23.34881025</v>
      </c>
      <c r="AM1022" s="20">
        <v>23.34881025</v>
      </c>
      <c r="AN1022" s="20">
        <v>0</v>
      </c>
      <c r="AO1022" s="20">
        <v>0</v>
      </c>
      <c r="AP1022" s="20">
        <v>0</v>
      </c>
      <c r="AQ1022" s="20">
        <v>0</v>
      </c>
      <c r="AR1022" s="20">
        <v>0</v>
      </c>
      <c r="AS1022" s="20">
        <v>5.4009328400000003</v>
      </c>
      <c r="AT1022" s="20">
        <v>28.749743089999999</v>
      </c>
      <c r="AU1022" s="20">
        <v>-6.2565359500000106</v>
      </c>
      <c r="AV1022" s="20">
        <v>122.44312597</v>
      </c>
      <c r="AW1022" s="20">
        <v>116.18659001999998</v>
      </c>
      <c r="AX1022" s="20">
        <v>0</v>
      </c>
      <c r="AY1022" s="20">
        <v>8.8455249999999999E-2</v>
      </c>
      <c r="AZ1022" s="18">
        <v>116.09813476999999</v>
      </c>
    </row>
    <row r="1023" spans="2:52" x14ac:dyDescent="0.2">
      <c r="B1023" s="12" t="s">
        <v>1039</v>
      </c>
      <c r="C1023" s="20">
        <v>13.972602320000002</v>
      </c>
      <c r="D1023" s="20">
        <v>2.8516334000000003</v>
      </c>
      <c r="E1023" s="20">
        <v>1.1370358500000002</v>
      </c>
      <c r="F1023" s="20">
        <v>1.3476812</v>
      </c>
      <c r="G1023" s="20">
        <v>0.36691635</v>
      </c>
      <c r="H1023" s="20">
        <v>11.120968920000001</v>
      </c>
      <c r="I1023" s="20">
        <v>1.2030223999999998</v>
      </c>
      <c r="J1023" s="20">
        <v>0.88457399999999997</v>
      </c>
      <c r="K1023" s="20">
        <v>7.4753200199999998</v>
      </c>
      <c r="L1023" s="20">
        <v>1.5580525000000001</v>
      </c>
      <c r="M1023" s="20">
        <v>78.752712749999986</v>
      </c>
      <c r="N1023" s="20">
        <v>78.285249959999987</v>
      </c>
      <c r="O1023" s="20">
        <v>4.6483080000000003E-2</v>
      </c>
      <c r="P1023" s="20">
        <v>0.42097971000000001</v>
      </c>
      <c r="Q1023" s="20">
        <v>0</v>
      </c>
      <c r="R1023" s="20">
        <v>92.725315069999994</v>
      </c>
      <c r="S1023" s="20">
        <v>47.447587119999994</v>
      </c>
      <c r="T1023" s="20">
        <v>0.20660565</v>
      </c>
      <c r="U1023" s="20">
        <v>5.3781832000000005</v>
      </c>
      <c r="V1023" s="20">
        <v>0</v>
      </c>
      <c r="W1023" s="20">
        <v>0</v>
      </c>
      <c r="X1023" s="20">
        <v>1.82956962</v>
      </c>
      <c r="Y1023" s="20">
        <v>7.4992836399999998</v>
      </c>
      <c r="Z1023" s="20">
        <v>6.7687880000000006E-2</v>
      </c>
      <c r="AA1023" s="20">
        <v>62.42891711</v>
      </c>
      <c r="AB1023" s="20">
        <v>30.296397959999993</v>
      </c>
      <c r="AC1023" s="20">
        <v>0</v>
      </c>
      <c r="AD1023" s="20">
        <v>0</v>
      </c>
      <c r="AE1023" s="20">
        <v>0</v>
      </c>
      <c r="AF1023" s="20">
        <v>0</v>
      </c>
      <c r="AG1023" s="20">
        <v>0</v>
      </c>
      <c r="AH1023" s="20">
        <v>0</v>
      </c>
      <c r="AI1023" s="20">
        <v>0</v>
      </c>
      <c r="AJ1023" s="20">
        <v>0.26684887000000002</v>
      </c>
      <c r="AK1023" s="20">
        <v>0.26684887000000002</v>
      </c>
      <c r="AL1023" s="20">
        <v>4.9333280699999991</v>
      </c>
      <c r="AM1023" s="20">
        <v>4.9333280699999991</v>
      </c>
      <c r="AN1023" s="20">
        <v>0</v>
      </c>
      <c r="AO1023" s="20">
        <v>0</v>
      </c>
      <c r="AP1023" s="20">
        <v>3.39488105</v>
      </c>
      <c r="AQ1023" s="20">
        <v>3.39488105</v>
      </c>
      <c r="AR1023" s="20">
        <v>0</v>
      </c>
      <c r="AS1023" s="20">
        <v>18.205418859999998</v>
      </c>
      <c r="AT1023" s="20">
        <v>26.533627979999999</v>
      </c>
      <c r="AU1023" s="20">
        <v>4.029618849999995</v>
      </c>
      <c r="AV1023" s="20">
        <v>26.331333109999999</v>
      </c>
      <c r="AW1023" s="20">
        <v>30.360951959999994</v>
      </c>
      <c r="AX1023" s="20">
        <v>6.0843812800000006</v>
      </c>
      <c r="AY1023" s="20">
        <v>0</v>
      </c>
      <c r="AZ1023" s="18">
        <v>24.276570679999992</v>
      </c>
    </row>
    <row r="1024" spans="2:52" x14ac:dyDescent="0.2">
      <c r="B1024" s="12" t="s">
        <v>1040</v>
      </c>
      <c r="C1024" s="20">
        <v>7.7623586000000007</v>
      </c>
      <c r="D1024" s="20">
        <v>1.9642235800000001</v>
      </c>
      <c r="E1024" s="20">
        <v>1.20671941</v>
      </c>
      <c r="F1024" s="20">
        <v>0.50959796999999996</v>
      </c>
      <c r="G1024" s="20">
        <v>0.24790620000000002</v>
      </c>
      <c r="H1024" s="20">
        <v>5.7981350200000001</v>
      </c>
      <c r="I1024" s="20">
        <v>0.64016678000000005</v>
      </c>
      <c r="J1024" s="20">
        <v>0.27848000000000001</v>
      </c>
      <c r="K1024" s="20">
        <v>3.7020567099999999</v>
      </c>
      <c r="L1024" s="20">
        <v>1.17743153</v>
      </c>
      <c r="M1024" s="20">
        <v>87.431524400000001</v>
      </c>
      <c r="N1024" s="20">
        <v>87.211466040000005</v>
      </c>
      <c r="O1024" s="20">
        <v>0.22005835999999998</v>
      </c>
      <c r="P1024" s="20">
        <v>0</v>
      </c>
      <c r="Q1024" s="20">
        <v>0</v>
      </c>
      <c r="R1024" s="20">
        <v>95.193883</v>
      </c>
      <c r="S1024" s="20">
        <v>49.595337110000003</v>
      </c>
      <c r="T1024" s="20">
        <v>0.5</v>
      </c>
      <c r="U1024" s="20">
        <v>6.9019995400000003</v>
      </c>
      <c r="V1024" s="20">
        <v>0</v>
      </c>
      <c r="W1024" s="20">
        <v>0</v>
      </c>
      <c r="X1024" s="20">
        <v>3.8058456299999999</v>
      </c>
      <c r="Y1024" s="20">
        <v>0.97995346999999999</v>
      </c>
      <c r="Z1024" s="20">
        <v>0</v>
      </c>
      <c r="AA1024" s="20">
        <v>61.78313575</v>
      </c>
      <c r="AB1024" s="20">
        <v>33.41074725</v>
      </c>
      <c r="AC1024" s="20">
        <v>0</v>
      </c>
      <c r="AD1024" s="20">
        <v>0</v>
      </c>
      <c r="AE1024" s="20">
        <v>0</v>
      </c>
      <c r="AF1024" s="20">
        <v>0</v>
      </c>
      <c r="AG1024" s="20">
        <v>0</v>
      </c>
      <c r="AH1024" s="20">
        <v>0</v>
      </c>
      <c r="AI1024" s="20">
        <v>0</v>
      </c>
      <c r="AJ1024" s="20">
        <v>0.33434001000000002</v>
      </c>
      <c r="AK1024" s="20">
        <v>0.33434001000000002</v>
      </c>
      <c r="AL1024" s="20">
        <v>0</v>
      </c>
      <c r="AM1024" s="20">
        <v>0</v>
      </c>
      <c r="AN1024" s="20">
        <v>0</v>
      </c>
      <c r="AO1024" s="20">
        <v>0</v>
      </c>
      <c r="AP1024" s="20">
        <v>0</v>
      </c>
      <c r="AQ1024" s="20">
        <v>0</v>
      </c>
      <c r="AR1024" s="20">
        <v>0</v>
      </c>
      <c r="AS1024" s="20">
        <v>12.582669789999999</v>
      </c>
      <c r="AT1024" s="20">
        <v>12.582669789999999</v>
      </c>
      <c r="AU1024" s="20">
        <v>21.162417470000001</v>
      </c>
      <c r="AV1024" s="20">
        <v>92.684784890000003</v>
      </c>
      <c r="AW1024" s="20">
        <v>113.84720236000001</v>
      </c>
      <c r="AX1024" s="20">
        <v>0</v>
      </c>
      <c r="AY1024" s="20">
        <v>4.9789924699999997</v>
      </c>
      <c r="AZ1024" s="18">
        <v>108.86820989000002</v>
      </c>
    </row>
    <row r="1025" spans="2:52" x14ac:dyDescent="0.2">
      <c r="B1025" s="12" t="s">
        <v>1041</v>
      </c>
      <c r="C1025" s="20">
        <v>27.71597079</v>
      </c>
      <c r="D1025" s="20">
        <v>11.187543510000001</v>
      </c>
      <c r="E1025" s="20">
        <v>3.5296063599999998</v>
      </c>
      <c r="F1025" s="20">
        <v>6.6265734000000007</v>
      </c>
      <c r="G1025" s="20">
        <v>1.0313637499999999</v>
      </c>
      <c r="H1025" s="20">
        <v>16.528427279999999</v>
      </c>
      <c r="I1025" s="20">
        <v>4.0649115699999996</v>
      </c>
      <c r="J1025" s="20">
        <v>3.5164593199999996</v>
      </c>
      <c r="K1025" s="20">
        <v>8.9470563900000002</v>
      </c>
      <c r="L1025" s="20">
        <v>0</v>
      </c>
      <c r="M1025" s="20">
        <v>168.15183202</v>
      </c>
      <c r="N1025" s="20">
        <v>166.77892596000001</v>
      </c>
      <c r="O1025" s="20">
        <v>1.37290606</v>
      </c>
      <c r="P1025" s="20">
        <v>0</v>
      </c>
      <c r="Q1025" s="20">
        <v>0</v>
      </c>
      <c r="R1025" s="20">
        <v>195.86780281</v>
      </c>
      <c r="S1025" s="20">
        <v>58.787693040000001</v>
      </c>
      <c r="T1025" s="20">
        <v>1.7424976699999999</v>
      </c>
      <c r="U1025" s="20">
        <v>14.85778155</v>
      </c>
      <c r="V1025" s="20">
        <v>0</v>
      </c>
      <c r="W1025" s="20">
        <v>0</v>
      </c>
      <c r="X1025" s="20">
        <v>6.8735389099999997</v>
      </c>
      <c r="Y1025" s="20">
        <v>33.51981163</v>
      </c>
      <c r="Z1025" s="20">
        <v>6.0805890000000001E-2</v>
      </c>
      <c r="AA1025" s="20">
        <v>115.84212869</v>
      </c>
      <c r="AB1025" s="20">
        <v>80.025674120000005</v>
      </c>
      <c r="AC1025" s="20">
        <v>0</v>
      </c>
      <c r="AD1025" s="20">
        <v>0</v>
      </c>
      <c r="AE1025" s="20">
        <v>0</v>
      </c>
      <c r="AF1025" s="20">
        <v>0</v>
      </c>
      <c r="AG1025" s="20">
        <v>0</v>
      </c>
      <c r="AH1025" s="20">
        <v>0</v>
      </c>
      <c r="AI1025" s="20">
        <v>0</v>
      </c>
      <c r="AJ1025" s="20">
        <v>4.8777540500000001</v>
      </c>
      <c r="AK1025" s="20">
        <v>4.8777540500000001</v>
      </c>
      <c r="AL1025" s="20">
        <v>25.541821540000001</v>
      </c>
      <c r="AM1025" s="20">
        <v>25.541821540000001</v>
      </c>
      <c r="AN1025" s="20">
        <v>0</v>
      </c>
      <c r="AO1025" s="20">
        <v>0</v>
      </c>
      <c r="AP1025" s="20">
        <v>2.5277828799999997</v>
      </c>
      <c r="AQ1025" s="20">
        <v>2.5277828799999997</v>
      </c>
      <c r="AR1025" s="20">
        <v>0</v>
      </c>
      <c r="AS1025" s="20">
        <v>33.491632090000003</v>
      </c>
      <c r="AT1025" s="20">
        <v>61.561236510000001</v>
      </c>
      <c r="AU1025" s="20">
        <v>23.342191660000012</v>
      </c>
      <c r="AV1025" s="20">
        <v>133.60499523999999</v>
      </c>
      <c r="AW1025" s="20">
        <v>156.94718690000002</v>
      </c>
      <c r="AX1025" s="20">
        <v>0.63295665000000001</v>
      </c>
      <c r="AY1025" s="20">
        <v>20.417390489999999</v>
      </c>
      <c r="AZ1025" s="18">
        <v>135.89683976000001</v>
      </c>
    </row>
    <row r="1026" spans="2:52" x14ac:dyDescent="0.2">
      <c r="B1026" s="12" t="s">
        <v>1042</v>
      </c>
      <c r="C1026" s="20">
        <v>29.944467809999999</v>
      </c>
      <c r="D1026" s="20">
        <v>9.2788003200000002</v>
      </c>
      <c r="E1026" s="20">
        <v>4.2432417100000004</v>
      </c>
      <c r="F1026" s="20">
        <v>4.1244755</v>
      </c>
      <c r="G1026" s="20">
        <v>0.91108310999999997</v>
      </c>
      <c r="H1026" s="20">
        <v>20.665667490000001</v>
      </c>
      <c r="I1026" s="20">
        <v>5.0983156300000001</v>
      </c>
      <c r="J1026" s="20">
        <v>1.4070653</v>
      </c>
      <c r="K1026" s="20">
        <v>13.498486140000001</v>
      </c>
      <c r="L1026" s="20">
        <v>0.66180042000000006</v>
      </c>
      <c r="M1026" s="20">
        <v>143.18119228999998</v>
      </c>
      <c r="N1026" s="20">
        <v>129.65231399999999</v>
      </c>
      <c r="O1026" s="20">
        <v>0.63506929000000001</v>
      </c>
      <c r="P1026" s="20">
        <v>2.5149999999999999E-2</v>
      </c>
      <c r="Q1026" s="20">
        <v>12.868658999999999</v>
      </c>
      <c r="R1026" s="20">
        <v>173.12566009999998</v>
      </c>
      <c r="S1026" s="20">
        <v>48.472648069999998</v>
      </c>
      <c r="T1026" s="20">
        <v>0.25443814999999997</v>
      </c>
      <c r="U1026" s="20">
        <v>17.058300190000001</v>
      </c>
      <c r="V1026" s="20">
        <v>0</v>
      </c>
      <c r="W1026" s="20">
        <v>0</v>
      </c>
      <c r="X1026" s="20">
        <v>2.3073807799999999</v>
      </c>
      <c r="Y1026" s="20">
        <v>31.744632489999997</v>
      </c>
      <c r="Z1026" s="20">
        <v>1.1713102399999999</v>
      </c>
      <c r="AA1026" s="20">
        <v>101.00870992</v>
      </c>
      <c r="AB1026" s="20">
        <v>72.116950179999975</v>
      </c>
      <c r="AC1026" s="20">
        <v>0</v>
      </c>
      <c r="AD1026" s="20">
        <v>0</v>
      </c>
      <c r="AE1026" s="20">
        <v>0</v>
      </c>
      <c r="AF1026" s="20">
        <v>0</v>
      </c>
      <c r="AG1026" s="20">
        <v>17.132369760000003</v>
      </c>
      <c r="AH1026" s="20">
        <v>17.132369760000003</v>
      </c>
      <c r="AI1026" s="20">
        <v>0</v>
      </c>
      <c r="AJ1026" s="20">
        <v>2.8205809500000001</v>
      </c>
      <c r="AK1026" s="20">
        <v>19.952950710000003</v>
      </c>
      <c r="AL1026" s="20">
        <v>32.496601850000005</v>
      </c>
      <c r="AM1026" s="20">
        <v>32.496601850000005</v>
      </c>
      <c r="AN1026" s="20">
        <v>0</v>
      </c>
      <c r="AO1026" s="20">
        <v>0</v>
      </c>
      <c r="AP1026" s="20">
        <v>2.4688571600000002</v>
      </c>
      <c r="AQ1026" s="20">
        <v>2.4688571600000002</v>
      </c>
      <c r="AR1026" s="20">
        <v>0</v>
      </c>
      <c r="AS1026" s="20">
        <v>26.600018649999999</v>
      </c>
      <c r="AT1026" s="20">
        <v>61.565477659999999</v>
      </c>
      <c r="AU1026" s="20">
        <v>30.504423229999986</v>
      </c>
      <c r="AV1026" s="20">
        <v>73.86399612000001</v>
      </c>
      <c r="AW1026" s="20">
        <v>104.36841935</v>
      </c>
      <c r="AX1026" s="20">
        <v>8.6590006100000014</v>
      </c>
      <c r="AY1026" s="20">
        <v>2.5267293300000002</v>
      </c>
      <c r="AZ1026" s="18">
        <v>93.182689409999995</v>
      </c>
    </row>
    <row r="1027" spans="2:52" x14ac:dyDescent="0.2">
      <c r="B1027" s="12" t="s">
        <v>1043</v>
      </c>
      <c r="C1027" s="20">
        <v>49.141378420000002</v>
      </c>
      <c r="D1027" s="20">
        <v>6.8419430300000004</v>
      </c>
      <c r="E1027" s="20">
        <v>3.60817896</v>
      </c>
      <c r="F1027" s="20">
        <v>2.7792264200000001</v>
      </c>
      <c r="G1027" s="20">
        <v>0.45453765000000002</v>
      </c>
      <c r="H1027" s="20">
        <v>42.299435389999999</v>
      </c>
      <c r="I1027" s="20">
        <v>0.94839077000000005</v>
      </c>
      <c r="J1027" s="20">
        <v>2.1482792499999999</v>
      </c>
      <c r="K1027" s="20">
        <v>37.064080300000001</v>
      </c>
      <c r="L1027" s="20">
        <v>2.1386850699999997</v>
      </c>
      <c r="M1027" s="20">
        <v>103.55567459000001</v>
      </c>
      <c r="N1027" s="20">
        <v>103.19521404000001</v>
      </c>
      <c r="O1027" s="20">
        <v>0.24046055</v>
      </c>
      <c r="P1027" s="20">
        <v>0</v>
      </c>
      <c r="Q1027" s="20">
        <v>0.12</v>
      </c>
      <c r="R1027" s="20">
        <v>152.69705301000002</v>
      </c>
      <c r="S1027" s="20">
        <v>39.594097529999999</v>
      </c>
      <c r="T1027" s="20">
        <v>0.85627788999999999</v>
      </c>
      <c r="U1027" s="20">
        <v>4.0179329599999996</v>
      </c>
      <c r="V1027" s="20">
        <v>0</v>
      </c>
      <c r="W1027" s="20">
        <v>2.0380780000000001</v>
      </c>
      <c r="X1027" s="20">
        <v>2.03009898</v>
      </c>
      <c r="Y1027" s="20">
        <v>6.0120001100000007</v>
      </c>
      <c r="Z1027" s="20">
        <v>0</v>
      </c>
      <c r="AA1027" s="20">
        <v>54.548485469999996</v>
      </c>
      <c r="AB1027" s="20">
        <v>98.148567540000016</v>
      </c>
      <c r="AC1027" s="20">
        <v>0</v>
      </c>
      <c r="AD1027" s="20">
        <v>0</v>
      </c>
      <c r="AE1027" s="20">
        <v>0</v>
      </c>
      <c r="AF1027" s="20">
        <v>0</v>
      </c>
      <c r="AG1027" s="20">
        <v>0</v>
      </c>
      <c r="AH1027" s="20">
        <v>0</v>
      </c>
      <c r="AI1027" s="20">
        <v>0</v>
      </c>
      <c r="AJ1027" s="20">
        <v>6.3634001399999995</v>
      </c>
      <c r="AK1027" s="20">
        <v>6.3634001399999995</v>
      </c>
      <c r="AL1027" s="20">
        <v>25.038328499999999</v>
      </c>
      <c r="AM1027" s="20">
        <v>25.038328499999999</v>
      </c>
      <c r="AN1027" s="20">
        <v>0</v>
      </c>
      <c r="AO1027" s="20">
        <v>0</v>
      </c>
      <c r="AP1027" s="20">
        <v>0</v>
      </c>
      <c r="AQ1027" s="20">
        <v>0</v>
      </c>
      <c r="AR1027" s="20">
        <v>0</v>
      </c>
      <c r="AS1027" s="20">
        <v>41.202061030000003</v>
      </c>
      <c r="AT1027" s="20">
        <v>66.240389530000002</v>
      </c>
      <c r="AU1027" s="20">
        <v>38.271578150000011</v>
      </c>
      <c r="AV1027" s="20">
        <v>150.60888070000001</v>
      </c>
      <c r="AW1027" s="20">
        <v>188.88045885000002</v>
      </c>
      <c r="AX1027" s="20">
        <v>4.55668221</v>
      </c>
      <c r="AY1027" s="20">
        <v>0</v>
      </c>
      <c r="AZ1027" s="18">
        <v>184.32377664000003</v>
      </c>
    </row>
    <row r="1028" spans="2:52" x14ac:dyDescent="0.2">
      <c r="B1028" s="12" t="s">
        <v>1044</v>
      </c>
      <c r="C1028" s="20">
        <v>59.402060599999999</v>
      </c>
      <c r="D1028" s="20">
        <v>29.689860739999997</v>
      </c>
      <c r="E1028" s="20">
        <v>11.73208268</v>
      </c>
      <c r="F1028" s="20">
        <v>16.226639179999999</v>
      </c>
      <c r="G1028" s="20">
        <v>1.7311388799999998</v>
      </c>
      <c r="H1028" s="20">
        <v>29.712199860000002</v>
      </c>
      <c r="I1028" s="20">
        <v>6.2201016500000001</v>
      </c>
      <c r="J1028" s="20">
        <v>5.8098669999999997</v>
      </c>
      <c r="K1028" s="20">
        <v>16.461963310000002</v>
      </c>
      <c r="L1028" s="20">
        <v>1.2202678999999998</v>
      </c>
      <c r="M1028" s="20">
        <v>285.93386040999997</v>
      </c>
      <c r="N1028" s="20">
        <v>208.88745299999999</v>
      </c>
      <c r="O1028" s="20">
        <v>76.820269409999995</v>
      </c>
      <c r="P1028" s="20">
        <v>0</v>
      </c>
      <c r="Q1028" s="20">
        <v>0.22613800000000001</v>
      </c>
      <c r="R1028" s="20">
        <v>345.33592100999999</v>
      </c>
      <c r="S1028" s="20">
        <v>112.9832097</v>
      </c>
      <c r="T1028" s="20">
        <v>3.4069025699999997</v>
      </c>
      <c r="U1028" s="20">
        <v>25.000813149999999</v>
      </c>
      <c r="V1028" s="20">
        <v>0</v>
      </c>
      <c r="W1028" s="20">
        <v>0</v>
      </c>
      <c r="X1028" s="20">
        <v>7.8967535999999994</v>
      </c>
      <c r="Y1028" s="20">
        <v>22.367465589999998</v>
      </c>
      <c r="Z1028" s="20">
        <v>0</v>
      </c>
      <c r="AA1028" s="20">
        <v>171.65514461000001</v>
      </c>
      <c r="AB1028" s="20">
        <v>173.68077639999998</v>
      </c>
      <c r="AC1028" s="20">
        <v>0</v>
      </c>
      <c r="AD1028" s="20">
        <v>0</v>
      </c>
      <c r="AE1028" s="20">
        <v>0</v>
      </c>
      <c r="AF1028" s="20">
        <v>0</v>
      </c>
      <c r="AG1028" s="20">
        <v>0</v>
      </c>
      <c r="AH1028" s="20">
        <v>0</v>
      </c>
      <c r="AI1028" s="20">
        <v>0</v>
      </c>
      <c r="AJ1028" s="20">
        <v>4.5978382800000004</v>
      </c>
      <c r="AK1028" s="20">
        <v>4.5978382800000004</v>
      </c>
      <c r="AL1028" s="20">
        <v>38.651296230000007</v>
      </c>
      <c r="AM1028" s="20">
        <v>38.651296230000007</v>
      </c>
      <c r="AN1028" s="20">
        <v>0</v>
      </c>
      <c r="AO1028" s="20">
        <v>0</v>
      </c>
      <c r="AP1028" s="20">
        <v>0</v>
      </c>
      <c r="AQ1028" s="20">
        <v>0</v>
      </c>
      <c r="AR1028" s="20">
        <v>0</v>
      </c>
      <c r="AS1028" s="20">
        <v>62.346827770000004</v>
      </c>
      <c r="AT1028" s="20">
        <v>100.99812400000002</v>
      </c>
      <c r="AU1028" s="20">
        <v>77.280490679999957</v>
      </c>
      <c r="AV1028" s="20">
        <v>289.22101316000004</v>
      </c>
      <c r="AW1028" s="20">
        <v>366.50150384</v>
      </c>
      <c r="AX1028" s="20">
        <v>14.15881575</v>
      </c>
      <c r="AY1028" s="20">
        <v>14.84784039</v>
      </c>
      <c r="AZ1028" s="18">
        <v>337.49484770000004</v>
      </c>
    </row>
    <row r="1029" spans="2:52" x14ac:dyDescent="0.2">
      <c r="B1029" s="12" t="s">
        <v>1045</v>
      </c>
      <c r="C1029" s="20">
        <v>48.958028949999999</v>
      </c>
      <c r="D1029" s="20">
        <v>15.947435600000002</v>
      </c>
      <c r="E1029" s="20">
        <v>3.4451955999999999</v>
      </c>
      <c r="F1029" s="20">
        <v>11.683080720000001</v>
      </c>
      <c r="G1029" s="20">
        <v>0.81915928000000005</v>
      </c>
      <c r="H1029" s="20">
        <v>33.010593350000001</v>
      </c>
      <c r="I1029" s="20">
        <v>6.4142685400000001</v>
      </c>
      <c r="J1029" s="20">
        <v>5.4246945499999999</v>
      </c>
      <c r="K1029" s="20">
        <v>20.774114789999999</v>
      </c>
      <c r="L1029" s="20">
        <v>0.39751547000000004</v>
      </c>
      <c r="M1029" s="20">
        <v>161.56579839</v>
      </c>
      <c r="N1029" s="20">
        <v>160.40361096000001</v>
      </c>
      <c r="O1029" s="20">
        <v>1.1621874299999999</v>
      </c>
      <c r="P1029" s="20">
        <v>0</v>
      </c>
      <c r="Q1029" s="20">
        <v>0</v>
      </c>
      <c r="R1029" s="20">
        <v>210.52382734</v>
      </c>
      <c r="S1029" s="20">
        <v>91.332133980000009</v>
      </c>
      <c r="T1029" s="20">
        <v>0.74018638000000003</v>
      </c>
      <c r="U1029" s="20">
        <v>15.504573789999998</v>
      </c>
      <c r="V1029" s="20">
        <v>0</v>
      </c>
      <c r="W1029" s="20">
        <v>3.7265663999999998</v>
      </c>
      <c r="X1029" s="20">
        <v>14.29184418</v>
      </c>
      <c r="Y1029" s="20">
        <v>32.225102899999996</v>
      </c>
      <c r="Z1029" s="20">
        <v>0</v>
      </c>
      <c r="AA1029" s="20">
        <v>157.82040762999998</v>
      </c>
      <c r="AB1029" s="20">
        <v>52.70341971000002</v>
      </c>
      <c r="AC1029" s="20">
        <v>0</v>
      </c>
      <c r="AD1029" s="20">
        <v>0</v>
      </c>
      <c r="AE1029" s="20">
        <v>0</v>
      </c>
      <c r="AF1029" s="20">
        <v>0</v>
      </c>
      <c r="AG1029" s="20">
        <v>0</v>
      </c>
      <c r="AH1029" s="20">
        <v>0</v>
      </c>
      <c r="AI1029" s="20">
        <v>0</v>
      </c>
      <c r="AJ1029" s="20">
        <v>0.49193578000000004</v>
      </c>
      <c r="AK1029" s="20">
        <v>0.49193578000000004</v>
      </c>
      <c r="AL1029" s="20">
        <v>68.536594650000012</v>
      </c>
      <c r="AM1029" s="20">
        <v>68.536594650000012</v>
      </c>
      <c r="AN1029" s="20">
        <v>0</v>
      </c>
      <c r="AO1029" s="20">
        <v>0</v>
      </c>
      <c r="AP1029" s="20">
        <v>0</v>
      </c>
      <c r="AQ1029" s="20">
        <v>0</v>
      </c>
      <c r="AR1029" s="20">
        <v>0</v>
      </c>
      <c r="AS1029" s="20">
        <v>1.7105512199999999</v>
      </c>
      <c r="AT1029" s="20">
        <v>70.247145870000011</v>
      </c>
      <c r="AU1029" s="20">
        <v>-17.051790379999993</v>
      </c>
      <c r="AV1029" s="20">
        <v>135.06280118000001</v>
      </c>
      <c r="AW1029" s="20">
        <v>118.01101080000001</v>
      </c>
      <c r="AX1029" s="20">
        <v>3.9500347199999997</v>
      </c>
      <c r="AY1029" s="20">
        <v>7.7646624400000004</v>
      </c>
      <c r="AZ1029" s="18">
        <v>106.29631364000001</v>
      </c>
    </row>
    <row r="1030" spans="2:52" x14ac:dyDescent="0.2">
      <c r="B1030" s="12" t="s">
        <v>1046</v>
      </c>
      <c r="C1030" s="20">
        <v>23.963172100000001</v>
      </c>
      <c r="D1030" s="20">
        <v>6.5567336600000008</v>
      </c>
      <c r="E1030" s="20">
        <v>1.89399008</v>
      </c>
      <c r="F1030" s="20">
        <v>3.9436420399999998</v>
      </c>
      <c r="G1030" s="20">
        <v>0.71910154000000004</v>
      </c>
      <c r="H1030" s="20">
        <v>17.406438440000002</v>
      </c>
      <c r="I1030" s="20">
        <v>3.3703526899999998</v>
      </c>
      <c r="J1030" s="20">
        <v>2.4296409900000002</v>
      </c>
      <c r="K1030" s="20">
        <v>11.424011400000001</v>
      </c>
      <c r="L1030" s="20">
        <v>0.18243336000000002</v>
      </c>
      <c r="M1030" s="20">
        <v>158.58740112000001</v>
      </c>
      <c r="N1030" s="20">
        <v>158.27169396000002</v>
      </c>
      <c r="O1030" s="20">
        <v>0.31570715999999999</v>
      </c>
      <c r="P1030" s="20">
        <v>0</v>
      </c>
      <c r="Q1030" s="20">
        <v>0</v>
      </c>
      <c r="R1030" s="20">
        <v>182.55057322000002</v>
      </c>
      <c r="S1030" s="20">
        <v>68.486577159999996</v>
      </c>
      <c r="T1030" s="20">
        <v>0.57848940999999998</v>
      </c>
      <c r="U1030" s="20">
        <v>10.516776050000001</v>
      </c>
      <c r="V1030" s="20">
        <v>0</v>
      </c>
      <c r="W1030" s="20">
        <v>0</v>
      </c>
      <c r="X1030" s="20">
        <v>6.9611517100000002</v>
      </c>
      <c r="Y1030" s="20">
        <v>9.2011253900000014</v>
      </c>
      <c r="Z1030" s="20">
        <v>0.27476581</v>
      </c>
      <c r="AA1030" s="20">
        <v>96.018885530000006</v>
      </c>
      <c r="AB1030" s="20">
        <v>86.531687690000012</v>
      </c>
      <c r="AC1030" s="20">
        <v>0</v>
      </c>
      <c r="AD1030" s="20">
        <v>0</v>
      </c>
      <c r="AE1030" s="20">
        <v>0</v>
      </c>
      <c r="AF1030" s="20">
        <v>0</v>
      </c>
      <c r="AG1030" s="20">
        <v>0</v>
      </c>
      <c r="AH1030" s="20">
        <v>0</v>
      </c>
      <c r="AI1030" s="20">
        <v>0</v>
      </c>
      <c r="AJ1030" s="20">
        <v>3.2626884500000002</v>
      </c>
      <c r="AK1030" s="20">
        <v>3.2626884500000002</v>
      </c>
      <c r="AL1030" s="20">
        <v>10.448350210000001</v>
      </c>
      <c r="AM1030" s="20">
        <v>10.448350210000001</v>
      </c>
      <c r="AN1030" s="20">
        <v>0</v>
      </c>
      <c r="AO1030" s="20">
        <v>0</v>
      </c>
      <c r="AP1030" s="20">
        <v>1.1569700000000001</v>
      </c>
      <c r="AQ1030" s="20">
        <v>1.1569700000000001</v>
      </c>
      <c r="AR1030" s="20">
        <v>0</v>
      </c>
      <c r="AS1030" s="20">
        <v>32.856763890000003</v>
      </c>
      <c r="AT1030" s="20">
        <v>44.462084100000006</v>
      </c>
      <c r="AU1030" s="20">
        <v>45.332292040000006</v>
      </c>
      <c r="AV1030" s="20">
        <v>93.845366770000012</v>
      </c>
      <c r="AW1030" s="20">
        <v>139.17765881000003</v>
      </c>
      <c r="AX1030" s="20">
        <v>14.40998832</v>
      </c>
      <c r="AY1030" s="20">
        <v>4.8145623899999999</v>
      </c>
      <c r="AZ1030" s="18">
        <v>119.95310810000002</v>
      </c>
    </row>
    <row r="1031" spans="2:52" x14ac:dyDescent="0.2">
      <c r="B1031" s="12" t="s">
        <v>1047</v>
      </c>
      <c r="C1031" s="20">
        <v>9.9039085799999995</v>
      </c>
      <c r="D1031" s="20">
        <v>4.0950371799999994</v>
      </c>
      <c r="E1031" s="20">
        <v>1.02766202</v>
      </c>
      <c r="F1031" s="20">
        <v>1.6457804299999998</v>
      </c>
      <c r="G1031" s="20">
        <v>1.42159473</v>
      </c>
      <c r="H1031" s="20">
        <v>5.8088714000000001</v>
      </c>
      <c r="I1031" s="20">
        <v>0.36517274</v>
      </c>
      <c r="J1031" s="20">
        <v>0.47722799999999999</v>
      </c>
      <c r="K1031" s="20">
        <v>4.8460112899999999</v>
      </c>
      <c r="L1031" s="20">
        <v>0.12045937</v>
      </c>
      <c r="M1031" s="20">
        <v>75.068430899999996</v>
      </c>
      <c r="N1031" s="20">
        <v>72.078558000000001</v>
      </c>
      <c r="O1031" s="20">
        <v>0.15771689999999999</v>
      </c>
      <c r="P1031" s="20">
        <v>0</v>
      </c>
      <c r="Q1031" s="20">
        <v>2.8321559999999999</v>
      </c>
      <c r="R1031" s="20">
        <v>84.972339479999988</v>
      </c>
      <c r="S1031" s="20">
        <v>31.729990409999999</v>
      </c>
      <c r="T1031" s="20">
        <v>0.17806445999999998</v>
      </c>
      <c r="U1031" s="20">
        <v>8.8147863699999984</v>
      </c>
      <c r="V1031" s="20">
        <v>0</v>
      </c>
      <c r="W1031" s="20">
        <v>2.3548582100000002</v>
      </c>
      <c r="X1031" s="20">
        <v>1.52370662</v>
      </c>
      <c r="Y1031" s="20">
        <v>6.2557759000000006</v>
      </c>
      <c r="Z1031" s="20">
        <v>0</v>
      </c>
      <c r="AA1031" s="20">
        <v>50.857181970000006</v>
      </c>
      <c r="AB1031" s="20">
        <v>34.115157509999982</v>
      </c>
      <c r="AC1031" s="20">
        <v>0</v>
      </c>
      <c r="AD1031" s="20">
        <v>0</v>
      </c>
      <c r="AE1031" s="20">
        <v>0</v>
      </c>
      <c r="AF1031" s="20">
        <v>0</v>
      </c>
      <c r="AG1031" s="20">
        <v>0</v>
      </c>
      <c r="AH1031" s="20">
        <v>0</v>
      </c>
      <c r="AI1031" s="20">
        <v>0</v>
      </c>
      <c r="AJ1031" s="20">
        <v>0</v>
      </c>
      <c r="AK1031" s="20">
        <v>0</v>
      </c>
      <c r="AL1031" s="20">
        <v>16.270911099999999</v>
      </c>
      <c r="AM1031" s="20">
        <v>16.270911099999999</v>
      </c>
      <c r="AN1031" s="20">
        <v>0</v>
      </c>
      <c r="AO1031" s="20">
        <v>0</v>
      </c>
      <c r="AP1031" s="20">
        <v>0</v>
      </c>
      <c r="AQ1031" s="20">
        <v>0</v>
      </c>
      <c r="AR1031" s="20">
        <v>0</v>
      </c>
      <c r="AS1031" s="20">
        <v>0</v>
      </c>
      <c r="AT1031" s="20">
        <v>16.270911099999999</v>
      </c>
      <c r="AU1031" s="20">
        <v>17.844246409999982</v>
      </c>
      <c r="AV1031" s="20">
        <v>68.905995040000008</v>
      </c>
      <c r="AW1031" s="20">
        <v>86.75024144999999</v>
      </c>
      <c r="AX1031" s="20">
        <v>6.2914161399999999</v>
      </c>
      <c r="AY1031" s="20">
        <v>17.725192760000002</v>
      </c>
      <c r="AZ1031" s="18">
        <v>62.733632549999996</v>
      </c>
    </row>
    <row r="1032" spans="2:52" x14ac:dyDescent="0.2">
      <c r="B1032" s="12" t="s">
        <v>1048</v>
      </c>
      <c r="C1032" s="20">
        <v>3.5556091100000007</v>
      </c>
      <c r="D1032" s="20">
        <v>2.4795424300000004</v>
      </c>
      <c r="E1032" s="20">
        <v>1.3692345500000001</v>
      </c>
      <c r="F1032" s="20">
        <v>0.75299740000000004</v>
      </c>
      <c r="G1032" s="20">
        <v>0.35731047999999999</v>
      </c>
      <c r="H1032" s="20">
        <v>1.0760666800000001</v>
      </c>
      <c r="I1032" s="20">
        <v>0.45885410999999998</v>
      </c>
      <c r="J1032" s="20">
        <v>0.24500720000000001</v>
      </c>
      <c r="K1032" s="20">
        <v>0.29985415999999998</v>
      </c>
      <c r="L1032" s="20">
        <v>7.2351210000000013E-2</v>
      </c>
      <c r="M1032" s="20">
        <v>101.21800642000001</v>
      </c>
      <c r="N1032" s="20">
        <v>101.10650304000001</v>
      </c>
      <c r="O1032" s="20">
        <v>0.11150338</v>
      </c>
      <c r="P1032" s="20">
        <v>0</v>
      </c>
      <c r="Q1032" s="20">
        <v>0</v>
      </c>
      <c r="R1032" s="20">
        <v>104.77361553000001</v>
      </c>
      <c r="S1032" s="20">
        <v>40.433014679999999</v>
      </c>
      <c r="T1032" s="20">
        <v>0.21346614999999999</v>
      </c>
      <c r="U1032" s="20">
        <v>6.0557181199999999</v>
      </c>
      <c r="V1032" s="20">
        <v>0</v>
      </c>
      <c r="W1032" s="20">
        <v>8.8513876699999994</v>
      </c>
      <c r="X1032" s="20">
        <v>2.3373339300000002</v>
      </c>
      <c r="Y1032" s="20">
        <v>1.6884180800000002</v>
      </c>
      <c r="Z1032" s="20">
        <v>0.30239851000000001</v>
      </c>
      <c r="AA1032" s="20">
        <v>59.881737140000006</v>
      </c>
      <c r="AB1032" s="20">
        <v>44.891878390000009</v>
      </c>
      <c r="AC1032" s="20">
        <v>0</v>
      </c>
      <c r="AD1032" s="20">
        <v>0</v>
      </c>
      <c r="AE1032" s="20">
        <v>0</v>
      </c>
      <c r="AF1032" s="20">
        <v>0</v>
      </c>
      <c r="AG1032" s="20">
        <v>0</v>
      </c>
      <c r="AH1032" s="20">
        <v>0</v>
      </c>
      <c r="AI1032" s="20">
        <v>0</v>
      </c>
      <c r="AJ1032" s="20">
        <v>2.6813710799999999</v>
      </c>
      <c r="AK1032" s="20">
        <v>2.6813710799999999</v>
      </c>
      <c r="AL1032" s="20">
        <v>2.9836611099999999</v>
      </c>
      <c r="AM1032" s="20">
        <v>2.9836611099999999</v>
      </c>
      <c r="AN1032" s="20">
        <v>0</v>
      </c>
      <c r="AO1032" s="20">
        <v>0</v>
      </c>
      <c r="AP1032" s="20">
        <v>0.70046235999999995</v>
      </c>
      <c r="AQ1032" s="20">
        <v>0.70046235999999995</v>
      </c>
      <c r="AR1032" s="20">
        <v>0</v>
      </c>
      <c r="AS1032" s="20">
        <v>25.298579350000001</v>
      </c>
      <c r="AT1032" s="20">
        <v>28.98270282</v>
      </c>
      <c r="AU1032" s="20">
        <v>18.590546650000007</v>
      </c>
      <c r="AV1032" s="20">
        <v>67.902263739999995</v>
      </c>
      <c r="AW1032" s="20">
        <v>86.492810390000002</v>
      </c>
      <c r="AX1032" s="20">
        <v>2.4775499999999999E-2</v>
      </c>
      <c r="AY1032" s="20">
        <v>0</v>
      </c>
      <c r="AZ1032" s="18">
        <v>86.468034889999998</v>
      </c>
    </row>
    <row r="1033" spans="2:52" x14ac:dyDescent="0.2">
      <c r="B1033" s="12" t="s">
        <v>1007</v>
      </c>
      <c r="C1033" s="20">
        <v>30.296585799999999</v>
      </c>
      <c r="D1033" s="20">
        <v>18.3008165</v>
      </c>
      <c r="E1033" s="20">
        <v>3.0864761600000001</v>
      </c>
      <c r="F1033" s="20">
        <v>14.282116199999999</v>
      </c>
      <c r="G1033" s="20">
        <v>0.93222413999999998</v>
      </c>
      <c r="H1033" s="20">
        <v>11.995769299999999</v>
      </c>
      <c r="I1033" s="20">
        <v>2.4581737400000003</v>
      </c>
      <c r="J1033" s="20">
        <v>2.1487987999999998</v>
      </c>
      <c r="K1033" s="20">
        <v>7.2236277099999997</v>
      </c>
      <c r="L1033" s="20">
        <v>0.16516904999999998</v>
      </c>
      <c r="M1033" s="20">
        <v>119.84231712</v>
      </c>
      <c r="N1033" s="20">
        <v>119.28753</v>
      </c>
      <c r="O1033" s="20">
        <v>0.55478711999999997</v>
      </c>
      <c r="P1033" s="20">
        <v>0</v>
      </c>
      <c r="Q1033" s="20">
        <v>0</v>
      </c>
      <c r="R1033" s="20">
        <v>150.13890291999999</v>
      </c>
      <c r="S1033" s="20">
        <v>77.480992620000009</v>
      </c>
      <c r="T1033" s="20">
        <v>1.7883770299999999</v>
      </c>
      <c r="U1033" s="20">
        <v>4.2816305699999999</v>
      </c>
      <c r="V1033" s="20">
        <v>0</v>
      </c>
      <c r="W1033" s="20">
        <v>0</v>
      </c>
      <c r="X1033" s="20">
        <v>2.8169726499999999</v>
      </c>
      <c r="Y1033" s="20">
        <v>5.7877187499999998</v>
      </c>
      <c r="Z1033" s="20">
        <v>1.76279265</v>
      </c>
      <c r="AA1033" s="20">
        <v>93.918484270000008</v>
      </c>
      <c r="AB1033" s="20">
        <v>56.220418649999985</v>
      </c>
      <c r="AC1033" s="20">
        <v>0</v>
      </c>
      <c r="AD1033" s="20">
        <v>0</v>
      </c>
      <c r="AE1033" s="20">
        <v>0</v>
      </c>
      <c r="AF1033" s="20">
        <v>0</v>
      </c>
      <c r="AG1033" s="20">
        <v>0</v>
      </c>
      <c r="AH1033" s="20">
        <v>0</v>
      </c>
      <c r="AI1033" s="20">
        <v>0</v>
      </c>
      <c r="AJ1033" s="20">
        <v>10.139603769999999</v>
      </c>
      <c r="AK1033" s="20">
        <v>10.139603769999999</v>
      </c>
      <c r="AL1033" s="20">
        <v>14.639469220000001</v>
      </c>
      <c r="AM1033" s="20">
        <v>14.639469220000001</v>
      </c>
      <c r="AN1033" s="20">
        <v>0</v>
      </c>
      <c r="AO1033" s="20">
        <v>0</v>
      </c>
      <c r="AP1033" s="20">
        <v>3.0266609600000001</v>
      </c>
      <c r="AQ1033" s="20">
        <v>3.0266609600000001</v>
      </c>
      <c r="AR1033" s="20">
        <v>0</v>
      </c>
      <c r="AS1033" s="20">
        <v>15.41637903</v>
      </c>
      <c r="AT1033" s="20">
        <v>33.082509209999998</v>
      </c>
      <c r="AU1033" s="20">
        <v>33.277513209999981</v>
      </c>
      <c r="AV1033" s="20">
        <v>157.57026917000002</v>
      </c>
      <c r="AW1033" s="20">
        <v>190.84778238000001</v>
      </c>
      <c r="AX1033" s="20">
        <v>10.09553122</v>
      </c>
      <c r="AY1033" s="20">
        <v>0</v>
      </c>
      <c r="AZ1033" s="18">
        <v>180.75225116000001</v>
      </c>
    </row>
    <row r="1034" spans="2:52" x14ac:dyDescent="0.2">
      <c r="B1034" s="12" t="s">
        <v>1049</v>
      </c>
      <c r="C1034" s="20">
        <v>11.20381999</v>
      </c>
      <c r="D1034" s="20">
        <v>3.5349231899999998</v>
      </c>
      <c r="E1034" s="20">
        <v>0.98771089999999995</v>
      </c>
      <c r="F1034" s="20">
        <v>2.16467075</v>
      </c>
      <c r="G1034" s="20">
        <v>0.38254153999999996</v>
      </c>
      <c r="H1034" s="20">
        <v>7.6688968000000006</v>
      </c>
      <c r="I1034" s="20">
        <v>1.5606013000000001</v>
      </c>
      <c r="J1034" s="20">
        <v>2.0197176200000002</v>
      </c>
      <c r="K1034" s="20">
        <v>3.8978574400000001</v>
      </c>
      <c r="L1034" s="20">
        <v>0.19072043999999999</v>
      </c>
      <c r="M1034" s="20">
        <v>92.469352309999991</v>
      </c>
      <c r="N1034" s="20">
        <v>92.234892959999996</v>
      </c>
      <c r="O1034" s="20">
        <v>0.23445935000000001</v>
      </c>
      <c r="P1034" s="20">
        <v>0</v>
      </c>
      <c r="Q1034" s="20">
        <v>0</v>
      </c>
      <c r="R1034" s="20">
        <v>103.67317229999999</v>
      </c>
      <c r="S1034" s="20">
        <v>29.606429410000001</v>
      </c>
      <c r="T1034" s="20">
        <v>0.32068689</v>
      </c>
      <c r="U1034" s="20">
        <v>3.7981407900000002</v>
      </c>
      <c r="V1034" s="20">
        <v>0</v>
      </c>
      <c r="W1034" s="20">
        <v>0</v>
      </c>
      <c r="X1034" s="20">
        <v>2.7645137700000002</v>
      </c>
      <c r="Y1034" s="20">
        <v>7.8927144599999997</v>
      </c>
      <c r="Z1034" s="20">
        <v>0</v>
      </c>
      <c r="AA1034" s="20">
        <v>44.382485320000001</v>
      </c>
      <c r="AB1034" s="20">
        <v>59.29068697999999</v>
      </c>
      <c r="AC1034" s="20">
        <v>0</v>
      </c>
      <c r="AD1034" s="20">
        <v>0</v>
      </c>
      <c r="AE1034" s="20">
        <v>0</v>
      </c>
      <c r="AF1034" s="20">
        <v>0</v>
      </c>
      <c r="AG1034" s="20">
        <v>4.3153750000000004</v>
      </c>
      <c r="AH1034" s="20">
        <v>4.3153750000000004</v>
      </c>
      <c r="AI1034" s="20">
        <v>0</v>
      </c>
      <c r="AJ1034" s="20">
        <v>28.066662760000003</v>
      </c>
      <c r="AK1034" s="20">
        <v>32.382037760000003</v>
      </c>
      <c r="AL1034" s="20">
        <v>2.6777222900000002</v>
      </c>
      <c r="AM1034" s="20">
        <v>2.6777222900000002</v>
      </c>
      <c r="AN1034" s="20">
        <v>0</v>
      </c>
      <c r="AO1034" s="20">
        <v>0</v>
      </c>
      <c r="AP1034" s="20">
        <v>0</v>
      </c>
      <c r="AQ1034" s="20">
        <v>0</v>
      </c>
      <c r="AR1034" s="20">
        <v>0</v>
      </c>
      <c r="AS1034" s="20">
        <v>33.59015402</v>
      </c>
      <c r="AT1034" s="20">
        <v>36.267876309999998</v>
      </c>
      <c r="AU1034" s="20">
        <v>55.404848429999994</v>
      </c>
      <c r="AV1034" s="20">
        <v>156.53620358000001</v>
      </c>
      <c r="AW1034" s="20">
        <v>211.94105200999999</v>
      </c>
      <c r="AX1034" s="20">
        <v>0.97435886999999999</v>
      </c>
      <c r="AY1034" s="20">
        <v>21.579398910000002</v>
      </c>
      <c r="AZ1034" s="18">
        <v>189.38729422999998</v>
      </c>
    </row>
    <row r="1035" spans="2:52" x14ac:dyDescent="0.2">
      <c r="B1035" s="12" t="s">
        <v>1050</v>
      </c>
      <c r="C1035" s="20">
        <v>37.21177806</v>
      </c>
      <c r="D1035" s="20">
        <v>23.643035659999999</v>
      </c>
      <c r="E1035" s="20">
        <v>9.9391355800000003</v>
      </c>
      <c r="F1035" s="20">
        <v>12.450687240000001</v>
      </c>
      <c r="G1035" s="20">
        <v>1.25321284</v>
      </c>
      <c r="H1035" s="20">
        <v>13.5687424</v>
      </c>
      <c r="I1035" s="20">
        <v>7.1874945499999994</v>
      </c>
      <c r="J1035" s="20">
        <v>4.6169834700000001</v>
      </c>
      <c r="K1035" s="20">
        <v>1.69551655</v>
      </c>
      <c r="L1035" s="20">
        <v>6.8747829999999996E-2</v>
      </c>
      <c r="M1035" s="20">
        <v>110.08116579999999</v>
      </c>
      <c r="N1035" s="20">
        <v>109.495908</v>
      </c>
      <c r="O1035" s="20">
        <v>0.58525780000000005</v>
      </c>
      <c r="P1035" s="20">
        <v>0</v>
      </c>
      <c r="Q1035" s="20">
        <v>0</v>
      </c>
      <c r="R1035" s="20">
        <v>147.29294385999998</v>
      </c>
      <c r="S1035" s="20">
        <v>69.886251489999992</v>
      </c>
      <c r="T1035" s="20">
        <v>2.6060425899999999</v>
      </c>
      <c r="U1035" s="20">
        <v>9.9473628900000008</v>
      </c>
      <c r="V1035" s="20">
        <v>0</v>
      </c>
      <c r="W1035" s="20">
        <v>0</v>
      </c>
      <c r="X1035" s="20">
        <v>8.4640180300000001</v>
      </c>
      <c r="Y1035" s="20">
        <v>5.9137869900000002</v>
      </c>
      <c r="Z1035" s="20">
        <v>0</v>
      </c>
      <c r="AA1035" s="20">
        <v>96.817461989999998</v>
      </c>
      <c r="AB1035" s="20">
        <v>50.475481869999982</v>
      </c>
      <c r="AC1035" s="20">
        <v>0</v>
      </c>
      <c r="AD1035" s="20">
        <v>0</v>
      </c>
      <c r="AE1035" s="20">
        <v>0</v>
      </c>
      <c r="AF1035" s="20">
        <v>0</v>
      </c>
      <c r="AG1035" s="20">
        <v>0</v>
      </c>
      <c r="AH1035" s="20">
        <v>0</v>
      </c>
      <c r="AI1035" s="20">
        <v>0</v>
      </c>
      <c r="AJ1035" s="20">
        <v>17.698818030000002</v>
      </c>
      <c r="AK1035" s="20">
        <v>17.698818030000002</v>
      </c>
      <c r="AL1035" s="20">
        <v>16.425278949999999</v>
      </c>
      <c r="AM1035" s="20">
        <v>16.425278949999999</v>
      </c>
      <c r="AN1035" s="20">
        <v>0</v>
      </c>
      <c r="AO1035" s="20">
        <v>0</v>
      </c>
      <c r="AP1035" s="20">
        <v>0</v>
      </c>
      <c r="AQ1035" s="20">
        <v>0</v>
      </c>
      <c r="AR1035" s="20">
        <v>0</v>
      </c>
      <c r="AS1035" s="20">
        <v>40.567247990000006</v>
      </c>
      <c r="AT1035" s="20">
        <v>56.992526940000005</v>
      </c>
      <c r="AU1035" s="20">
        <v>11.181772959999975</v>
      </c>
      <c r="AV1035" s="20">
        <v>88.362800219999997</v>
      </c>
      <c r="AW1035" s="20">
        <v>99.544573179999972</v>
      </c>
      <c r="AX1035" s="20">
        <v>5.2679002800000001</v>
      </c>
      <c r="AY1035" s="20">
        <v>4.7783909000000007</v>
      </c>
      <c r="AZ1035" s="18">
        <v>89.498281999999961</v>
      </c>
    </row>
    <row r="1036" spans="2:52" x14ac:dyDescent="0.2">
      <c r="B1036" s="12" t="s">
        <v>1051</v>
      </c>
      <c r="C1036" s="20">
        <v>155.29072199000001</v>
      </c>
      <c r="D1036" s="20">
        <v>116.32125972</v>
      </c>
      <c r="E1036" s="20">
        <v>27.659186569999999</v>
      </c>
      <c r="F1036" s="20">
        <v>85.816264799999999</v>
      </c>
      <c r="G1036" s="20">
        <v>2.84580835</v>
      </c>
      <c r="H1036" s="20">
        <v>38.969462270000001</v>
      </c>
      <c r="I1036" s="20">
        <v>3.2546323699999999</v>
      </c>
      <c r="J1036" s="20">
        <v>9.5831274299999993</v>
      </c>
      <c r="K1036" s="20">
        <v>25.55307878</v>
      </c>
      <c r="L1036" s="20">
        <v>0.57862368999999991</v>
      </c>
      <c r="M1036" s="20">
        <v>249.93804352999999</v>
      </c>
      <c r="N1036" s="20">
        <v>246.504414</v>
      </c>
      <c r="O1036" s="20">
        <v>1.9336295299999999</v>
      </c>
      <c r="P1036" s="20">
        <v>0</v>
      </c>
      <c r="Q1036" s="20">
        <v>1.5</v>
      </c>
      <c r="R1036" s="20">
        <v>405.22876552000002</v>
      </c>
      <c r="S1036" s="20">
        <v>154.0729279</v>
      </c>
      <c r="T1036" s="20">
        <v>11.028616529999999</v>
      </c>
      <c r="U1036" s="20">
        <v>12.8673994</v>
      </c>
      <c r="V1036" s="20">
        <v>0</v>
      </c>
      <c r="W1036" s="20">
        <v>0</v>
      </c>
      <c r="X1036" s="20">
        <v>21.686050239999997</v>
      </c>
      <c r="Y1036" s="20">
        <v>20.835533890000001</v>
      </c>
      <c r="Z1036" s="20">
        <v>7.6528613300000004</v>
      </c>
      <c r="AA1036" s="20">
        <v>228.14338928999999</v>
      </c>
      <c r="AB1036" s="20">
        <v>177.08537623000004</v>
      </c>
      <c r="AC1036" s="20">
        <v>0</v>
      </c>
      <c r="AD1036" s="20">
        <v>0</v>
      </c>
      <c r="AE1036" s="20">
        <v>0</v>
      </c>
      <c r="AF1036" s="20">
        <v>0</v>
      </c>
      <c r="AG1036" s="20">
        <v>0</v>
      </c>
      <c r="AH1036" s="20">
        <v>0</v>
      </c>
      <c r="AI1036" s="20">
        <v>0</v>
      </c>
      <c r="AJ1036" s="20">
        <v>18.940032429999999</v>
      </c>
      <c r="AK1036" s="20">
        <v>18.940032429999999</v>
      </c>
      <c r="AL1036" s="20">
        <v>0</v>
      </c>
      <c r="AM1036" s="20">
        <v>0</v>
      </c>
      <c r="AN1036" s="20">
        <v>0</v>
      </c>
      <c r="AO1036" s="20">
        <v>0</v>
      </c>
      <c r="AP1036" s="20">
        <v>17.471254800000001</v>
      </c>
      <c r="AQ1036" s="20">
        <v>17.471254800000001</v>
      </c>
      <c r="AR1036" s="20">
        <v>0</v>
      </c>
      <c r="AS1036" s="20">
        <v>98.661547519999999</v>
      </c>
      <c r="AT1036" s="20">
        <v>116.13280232</v>
      </c>
      <c r="AU1036" s="20">
        <v>79.892606340000043</v>
      </c>
      <c r="AV1036" s="20">
        <v>471.82786976</v>
      </c>
      <c r="AW1036" s="20">
        <v>551.72047610000004</v>
      </c>
      <c r="AX1036" s="20">
        <v>24.03385355</v>
      </c>
      <c r="AY1036" s="20">
        <v>9.6394773300000001</v>
      </c>
      <c r="AZ1036" s="18">
        <v>518.04714522000006</v>
      </c>
    </row>
    <row r="1037" spans="2:52" x14ac:dyDescent="0.2">
      <c r="B1037" s="12" t="s">
        <v>1583</v>
      </c>
      <c r="C1037" s="20">
        <v>48.104906419999999</v>
      </c>
      <c r="D1037" s="20">
        <v>18.896872739999999</v>
      </c>
      <c r="E1037" s="20">
        <v>8.6059852899999996</v>
      </c>
      <c r="F1037" s="20">
        <v>7.5919524100000002</v>
      </c>
      <c r="G1037" s="20">
        <v>2.6989350399999998</v>
      </c>
      <c r="H1037" s="20">
        <v>29.20803368</v>
      </c>
      <c r="I1037" s="20">
        <v>7.81299587</v>
      </c>
      <c r="J1037" s="20">
        <v>3.7047040600000001</v>
      </c>
      <c r="K1037" s="20">
        <v>16.518253699999999</v>
      </c>
      <c r="L1037" s="20">
        <v>1.1720800500000002</v>
      </c>
      <c r="M1037" s="20">
        <v>122.56255777999999</v>
      </c>
      <c r="N1037" s="20">
        <v>121.43305595999999</v>
      </c>
      <c r="O1037" s="20">
        <v>1.12950182</v>
      </c>
      <c r="P1037" s="20">
        <v>0</v>
      </c>
      <c r="Q1037" s="20">
        <v>0</v>
      </c>
      <c r="R1037" s="20">
        <v>170.66746419999998</v>
      </c>
      <c r="S1037" s="20">
        <v>74.046079140000003</v>
      </c>
      <c r="T1037" s="20">
        <v>4.0471625400000004</v>
      </c>
      <c r="U1037" s="20">
        <v>10.495810580000001</v>
      </c>
      <c r="V1037" s="20">
        <v>0</v>
      </c>
      <c r="W1037" s="20">
        <v>0</v>
      </c>
      <c r="X1037" s="20">
        <v>9.8041415099999991</v>
      </c>
      <c r="Y1037" s="20">
        <v>24.485432039999999</v>
      </c>
      <c r="Z1037" s="20">
        <v>1.4041233400000002</v>
      </c>
      <c r="AA1037" s="20">
        <v>124.28274914999999</v>
      </c>
      <c r="AB1037" s="20">
        <v>46.384715049999997</v>
      </c>
      <c r="AC1037" s="20">
        <v>0</v>
      </c>
      <c r="AD1037" s="20">
        <v>0</v>
      </c>
      <c r="AE1037" s="20">
        <v>0</v>
      </c>
      <c r="AF1037" s="20">
        <v>0</v>
      </c>
      <c r="AG1037" s="20">
        <v>21.1845</v>
      </c>
      <c r="AH1037" s="20">
        <v>21.1845</v>
      </c>
      <c r="AI1037" s="20">
        <v>0</v>
      </c>
      <c r="AJ1037" s="20">
        <v>1.3136651499999998</v>
      </c>
      <c r="AK1037" s="20">
        <v>22.498165149999998</v>
      </c>
      <c r="AL1037" s="20">
        <v>25.314695100000002</v>
      </c>
      <c r="AM1037" s="20">
        <v>25.314695100000002</v>
      </c>
      <c r="AN1037" s="20">
        <v>0</v>
      </c>
      <c r="AO1037" s="20">
        <v>0</v>
      </c>
      <c r="AP1037" s="20">
        <v>3.5594568</v>
      </c>
      <c r="AQ1037" s="20">
        <v>3.5594568</v>
      </c>
      <c r="AR1037" s="20">
        <v>0</v>
      </c>
      <c r="AS1037" s="20">
        <v>27.98051693</v>
      </c>
      <c r="AT1037" s="20">
        <v>56.854668830000001</v>
      </c>
      <c r="AU1037" s="20">
        <v>12.028211369999987</v>
      </c>
      <c r="AV1037" s="20">
        <v>66.28362439</v>
      </c>
      <c r="AW1037" s="20">
        <v>78.31183575999998</v>
      </c>
      <c r="AX1037" s="20">
        <v>0.10572405999999999</v>
      </c>
      <c r="AY1037" s="20">
        <v>10.08035001</v>
      </c>
      <c r="AZ1037" s="18">
        <v>68.125761689999976</v>
      </c>
    </row>
    <row r="1038" spans="2:52" x14ac:dyDescent="0.2">
      <c r="B1038" s="12" t="s">
        <v>1052</v>
      </c>
      <c r="C1038" s="20">
        <v>33.931173989999998</v>
      </c>
      <c r="D1038" s="20">
        <v>15.610358100000001</v>
      </c>
      <c r="E1038" s="20">
        <v>3.2729848100000001</v>
      </c>
      <c r="F1038" s="20">
        <v>9.5363138599999999</v>
      </c>
      <c r="G1038" s="20">
        <v>2.80105943</v>
      </c>
      <c r="H1038" s="20">
        <v>18.320815889999999</v>
      </c>
      <c r="I1038" s="20">
        <v>4.6538074400000005</v>
      </c>
      <c r="J1038" s="20">
        <v>5.4110315999999994</v>
      </c>
      <c r="K1038" s="20">
        <v>7.2955553399999999</v>
      </c>
      <c r="L1038" s="20">
        <v>0.96042150999999998</v>
      </c>
      <c r="M1038" s="20">
        <v>170.45296027000001</v>
      </c>
      <c r="N1038" s="20">
        <v>169.49443296000001</v>
      </c>
      <c r="O1038" s="20">
        <v>0.60832987000000005</v>
      </c>
      <c r="P1038" s="20">
        <v>0</v>
      </c>
      <c r="Q1038" s="20">
        <v>0.35019744000000003</v>
      </c>
      <c r="R1038" s="20">
        <v>204.38413426</v>
      </c>
      <c r="S1038" s="20">
        <v>54.600086009999998</v>
      </c>
      <c r="T1038" s="20">
        <v>1.09703401</v>
      </c>
      <c r="U1038" s="20">
        <v>16.006408350000001</v>
      </c>
      <c r="V1038" s="20">
        <v>0</v>
      </c>
      <c r="W1038" s="20">
        <v>1.13320548</v>
      </c>
      <c r="X1038" s="20">
        <v>5.1471055400000001</v>
      </c>
      <c r="Y1038" s="20">
        <v>16.235120420000001</v>
      </c>
      <c r="Z1038" s="20">
        <v>0.2</v>
      </c>
      <c r="AA1038" s="20">
        <v>94.418959810000004</v>
      </c>
      <c r="AB1038" s="20">
        <v>109.96517444999999</v>
      </c>
      <c r="AC1038" s="20">
        <v>0</v>
      </c>
      <c r="AD1038" s="20">
        <v>0</v>
      </c>
      <c r="AE1038" s="20">
        <v>0</v>
      </c>
      <c r="AF1038" s="20">
        <v>0</v>
      </c>
      <c r="AG1038" s="20">
        <v>0</v>
      </c>
      <c r="AH1038" s="20">
        <v>0</v>
      </c>
      <c r="AI1038" s="20">
        <v>0</v>
      </c>
      <c r="AJ1038" s="20">
        <v>10.065296119999999</v>
      </c>
      <c r="AK1038" s="20">
        <v>10.065296119999999</v>
      </c>
      <c r="AL1038" s="20">
        <v>16.103578630000001</v>
      </c>
      <c r="AM1038" s="20">
        <v>16.103578630000001</v>
      </c>
      <c r="AN1038" s="20">
        <v>0</v>
      </c>
      <c r="AO1038" s="20">
        <v>0</v>
      </c>
      <c r="AP1038" s="20">
        <v>0.51835567999999999</v>
      </c>
      <c r="AQ1038" s="20">
        <v>0.51835567999999999</v>
      </c>
      <c r="AR1038" s="20">
        <v>0</v>
      </c>
      <c r="AS1038" s="20">
        <v>11.06737551</v>
      </c>
      <c r="AT1038" s="20">
        <v>27.689309819999998</v>
      </c>
      <c r="AU1038" s="20">
        <v>92.34116075</v>
      </c>
      <c r="AV1038" s="20">
        <v>170.76933502</v>
      </c>
      <c r="AW1038" s="20">
        <v>263.11049577</v>
      </c>
      <c r="AX1038" s="20">
        <v>0</v>
      </c>
      <c r="AY1038" s="20">
        <v>43.097257399999997</v>
      </c>
      <c r="AZ1038" s="18">
        <v>220.01323837000001</v>
      </c>
    </row>
    <row r="1039" spans="2:52" x14ac:dyDescent="0.2">
      <c r="B1039" s="12" t="s">
        <v>1053</v>
      </c>
      <c r="C1039" s="20">
        <v>36.518702239999996</v>
      </c>
      <c r="D1039" s="20">
        <v>8.332732140000001</v>
      </c>
      <c r="E1039" s="20">
        <v>2.3512827299999999</v>
      </c>
      <c r="F1039" s="20">
        <v>4.9647814600000002</v>
      </c>
      <c r="G1039" s="20">
        <v>1.01666795</v>
      </c>
      <c r="H1039" s="20">
        <v>28.185970099999999</v>
      </c>
      <c r="I1039" s="20">
        <v>3.9976122799999998</v>
      </c>
      <c r="J1039" s="20">
        <v>4.7065679999999999</v>
      </c>
      <c r="K1039" s="20">
        <v>19.404336690000001</v>
      </c>
      <c r="L1039" s="20">
        <v>7.7453130000000009E-2</v>
      </c>
      <c r="M1039" s="20">
        <v>156.97120233999999</v>
      </c>
      <c r="N1039" s="20">
        <v>153.81742104</v>
      </c>
      <c r="O1039" s="20">
        <v>0.52248136000000001</v>
      </c>
      <c r="P1039" s="20">
        <v>2.6012999400000001</v>
      </c>
      <c r="Q1039" s="20">
        <v>0.03</v>
      </c>
      <c r="R1039" s="20">
        <v>193.48990457999997</v>
      </c>
      <c r="S1039" s="20">
        <v>86.234584310000002</v>
      </c>
      <c r="T1039" s="20">
        <v>2.1082869199999998</v>
      </c>
      <c r="U1039" s="20">
        <v>15.52631465</v>
      </c>
      <c r="V1039" s="20">
        <v>0</v>
      </c>
      <c r="W1039" s="20">
        <v>0</v>
      </c>
      <c r="X1039" s="20">
        <v>17.15871229</v>
      </c>
      <c r="Y1039" s="20">
        <v>29.07365918</v>
      </c>
      <c r="Z1039" s="20">
        <v>0.86530831000000008</v>
      </c>
      <c r="AA1039" s="20">
        <v>150.96686566</v>
      </c>
      <c r="AB1039" s="20">
        <v>42.523038919999976</v>
      </c>
      <c r="AC1039" s="20">
        <v>0</v>
      </c>
      <c r="AD1039" s="20">
        <v>0</v>
      </c>
      <c r="AE1039" s="20">
        <v>0</v>
      </c>
      <c r="AF1039" s="20">
        <v>0</v>
      </c>
      <c r="AG1039" s="20">
        <v>0</v>
      </c>
      <c r="AH1039" s="20">
        <v>0</v>
      </c>
      <c r="AI1039" s="20">
        <v>0</v>
      </c>
      <c r="AJ1039" s="20">
        <v>18.166579260000002</v>
      </c>
      <c r="AK1039" s="20">
        <v>18.166579260000002</v>
      </c>
      <c r="AL1039" s="20">
        <v>13.027251300000001</v>
      </c>
      <c r="AM1039" s="20">
        <v>13.027251300000001</v>
      </c>
      <c r="AN1039" s="20">
        <v>0</v>
      </c>
      <c r="AO1039" s="20">
        <v>0</v>
      </c>
      <c r="AP1039" s="20">
        <v>1.5806900100000001</v>
      </c>
      <c r="AQ1039" s="20">
        <v>1.5806900100000001</v>
      </c>
      <c r="AR1039" s="20">
        <v>0</v>
      </c>
      <c r="AS1039" s="20">
        <v>14.14422373</v>
      </c>
      <c r="AT1039" s="20">
        <v>28.752165040000001</v>
      </c>
      <c r="AU1039" s="20">
        <v>31.937453139999981</v>
      </c>
      <c r="AV1039" s="20">
        <v>54.546746149999997</v>
      </c>
      <c r="AW1039" s="20">
        <v>86.484199289999978</v>
      </c>
      <c r="AX1039" s="20">
        <v>7.1462775999999995</v>
      </c>
      <c r="AY1039" s="20">
        <v>12.65268155</v>
      </c>
      <c r="AZ1039" s="18">
        <v>66.685240139999976</v>
      </c>
    </row>
    <row r="1040" spans="2:52" x14ac:dyDescent="0.2">
      <c r="B1040" s="12" t="s">
        <v>1054</v>
      </c>
      <c r="C1040" s="20">
        <v>29.131523690000002</v>
      </c>
      <c r="D1040" s="20">
        <v>9.9067997399999985</v>
      </c>
      <c r="E1040" s="20">
        <v>2.81788785</v>
      </c>
      <c r="F1040" s="20">
        <v>6.2662364500000001</v>
      </c>
      <c r="G1040" s="20">
        <v>0.82267543999999992</v>
      </c>
      <c r="H1040" s="20">
        <v>19.224723950000001</v>
      </c>
      <c r="I1040" s="20">
        <v>4.038697</v>
      </c>
      <c r="J1040" s="20">
        <v>4.2170864999999997</v>
      </c>
      <c r="K1040" s="20">
        <v>10.772808830000001</v>
      </c>
      <c r="L1040" s="20">
        <v>0.19613162000000001</v>
      </c>
      <c r="M1040" s="20">
        <v>119.25466051999999</v>
      </c>
      <c r="N1040" s="20">
        <v>118.85915795999999</v>
      </c>
      <c r="O1040" s="20">
        <v>0.39550256</v>
      </c>
      <c r="P1040" s="20">
        <v>0</v>
      </c>
      <c r="Q1040" s="20">
        <v>0</v>
      </c>
      <c r="R1040" s="20">
        <v>148.38618420999998</v>
      </c>
      <c r="S1040" s="20">
        <v>68.041824640000002</v>
      </c>
      <c r="T1040" s="20">
        <v>0.41663114000000001</v>
      </c>
      <c r="U1040" s="20">
        <v>5.4399599800000003</v>
      </c>
      <c r="V1040" s="20">
        <v>0</v>
      </c>
      <c r="W1040" s="20">
        <v>0</v>
      </c>
      <c r="X1040" s="20">
        <v>2.2473756800000002</v>
      </c>
      <c r="Y1040" s="20">
        <v>5.15578922</v>
      </c>
      <c r="Z1040" s="20">
        <v>0</v>
      </c>
      <c r="AA1040" s="20">
        <v>81.301580660000013</v>
      </c>
      <c r="AB1040" s="20">
        <v>67.084603549999969</v>
      </c>
      <c r="AC1040" s="20">
        <v>0</v>
      </c>
      <c r="AD1040" s="20">
        <v>0</v>
      </c>
      <c r="AE1040" s="20">
        <v>0</v>
      </c>
      <c r="AF1040" s="20">
        <v>0</v>
      </c>
      <c r="AG1040" s="20">
        <v>0</v>
      </c>
      <c r="AH1040" s="20">
        <v>0</v>
      </c>
      <c r="AI1040" s="20">
        <v>0</v>
      </c>
      <c r="AJ1040" s="20">
        <v>9.6711614099999998</v>
      </c>
      <c r="AK1040" s="20">
        <v>9.6711614099999998</v>
      </c>
      <c r="AL1040" s="20">
        <v>3.7326828399999998</v>
      </c>
      <c r="AM1040" s="20">
        <v>3.7326828399999998</v>
      </c>
      <c r="AN1040" s="20">
        <v>0</v>
      </c>
      <c r="AO1040" s="20">
        <v>0</v>
      </c>
      <c r="AP1040" s="20">
        <v>0</v>
      </c>
      <c r="AQ1040" s="20">
        <v>0</v>
      </c>
      <c r="AR1040" s="20">
        <v>0</v>
      </c>
      <c r="AS1040" s="20">
        <v>32.045872000000003</v>
      </c>
      <c r="AT1040" s="20">
        <v>35.778554840000005</v>
      </c>
      <c r="AU1040" s="20">
        <v>40.97721011999996</v>
      </c>
      <c r="AV1040" s="20">
        <v>78.741729069999991</v>
      </c>
      <c r="AW1040" s="20">
        <v>119.71893918999996</v>
      </c>
      <c r="AX1040" s="20">
        <v>3.1311189100000001</v>
      </c>
      <c r="AY1040" s="20">
        <v>15.91766831</v>
      </c>
      <c r="AZ1040" s="18">
        <v>100.67015196999996</v>
      </c>
    </row>
    <row r="1041" spans="2:52" x14ac:dyDescent="0.2">
      <c r="B1041" s="12" t="s">
        <v>1055</v>
      </c>
      <c r="C1041" s="20">
        <v>5.9618556700000003</v>
      </c>
      <c r="D1041" s="20">
        <v>1.8299424999999998</v>
      </c>
      <c r="E1041" s="20">
        <v>0.8357591499999999</v>
      </c>
      <c r="F1041" s="20">
        <v>0.80100501000000002</v>
      </c>
      <c r="G1041" s="20">
        <v>0.19317834</v>
      </c>
      <c r="H1041" s="20">
        <v>4.1319131700000007</v>
      </c>
      <c r="I1041" s="20">
        <v>0.35013521999999997</v>
      </c>
      <c r="J1041" s="20">
        <v>1.43413959</v>
      </c>
      <c r="K1041" s="20">
        <v>2.3085202499999999</v>
      </c>
      <c r="L1041" s="20">
        <v>3.9118109999999998E-2</v>
      </c>
      <c r="M1041" s="20">
        <v>71.857801330000001</v>
      </c>
      <c r="N1041" s="20">
        <v>64.503978000000004</v>
      </c>
      <c r="O1041" s="20">
        <v>0.39284933</v>
      </c>
      <c r="P1041" s="20">
        <v>0</v>
      </c>
      <c r="Q1041" s="20">
        <v>6.9609740000000002</v>
      </c>
      <c r="R1041" s="20">
        <v>77.819657000000007</v>
      </c>
      <c r="S1041" s="20">
        <v>38.30618046</v>
      </c>
      <c r="T1041" s="20">
        <v>0.18578863000000001</v>
      </c>
      <c r="U1041" s="20">
        <v>4.6636038099999997</v>
      </c>
      <c r="V1041" s="20">
        <v>0</v>
      </c>
      <c r="W1041" s="20">
        <v>0</v>
      </c>
      <c r="X1041" s="20">
        <v>7.7227824000000007</v>
      </c>
      <c r="Y1041" s="20">
        <v>5.4699390000000001</v>
      </c>
      <c r="Z1041" s="20">
        <v>0</v>
      </c>
      <c r="AA1041" s="20">
        <v>56.348294299999992</v>
      </c>
      <c r="AB1041" s="20">
        <v>21.471362700000014</v>
      </c>
      <c r="AC1041" s="20">
        <v>0</v>
      </c>
      <c r="AD1041" s="20">
        <v>0</v>
      </c>
      <c r="AE1041" s="20">
        <v>0</v>
      </c>
      <c r="AF1041" s="20">
        <v>0</v>
      </c>
      <c r="AG1041" s="20">
        <v>0</v>
      </c>
      <c r="AH1041" s="20">
        <v>0</v>
      </c>
      <c r="AI1041" s="20">
        <v>0</v>
      </c>
      <c r="AJ1041" s="20">
        <v>4.2346344699999996</v>
      </c>
      <c r="AK1041" s="20">
        <v>4.2346344699999996</v>
      </c>
      <c r="AL1041" s="20">
        <v>9.8981512499999997</v>
      </c>
      <c r="AM1041" s="20">
        <v>9.8981512499999997</v>
      </c>
      <c r="AN1041" s="20">
        <v>0</v>
      </c>
      <c r="AO1041" s="20">
        <v>0</v>
      </c>
      <c r="AP1041" s="20">
        <v>0</v>
      </c>
      <c r="AQ1041" s="20">
        <v>0</v>
      </c>
      <c r="AR1041" s="20">
        <v>0</v>
      </c>
      <c r="AS1041" s="20">
        <v>7.7571084000000008</v>
      </c>
      <c r="AT1041" s="20">
        <v>17.655259650000001</v>
      </c>
      <c r="AU1041" s="20">
        <v>8.0507375200000126</v>
      </c>
      <c r="AV1041" s="20">
        <v>31.669529969999999</v>
      </c>
      <c r="AW1041" s="20">
        <v>39.720267490000012</v>
      </c>
      <c r="AX1041" s="20">
        <v>6.2396207400000003</v>
      </c>
      <c r="AY1041" s="20">
        <v>5</v>
      </c>
      <c r="AZ1041" s="18">
        <v>28.480646750000012</v>
      </c>
    </row>
    <row r="1042" spans="2:52" x14ac:dyDescent="0.2">
      <c r="B1042" s="12" t="s">
        <v>1056</v>
      </c>
      <c r="C1042" s="20">
        <v>106.42486920000002</v>
      </c>
      <c r="D1042" s="20">
        <v>77.479422750000012</v>
      </c>
      <c r="E1042" s="20">
        <v>38.521393740000001</v>
      </c>
      <c r="F1042" s="20">
        <v>34.444169380000005</v>
      </c>
      <c r="G1042" s="20">
        <v>4.5138596299999998</v>
      </c>
      <c r="H1042" s="20">
        <v>28.945446449999999</v>
      </c>
      <c r="I1042" s="20">
        <v>10.721590019999999</v>
      </c>
      <c r="J1042" s="20">
        <v>13.55849385</v>
      </c>
      <c r="K1042" s="20">
        <v>3.1990372099999997</v>
      </c>
      <c r="L1042" s="20">
        <v>1.4663253699999999</v>
      </c>
      <c r="M1042" s="20">
        <v>213.97598314999999</v>
      </c>
      <c r="N1042" s="20">
        <v>212.70291803999999</v>
      </c>
      <c r="O1042" s="20">
        <v>1.0930651100000002</v>
      </c>
      <c r="P1042" s="20">
        <v>0</v>
      </c>
      <c r="Q1042" s="20">
        <v>0.18</v>
      </c>
      <c r="R1042" s="20">
        <v>320.40085235000004</v>
      </c>
      <c r="S1042" s="20">
        <v>156.99041376</v>
      </c>
      <c r="T1042" s="20">
        <v>9.5710030800000006</v>
      </c>
      <c r="U1042" s="20">
        <v>13.80245725</v>
      </c>
      <c r="V1042" s="20">
        <v>0</v>
      </c>
      <c r="W1042" s="20">
        <v>7.08500029</v>
      </c>
      <c r="X1042" s="20">
        <v>21.59668563</v>
      </c>
      <c r="Y1042" s="20">
        <v>12.99065626</v>
      </c>
      <c r="Z1042" s="20">
        <v>0.31484589000000002</v>
      </c>
      <c r="AA1042" s="20">
        <v>222.35106216</v>
      </c>
      <c r="AB1042" s="20">
        <v>98.049790190000039</v>
      </c>
      <c r="AC1042" s="20">
        <v>0</v>
      </c>
      <c r="AD1042" s="20">
        <v>0</v>
      </c>
      <c r="AE1042" s="20">
        <v>0</v>
      </c>
      <c r="AF1042" s="20">
        <v>0</v>
      </c>
      <c r="AG1042" s="20">
        <v>0</v>
      </c>
      <c r="AH1042" s="20">
        <v>0</v>
      </c>
      <c r="AI1042" s="20">
        <v>0</v>
      </c>
      <c r="AJ1042" s="20">
        <v>30.23339318</v>
      </c>
      <c r="AK1042" s="20">
        <v>30.23339318</v>
      </c>
      <c r="AL1042" s="20">
        <v>5.7067436400000009</v>
      </c>
      <c r="AM1042" s="20">
        <v>5.7067436400000009</v>
      </c>
      <c r="AN1042" s="20">
        <v>0</v>
      </c>
      <c r="AO1042" s="20">
        <v>0</v>
      </c>
      <c r="AP1042" s="20">
        <v>8.5056934999999996</v>
      </c>
      <c r="AQ1042" s="20">
        <v>8.5056934999999996</v>
      </c>
      <c r="AR1042" s="20">
        <v>0</v>
      </c>
      <c r="AS1042" s="20">
        <v>67.38513245</v>
      </c>
      <c r="AT1042" s="20">
        <v>81.597569590000006</v>
      </c>
      <c r="AU1042" s="20">
        <v>46.68561378000004</v>
      </c>
      <c r="AV1042" s="20">
        <v>188.2826182</v>
      </c>
      <c r="AW1042" s="20">
        <v>234.96823198000004</v>
      </c>
      <c r="AX1042" s="20">
        <v>13.56672382</v>
      </c>
      <c r="AY1042" s="20">
        <v>0</v>
      </c>
      <c r="AZ1042" s="18">
        <v>221.40150816000005</v>
      </c>
    </row>
    <row r="1043" spans="2:52" x14ac:dyDescent="0.2">
      <c r="B1043" s="12" t="s">
        <v>1057</v>
      </c>
      <c r="C1043" s="20">
        <v>24.218300830000004</v>
      </c>
      <c r="D1043" s="20">
        <v>5.7538142399999996</v>
      </c>
      <c r="E1043" s="20">
        <v>1.3779578799999999</v>
      </c>
      <c r="F1043" s="20">
        <v>4.0045598</v>
      </c>
      <c r="G1043" s="20">
        <v>0.37129656</v>
      </c>
      <c r="H1043" s="20">
        <v>18.464486590000003</v>
      </c>
      <c r="I1043" s="20">
        <v>1.3882858</v>
      </c>
      <c r="J1043" s="20">
        <v>0.96321999999999997</v>
      </c>
      <c r="K1043" s="20">
        <v>16.088937290000001</v>
      </c>
      <c r="L1043" s="20">
        <v>2.4043499999999999E-2</v>
      </c>
      <c r="M1043" s="20">
        <v>88.767885289999995</v>
      </c>
      <c r="N1043" s="20">
        <v>88.319552999999999</v>
      </c>
      <c r="O1043" s="20">
        <v>0.30636684000000003</v>
      </c>
      <c r="P1043" s="20">
        <v>0.14196545000000002</v>
      </c>
      <c r="Q1043" s="20">
        <v>0</v>
      </c>
      <c r="R1043" s="20">
        <v>112.98618612</v>
      </c>
      <c r="S1043" s="20">
        <v>57.260840789999996</v>
      </c>
      <c r="T1043" s="20">
        <v>0.58037735000000001</v>
      </c>
      <c r="U1043" s="20">
        <v>9.0875241199999994</v>
      </c>
      <c r="V1043" s="20">
        <v>0</v>
      </c>
      <c r="W1043" s="20">
        <v>0</v>
      </c>
      <c r="X1043" s="20">
        <v>3.2213238300000002</v>
      </c>
      <c r="Y1043" s="20">
        <v>16.283426240000001</v>
      </c>
      <c r="Z1043" s="20">
        <v>0</v>
      </c>
      <c r="AA1043" s="20">
        <v>86.433492329999993</v>
      </c>
      <c r="AB1043" s="20">
        <v>26.552693790000006</v>
      </c>
      <c r="AC1043" s="20">
        <v>0</v>
      </c>
      <c r="AD1043" s="20">
        <v>0</v>
      </c>
      <c r="AE1043" s="20">
        <v>0</v>
      </c>
      <c r="AF1043" s="20">
        <v>0</v>
      </c>
      <c r="AG1043" s="20">
        <v>0</v>
      </c>
      <c r="AH1043" s="20">
        <v>0</v>
      </c>
      <c r="AI1043" s="20">
        <v>0</v>
      </c>
      <c r="AJ1043" s="20">
        <v>42.517997810000004</v>
      </c>
      <c r="AK1043" s="20">
        <v>42.517997810000004</v>
      </c>
      <c r="AL1043" s="20">
        <v>3.4617410899999999</v>
      </c>
      <c r="AM1043" s="20">
        <v>3.4617410899999999</v>
      </c>
      <c r="AN1043" s="20">
        <v>0</v>
      </c>
      <c r="AO1043" s="20">
        <v>0</v>
      </c>
      <c r="AP1043" s="20">
        <v>0</v>
      </c>
      <c r="AQ1043" s="20">
        <v>0</v>
      </c>
      <c r="AR1043" s="20">
        <v>0</v>
      </c>
      <c r="AS1043" s="20">
        <v>78.584988280000005</v>
      </c>
      <c r="AT1043" s="20">
        <v>82.046729370000008</v>
      </c>
      <c r="AU1043" s="20">
        <v>-12.976037770000005</v>
      </c>
      <c r="AV1043" s="20">
        <v>18.768701419999999</v>
      </c>
      <c r="AW1043" s="20">
        <v>5.7926636499999944</v>
      </c>
      <c r="AX1043" s="20">
        <v>2.9767387599999999</v>
      </c>
      <c r="AY1043" s="20">
        <v>0</v>
      </c>
      <c r="AZ1043" s="18">
        <v>2.8159248899999945</v>
      </c>
    </row>
    <row r="1044" spans="2:52" x14ac:dyDescent="0.2">
      <c r="B1044" s="12" t="s">
        <v>1058</v>
      </c>
      <c r="C1044" s="20">
        <v>7.2898881700000002</v>
      </c>
      <c r="D1044" s="20">
        <v>1.4186665899999999</v>
      </c>
      <c r="E1044" s="20">
        <v>0.66670360000000006</v>
      </c>
      <c r="F1044" s="20">
        <v>0.42850234000000004</v>
      </c>
      <c r="G1044" s="20">
        <v>0.32346065000000002</v>
      </c>
      <c r="H1044" s="20">
        <v>5.8712215800000003</v>
      </c>
      <c r="I1044" s="20">
        <v>0.35697796999999998</v>
      </c>
      <c r="J1044" s="20">
        <v>0.27263404999999996</v>
      </c>
      <c r="K1044" s="20">
        <v>4.9648642300000008</v>
      </c>
      <c r="L1044" s="20">
        <v>0.27674533000000001</v>
      </c>
      <c r="M1044" s="20">
        <v>69.741727600000004</v>
      </c>
      <c r="N1044" s="20">
        <v>69.687152040000001</v>
      </c>
      <c r="O1044" s="20">
        <v>5.4575559999999995E-2</v>
      </c>
      <c r="P1044" s="20">
        <v>0</v>
      </c>
      <c r="Q1044" s="20">
        <v>0</v>
      </c>
      <c r="R1044" s="20">
        <v>77.031615770000002</v>
      </c>
      <c r="S1044" s="20">
        <v>26.750994070000001</v>
      </c>
      <c r="T1044" s="20">
        <v>0.19431300000000001</v>
      </c>
      <c r="U1044" s="20">
        <v>2.4098400499999997</v>
      </c>
      <c r="V1044" s="20">
        <v>0</v>
      </c>
      <c r="W1044" s="20">
        <v>0</v>
      </c>
      <c r="X1044" s="20">
        <v>1.71300337</v>
      </c>
      <c r="Y1044" s="20">
        <v>6.8659088700000002</v>
      </c>
      <c r="Z1044" s="20">
        <v>0.78511052000000003</v>
      </c>
      <c r="AA1044" s="20">
        <v>38.719169880000003</v>
      </c>
      <c r="AB1044" s="20">
        <v>38.312445889999999</v>
      </c>
      <c r="AC1044" s="20">
        <v>0</v>
      </c>
      <c r="AD1044" s="20">
        <v>0</v>
      </c>
      <c r="AE1044" s="20">
        <v>0</v>
      </c>
      <c r="AF1044" s="20">
        <v>0</v>
      </c>
      <c r="AG1044" s="20">
        <v>0</v>
      </c>
      <c r="AH1044" s="20">
        <v>0</v>
      </c>
      <c r="AI1044" s="20">
        <v>0</v>
      </c>
      <c r="AJ1044" s="20">
        <v>0.32747384000000002</v>
      </c>
      <c r="AK1044" s="20">
        <v>0.32747384000000002</v>
      </c>
      <c r="AL1044" s="20">
        <v>8.9568742899999982</v>
      </c>
      <c r="AM1044" s="20">
        <v>8.9568742899999982</v>
      </c>
      <c r="AN1044" s="20">
        <v>0</v>
      </c>
      <c r="AO1044" s="20">
        <v>0</v>
      </c>
      <c r="AP1044" s="20">
        <v>1.1801427600000001</v>
      </c>
      <c r="AQ1044" s="20">
        <v>1.1801427600000001</v>
      </c>
      <c r="AR1044" s="20">
        <v>0</v>
      </c>
      <c r="AS1044" s="20">
        <v>6.6899064800000003</v>
      </c>
      <c r="AT1044" s="20">
        <v>16.826923529999998</v>
      </c>
      <c r="AU1044" s="20">
        <v>21.812996200000004</v>
      </c>
      <c r="AV1044" s="20">
        <v>62.804605030000005</v>
      </c>
      <c r="AW1044" s="20">
        <v>84.617601230000005</v>
      </c>
      <c r="AX1044" s="20">
        <v>0</v>
      </c>
      <c r="AY1044" s="20">
        <v>0</v>
      </c>
      <c r="AZ1044" s="18">
        <v>84.617601230000005</v>
      </c>
    </row>
    <row r="1045" spans="2:52" x14ac:dyDescent="0.2">
      <c r="B1045" s="12" t="s">
        <v>1059</v>
      </c>
      <c r="C1045" s="20">
        <v>28.65422745</v>
      </c>
      <c r="D1045" s="20">
        <v>8.1346046699999999</v>
      </c>
      <c r="E1045" s="20">
        <v>2.47216441</v>
      </c>
      <c r="F1045" s="20">
        <v>4.9318176200000003</v>
      </c>
      <c r="G1045" s="20">
        <v>0.73062263999999999</v>
      </c>
      <c r="H1045" s="20">
        <v>20.519622779999999</v>
      </c>
      <c r="I1045" s="20">
        <v>3.9017617400000004</v>
      </c>
      <c r="J1045" s="20">
        <v>1.2448243400000001</v>
      </c>
      <c r="K1045" s="20">
        <v>14.35937964</v>
      </c>
      <c r="L1045" s="20">
        <v>1.0136570600000001</v>
      </c>
      <c r="M1045" s="20">
        <v>124.20850217</v>
      </c>
      <c r="N1045" s="20">
        <v>123.77108304000001</v>
      </c>
      <c r="O1045" s="20">
        <v>0.34599912999999999</v>
      </c>
      <c r="P1045" s="20">
        <v>9.0120000000000006E-2</v>
      </c>
      <c r="Q1045" s="20">
        <v>1.2999999999999999E-3</v>
      </c>
      <c r="R1045" s="20">
        <v>152.86272962000001</v>
      </c>
      <c r="S1045" s="20">
        <v>96.976702369999998</v>
      </c>
      <c r="T1045" s="20">
        <v>2.23044157</v>
      </c>
      <c r="U1045" s="20">
        <v>12.43670367</v>
      </c>
      <c r="V1045" s="20">
        <v>0</v>
      </c>
      <c r="W1045" s="20">
        <v>0.55548286999999996</v>
      </c>
      <c r="X1045" s="20">
        <v>2.2837765399999999</v>
      </c>
      <c r="Y1045" s="20">
        <v>15.086465260000001</v>
      </c>
      <c r="Z1045" s="20">
        <v>0.51412073999999996</v>
      </c>
      <c r="AA1045" s="20">
        <v>130.08369302000003</v>
      </c>
      <c r="AB1045" s="20">
        <v>22.779036599999984</v>
      </c>
      <c r="AC1045" s="20">
        <v>0.16455</v>
      </c>
      <c r="AD1045" s="20">
        <v>0.16455</v>
      </c>
      <c r="AE1045" s="20">
        <v>0</v>
      </c>
      <c r="AF1045" s="20">
        <v>0</v>
      </c>
      <c r="AG1045" s="20">
        <v>0</v>
      </c>
      <c r="AH1045" s="20">
        <v>0</v>
      </c>
      <c r="AI1045" s="20">
        <v>0</v>
      </c>
      <c r="AJ1045" s="20">
        <v>0.16467055999999999</v>
      </c>
      <c r="AK1045" s="20">
        <v>0.32922056</v>
      </c>
      <c r="AL1045" s="20">
        <v>18.106875930000001</v>
      </c>
      <c r="AM1045" s="20">
        <v>18.106875930000001</v>
      </c>
      <c r="AN1045" s="20">
        <v>0</v>
      </c>
      <c r="AO1045" s="20">
        <v>0</v>
      </c>
      <c r="AP1045" s="20">
        <v>0.86955972999999998</v>
      </c>
      <c r="AQ1045" s="20">
        <v>0.86955972999999998</v>
      </c>
      <c r="AR1045" s="20">
        <v>0</v>
      </c>
      <c r="AS1045" s="20">
        <v>5.6438545900000001</v>
      </c>
      <c r="AT1045" s="20">
        <v>24.62029025</v>
      </c>
      <c r="AU1045" s="20">
        <v>-1.512033090000017</v>
      </c>
      <c r="AV1045" s="20">
        <v>4.96176701</v>
      </c>
      <c r="AW1045" s="20">
        <v>3.449733919999983</v>
      </c>
      <c r="AX1045" s="20">
        <v>2.5903936600000002</v>
      </c>
      <c r="AY1045" s="20">
        <v>0</v>
      </c>
      <c r="AZ1045" s="18">
        <v>0.85934025999998287</v>
      </c>
    </row>
    <row r="1046" spans="2:52" x14ac:dyDescent="0.2">
      <c r="B1046" s="12" t="s">
        <v>1060</v>
      </c>
      <c r="C1046" s="20">
        <v>122.92196709000001</v>
      </c>
      <c r="D1046" s="20">
        <v>79.854169470000002</v>
      </c>
      <c r="E1046" s="20">
        <v>19.316913</v>
      </c>
      <c r="F1046" s="20">
        <v>58.57677631</v>
      </c>
      <c r="G1046" s="20">
        <v>1.9604801599999999</v>
      </c>
      <c r="H1046" s="20">
        <v>43.06779762</v>
      </c>
      <c r="I1046" s="20">
        <v>14.453336380000001</v>
      </c>
      <c r="J1046" s="20">
        <v>11.4291296</v>
      </c>
      <c r="K1046" s="20">
        <v>15.198321269999999</v>
      </c>
      <c r="L1046" s="20">
        <v>1.9870103700000001</v>
      </c>
      <c r="M1046" s="20">
        <v>236.98274319000001</v>
      </c>
      <c r="N1046" s="20">
        <v>235.90724196000002</v>
      </c>
      <c r="O1046" s="20">
        <v>1.07550123</v>
      </c>
      <c r="P1046" s="20">
        <v>0</v>
      </c>
      <c r="Q1046" s="20">
        <v>0</v>
      </c>
      <c r="R1046" s="20">
        <v>359.90471028000002</v>
      </c>
      <c r="S1046" s="20">
        <v>118.80623784000001</v>
      </c>
      <c r="T1046" s="20">
        <v>4.0361505499999994</v>
      </c>
      <c r="U1046" s="20">
        <v>8.1390416400000003</v>
      </c>
      <c r="V1046" s="20">
        <v>0</v>
      </c>
      <c r="W1046" s="20">
        <v>0</v>
      </c>
      <c r="X1046" s="20">
        <v>1.7712713100000002</v>
      </c>
      <c r="Y1046" s="20">
        <v>9.0646841699999996</v>
      </c>
      <c r="Z1046" s="20">
        <v>2.7289910000000002</v>
      </c>
      <c r="AA1046" s="20">
        <v>144.54637651000002</v>
      </c>
      <c r="AB1046" s="20">
        <v>215.35833377</v>
      </c>
      <c r="AC1046" s="20">
        <v>0</v>
      </c>
      <c r="AD1046" s="20">
        <v>0</v>
      </c>
      <c r="AE1046" s="20">
        <v>0</v>
      </c>
      <c r="AF1046" s="20">
        <v>0</v>
      </c>
      <c r="AG1046" s="20">
        <v>0</v>
      </c>
      <c r="AH1046" s="20">
        <v>0</v>
      </c>
      <c r="AI1046" s="20">
        <v>0</v>
      </c>
      <c r="AJ1046" s="20">
        <v>0</v>
      </c>
      <c r="AK1046" s="20">
        <v>0</v>
      </c>
      <c r="AL1046" s="20">
        <v>22.885512569999999</v>
      </c>
      <c r="AM1046" s="20">
        <v>22.885512569999999</v>
      </c>
      <c r="AN1046" s="20">
        <v>0</v>
      </c>
      <c r="AO1046" s="20">
        <v>0</v>
      </c>
      <c r="AP1046" s="20">
        <v>5</v>
      </c>
      <c r="AQ1046" s="20">
        <v>5</v>
      </c>
      <c r="AR1046" s="20">
        <v>0</v>
      </c>
      <c r="AS1046" s="20">
        <v>53.782743029999999</v>
      </c>
      <c r="AT1046" s="20">
        <v>81.668255599999995</v>
      </c>
      <c r="AU1046" s="20">
        <v>133.69007816999999</v>
      </c>
      <c r="AV1046" s="20">
        <v>596.44982435999998</v>
      </c>
      <c r="AW1046" s="20">
        <v>730.13990252999997</v>
      </c>
      <c r="AX1046" s="20">
        <v>19.573746349999997</v>
      </c>
      <c r="AY1046" s="20">
        <v>0</v>
      </c>
      <c r="AZ1046" s="18">
        <v>710.56615618000001</v>
      </c>
    </row>
    <row r="1047" spans="2:52" x14ac:dyDescent="0.2">
      <c r="B1047" s="12" t="s">
        <v>1061</v>
      </c>
      <c r="C1047" s="20">
        <v>64.995982089999998</v>
      </c>
      <c r="D1047" s="20">
        <v>15.205789479999998</v>
      </c>
      <c r="E1047" s="20">
        <v>4.1501282000000002</v>
      </c>
      <c r="F1047" s="20">
        <v>10.241331789999998</v>
      </c>
      <c r="G1047" s="20">
        <v>0.81432948999999999</v>
      </c>
      <c r="H1047" s="20">
        <v>49.790192609999998</v>
      </c>
      <c r="I1047" s="20">
        <v>4.8110131200000001</v>
      </c>
      <c r="J1047" s="20">
        <v>23.33040205</v>
      </c>
      <c r="K1047" s="20">
        <v>21.295286699999998</v>
      </c>
      <c r="L1047" s="20">
        <v>0.35349073999999997</v>
      </c>
      <c r="M1047" s="20">
        <v>107.57426988</v>
      </c>
      <c r="N1047" s="20">
        <v>94.988112000000001</v>
      </c>
      <c r="O1047" s="20">
        <v>0.31302209000000003</v>
      </c>
      <c r="P1047" s="20">
        <v>2.6192567900000001</v>
      </c>
      <c r="Q1047" s="20">
        <v>9.6538789999999999</v>
      </c>
      <c r="R1047" s="20">
        <v>172.57025197000002</v>
      </c>
      <c r="S1047" s="20">
        <v>62.623186240000003</v>
      </c>
      <c r="T1047" s="20">
        <v>0.92687852000000004</v>
      </c>
      <c r="U1047" s="20">
        <v>7.2920673600000008</v>
      </c>
      <c r="V1047" s="20">
        <v>0</v>
      </c>
      <c r="W1047" s="20">
        <v>4.2305960000000002</v>
      </c>
      <c r="X1047" s="20">
        <v>7.7752662400000006</v>
      </c>
      <c r="Y1047" s="20">
        <v>20.66430634</v>
      </c>
      <c r="Z1047" s="20">
        <v>1.13033005</v>
      </c>
      <c r="AA1047" s="20">
        <v>104.64263075</v>
      </c>
      <c r="AB1047" s="20">
        <v>67.92762122000002</v>
      </c>
      <c r="AC1047" s="20">
        <v>0</v>
      </c>
      <c r="AD1047" s="20">
        <v>0</v>
      </c>
      <c r="AE1047" s="20">
        <v>0</v>
      </c>
      <c r="AF1047" s="20">
        <v>0</v>
      </c>
      <c r="AG1047" s="20">
        <v>0</v>
      </c>
      <c r="AH1047" s="20">
        <v>0</v>
      </c>
      <c r="AI1047" s="20">
        <v>0</v>
      </c>
      <c r="AJ1047" s="20">
        <v>5.6569038099999993</v>
      </c>
      <c r="AK1047" s="20">
        <v>5.6569038099999993</v>
      </c>
      <c r="AL1047" s="20">
        <v>16.719317190000002</v>
      </c>
      <c r="AM1047" s="20">
        <v>16.719317190000002</v>
      </c>
      <c r="AN1047" s="20">
        <v>0</v>
      </c>
      <c r="AO1047" s="20">
        <v>0</v>
      </c>
      <c r="AP1047" s="20">
        <v>4.7187000000000001</v>
      </c>
      <c r="AQ1047" s="20">
        <v>4.7187000000000001</v>
      </c>
      <c r="AR1047" s="20">
        <v>0</v>
      </c>
      <c r="AS1047" s="20">
        <v>20.425346040000001</v>
      </c>
      <c r="AT1047" s="20">
        <v>41.863363230000004</v>
      </c>
      <c r="AU1047" s="20">
        <v>31.721161800000019</v>
      </c>
      <c r="AV1047" s="20">
        <v>54.410981910000004</v>
      </c>
      <c r="AW1047" s="20">
        <v>86.132143710000022</v>
      </c>
      <c r="AX1047" s="20">
        <v>0</v>
      </c>
      <c r="AY1047" s="20">
        <v>0</v>
      </c>
      <c r="AZ1047" s="18">
        <v>86.132143710000022</v>
      </c>
    </row>
    <row r="1048" spans="2:52" x14ac:dyDescent="0.2">
      <c r="B1048" s="12" t="s">
        <v>1062</v>
      </c>
      <c r="C1048" s="20">
        <v>180.14589362000001</v>
      </c>
      <c r="D1048" s="20">
        <v>5.1921082899999993</v>
      </c>
      <c r="E1048" s="20">
        <v>1.4554441200000001</v>
      </c>
      <c r="F1048" s="20">
        <v>3.4088428399999997</v>
      </c>
      <c r="G1048" s="20">
        <v>0.32782133000000002</v>
      </c>
      <c r="H1048" s="20">
        <v>174.95378533000002</v>
      </c>
      <c r="I1048" s="20">
        <v>1.41786583</v>
      </c>
      <c r="J1048" s="20">
        <v>1.8667290000000001</v>
      </c>
      <c r="K1048" s="20">
        <v>171.32794115000002</v>
      </c>
      <c r="L1048" s="20">
        <v>0.34124934999999995</v>
      </c>
      <c r="M1048" s="20">
        <v>92.9614555</v>
      </c>
      <c r="N1048" s="20">
        <v>91.788359999999997</v>
      </c>
      <c r="O1048" s="20">
        <v>0.46497176000000001</v>
      </c>
      <c r="P1048" s="20">
        <v>0.70812374</v>
      </c>
      <c r="Q1048" s="20">
        <v>0</v>
      </c>
      <c r="R1048" s="20">
        <v>273.10734911999998</v>
      </c>
      <c r="S1048" s="20">
        <v>55.63421889</v>
      </c>
      <c r="T1048" s="20">
        <v>0.62668467000000005</v>
      </c>
      <c r="U1048" s="20">
        <v>6.9370506699999996</v>
      </c>
      <c r="V1048" s="20">
        <v>0</v>
      </c>
      <c r="W1048" s="20">
        <v>2.6174298899999999</v>
      </c>
      <c r="X1048" s="20">
        <v>1.71716498</v>
      </c>
      <c r="Y1048" s="20">
        <v>7.0694288399999996</v>
      </c>
      <c r="Z1048" s="20">
        <v>0</v>
      </c>
      <c r="AA1048" s="20">
        <v>74.601977940000012</v>
      </c>
      <c r="AB1048" s="20">
        <v>198.50537117999997</v>
      </c>
      <c r="AC1048" s="20">
        <v>0</v>
      </c>
      <c r="AD1048" s="20">
        <v>0</v>
      </c>
      <c r="AE1048" s="20">
        <v>0</v>
      </c>
      <c r="AF1048" s="20">
        <v>0</v>
      </c>
      <c r="AG1048" s="20">
        <v>0</v>
      </c>
      <c r="AH1048" s="20">
        <v>0</v>
      </c>
      <c r="AI1048" s="20">
        <v>0</v>
      </c>
      <c r="AJ1048" s="20">
        <v>0.27129083000000004</v>
      </c>
      <c r="AK1048" s="20">
        <v>0.27129083000000004</v>
      </c>
      <c r="AL1048" s="20">
        <v>5.8180874999999999</v>
      </c>
      <c r="AM1048" s="20">
        <v>5.8180874999999999</v>
      </c>
      <c r="AN1048" s="20">
        <v>0</v>
      </c>
      <c r="AO1048" s="20">
        <v>0</v>
      </c>
      <c r="AP1048" s="20">
        <v>0</v>
      </c>
      <c r="AQ1048" s="20">
        <v>0</v>
      </c>
      <c r="AR1048" s="20">
        <v>0</v>
      </c>
      <c r="AS1048" s="20">
        <v>45.176424220000001</v>
      </c>
      <c r="AT1048" s="20">
        <v>50.994511719999998</v>
      </c>
      <c r="AU1048" s="20">
        <v>147.78215028999998</v>
      </c>
      <c r="AV1048" s="20">
        <v>373.57385112999998</v>
      </c>
      <c r="AW1048" s="20">
        <v>521.35600141999998</v>
      </c>
      <c r="AX1048" s="20">
        <v>0</v>
      </c>
      <c r="AY1048" s="20">
        <v>9.1406291400000015</v>
      </c>
      <c r="AZ1048" s="18">
        <v>512.21537228</v>
      </c>
    </row>
    <row r="1049" spans="2:52" x14ac:dyDescent="0.2">
      <c r="B1049" s="12" t="s">
        <v>314</v>
      </c>
      <c r="C1049" s="20">
        <v>3.2725619200000002</v>
      </c>
      <c r="D1049" s="20">
        <v>1.15158914</v>
      </c>
      <c r="E1049" s="20">
        <v>0.6936506899999999</v>
      </c>
      <c r="F1049" s="20">
        <v>0.27548627000000003</v>
      </c>
      <c r="G1049" s="20">
        <v>0.18245217999999999</v>
      </c>
      <c r="H1049" s="20">
        <v>2.1209727800000002</v>
      </c>
      <c r="I1049" s="20">
        <v>0.26953100000000002</v>
      </c>
      <c r="J1049" s="20">
        <v>0.41150500000000001</v>
      </c>
      <c r="K1049" s="20">
        <v>0.99978900000000004</v>
      </c>
      <c r="L1049" s="20">
        <v>0.44014778000000004</v>
      </c>
      <c r="M1049" s="20">
        <v>52.32782796</v>
      </c>
      <c r="N1049" s="20">
        <v>52.32782796</v>
      </c>
      <c r="O1049" s="20">
        <v>0</v>
      </c>
      <c r="P1049" s="20">
        <v>0</v>
      </c>
      <c r="Q1049" s="20">
        <v>0</v>
      </c>
      <c r="R1049" s="20">
        <v>55.600389880000002</v>
      </c>
      <c r="S1049" s="20">
        <v>32.333127929999996</v>
      </c>
      <c r="T1049" s="20">
        <v>0.17178917999999999</v>
      </c>
      <c r="U1049" s="20">
        <v>4.3486874499999999</v>
      </c>
      <c r="V1049" s="20">
        <v>0</v>
      </c>
      <c r="W1049" s="20">
        <v>0</v>
      </c>
      <c r="X1049" s="20">
        <v>2.24511159</v>
      </c>
      <c r="Y1049" s="20">
        <v>4.03755475</v>
      </c>
      <c r="Z1049" s="20">
        <v>0</v>
      </c>
      <c r="AA1049" s="20">
        <v>43.136270899999992</v>
      </c>
      <c r="AB1049" s="20">
        <v>12.464118980000009</v>
      </c>
      <c r="AC1049" s="20">
        <v>0</v>
      </c>
      <c r="AD1049" s="20">
        <v>0</v>
      </c>
      <c r="AE1049" s="20">
        <v>0</v>
      </c>
      <c r="AF1049" s="20">
        <v>0</v>
      </c>
      <c r="AG1049" s="20">
        <v>0</v>
      </c>
      <c r="AH1049" s="20">
        <v>0</v>
      </c>
      <c r="AI1049" s="20">
        <v>0</v>
      </c>
      <c r="AJ1049" s="20">
        <v>0.14036273999999999</v>
      </c>
      <c r="AK1049" s="20">
        <v>0.14036273999999999</v>
      </c>
      <c r="AL1049" s="20">
        <v>4.219179E-2</v>
      </c>
      <c r="AM1049" s="20">
        <v>4.219179E-2</v>
      </c>
      <c r="AN1049" s="20">
        <v>0</v>
      </c>
      <c r="AO1049" s="20">
        <v>0</v>
      </c>
      <c r="AP1049" s="20">
        <v>0</v>
      </c>
      <c r="AQ1049" s="20">
        <v>0</v>
      </c>
      <c r="AR1049" s="20">
        <v>0</v>
      </c>
      <c r="AS1049" s="20">
        <v>0.94287226000000002</v>
      </c>
      <c r="AT1049" s="20">
        <v>0.98506404999999997</v>
      </c>
      <c r="AU1049" s="20">
        <v>11.61941767000001</v>
      </c>
      <c r="AV1049" s="20">
        <v>31.69720234</v>
      </c>
      <c r="AW1049" s="20">
        <v>43.316620010000008</v>
      </c>
      <c r="AX1049" s="20">
        <v>0</v>
      </c>
      <c r="AY1049" s="20">
        <v>0</v>
      </c>
      <c r="AZ1049" s="18">
        <v>43.316620010000008</v>
      </c>
    </row>
    <row r="1050" spans="2:52" x14ac:dyDescent="0.2">
      <c r="B1050" s="12" t="s">
        <v>1063</v>
      </c>
      <c r="C1050" s="20">
        <v>18.87116395</v>
      </c>
      <c r="D1050" s="20">
        <v>7.3877002199999993</v>
      </c>
      <c r="E1050" s="20">
        <v>1.80630033</v>
      </c>
      <c r="F1050" s="20">
        <v>4.6466850099999997</v>
      </c>
      <c r="G1050" s="20">
        <v>0.93471488000000003</v>
      </c>
      <c r="H1050" s="20">
        <v>11.48346373</v>
      </c>
      <c r="I1050" s="20">
        <v>3.9611443300000002</v>
      </c>
      <c r="J1050" s="20">
        <v>1.9374383100000001</v>
      </c>
      <c r="K1050" s="20">
        <v>4.8926299800000006</v>
      </c>
      <c r="L1050" s="20">
        <v>0.69225110999999995</v>
      </c>
      <c r="M1050" s="20">
        <v>144.75934156</v>
      </c>
      <c r="N1050" s="20">
        <v>144.26465003999999</v>
      </c>
      <c r="O1050" s="20">
        <v>0.49469152</v>
      </c>
      <c r="P1050" s="20">
        <v>0</v>
      </c>
      <c r="Q1050" s="20">
        <v>0</v>
      </c>
      <c r="R1050" s="20">
        <v>163.63050551000001</v>
      </c>
      <c r="S1050" s="20">
        <v>75.704984890000006</v>
      </c>
      <c r="T1050" s="20">
        <v>0.56482222999999998</v>
      </c>
      <c r="U1050" s="20">
        <v>8.8218525299999992</v>
      </c>
      <c r="V1050" s="20">
        <v>0</v>
      </c>
      <c r="W1050" s="20">
        <v>0</v>
      </c>
      <c r="X1050" s="20">
        <v>6.4916107900000002</v>
      </c>
      <c r="Y1050" s="20">
        <v>11.0767411</v>
      </c>
      <c r="Z1050" s="20">
        <v>0</v>
      </c>
      <c r="AA1050" s="20">
        <v>102.66001154</v>
      </c>
      <c r="AB1050" s="20">
        <v>60.970493970000007</v>
      </c>
      <c r="AC1050" s="20">
        <v>0.136627</v>
      </c>
      <c r="AD1050" s="20">
        <v>0.136627</v>
      </c>
      <c r="AE1050" s="20">
        <v>0</v>
      </c>
      <c r="AF1050" s="20">
        <v>0</v>
      </c>
      <c r="AG1050" s="20">
        <v>0</v>
      </c>
      <c r="AH1050" s="20">
        <v>0</v>
      </c>
      <c r="AI1050" s="20">
        <v>0</v>
      </c>
      <c r="AJ1050" s="20">
        <v>0.91285265999999998</v>
      </c>
      <c r="AK1050" s="20">
        <v>1.04947966</v>
      </c>
      <c r="AL1050" s="20">
        <v>12.776877460000001</v>
      </c>
      <c r="AM1050" s="20">
        <v>12.776877460000001</v>
      </c>
      <c r="AN1050" s="20">
        <v>0</v>
      </c>
      <c r="AO1050" s="20">
        <v>0</v>
      </c>
      <c r="AP1050" s="20">
        <v>0</v>
      </c>
      <c r="AQ1050" s="20">
        <v>0</v>
      </c>
      <c r="AR1050" s="20">
        <v>0</v>
      </c>
      <c r="AS1050" s="20">
        <v>0</v>
      </c>
      <c r="AT1050" s="20">
        <v>12.776877460000001</v>
      </c>
      <c r="AU1050" s="20">
        <v>49.243096170000008</v>
      </c>
      <c r="AV1050" s="20">
        <v>143.97834536000002</v>
      </c>
      <c r="AW1050" s="20">
        <v>193.22144153000002</v>
      </c>
      <c r="AX1050" s="20">
        <v>7.750591</v>
      </c>
      <c r="AY1050" s="20">
        <v>22.461558829999998</v>
      </c>
      <c r="AZ1050" s="18">
        <v>163.00929170000001</v>
      </c>
    </row>
    <row r="1051" spans="2:52" x14ac:dyDescent="0.2">
      <c r="B1051" s="12" t="s">
        <v>1064</v>
      </c>
      <c r="C1051" s="20">
        <v>14.316922880000002</v>
      </c>
      <c r="D1051" s="20">
        <v>2.95925693</v>
      </c>
      <c r="E1051" s="20">
        <v>1.2531983999999998</v>
      </c>
      <c r="F1051" s="20">
        <v>1.40384752</v>
      </c>
      <c r="G1051" s="20">
        <v>0.30221101</v>
      </c>
      <c r="H1051" s="20">
        <v>11.357665950000001</v>
      </c>
      <c r="I1051" s="20">
        <v>1.33135779</v>
      </c>
      <c r="J1051" s="20">
        <v>0.88022164000000003</v>
      </c>
      <c r="K1051" s="20">
        <v>8.8878106500000005</v>
      </c>
      <c r="L1051" s="20">
        <v>0.25827587000000002</v>
      </c>
      <c r="M1051" s="20">
        <v>91.630835840000003</v>
      </c>
      <c r="N1051" s="20">
        <v>77.456508959999994</v>
      </c>
      <c r="O1051" s="20">
        <v>0.11813436999999999</v>
      </c>
      <c r="P1051" s="20">
        <v>0.32433392999999999</v>
      </c>
      <c r="Q1051" s="20">
        <v>13.731858580000001</v>
      </c>
      <c r="R1051" s="20">
        <v>105.94775872000001</v>
      </c>
      <c r="S1051" s="20">
        <v>56.642818170000005</v>
      </c>
      <c r="T1051" s="20">
        <v>1.7484630299999999</v>
      </c>
      <c r="U1051" s="20">
        <v>4.8983846600000005</v>
      </c>
      <c r="V1051" s="20">
        <v>0</v>
      </c>
      <c r="W1051" s="20">
        <v>0</v>
      </c>
      <c r="X1051" s="20">
        <v>2.6461057000000001</v>
      </c>
      <c r="Y1051" s="20">
        <v>15.845385820000001</v>
      </c>
      <c r="Z1051" s="20">
        <v>1.8555165500000002</v>
      </c>
      <c r="AA1051" s="20">
        <v>83.636673930000015</v>
      </c>
      <c r="AB1051" s="20">
        <v>22.311084789999995</v>
      </c>
      <c r="AC1051" s="20">
        <v>0</v>
      </c>
      <c r="AD1051" s="20">
        <v>0</v>
      </c>
      <c r="AE1051" s="20">
        <v>0</v>
      </c>
      <c r="AF1051" s="20">
        <v>0</v>
      </c>
      <c r="AG1051" s="20">
        <v>2.36707102</v>
      </c>
      <c r="AH1051" s="20">
        <v>2.36707102</v>
      </c>
      <c r="AI1051" s="20">
        <v>0</v>
      </c>
      <c r="AJ1051" s="20">
        <v>2.93744446</v>
      </c>
      <c r="AK1051" s="20">
        <v>5.3045154800000001</v>
      </c>
      <c r="AL1051" s="20">
        <v>29.274945539999997</v>
      </c>
      <c r="AM1051" s="20">
        <v>29.274945539999997</v>
      </c>
      <c r="AN1051" s="20">
        <v>0</v>
      </c>
      <c r="AO1051" s="20">
        <v>0</v>
      </c>
      <c r="AP1051" s="20">
        <v>5.4614373199999999</v>
      </c>
      <c r="AQ1051" s="20">
        <v>5.4614373199999999</v>
      </c>
      <c r="AR1051" s="20">
        <v>0</v>
      </c>
      <c r="AS1051" s="20">
        <v>2.9608983799999997</v>
      </c>
      <c r="AT1051" s="20">
        <v>37.697281239999995</v>
      </c>
      <c r="AU1051" s="20">
        <v>-10.081680970000001</v>
      </c>
      <c r="AV1051" s="20">
        <v>36.76806414</v>
      </c>
      <c r="AW1051" s="20">
        <v>26.686383169999999</v>
      </c>
      <c r="AX1051" s="20">
        <v>0.27861797999999999</v>
      </c>
      <c r="AY1051" s="20">
        <v>0</v>
      </c>
      <c r="AZ1051" s="18">
        <v>26.407765189999999</v>
      </c>
    </row>
    <row r="1052" spans="2:52" x14ac:dyDescent="0.2">
      <c r="B1052" s="12" t="s">
        <v>1065</v>
      </c>
      <c r="C1052" s="20">
        <v>7.0377139399999997</v>
      </c>
      <c r="D1052" s="20">
        <v>2.4597919199999998</v>
      </c>
      <c r="E1052" s="20">
        <v>1.20110841</v>
      </c>
      <c r="F1052" s="20">
        <v>1.0512563799999999</v>
      </c>
      <c r="G1052" s="20">
        <v>0.20742713000000002</v>
      </c>
      <c r="H1052" s="20">
        <v>4.5779220199999999</v>
      </c>
      <c r="I1052" s="20">
        <v>0.76261191000000006</v>
      </c>
      <c r="J1052" s="20">
        <v>0.679226</v>
      </c>
      <c r="K1052" s="20">
        <v>3.0431381800000001</v>
      </c>
      <c r="L1052" s="20">
        <v>9.294593000000001E-2</v>
      </c>
      <c r="M1052" s="20">
        <v>69.38360136</v>
      </c>
      <c r="N1052" s="20">
        <v>69.195038999999994</v>
      </c>
      <c r="O1052" s="20">
        <v>0.18856235999999998</v>
      </c>
      <c r="P1052" s="20">
        <v>0</v>
      </c>
      <c r="Q1052" s="20">
        <v>0</v>
      </c>
      <c r="R1052" s="20">
        <v>76.421315300000003</v>
      </c>
      <c r="S1052" s="20">
        <v>44.460965350000002</v>
      </c>
      <c r="T1052" s="20">
        <v>0.67209079000000005</v>
      </c>
      <c r="U1052" s="20">
        <v>4.6476899000000005</v>
      </c>
      <c r="V1052" s="20">
        <v>0</v>
      </c>
      <c r="W1052" s="20">
        <v>0</v>
      </c>
      <c r="X1052" s="20">
        <v>1.21724023</v>
      </c>
      <c r="Y1052" s="20">
        <v>4.0302883600000001</v>
      </c>
      <c r="Z1052" s="20">
        <v>0.70270315999999999</v>
      </c>
      <c r="AA1052" s="20">
        <v>55.730977790000004</v>
      </c>
      <c r="AB1052" s="20">
        <v>20.690337509999999</v>
      </c>
      <c r="AC1052" s="20">
        <v>0</v>
      </c>
      <c r="AD1052" s="20">
        <v>0</v>
      </c>
      <c r="AE1052" s="20">
        <v>0</v>
      </c>
      <c r="AF1052" s="20">
        <v>0</v>
      </c>
      <c r="AG1052" s="20">
        <v>0</v>
      </c>
      <c r="AH1052" s="20">
        <v>0</v>
      </c>
      <c r="AI1052" s="20">
        <v>0</v>
      </c>
      <c r="AJ1052" s="20">
        <v>22.094541299999999</v>
      </c>
      <c r="AK1052" s="20">
        <v>22.094541299999999</v>
      </c>
      <c r="AL1052" s="20">
        <v>5.4967545400000004</v>
      </c>
      <c r="AM1052" s="20">
        <v>5.4967545400000004</v>
      </c>
      <c r="AN1052" s="20">
        <v>0</v>
      </c>
      <c r="AO1052" s="20">
        <v>0</v>
      </c>
      <c r="AP1052" s="20">
        <v>0.45683184999999998</v>
      </c>
      <c r="AQ1052" s="20">
        <v>0.45683184999999998</v>
      </c>
      <c r="AR1052" s="20">
        <v>0</v>
      </c>
      <c r="AS1052" s="20">
        <v>27.54085444</v>
      </c>
      <c r="AT1052" s="20">
        <v>33.494440830000002</v>
      </c>
      <c r="AU1052" s="20">
        <v>9.290437979999993</v>
      </c>
      <c r="AV1052" s="20">
        <v>43.543525209999999</v>
      </c>
      <c r="AW1052" s="20">
        <v>52.833963189999992</v>
      </c>
      <c r="AX1052" s="20">
        <v>0.81394744000000008</v>
      </c>
      <c r="AY1052" s="20">
        <v>3.2976860600000002</v>
      </c>
      <c r="AZ1052" s="18">
        <v>48.722329689999995</v>
      </c>
    </row>
    <row r="1053" spans="2:52" x14ac:dyDescent="0.2">
      <c r="B1053" s="12" t="s">
        <v>1066</v>
      </c>
      <c r="C1053" s="20">
        <v>13.62960198</v>
      </c>
      <c r="D1053" s="20">
        <v>3.8639207999999998</v>
      </c>
      <c r="E1053" s="20">
        <v>1.39643275</v>
      </c>
      <c r="F1053" s="20">
        <v>2.0590140099999998</v>
      </c>
      <c r="G1053" s="20">
        <v>0.40847403999999998</v>
      </c>
      <c r="H1053" s="20">
        <v>9.7656811799999996</v>
      </c>
      <c r="I1053" s="20">
        <v>4.4380979900000002</v>
      </c>
      <c r="J1053" s="20">
        <v>0.44489400000000001</v>
      </c>
      <c r="K1053" s="20">
        <v>4.59144123</v>
      </c>
      <c r="L1053" s="20">
        <v>0.29124795999999997</v>
      </c>
      <c r="M1053" s="20">
        <v>68.854106669999993</v>
      </c>
      <c r="N1053" s="20">
        <v>68.27876495999999</v>
      </c>
      <c r="O1053" s="20">
        <v>0.57534171000000001</v>
      </c>
      <c r="P1053" s="20">
        <v>0</v>
      </c>
      <c r="Q1053" s="20">
        <v>0</v>
      </c>
      <c r="R1053" s="20">
        <v>82.483708649999997</v>
      </c>
      <c r="S1053" s="20">
        <v>31.46652563</v>
      </c>
      <c r="T1053" s="20">
        <v>0.19028400000000001</v>
      </c>
      <c r="U1053" s="20">
        <v>2.6839802599999998</v>
      </c>
      <c r="V1053" s="20">
        <v>0</v>
      </c>
      <c r="W1053" s="20">
        <v>0</v>
      </c>
      <c r="X1053" s="20">
        <v>2.7698269600000001</v>
      </c>
      <c r="Y1053" s="20">
        <v>3.6955997099999998</v>
      </c>
      <c r="Z1053" s="20">
        <v>0</v>
      </c>
      <c r="AA1053" s="20">
        <v>40.806216559999996</v>
      </c>
      <c r="AB1053" s="20">
        <v>41.677492090000001</v>
      </c>
      <c r="AC1053" s="20">
        <v>0</v>
      </c>
      <c r="AD1053" s="20">
        <v>0</v>
      </c>
      <c r="AE1053" s="20">
        <v>0</v>
      </c>
      <c r="AF1053" s="20">
        <v>0</v>
      </c>
      <c r="AG1053" s="20">
        <v>0</v>
      </c>
      <c r="AH1053" s="20">
        <v>0</v>
      </c>
      <c r="AI1053" s="20">
        <v>0</v>
      </c>
      <c r="AJ1053" s="20">
        <v>16.193623330000001</v>
      </c>
      <c r="AK1053" s="20">
        <v>16.193623330000001</v>
      </c>
      <c r="AL1053" s="20">
        <v>21.885119289999999</v>
      </c>
      <c r="AM1053" s="20">
        <v>21.885119289999999</v>
      </c>
      <c r="AN1053" s="20">
        <v>0</v>
      </c>
      <c r="AO1053" s="20">
        <v>0</v>
      </c>
      <c r="AP1053" s="20">
        <v>0</v>
      </c>
      <c r="AQ1053" s="20">
        <v>0</v>
      </c>
      <c r="AR1053" s="20">
        <v>0</v>
      </c>
      <c r="AS1053" s="20">
        <v>26.94372486</v>
      </c>
      <c r="AT1053" s="20">
        <v>48.828844149999995</v>
      </c>
      <c r="AU1053" s="20">
        <v>9.0422712700000076</v>
      </c>
      <c r="AV1053" s="20">
        <v>55.997110830000004</v>
      </c>
      <c r="AW1053" s="20">
        <v>65.039382100000012</v>
      </c>
      <c r="AX1053" s="20">
        <v>2.7027790600000001</v>
      </c>
      <c r="AY1053" s="20">
        <v>0</v>
      </c>
      <c r="AZ1053" s="18">
        <v>62.336603040000014</v>
      </c>
    </row>
    <row r="1054" spans="2:52" x14ac:dyDescent="0.2">
      <c r="B1054" s="12" t="s">
        <v>804</v>
      </c>
      <c r="C1054" s="20">
        <v>65.723916989999992</v>
      </c>
      <c r="D1054" s="20">
        <v>42.998607489999998</v>
      </c>
      <c r="E1054" s="20">
        <v>14.61539825</v>
      </c>
      <c r="F1054" s="20">
        <v>27.095369640000001</v>
      </c>
      <c r="G1054" s="20">
        <v>1.2878396000000001</v>
      </c>
      <c r="H1054" s="20">
        <v>22.725309500000002</v>
      </c>
      <c r="I1054" s="20">
        <v>9.3516114699999999</v>
      </c>
      <c r="J1054" s="20">
        <v>5.1741688200000002</v>
      </c>
      <c r="K1054" s="20">
        <v>8.0618749199999993</v>
      </c>
      <c r="L1054" s="20">
        <v>0.13765428999999998</v>
      </c>
      <c r="M1054" s="20">
        <v>139.24935138999999</v>
      </c>
      <c r="N1054" s="20">
        <v>138.79481999999999</v>
      </c>
      <c r="O1054" s="20">
        <v>0.45453139000000004</v>
      </c>
      <c r="P1054" s="20">
        <v>0</v>
      </c>
      <c r="Q1054" s="20">
        <v>0</v>
      </c>
      <c r="R1054" s="20">
        <v>204.97326837999998</v>
      </c>
      <c r="S1054" s="20">
        <v>87.708182769999993</v>
      </c>
      <c r="T1054" s="20">
        <v>5.6776015400000004</v>
      </c>
      <c r="U1054" s="20">
        <v>13.553603109999999</v>
      </c>
      <c r="V1054" s="20">
        <v>0</v>
      </c>
      <c r="W1054" s="20">
        <v>0</v>
      </c>
      <c r="X1054" s="20">
        <v>5.3893388700000004</v>
      </c>
      <c r="Y1054" s="20">
        <v>29.303874520000001</v>
      </c>
      <c r="Z1054" s="20">
        <v>0.56249797000000001</v>
      </c>
      <c r="AA1054" s="20">
        <v>142.19509878</v>
      </c>
      <c r="AB1054" s="20">
        <v>62.778169599999984</v>
      </c>
      <c r="AC1054" s="20">
        <v>0</v>
      </c>
      <c r="AD1054" s="20">
        <v>0</v>
      </c>
      <c r="AE1054" s="20">
        <v>0</v>
      </c>
      <c r="AF1054" s="20">
        <v>0</v>
      </c>
      <c r="AG1054" s="20">
        <v>0</v>
      </c>
      <c r="AH1054" s="20">
        <v>0</v>
      </c>
      <c r="AI1054" s="20">
        <v>0</v>
      </c>
      <c r="AJ1054" s="20">
        <v>22.767320690000002</v>
      </c>
      <c r="AK1054" s="20">
        <v>22.767320690000002</v>
      </c>
      <c r="AL1054" s="20">
        <v>7.0817246300000001</v>
      </c>
      <c r="AM1054" s="20">
        <v>7.0817246300000001</v>
      </c>
      <c r="AN1054" s="20">
        <v>0</v>
      </c>
      <c r="AO1054" s="20">
        <v>0</v>
      </c>
      <c r="AP1054" s="20">
        <v>2.1581335299999997</v>
      </c>
      <c r="AQ1054" s="20">
        <v>2.1581335299999997</v>
      </c>
      <c r="AR1054" s="20">
        <v>0</v>
      </c>
      <c r="AS1054" s="20">
        <v>39.043846649999999</v>
      </c>
      <c r="AT1054" s="20">
        <v>48.283704810000003</v>
      </c>
      <c r="AU1054" s="20">
        <v>37.261785479999986</v>
      </c>
      <c r="AV1054" s="20">
        <v>134.92857003999998</v>
      </c>
      <c r="AW1054" s="20">
        <v>172.19035551999997</v>
      </c>
      <c r="AX1054" s="20">
        <v>3.4797811299999997</v>
      </c>
      <c r="AY1054" s="20">
        <v>19.982002940000001</v>
      </c>
      <c r="AZ1054" s="18">
        <v>148.72857144999998</v>
      </c>
    </row>
    <row r="1055" spans="2:52" x14ac:dyDescent="0.2">
      <c r="B1055" s="12" t="s">
        <v>1067</v>
      </c>
      <c r="C1055" s="20">
        <v>23.216283909999998</v>
      </c>
      <c r="D1055" s="20">
        <v>12.46991622</v>
      </c>
      <c r="E1055" s="20">
        <v>3.53536853</v>
      </c>
      <c r="F1055" s="20">
        <v>8.0051399300000003</v>
      </c>
      <c r="G1055" s="20">
        <v>0.92940776000000003</v>
      </c>
      <c r="H1055" s="20">
        <v>10.746367689999998</v>
      </c>
      <c r="I1055" s="20">
        <v>3.02123279</v>
      </c>
      <c r="J1055" s="20">
        <v>6.6152639999999998</v>
      </c>
      <c r="K1055" s="20">
        <v>0.92457</v>
      </c>
      <c r="L1055" s="20">
        <v>0.18530089999999999</v>
      </c>
      <c r="M1055" s="20">
        <v>131.20253296000001</v>
      </c>
      <c r="N1055" s="20">
        <v>128.40253296</v>
      </c>
      <c r="O1055" s="20">
        <v>0</v>
      </c>
      <c r="P1055" s="20">
        <v>2.8</v>
      </c>
      <c r="Q1055" s="20">
        <v>0</v>
      </c>
      <c r="R1055" s="20">
        <v>154.41881687</v>
      </c>
      <c r="S1055" s="20">
        <v>85.648855790000013</v>
      </c>
      <c r="T1055" s="20">
        <v>0.40896764000000002</v>
      </c>
      <c r="U1055" s="20">
        <v>8.57165657</v>
      </c>
      <c r="V1055" s="20">
        <v>0</v>
      </c>
      <c r="W1055" s="20">
        <v>0</v>
      </c>
      <c r="X1055" s="20">
        <v>5.9831530800000001</v>
      </c>
      <c r="Y1055" s="20">
        <v>43.95758361</v>
      </c>
      <c r="Z1055" s="20">
        <v>1.6581722299999999</v>
      </c>
      <c r="AA1055" s="20">
        <v>146.22838891999999</v>
      </c>
      <c r="AB1055" s="20">
        <v>8.1904279500000143</v>
      </c>
      <c r="AC1055" s="20">
        <v>0</v>
      </c>
      <c r="AD1055" s="20">
        <v>0</v>
      </c>
      <c r="AE1055" s="20">
        <v>0</v>
      </c>
      <c r="AF1055" s="20">
        <v>0</v>
      </c>
      <c r="AG1055" s="20">
        <v>35.271754000000001</v>
      </c>
      <c r="AH1055" s="20">
        <v>35.271754000000001</v>
      </c>
      <c r="AI1055" s="20">
        <v>0</v>
      </c>
      <c r="AJ1055" s="20">
        <v>21.270416340000001</v>
      </c>
      <c r="AK1055" s="20">
        <v>56.542170339999998</v>
      </c>
      <c r="AL1055" s="20">
        <v>0.45561255000000001</v>
      </c>
      <c r="AM1055" s="20">
        <v>0.45561255000000001</v>
      </c>
      <c r="AN1055" s="20">
        <v>0</v>
      </c>
      <c r="AO1055" s="20">
        <v>0</v>
      </c>
      <c r="AP1055" s="20">
        <v>2.3780359199999999</v>
      </c>
      <c r="AQ1055" s="20">
        <v>2.3780359199999999</v>
      </c>
      <c r="AR1055" s="20">
        <v>0</v>
      </c>
      <c r="AS1055" s="20">
        <v>30.18510277</v>
      </c>
      <c r="AT1055" s="20">
        <v>33.01875124</v>
      </c>
      <c r="AU1055" s="20">
        <v>31.713847050000012</v>
      </c>
      <c r="AV1055" s="20">
        <v>72.579449539999985</v>
      </c>
      <c r="AW1055" s="20">
        <v>104.29329659</v>
      </c>
      <c r="AX1055" s="20">
        <v>2.9212878300000003</v>
      </c>
      <c r="AY1055" s="20">
        <v>12.558847070000001</v>
      </c>
      <c r="AZ1055" s="18">
        <v>88.813161690000001</v>
      </c>
    </row>
    <row r="1056" spans="2:52" x14ac:dyDescent="0.2">
      <c r="B1056" s="12" t="s">
        <v>1068</v>
      </c>
      <c r="C1056" s="20">
        <v>33.028909499999997</v>
      </c>
      <c r="D1056" s="20">
        <v>6.1333873300000006</v>
      </c>
      <c r="E1056" s="20">
        <v>2.3812697300000001</v>
      </c>
      <c r="F1056" s="20">
        <v>3.22995857</v>
      </c>
      <c r="G1056" s="20">
        <v>0.52215903000000008</v>
      </c>
      <c r="H1056" s="20">
        <v>26.895522169999996</v>
      </c>
      <c r="I1056" s="20">
        <v>6.9331503699999999</v>
      </c>
      <c r="J1056" s="20">
        <v>10.20594</v>
      </c>
      <c r="K1056" s="20">
        <v>5.8184749099999999</v>
      </c>
      <c r="L1056" s="20">
        <v>3.9379568900000002</v>
      </c>
      <c r="M1056" s="20">
        <v>131.92464656999999</v>
      </c>
      <c r="N1056" s="20">
        <v>130.22162304</v>
      </c>
      <c r="O1056" s="20">
        <v>0</v>
      </c>
      <c r="P1056" s="20">
        <v>0</v>
      </c>
      <c r="Q1056" s="20">
        <v>1.7030235300000001</v>
      </c>
      <c r="R1056" s="20">
        <v>164.95355606999999</v>
      </c>
      <c r="S1056" s="20">
        <v>98.239527199999998</v>
      </c>
      <c r="T1056" s="20">
        <v>2.0087550100000002</v>
      </c>
      <c r="U1056" s="20">
        <v>13.26406248</v>
      </c>
      <c r="V1056" s="20">
        <v>0</v>
      </c>
      <c r="W1056" s="20">
        <v>24.78560792</v>
      </c>
      <c r="X1056" s="20">
        <v>4.3512241999999999</v>
      </c>
      <c r="Y1056" s="20">
        <v>16.842457100000001</v>
      </c>
      <c r="Z1056" s="20">
        <v>0</v>
      </c>
      <c r="AA1056" s="20">
        <v>159.49163390999996</v>
      </c>
      <c r="AB1056" s="20">
        <v>5.4619221600000287</v>
      </c>
      <c r="AC1056" s="20">
        <v>0</v>
      </c>
      <c r="AD1056" s="20">
        <v>0</v>
      </c>
      <c r="AE1056" s="20">
        <v>0</v>
      </c>
      <c r="AF1056" s="20">
        <v>0</v>
      </c>
      <c r="AG1056" s="20">
        <v>0</v>
      </c>
      <c r="AH1056" s="20">
        <v>0</v>
      </c>
      <c r="AI1056" s="20">
        <v>0</v>
      </c>
      <c r="AJ1056" s="20">
        <v>0</v>
      </c>
      <c r="AK1056" s="20">
        <v>0</v>
      </c>
      <c r="AL1056" s="20">
        <v>3.4465595200000001</v>
      </c>
      <c r="AM1056" s="20">
        <v>3.4465595200000001</v>
      </c>
      <c r="AN1056" s="20">
        <v>0</v>
      </c>
      <c r="AO1056" s="20">
        <v>0</v>
      </c>
      <c r="AP1056" s="20">
        <v>0</v>
      </c>
      <c r="AQ1056" s="20">
        <v>0</v>
      </c>
      <c r="AR1056" s="20">
        <v>0</v>
      </c>
      <c r="AS1056" s="20">
        <v>0</v>
      </c>
      <c r="AT1056" s="20">
        <v>3.4465595200000001</v>
      </c>
      <c r="AU1056" s="20">
        <v>2.0153626400000286</v>
      </c>
      <c r="AV1056" s="20">
        <v>18.265047840000001</v>
      </c>
      <c r="AW1056" s="20">
        <v>20.280410480000029</v>
      </c>
      <c r="AX1056" s="20">
        <v>0</v>
      </c>
      <c r="AY1056" s="20">
        <v>0</v>
      </c>
      <c r="AZ1056" s="18">
        <v>20.280410480000029</v>
      </c>
    </row>
    <row r="1057" spans="2:52" x14ac:dyDescent="0.2">
      <c r="B1057" s="12" t="s">
        <v>543</v>
      </c>
      <c r="C1057" s="20">
        <v>24.573209040000002</v>
      </c>
      <c r="D1057" s="20">
        <v>8.8409250400000001</v>
      </c>
      <c r="E1057" s="20">
        <v>1.8776591299999998</v>
      </c>
      <c r="F1057" s="20">
        <v>5.9066408700000004</v>
      </c>
      <c r="G1057" s="20">
        <v>1.0566250400000001</v>
      </c>
      <c r="H1057" s="20">
        <v>15.732284</v>
      </c>
      <c r="I1057" s="20">
        <v>3.7343747200000004</v>
      </c>
      <c r="J1057" s="20">
        <v>10.636528630000001</v>
      </c>
      <c r="K1057" s="20">
        <v>0.83692900000000003</v>
      </c>
      <c r="L1057" s="20">
        <v>0.52445165000000005</v>
      </c>
      <c r="M1057" s="20">
        <v>76.521703509999995</v>
      </c>
      <c r="N1057" s="20">
        <v>75.695342999999994</v>
      </c>
      <c r="O1057" s="20">
        <v>0.14294045000000002</v>
      </c>
      <c r="P1057" s="20">
        <v>0.68342006000000011</v>
      </c>
      <c r="Q1057" s="20">
        <v>0</v>
      </c>
      <c r="R1057" s="20">
        <v>101.09491255</v>
      </c>
      <c r="S1057" s="20">
        <v>31.058536100000001</v>
      </c>
      <c r="T1057" s="20">
        <v>0.98402919000000011</v>
      </c>
      <c r="U1057" s="20">
        <v>4.9859490700000002</v>
      </c>
      <c r="V1057" s="20">
        <v>0</v>
      </c>
      <c r="W1057" s="20">
        <v>4.5826278199999999</v>
      </c>
      <c r="X1057" s="20">
        <v>3.3111420899999997</v>
      </c>
      <c r="Y1057" s="20">
        <v>5.2451290500000001</v>
      </c>
      <c r="Z1057" s="20">
        <v>0</v>
      </c>
      <c r="AA1057" s="20">
        <v>50.167413320000001</v>
      </c>
      <c r="AB1057" s="20">
        <v>50.927499230000002</v>
      </c>
      <c r="AC1057" s="20">
        <v>0</v>
      </c>
      <c r="AD1057" s="20">
        <v>0</v>
      </c>
      <c r="AE1057" s="20">
        <v>0</v>
      </c>
      <c r="AF1057" s="20">
        <v>0</v>
      </c>
      <c r="AG1057" s="20">
        <v>0</v>
      </c>
      <c r="AH1057" s="20">
        <v>0</v>
      </c>
      <c r="AI1057" s="20">
        <v>0</v>
      </c>
      <c r="AJ1057" s="20">
        <v>4.7936696200000002</v>
      </c>
      <c r="AK1057" s="20">
        <v>4.7936696200000002</v>
      </c>
      <c r="AL1057" s="20">
        <v>11.74354207</v>
      </c>
      <c r="AM1057" s="20">
        <v>11.74354207</v>
      </c>
      <c r="AN1057" s="20">
        <v>0</v>
      </c>
      <c r="AO1057" s="20">
        <v>0</v>
      </c>
      <c r="AP1057" s="20">
        <v>0</v>
      </c>
      <c r="AQ1057" s="20">
        <v>0</v>
      </c>
      <c r="AR1057" s="20">
        <v>0</v>
      </c>
      <c r="AS1057" s="20">
        <v>31.83946838</v>
      </c>
      <c r="AT1057" s="20">
        <v>43.583010450000003</v>
      </c>
      <c r="AU1057" s="20">
        <v>12.138158400000002</v>
      </c>
      <c r="AV1057" s="20">
        <v>48.73878887</v>
      </c>
      <c r="AW1057" s="20">
        <v>60.876947270000002</v>
      </c>
      <c r="AX1057" s="20">
        <v>9.7952441500000003</v>
      </c>
      <c r="AY1057" s="20">
        <v>0</v>
      </c>
      <c r="AZ1057" s="18">
        <v>51.08170312</v>
      </c>
    </row>
    <row r="1058" spans="2:52" x14ac:dyDescent="0.2">
      <c r="B1058" s="12" t="s">
        <v>1069</v>
      </c>
      <c r="C1058" s="20">
        <v>20.537151139999999</v>
      </c>
      <c r="D1058" s="20">
        <v>4.3944497699999996</v>
      </c>
      <c r="E1058" s="20">
        <v>2.4911737899999999</v>
      </c>
      <c r="F1058" s="20">
        <v>1.4611134099999998</v>
      </c>
      <c r="G1058" s="20">
        <v>0.44216257000000003</v>
      </c>
      <c r="H1058" s="20">
        <v>16.142701370000001</v>
      </c>
      <c r="I1058" s="20">
        <v>1.97214541</v>
      </c>
      <c r="J1058" s="20">
        <v>7.2758165000000004</v>
      </c>
      <c r="K1058" s="20">
        <v>6.5670040599999995</v>
      </c>
      <c r="L1058" s="20">
        <v>0.32773540000000001</v>
      </c>
      <c r="M1058" s="20">
        <v>102.52629217</v>
      </c>
      <c r="N1058" s="20">
        <v>61.443510959999998</v>
      </c>
      <c r="O1058" s="20">
        <v>0.17620654999999999</v>
      </c>
      <c r="P1058" s="20">
        <v>27.302958660000002</v>
      </c>
      <c r="Q1058" s="20">
        <v>13.603616000000001</v>
      </c>
      <c r="R1058" s="20">
        <v>123.06344331</v>
      </c>
      <c r="S1058" s="20">
        <v>47.85038625</v>
      </c>
      <c r="T1058" s="20">
        <v>0.34623242999999998</v>
      </c>
      <c r="U1058" s="20">
        <v>3.8908771400000002</v>
      </c>
      <c r="V1058" s="20">
        <v>0</v>
      </c>
      <c r="W1058" s="20">
        <v>0</v>
      </c>
      <c r="X1058" s="20">
        <v>1.4298555500000001</v>
      </c>
      <c r="Y1058" s="20">
        <v>4.0725628900000004</v>
      </c>
      <c r="Z1058" s="20">
        <v>0</v>
      </c>
      <c r="AA1058" s="20">
        <v>57.58991426</v>
      </c>
      <c r="AB1058" s="20">
        <v>65.473529049999996</v>
      </c>
      <c r="AC1058" s="20">
        <v>0</v>
      </c>
      <c r="AD1058" s="20">
        <v>0</v>
      </c>
      <c r="AE1058" s="20">
        <v>0</v>
      </c>
      <c r="AF1058" s="20">
        <v>0</v>
      </c>
      <c r="AG1058" s="20">
        <v>0</v>
      </c>
      <c r="AH1058" s="20">
        <v>0</v>
      </c>
      <c r="AI1058" s="20">
        <v>0</v>
      </c>
      <c r="AJ1058" s="20">
        <v>3.3548732100000001</v>
      </c>
      <c r="AK1058" s="20">
        <v>3.3548732100000001</v>
      </c>
      <c r="AL1058" s="20">
        <v>7.9402472699999995</v>
      </c>
      <c r="AM1058" s="20">
        <v>7.9402472699999995</v>
      </c>
      <c r="AN1058" s="20">
        <v>0</v>
      </c>
      <c r="AO1058" s="20">
        <v>0</v>
      </c>
      <c r="AP1058" s="20">
        <v>0</v>
      </c>
      <c r="AQ1058" s="20">
        <v>0</v>
      </c>
      <c r="AR1058" s="20">
        <v>0</v>
      </c>
      <c r="AS1058" s="20">
        <v>47.208869460000003</v>
      </c>
      <c r="AT1058" s="20">
        <v>55.149116730000003</v>
      </c>
      <c r="AU1058" s="20">
        <v>13.679285529999987</v>
      </c>
      <c r="AV1058" s="20">
        <v>40.974092909999996</v>
      </c>
      <c r="AW1058" s="20">
        <v>54.653378439999983</v>
      </c>
      <c r="AX1058" s="20">
        <v>0</v>
      </c>
      <c r="AY1058" s="20">
        <v>0</v>
      </c>
      <c r="AZ1058" s="18">
        <v>54.653378439999983</v>
      </c>
    </row>
    <row r="1059" spans="2:52" x14ac:dyDescent="0.2">
      <c r="B1059" s="12" t="s">
        <v>1070</v>
      </c>
      <c r="C1059" s="20">
        <v>19.677486550000001</v>
      </c>
      <c r="D1059" s="20">
        <v>9.9631023400000007</v>
      </c>
      <c r="E1059" s="20">
        <v>3.7114627499999999</v>
      </c>
      <c r="F1059" s="20">
        <v>5.4342120300000003</v>
      </c>
      <c r="G1059" s="20">
        <v>0.81742756000000005</v>
      </c>
      <c r="H1059" s="20">
        <v>9.7143842100000004</v>
      </c>
      <c r="I1059" s="20">
        <v>2.5271812000000002</v>
      </c>
      <c r="J1059" s="20">
        <v>0.97226199999999996</v>
      </c>
      <c r="K1059" s="20">
        <v>4.8987789699999995</v>
      </c>
      <c r="L1059" s="20">
        <v>1.31616204</v>
      </c>
      <c r="M1059" s="20">
        <v>122.29146067000001</v>
      </c>
      <c r="N1059" s="20">
        <v>121.99501104000001</v>
      </c>
      <c r="O1059" s="20">
        <v>0.29644963000000002</v>
      </c>
      <c r="P1059" s="20">
        <v>0</v>
      </c>
      <c r="Q1059" s="20">
        <v>0</v>
      </c>
      <c r="R1059" s="20">
        <v>141.96894722000002</v>
      </c>
      <c r="S1059" s="20">
        <v>45.892789840000006</v>
      </c>
      <c r="T1059" s="20">
        <v>3.18624456</v>
      </c>
      <c r="U1059" s="20">
        <v>7.7169155400000005</v>
      </c>
      <c r="V1059" s="20">
        <v>0</v>
      </c>
      <c r="W1059" s="20">
        <v>0</v>
      </c>
      <c r="X1059" s="20">
        <v>5.5820093399999999</v>
      </c>
      <c r="Y1059" s="20">
        <v>5.71969203</v>
      </c>
      <c r="Z1059" s="20">
        <v>0</v>
      </c>
      <c r="AA1059" s="20">
        <v>68.097651310000003</v>
      </c>
      <c r="AB1059" s="20">
        <v>73.871295910000015</v>
      </c>
      <c r="AC1059" s="20">
        <v>0</v>
      </c>
      <c r="AD1059" s="20">
        <v>0</v>
      </c>
      <c r="AE1059" s="20">
        <v>0</v>
      </c>
      <c r="AF1059" s="20">
        <v>0</v>
      </c>
      <c r="AG1059" s="20">
        <v>0</v>
      </c>
      <c r="AH1059" s="20">
        <v>0</v>
      </c>
      <c r="AI1059" s="20">
        <v>0</v>
      </c>
      <c r="AJ1059" s="20">
        <v>0</v>
      </c>
      <c r="AK1059" s="20">
        <v>0</v>
      </c>
      <c r="AL1059" s="20">
        <v>10.297861300000001</v>
      </c>
      <c r="AM1059" s="20">
        <v>10.297861300000001</v>
      </c>
      <c r="AN1059" s="20">
        <v>0</v>
      </c>
      <c r="AO1059" s="20">
        <v>0</v>
      </c>
      <c r="AP1059" s="20">
        <v>0</v>
      </c>
      <c r="AQ1059" s="20">
        <v>0</v>
      </c>
      <c r="AR1059" s="20">
        <v>0</v>
      </c>
      <c r="AS1059" s="20">
        <v>28.35833641</v>
      </c>
      <c r="AT1059" s="20">
        <v>38.656197710000001</v>
      </c>
      <c r="AU1059" s="20">
        <v>35.215098200000014</v>
      </c>
      <c r="AV1059" s="20">
        <v>223.7473904</v>
      </c>
      <c r="AW1059" s="20">
        <v>258.96248860000003</v>
      </c>
      <c r="AX1059" s="20">
        <v>4.3552617500000004</v>
      </c>
      <c r="AY1059" s="20">
        <v>29.445681789999998</v>
      </c>
      <c r="AZ1059" s="18">
        <v>225.16154506000001</v>
      </c>
    </row>
    <row r="1060" spans="2:52" x14ac:dyDescent="0.2">
      <c r="B1060" s="12" t="s">
        <v>1071</v>
      </c>
      <c r="C1060" s="20">
        <v>22.430751990000001</v>
      </c>
      <c r="D1060" s="20">
        <v>3.4795900700000004</v>
      </c>
      <c r="E1060" s="20">
        <v>2.30691274</v>
      </c>
      <c r="F1060" s="20">
        <v>0.78402265999999998</v>
      </c>
      <c r="G1060" s="20">
        <v>0.38865466999999998</v>
      </c>
      <c r="H1060" s="20">
        <v>18.951161920000001</v>
      </c>
      <c r="I1060" s="20">
        <v>1.50900312</v>
      </c>
      <c r="J1060" s="20">
        <v>1.1729801000000002</v>
      </c>
      <c r="K1060" s="20">
        <v>8.4098822200000001</v>
      </c>
      <c r="L1060" s="20">
        <v>7.8592964800000003</v>
      </c>
      <c r="M1060" s="20">
        <v>100.5544489</v>
      </c>
      <c r="N1060" s="20">
        <v>100.45664196</v>
      </c>
      <c r="O1060" s="20">
        <v>9.7806940000000009E-2</v>
      </c>
      <c r="P1060" s="20">
        <v>0</v>
      </c>
      <c r="Q1060" s="20">
        <v>0</v>
      </c>
      <c r="R1060" s="20">
        <v>122.98520089</v>
      </c>
      <c r="S1060" s="20">
        <v>48.039797419999999</v>
      </c>
      <c r="T1060" s="20">
        <v>1.7693963899999998</v>
      </c>
      <c r="U1060" s="20">
        <v>5.3896142999999999</v>
      </c>
      <c r="V1060" s="20">
        <v>0</v>
      </c>
      <c r="W1060" s="20">
        <v>1.42763269</v>
      </c>
      <c r="X1060" s="20">
        <v>1.91625325</v>
      </c>
      <c r="Y1060" s="20">
        <v>25.327283379999997</v>
      </c>
      <c r="Z1060" s="20">
        <v>0</v>
      </c>
      <c r="AA1060" s="20">
        <v>83.869977429999992</v>
      </c>
      <c r="AB1060" s="20">
        <v>39.11522346000001</v>
      </c>
      <c r="AC1060" s="20">
        <v>0</v>
      </c>
      <c r="AD1060" s="20">
        <v>0</v>
      </c>
      <c r="AE1060" s="20">
        <v>0</v>
      </c>
      <c r="AF1060" s="20">
        <v>0</v>
      </c>
      <c r="AG1060" s="20">
        <v>0</v>
      </c>
      <c r="AH1060" s="20">
        <v>0</v>
      </c>
      <c r="AI1060" s="20">
        <v>0</v>
      </c>
      <c r="AJ1060" s="20">
        <v>3.2928231400000003</v>
      </c>
      <c r="AK1060" s="20">
        <v>3.2928231400000003</v>
      </c>
      <c r="AL1060" s="20">
        <v>2.5374952299999998</v>
      </c>
      <c r="AM1060" s="20">
        <v>2.5374952299999998</v>
      </c>
      <c r="AN1060" s="20">
        <v>0</v>
      </c>
      <c r="AO1060" s="20">
        <v>0</v>
      </c>
      <c r="AP1060" s="20">
        <v>0</v>
      </c>
      <c r="AQ1060" s="20">
        <v>0</v>
      </c>
      <c r="AR1060" s="20">
        <v>0</v>
      </c>
      <c r="AS1060" s="20">
        <v>43.095809330000002</v>
      </c>
      <c r="AT1060" s="20">
        <v>45.633304559999999</v>
      </c>
      <c r="AU1060" s="20">
        <v>-3.2252579599999862</v>
      </c>
      <c r="AV1060" s="20">
        <v>49.134886359999996</v>
      </c>
      <c r="AW1060" s="20">
        <v>45.90962840000001</v>
      </c>
      <c r="AX1060" s="20">
        <v>0.27857363000000002</v>
      </c>
      <c r="AY1060" s="20">
        <v>6.4522757500000001</v>
      </c>
      <c r="AZ1060" s="18">
        <v>39.178779020000015</v>
      </c>
    </row>
    <row r="1061" spans="2:52" x14ac:dyDescent="0.2">
      <c r="B1061" s="12" t="s">
        <v>1072</v>
      </c>
      <c r="C1061" s="20">
        <v>14.964359440000001</v>
      </c>
      <c r="D1061" s="20">
        <v>3.0843412800000003</v>
      </c>
      <c r="E1061" s="20">
        <v>1.43353376</v>
      </c>
      <c r="F1061" s="20">
        <v>1.20185724</v>
      </c>
      <c r="G1061" s="20">
        <v>0.44895028000000003</v>
      </c>
      <c r="H1061" s="20">
        <v>11.880018160000001</v>
      </c>
      <c r="I1061" s="20">
        <v>0.49765430999999999</v>
      </c>
      <c r="J1061" s="20">
        <v>1.1412258500000001</v>
      </c>
      <c r="K1061" s="20">
        <v>9.7885412600000006</v>
      </c>
      <c r="L1061" s="20">
        <v>0.45259674</v>
      </c>
      <c r="M1061" s="20">
        <v>104.02498327000001</v>
      </c>
      <c r="N1061" s="20">
        <v>103.52307204</v>
      </c>
      <c r="O1061" s="20">
        <v>0.31296334999999997</v>
      </c>
      <c r="P1061" s="20">
        <v>0.18894788000000001</v>
      </c>
      <c r="Q1061" s="20">
        <v>0</v>
      </c>
      <c r="R1061" s="20">
        <v>118.98934271</v>
      </c>
      <c r="S1061" s="20">
        <v>60.309054340000003</v>
      </c>
      <c r="T1061" s="20">
        <v>0.36099037</v>
      </c>
      <c r="U1061" s="20">
        <v>6.5273405700000007</v>
      </c>
      <c r="V1061" s="20">
        <v>0</v>
      </c>
      <c r="W1061" s="20">
        <v>0</v>
      </c>
      <c r="X1061" s="20">
        <v>3.6994645799999999</v>
      </c>
      <c r="Y1061" s="20">
        <v>20.764813870000001</v>
      </c>
      <c r="Z1061" s="20">
        <v>2.0362692400000002</v>
      </c>
      <c r="AA1061" s="20">
        <v>93.697932969999997</v>
      </c>
      <c r="AB1061" s="20">
        <v>25.291409740000006</v>
      </c>
      <c r="AC1061" s="20">
        <v>0</v>
      </c>
      <c r="AD1061" s="20">
        <v>0</v>
      </c>
      <c r="AE1061" s="20">
        <v>0</v>
      </c>
      <c r="AF1061" s="20">
        <v>0</v>
      </c>
      <c r="AG1061" s="20">
        <v>0</v>
      </c>
      <c r="AH1061" s="20">
        <v>0</v>
      </c>
      <c r="AI1061" s="20">
        <v>0</v>
      </c>
      <c r="AJ1061" s="20">
        <v>0.13369385</v>
      </c>
      <c r="AK1061" s="20">
        <v>0.13369385</v>
      </c>
      <c r="AL1061" s="20">
        <v>1.9359110500000001</v>
      </c>
      <c r="AM1061" s="20">
        <v>1.9359110500000001</v>
      </c>
      <c r="AN1061" s="20">
        <v>0</v>
      </c>
      <c r="AO1061" s="20">
        <v>0</v>
      </c>
      <c r="AP1061" s="20">
        <v>3.8849999999999998</v>
      </c>
      <c r="AQ1061" s="20">
        <v>3.8849999999999998</v>
      </c>
      <c r="AR1061" s="20">
        <v>0</v>
      </c>
      <c r="AS1061" s="20">
        <v>19.576589569999999</v>
      </c>
      <c r="AT1061" s="20">
        <v>25.397500619999999</v>
      </c>
      <c r="AU1061" s="20">
        <v>2.7602970000007332E-2</v>
      </c>
      <c r="AV1061" s="20">
        <v>28.255256990000003</v>
      </c>
      <c r="AW1061" s="20">
        <v>28.28285996000001</v>
      </c>
      <c r="AX1061" s="20">
        <v>0.67957524000000002</v>
      </c>
      <c r="AY1061" s="20">
        <v>1.2554159299999998</v>
      </c>
      <c r="AZ1061" s="18">
        <v>26.347868790000014</v>
      </c>
    </row>
    <row r="1062" spans="2:52" x14ac:dyDescent="0.2">
      <c r="B1062" s="12" t="s">
        <v>1073</v>
      </c>
      <c r="C1062" s="20">
        <v>19.271575410000001</v>
      </c>
      <c r="D1062" s="20">
        <v>2.6834961799999997</v>
      </c>
      <c r="E1062" s="20">
        <v>0.97411386000000011</v>
      </c>
      <c r="F1062" s="20">
        <v>1.5037278799999998</v>
      </c>
      <c r="G1062" s="20">
        <v>0.20565443999999999</v>
      </c>
      <c r="H1062" s="20">
        <v>16.588079230000002</v>
      </c>
      <c r="I1062" s="20">
        <v>0.43238748999999999</v>
      </c>
      <c r="J1062" s="20">
        <v>14.85864668</v>
      </c>
      <c r="K1062" s="20">
        <v>1.09991175</v>
      </c>
      <c r="L1062" s="20">
        <v>0.19713331000000001</v>
      </c>
      <c r="M1062" s="20">
        <v>90.415825530000006</v>
      </c>
      <c r="N1062" s="20">
        <v>89.401259040000014</v>
      </c>
      <c r="O1062" s="20">
        <v>0.23086648999999998</v>
      </c>
      <c r="P1062" s="20">
        <v>0.78369999999999995</v>
      </c>
      <c r="Q1062" s="20">
        <v>0</v>
      </c>
      <c r="R1062" s="20">
        <v>109.68740094</v>
      </c>
      <c r="S1062" s="20">
        <v>30.446811370000002</v>
      </c>
      <c r="T1062" s="20">
        <v>0.47184037000000001</v>
      </c>
      <c r="U1062" s="20">
        <v>5.5706996799999997</v>
      </c>
      <c r="V1062" s="20">
        <v>0</v>
      </c>
      <c r="W1062" s="20">
        <v>10.20826327</v>
      </c>
      <c r="X1062" s="20">
        <v>8.5928221600000008</v>
      </c>
      <c r="Y1062" s="20">
        <v>5.4374768499999995</v>
      </c>
      <c r="Z1062" s="20">
        <v>0</v>
      </c>
      <c r="AA1062" s="20">
        <v>60.727913699999988</v>
      </c>
      <c r="AB1062" s="20">
        <v>48.959487240000016</v>
      </c>
      <c r="AC1062" s="20">
        <v>0</v>
      </c>
      <c r="AD1062" s="20">
        <v>0</v>
      </c>
      <c r="AE1062" s="20">
        <v>0</v>
      </c>
      <c r="AF1062" s="20">
        <v>0</v>
      </c>
      <c r="AG1062" s="20">
        <v>0</v>
      </c>
      <c r="AH1062" s="20">
        <v>0</v>
      </c>
      <c r="AI1062" s="20">
        <v>0</v>
      </c>
      <c r="AJ1062" s="20">
        <v>18.157011799999999</v>
      </c>
      <c r="AK1062" s="20">
        <v>18.157011799999999</v>
      </c>
      <c r="AL1062" s="20">
        <v>19.744119680000001</v>
      </c>
      <c r="AM1062" s="20">
        <v>19.744119680000001</v>
      </c>
      <c r="AN1062" s="20">
        <v>0</v>
      </c>
      <c r="AO1062" s="20">
        <v>0</v>
      </c>
      <c r="AP1062" s="20">
        <v>0</v>
      </c>
      <c r="AQ1062" s="20">
        <v>0</v>
      </c>
      <c r="AR1062" s="20">
        <v>0</v>
      </c>
      <c r="AS1062" s="20">
        <v>37.467557169999999</v>
      </c>
      <c r="AT1062" s="20">
        <v>57.211676850000003</v>
      </c>
      <c r="AU1062" s="20">
        <v>9.9048221900000044</v>
      </c>
      <c r="AV1062" s="20">
        <v>98.119627930000007</v>
      </c>
      <c r="AW1062" s="20">
        <v>108.02445012000001</v>
      </c>
      <c r="AX1062" s="20">
        <v>5.0706660700000006</v>
      </c>
      <c r="AY1062" s="20">
        <v>18.795405289999998</v>
      </c>
      <c r="AZ1062" s="18">
        <v>84.158378760000005</v>
      </c>
    </row>
    <row r="1063" spans="2:52" x14ac:dyDescent="0.2">
      <c r="B1063" s="12" t="s">
        <v>1074</v>
      </c>
      <c r="C1063" s="20">
        <v>24.90464618</v>
      </c>
      <c r="D1063" s="20">
        <v>8.9884863999999993</v>
      </c>
      <c r="E1063" s="20">
        <v>2.5150750099999999</v>
      </c>
      <c r="F1063" s="20">
        <v>5.3442895300000002</v>
      </c>
      <c r="G1063" s="20">
        <v>1.1291218600000001</v>
      </c>
      <c r="H1063" s="20">
        <v>15.916159779999999</v>
      </c>
      <c r="I1063" s="20">
        <v>2.0360914599999997</v>
      </c>
      <c r="J1063" s="20">
        <v>5.9018573400000003</v>
      </c>
      <c r="K1063" s="20">
        <v>7.1978050400000004</v>
      </c>
      <c r="L1063" s="20">
        <v>0.78040593999999996</v>
      </c>
      <c r="M1063" s="20">
        <v>159.23847776999997</v>
      </c>
      <c r="N1063" s="20">
        <v>158.75468903999999</v>
      </c>
      <c r="O1063" s="20">
        <v>0.48378873</v>
      </c>
      <c r="P1063" s="20">
        <v>0</v>
      </c>
      <c r="Q1063" s="20">
        <v>0</v>
      </c>
      <c r="R1063" s="20">
        <v>184.14312394999996</v>
      </c>
      <c r="S1063" s="20">
        <v>54.5167</v>
      </c>
      <c r="T1063" s="20">
        <v>0.60579941000000004</v>
      </c>
      <c r="U1063" s="20">
        <v>8.5262008199999997</v>
      </c>
      <c r="V1063" s="20">
        <v>0</v>
      </c>
      <c r="W1063" s="20">
        <v>0</v>
      </c>
      <c r="X1063" s="20">
        <v>1.4484805199999999</v>
      </c>
      <c r="Y1063" s="20">
        <v>30.272062609999999</v>
      </c>
      <c r="Z1063" s="20">
        <v>1.1708003600000001</v>
      </c>
      <c r="AA1063" s="20">
        <v>96.540043720000014</v>
      </c>
      <c r="AB1063" s="20">
        <v>87.603080229999946</v>
      </c>
      <c r="AC1063" s="20">
        <v>0</v>
      </c>
      <c r="AD1063" s="20">
        <v>0</v>
      </c>
      <c r="AE1063" s="20">
        <v>0</v>
      </c>
      <c r="AF1063" s="20">
        <v>0</v>
      </c>
      <c r="AG1063" s="20">
        <v>0</v>
      </c>
      <c r="AH1063" s="20">
        <v>0</v>
      </c>
      <c r="AI1063" s="20">
        <v>0</v>
      </c>
      <c r="AJ1063" s="20">
        <v>0</v>
      </c>
      <c r="AK1063" s="20">
        <v>0</v>
      </c>
      <c r="AL1063" s="20">
        <v>17.96768775</v>
      </c>
      <c r="AM1063" s="20">
        <v>17.96768775</v>
      </c>
      <c r="AN1063" s="20">
        <v>0</v>
      </c>
      <c r="AO1063" s="20">
        <v>0</v>
      </c>
      <c r="AP1063" s="20">
        <v>0</v>
      </c>
      <c r="AQ1063" s="20">
        <v>0</v>
      </c>
      <c r="AR1063" s="20">
        <v>0</v>
      </c>
      <c r="AS1063" s="20">
        <v>31.8416292</v>
      </c>
      <c r="AT1063" s="20">
        <v>49.809316949999996</v>
      </c>
      <c r="AU1063" s="20">
        <v>37.793763279999951</v>
      </c>
      <c r="AV1063" s="20">
        <v>87.787618070000008</v>
      </c>
      <c r="AW1063" s="20">
        <v>125.58138134999996</v>
      </c>
      <c r="AX1063" s="20">
        <v>5.8791849900000006</v>
      </c>
      <c r="AY1063" s="20">
        <v>0</v>
      </c>
      <c r="AZ1063" s="18">
        <v>119.70219635999996</v>
      </c>
    </row>
    <row r="1064" spans="2:52" x14ac:dyDescent="0.2">
      <c r="B1064" s="12" t="s">
        <v>1075</v>
      </c>
      <c r="C1064" s="20">
        <v>6.0054559999999988</v>
      </c>
      <c r="D1064" s="20">
        <v>1.5840556899999998</v>
      </c>
      <c r="E1064" s="20">
        <v>0.76864158999999999</v>
      </c>
      <c r="F1064" s="20">
        <v>0.68204833999999992</v>
      </c>
      <c r="G1064" s="20">
        <v>0.13336576</v>
      </c>
      <c r="H1064" s="20">
        <v>4.4214003099999992</v>
      </c>
      <c r="I1064" s="20">
        <v>0.47635565000000002</v>
      </c>
      <c r="J1064" s="20">
        <v>1.3053238700000001</v>
      </c>
      <c r="K1064" s="20">
        <v>2.5822107999999999</v>
      </c>
      <c r="L1064" s="20">
        <v>5.7509989999999997E-2</v>
      </c>
      <c r="M1064" s="20">
        <v>52.628690610000007</v>
      </c>
      <c r="N1064" s="20">
        <v>52.550499960000003</v>
      </c>
      <c r="O1064" s="20">
        <v>7.819065E-2</v>
      </c>
      <c r="P1064" s="20">
        <v>0</v>
      </c>
      <c r="Q1064" s="20">
        <v>0</v>
      </c>
      <c r="R1064" s="20">
        <v>58.634146610000002</v>
      </c>
      <c r="S1064" s="20">
        <v>24.122145199999999</v>
      </c>
      <c r="T1064" s="20">
        <v>0.30946615000000005</v>
      </c>
      <c r="U1064" s="20">
        <v>4.6890661600000003</v>
      </c>
      <c r="V1064" s="20">
        <v>0</v>
      </c>
      <c r="W1064" s="20">
        <v>0</v>
      </c>
      <c r="X1064" s="20">
        <v>2.5721361200000001</v>
      </c>
      <c r="Y1064" s="20">
        <v>5.7784827199999995</v>
      </c>
      <c r="Z1064" s="20">
        <v>0</v>
      </c>
      <c r="AA1064" s="20">
        <v>37.471296349999996</v>
      </c>
      <c r="AB1064" s="20">
        <v>21.162850260000006</v>
      </c>
      <c r="AC1064" s="20">
        <v>0</v>
      </c>
      <c r="AD1064" s="20">
        <v>0</v>
      </c>
      <c r="AE1064" s="20">
        <v>0</v>
      </c>
      <c r="AF1064" s="20">
        <v>0</v>
      </c>
      <c r="AG1064" s="20">
        <v>0</v>
      </c>
      <c r="AH1064" s="20">
        <v>0</v>
      </c>
      <c r="AI1064" s="20">
        <v>0</v>
      </c>
      <c r="AJ1064" s="20">
        <v>0.54579873000000001</v>
      </c>
      <c r="AK1064" s="20">
        <v>0.54579873000000001</v>
      </c>
      <c r="AL1064" s="20">
        <v>5.0252101600000003</v>
      </c>
      <c r="AM1064" s="20">
        <v>5.0252101600000003</v>
      </c>
      <c r="AN1064" s="20">
        <v>0</v>
      </c>
      <c r="AO1064" s="20">
        <v>0</v>
      </c>
      <c r="AP1064" s="20">
        <v>0</v>
      </c>
      <c r="AQ1064" s="20">
        <v>0</v>
      </c>
      <c r="AR1064" s="20">
        <v>0</v>
      </c>
      <c r="AS1064" s="20">
        <v>11.446615289999999</v>
      </c>
      <c r="AT1064" s="20">
        <v>16.471825449999997</v>
      </c>
      <c r="AU1064" s="20">
        <v>5.2368235400000103</v>
      </c>
      <c r="AV1064" s="20">
        <v>9.9814969700000002</v>
      </c>
      <c r="AW1064" s="20">
        <v>15.218320510000011</v>
      </c>
      <c r="AX1064" s="20">
        <v>1.3337119</v>
      </c>
      <c r="AY1064" s="20">
        <v>3.11330302</v>
      </c>
      <c r="AZ1064" s="18">
        <v>10.771305590000011</v>
      </c>
    </row>
    <row r="1065" spans="2:52" x14ac:dyDescent="0.2">
      <c r="B1065" s="13" t="s">
        <v>1572</v>
      </c>
      <c r="C1065" s="19">
        <v>1544.51108172</v>
      </c>
      <c r="D1065" s="19">
        <v>629.69790775000024</v>
      </c>
      <c r="E1065" s="19">
        <v>205.43597173000001</v>
      </c>
      <c r="F1065" s="19">
        <v>384.39664800000003</v>
      </c>
      <c r="G1065" s="19">
        <v>39.865288019999987</v>
      </c>
      <c r="H1065" s="19">
        <v>914.81317396999998</v>
      </c>
      <c r="I1065" s="19">
        <v>146.35096990999998</v>
      </c>
      <c r="J1065" s="19">
        <v>183.62728661</v>
      </c>
      <c r="K1065" s="19">
        <v>550.02022375000001</v>
      </c>
      <c r="L1065" s="19">
        <v>34.814693699999992</v>
      </c>
      <c r="M1065" s="19">
        <v>5284.3263495399997</v>
      </c>
      <c r="N1065" s="19">
        <v>5074.4030208000004</v>
      </c>
      <c r="O1065" s="19">
        <v>95.595767030000005</v>
      </c>
      <c r="P1065" s="19">
        <v>38.690256160000004</v>
      </c>
      <c r="Q1065" s="19">
        <v>75.637305550000008</v>
      </c>
      <c r="R1065" s="19">
        <v>6828.837431259999</v>
      </c>
      <c r="S1065" s="19">
        <v>2744.4045924900001</v>
      </c>
      <c r="T1065" s="19">
        <v>71.30266997999999</v>
      </c>
      <c r="U1065" s="19">
        <v>372.76386137999998</v>
      </c>
      <c r="V1065" s="19">
        <v>0</v>
      </c>
      <c r="W1065" s="19">
        <v>74.176786809999996</v>
      </c>
      <c r="X1065" s="19">
        <v>237.43686297999997</v>
      </c>
      <c r="Y1065" s="19">
        <v>604.32198710000011</v>
      </c>
      <c r="Z1065" s="19">
        <v>27.325076839999998</v>
      </c>
      <c r="AA1065" s="19">
        <v>4131.7318375799987</v>
      </c>
      <c r="AB1065" s="19">
        <v>2697.1055936799999</v>
      </c>
      <c r="AC1065" s="19">
        <v>0.30117700000000003</v>
      </c>
      <c r="AD1065" s="19">
        <v>0.30117700000000003</v>
      </c>
      <c r="AE1065" s="19">
        <v>0</v>
      </c>
      <c r="AF1065" s="19">
        <v>0</v>
      </c>
      <c r="AG1065" s="19">
        <v>80.271069780000005</v>
      </c>
      <c r="AH1065" s="19">
        <v>80.271069780000005</v>
      </c>
      <c r="AI1065" s="19">
        <v>0</v>
      </c>
      <c r="AJ1065" s="19">
        <v>342.02447551</v>
      </c>
      <c r="AK1065" s="19">
        <v>422.59672229</v>
      </c>
      <c r="AL1065" s="19">
        <v>596.70289504000004</v>
      </c>
      <c r="AM1065" s="19">
        <v>596.70289504000004</v>
      </c>
      <c r="AN1065" s="19">
        <v>0</v>
      </c>
      <c r="AO1065" s="19">
        <v>0</v>
      </c>
      <c r="AP1065" s="19">
        <v>71.752239630000005</v>
      </c>
      <c r="AQ1065" s="19">
        <v>71.752239630000005</v>
      </c>
      <c r="AR1065" s="19">
        <v>0</v>
      </c>
      <c r="AS1065" s="19">
        <v>1206.7728099899998</v>
      </c>
      <c r="AT1065" s="19">
        <v>1875.2279446599998</v>
      </c>
      <c r="AU1065" s="19">
        <v>1244.4743713099999</v>
      </c>
      <c r="AV1065" s="19">
        <v>5004.6032994099987</v>
      </c>
      <c r="AW1065" s="19">
        <v>6249.0776707200002</v>
      </c>
      <c r="AX1065" s="19">
        <v>199.89420335000003</v>
      </c>
      <c r="AY1065" s="19">
        <v>323.91784838000007</v>
      </c>
      <c r="AZ1065" s="19">
        <v>5725.2656189900017</v>
      </c>
    </row>
    <row r="1066" spans="2:52" x14ac:dyDescent="0.2">
      <c r="B1066" s="44"/>
      <c r="C1066" s="43"/>
    </row>
    <row r="1067" spans="2:52" x14ac:dyDescent="0.2">
      <c r="B1067" s="22" t="s">
        <v>113</v>
      </c>
      <c r="C1067" s="43"/>
    </row>
    <row r="1068" spans="2:52" x14ac:dyDescent="0.2">
      <c r="B1068" s="12" t="s">
        <v>1076</v>
      </c>
      <c r="C1068" s="20">
        <v>14.37564789</v>
      </c>
      <c r="D1068" s="20">
        <v>5.4574906700000003</v>
      </c>
      <c r="E1068" s="20">
        <v>2.4650054400000001</v>
      </c>
      <c r="F1068" s="20">
        <v>2.53705823</v>
      </c>
      <c r="G1068" s="20">
        <v>0.45542700000000003</v>
      </c>
      <c r="H1068" s="20">
        <v>8.9181572199999994</v>
      </c>
      <c r="I1068" s="20">
        <v>0.77491664000000005</v>
      </c>
      <c r="J1068" s="20">
        <v>0.3641337</v>
      </c>
      <c r="K1068" s="20">
        <v>7.7035699600000003</v>
      </c>
      <c r="L1068" s="20">
        <v>7.5536919999999994E-2</v>
      </c>
      <c r="M1068" s="20">
        <v>82.615984229999981</v>
      </c>
      <c r="N1068" s="20">
        <v>82.44255695999999</v>
      </c>
      <c r="O1068" s="20">
        <v>0.12857726999999999</v>
      </c>
      <c r="P1068" s="20">
        <v>2.4850000000000001E-2</v>
      </c>
      <c r="Q1068" s="20">
        <v>0.02</v>
      </c>
      <c r="R1068" s="20">
        <v>96.991632119999977</v>
      </c>
      <c r="S1068" s="20">
        <v>28.016416239999998</v>
      </c>
      <c r="T1068" s="20">
        <v>1.3907106</v>
      </c>
      <c r="U1068" s="20">
        <v>3.2194120699999997</v>
      </c>
      <c r="V1068" s="20">
        <v>0</v>
      </c>
      <c r="W1068" s="20">
        <v>0</v>
      </c>
      <c r="X1068" s="20">
        <v>6.5455134800000003</v>
      </c>
      <c r="Y1068" s="20">
        <v>18.755689699999998</v>
      </c>
      <c r="Z1068" s="20">
        <v>0.60724133999999996</v>
      </c>
      <c r="AA1068" s="20">
        <v>58.53498342999999</v>
      </c>
      <c r="AB1068" s="20">
        <v>38.456648689999987</v>
      </c>
      <c r="AC1068" s="20">
        <v>0</v>
      </c>
      <c r="AD1068" s="20">
        <v>0</v>
      </c>
      <c r="AE1068" s="20">
        <v>0</v>
      </c>
      <c r="AF1068" s="20">
        <v>0</v>
      </c>
      <c r="AG1068" s="20">
        <v>0</v>
      </c>
      <c r="AH1068" s="20">
        <v>0</v>
      </c>
      <c r="AI1068" s="20">
        <v>0</v>
      </c>
      <c r="AJ1068" s="20">
        <v>0.48956681000000002</v>
      </c>
      <c r="AK1068" s="20">
        <v>0.48956681000000002</v>
      </c>
      <c r="AL1068" s="20">
        <v>16.49257106</v>
      </c>
      <c r="AM1068" s="20">
        <v>16.49257106</v>
      </c>
      <c r="AN1068" s="20">
        <v>0</v>
      </c>
      <c r="AO1068" s="20">
        <v>0</v>
      </c>
      <c r="AP1068" s="20">
        <v>1.65362915</v>
      </c>
      <c r="AQ1068" s="20">
        <v>1.65362915</v>
      </c>
      <c r="AR1068" s="20">
        <v>0</v>
      </c>
      <c r="AS1068" s="20">
        <v>13.41119615</v>
      </c>
      <c r="AT1068" s="20">
        <v>31.557396359999998</v>
      </c>
      <c r="AU1068" s="20">
        <v>7.3888191399999883</v>
      </c>
      <c r="AV1068" s="20">
        <v>1.0841264499999999</v>
      </c>
      <c r="AW1068" s="20">
        <v>8.4729455899999877</v>
      </c>
      <c r="AX1068" s="20">
        <v>5.2665758299999998</v>
      </c>
      <c r="AY1068" s="20">
        <v>3.1266470700000002</v>
      </c>
      <c r="AZ1068" s="18">
        <v>7.9722689999987661E-2</v>
      </c>
    </row>
    <row r="1069" spans="2:52" x14ac:dyDescent="0.2">
      <c r="B1069" s="12" t="s">
        <v>1077</v>
      </c>
      <c r="C1069" s="20">
        <v>9.02780132</v>
      </c>
      <c r="D1069" s="20">
        <v>4.50661603</v>
      </c>
      <c r="E1069" s="20">
        <v>1.7462358100000002</v>
      </c>
      <c r="F1069" s="20">
        <v>2.23170213</v>
      </c>
      <c r="G1069" s="20">
        <v>0.52867808999999999</v>
      </c>
      <c r="H1069" s="20">
        <v>4.52118529</v>
      </c>
      <c r="I1069" s="20">
        <v>1.8676306499999999</v>
      </c>
      <c r="J1069" s="20">
        <v>0.83982769999999995</v>
      </c>
      <c r="K1069" s="20">
        <v>1.4428019699999999</v>
      </c>
      <c r="L1069" s="20">
        <v>0.37092497000000002</v>
      </c>
      <c r="M1069" s="20">
        <v>138.79025999999999</v>
      </c>
      <c r="N1069" s="20">
        <v>138.79025999999999</v>
      </c>
      <c r="O1069" s="20">
        <v>0</v>
      </c>
      <c r="P1069" s="20">
        <v>0</v>
      </c>
      <c r="Q1069" s="20">
        <v>0</v>
      </c>
      <c r="R1069" s="20">
        <v>147.81806132</v>
      </c>
      <c r="S1069" s="20">
        <v>84.560501209999998</v>
      </c>
      <c r="T1069" s="20">
        <v>3.4941520300000004</v>
      </c>
      <c r="U1069" s="20">
        <v>10.019920390000001</v>
      </c>
      <c r="V1069" s="20">
        <v>0</v>
      </c>
      <c r="W1069" s="20">
        <v>0</v>
      </c>
      <c r="X1069" s="20">
        <v>8.5530797599999993</v>
      </c>
      <c r="Y1069" s="20">
        <v>15.43717773</v>
      </c>
      <c r="Z1069" s="20">
        <v>0.44046263000000002</v>
      </c>
      <c r="AA1069" s="20">
        <v>122.50529374999999</v>
      </c>
      <c r="AB1069" s="20">
        <v>25.312767570000005</v>
      </c>
      <c r="AC1069" s="20">
        <v>0</v>
      </c>
      <c r="AD1069" s="20">
        <v>0</v>
      </c>
      <c r="AE1069" s="20">
        <v>0</v>
      </c>
      <c r="AF1069" s="20">
        <v>0</v>
      </c>
      <c r="AG1069" s="20">
        <v>0</v>
      </c>
      <c r="AH1069" s="20">
        <v>0</v>
      </c>
      <c r="AI1069" s="20">
        <v>0</v>
      </c>
      <c r="AJ1069" s="20">
        <v>109.84910902</v>
      </c>
      <c r="AK1069" s="20">
        <v>109.84910902</v>
      </c>
      <c r="AL1069" s="20">
        <v>30.413604639999999</v>
      </c>
      <c r="AM1069" s="20">
        <v>30.413604639999999</v>
      </c>
      <c r="AN1069" s="20">
        <v>0</v>
      </c>
      <c r="AO1069" s="20">
        <v>0</v>
      </c>
      <c r="AP1069" s="20">
        <v>1.57930927</v>
      </c>
      <c r="AQ1069" s="20">
        <v>1.57930927</v>
      </c>
      <c r="AR1069" s="20">
        <v>0</v>
      </c>
      <c r="AS1069" s="20">
        <v>47.874697130000001</v>
      </c>
      <c r="AT1069" s="20">
        <v>79.86761104</v>
      </c>
      <c r="AU1069" s="20">
        <v>55.29426555000002</v>
      </c>
      <c r="AV1069" s="20">
        <v>100.88811013</v>
      </c>
      <c r="AW1069" s="20">
        <v>156.18237568000001</v>
      </c>
      <c r="AX1069" s="20">
        <v>1.8645</v>
      </c>
      <c r="AY1069" s="20">
        <v>23.659429899999999</v>
      </c>
      <c r="AZ1069" s="18">
        <v>130.65844578000002</v>
      </c>
    </row>
    <row r="1070" spans="2:52" x14ac:dyDescent="0.2">
      <c r="B1070" s="12" t="s">
        <v>1078</v>
      </c>
      <c r="C1070" s="20">
        <v>29.582313669999998</v>
      </c>
      <c r="D1070" s="20">
        <v>18.490929919999999</v>
      </c>
      <c r="E1070" s="20">
        <v>6.531393640000001</v>
      </c>
      <c r="F1070" s="20">
        <v>11.322796369999999</v>
      </c>
      <c r="G1070" s="20">
        <v>0.63673991000000008</v>
      </c>
      <c r="H1070" s="20">
        <v>11.091383749999999</v>
      </c>
      <c r="I1070" s="20">
        <v>2.6969243999999999</v>
      </c>
      <c r="J1070" s="20">
        <v>0.96403638999999997</v>
      </c>
      <c r="K1070" s="20">
        <v>6.7651996799999994</v>
      </c>
      <c r="L1070" s="20">
        <v>0.66522328000000008</v>
      </c>
      <c r="M1070" s="20">
        <v>107.76289206</v>
      </c>
      <c r="N1070" s="20">
        <v>90.971214000000003</v>
      </c>
      <c r="O1070" s="20">
        <v>0</v>
      </c>
      <c r="P1070" s="20">
        <v>16.791678059999999</v>
      </c>
      <c r="Q1070" s="20">
        <v>0</v>
      </c>
      <c r="R1070" s="20">
        <v>137.34520573</v>
      </c>
      <c r="S1070" s="20">
        <v>28.800775820000002</v>
      </c>
      <c r="T1070" s="20">
        <v>0.72080889000000004</v>
      </c>
      <c r="U1070" s="20">
        <v>5.43746901</v>
      </c>
      <c r="V1070" s="20">
        <v>0</v>
      </c>
      <c r="W1070" s="20">
        <v>1.9057449799999999</v>
      </c>
      <c r="X1070" s="20">
        <v>3.7471997099999999</v>
      </c>
      <c r="Y1070" s="20">
        <v>16.746091440000001</v>
      </c>
      <c r="Z1070" s="20">
        <v>0.93879442000000002</v>
      </c>
      <c r="AA1070" s="20">
        <v>58.29688427</v>
      </c>
      <c r="AB1070" s="20">
        <v>79.048321460000011</v>
      </c>
      <c r="AC1070" s="20">
        <v>0</v>
      </c>
      <c r="AD1070" s="20">
        <v>0</v>
      </c>
      <c r="AE1070" s="20">
        <v>0</v>
      </c>
      <c r="AF1070" s="20">
        <v>0</v>
      </c>
      <c r="AG1070" s="20">
        <v>0</v>
      </c>
      <c r="AH1070" s="20">
        <v>0</v>
      </c>
      <c r="AI1070" s="20">
        <v>0</v>
      </c>
      <c r="AJ1070" s="20">
        <v>0</v>
      </c>
      <c r="AK1070" s="20">
        <v>0</v>
      </c>
      <c r="AL1070" s="20">
        <v>4.5067701899999992</v>
      </c>
      <c r="AM1070" s="20">
        <v>4.5067701899999992</v>
      </c>
      <c r="AN1070" s="20">
        <v>0</v>
      </c>
      <c r="AO1070" s="20">
        <v>0</v>
      </c>
      <c r="AP1070" s="20">
        <v>1.2902756000000002</v>
      </c>
      <c r="AQ1070" s="20">
        <v>1.2902756000000002</v>
      </c>
      <c r="AR1070" s="20">
        <v>0</v>
      </c>
      <c r="AS1070" s="20">
        <v>17.928897719999998</v>
      </c>
      <c r="AT1070" s="20">
        <v>23.725943509999997</v>
      </c>
      <c r="AU1070" s="20">
        <v>55.322377950000018</v>
      </c>
      <c r="AV1070" s="20">
        <v>102.91613309</v>
      </c>
      <c r="AW1070" s="20">
        <v>158.23851104000002</v>
      </c>
      <c r="AX1070" s="20">
        <v>3.16416831</v>
      </c>
      <c r="AY1070" s="20">
        <v>4.8366429999999996</v>
      </c>
      <c r="AZ1070" s="18">
        <v>150.23769973</v>
      </c>
    </row>
    <row r="1071" spans="2:52" x14ac:dyDescent="0.2">
      <c r="B1071" s="12" t="s">
        <v>1079</v>
      </c>
      <c r="C1071" s="20">
        <v>5.35253405</v>
      </c>
      <c r="D1071" s="20">
        <v>3.0074584900000003</v>
      </c>
      <c r="E1071" s="20">
        <v>1.4312005300000001</v>
      </c>
      <c r="F1071" s="20">
        <v>1.2355576000000001</v>
      </c>
      <c r="G1071" s="20">
        <v>0.34070035999999998</v>
      </c>
      <c r="H1071" s="20">
        <v>2.3450755599999997</v>
      </c>
      <c r="I1071" s="20">
        <v>0.73249348999999997</v>
      </c>
      <c r="J1071" s="20">
        <v>0.72347625000000004</v>
      </c>
      <c r="K1071" s="20">
        <v>0.74494793000000004</v>
      </c>
      <c r="L1071" s="20">
        <v>0.14415789000000001</v>
      </c>
      <c r="M1071" s="20">
        <v>94.394639040000001</v>
      </c>
      <c r="N1071" s="20">
        <v>94.394639040000001</v>
      </c>
      <c r="O1071" s="20">
        <v>0</v>
      </c>
      <c r="P1071" s="20">
        <v>0</v>
      </c>
      <c r="Q1071" s="20">
        <v>0</v>
      </c>
      <c r="R1071" s="20">
        <v>99.747173090000004</v>
      </c>
      <c r="S1071" s="20">
        <v>83.25882344</v>
      </c>
      <c r="T1071" s="20">
        <v>7.7527039999999992E-2</v>
      </c>
      <c r="U1071" s="20">
        <v>10.082329699999999</v>
      </c>
      <c r="V1071" s="20">
        <v>0</v>
      </c>
      <c r="W1071" s="20">
        <v>0</v>
      </c>
      <c r="X1071" s="20">
        <v>0.91922610999999999</v>
      </c>
      <c r="Y1071" s="20">
        <v>6.6523955700000004</v>
      </c>
      <c r="Z1071" s="20">
        <v>1.2072621200000002</v>
      </c>
      <c r="AA1071" s="20">
        <v>102.19756398</v>
      </c>
      <c r="AB1071" s="20">
        <v>-2.4503908899999942</v>
      </c>
      <c r="AC1071" s="20">
        <v>0</v>
      </c>
      <c r="AD1071" s="20">
        <v>0</v>
      </c>
      <c r="AE1071" s="20">
        <v>0</v>
      </c>
      <c r="AF1071" s="20">
        <v>0</v>
      </c>
      <c r="AG1071" s="20">
        <v>0</v>
      </c>
      <c r="AH1071" s="20">
        <v>0</v>
      </c>
      <c r="AI1071" s="20">
        <v>0</v>
      </c>
      <c r="AJ1071" s="20">
        <v>0.82776499999999997</v>
      </c>
      <c r="AK1071" s="20">
        <v>0.82776499999999997</v>
      </c>
      <c r="AL1071" s="20">
        <v>3.3376050400000001</v>
      </c>
      <c r="AM1071" s="20">
        <v>3.3376050400000001</v>
      </c>
      <c r="AN1071" s="20">
        <v>0</v>
      </c>
      <c r="AO1071" s="20">
        <v>0</v>
      </c>
      <c r="AP1071" s="20">
        <v>4.5996141100000001</v>
      </c>
      <c r="AQ1071" s="20">
        <v>4.5996141100000001</v>
      </c>
      <c r="AR1071" s="20">
        <v>0</v>
      </c>
      <c r="AS1071" s="20">
        <v>0</v>
      </c>
      <c r="AT1071" s="20">
        <v>7.9372191500000007</v>
      </c>
      <c r="AU1071" s="20">
        <v>-9.5598450399999955</v>
      </c>
      <c r="AV1071" s="20">
        <v>37.368681199999997</v>
      </c>
      <c r="AW1071" s="20">
        <v>27.808836160000002</v>
      </c>
      <c r="AX1071" s="20">
        <v>0.82581754000000007</v>
      </c>
      <c r="AY1071" s="20">
        <v>0</v>
      </c>
      <c r="AZ1071" s="18">
        <v>26.983018620000003</v>
      </c>
    </row>
    <row r="1072" spans="2:52" x14ac:dyDescent="0.2">
      <c r="B1072" s="16" t="s">
        <v>1080</v>
      </c>
      <c r="C1072" s="20">
        <v>7.1134311299999995</v>
      </c>
      <c r="D1072" s="20">
        <v>2.77685491</v>
      </c>
      <c r="E1072" s="20">
        <v>1.07030775</v>
      </c>
      <c r="F1072" s="20">
        <v>1.3747419599999999</v>
      </c>
      <c r="G1072" s="20">
        <v>0.33180520000000002</v>
      </c>
      <c r="H1072" s="20">
        <v>4.3365762199999995</v>
      </c>
      <c r="I1072" s="20">
        <v>0.34631321000000004</v>
      </c>
      <c r="J1072" s="20">
        <v>0.49537999999999999</v>
      </c>
      <c r="K1072" s="20">
        <v>3.4948830099999997</v>
      </c>
      <c r="L1072" s="20">
        <v>0</v>
      </c>
      <c r="M1072" s="20">
        <v>115.721625</v>
      </c>
      <c r="N1072" s="20">
        <v>115.721625</v>
      </c>
      <c r="O1072" s="20">
        <v>0</v>
      </c>
      <c r="P1072" s="20">
        <v>0</v>
      </c>
      <c r="Q1072" s="20">
        <v>0</v>
      </c>
      <c r="R1072" s="20">
        <v>122.83505613</v>
      </c>
      <c r="S1072" s="20">
        <v>29.185066879999997</v>
      </c>
      <c r="T1072" s="20">
        <v>0.72007385000000002</v>
      </c>
      <c r="U1072" s="20">
        <v>5.5884392800000002</v>
      </c>
      <c r="V1072" s="20">
        <v>0</v>
      </c>
      <c r="W1072" s="20">
        <v>0</v>
      </c>
      <c r="X1072" s="20">
        <v>2.08195949</v>
      </c>
      <c r="Y1072" s="20">
        <v>4.7829488800000002</v>
      </c>
      <c r="Z1072" s="20">
        <v>0</v>
      </c>
      <c r="AA1072" s="20">
        <v>42.358488379999997</v>
      </c>
      <c r="AB1072" s="20">
        <v>80.476567750000001</v>
      </c>
      <c r="AC1072" s="20">
        <v>0</v>
      </c>
      <c r="AD1072" s="20">
        <v>0</v>
      </c>
      <c r="AE1072" s="20">
        <v>0</v>
      </c>
      <c r="AF1072" s="20">
        <v>0</v>
      </c>
      <c r="AG1072" s="20">
        <v>0</v>
      </c>
      <c r="AH1072" s="20">
        <v>0</v>
      </c>
      <c r="AI1072" s="20">
        <v>0</v>
      </c>
      <c r="AJ1072" s="20">
        <v>0</v>
      </c>
      <c r="AK1072" s="20">
        <v>0</v>
      </c>
      <c r="AL1072" s="20">
        <v>1.39430393</v>
      </c>
      <c r="AM1072" s="20">
        <v>1.39430393</v>
      </c>
      <c r="AN1072" s="20">
        <v>0</v>
      </c>
      <c r="AO1072" s="20">
        <v>0</v>
      </c>
      <c r="AP1072" s="20">
        <v>0</v>
      </c>
      <c r="AQ1072" s="20">
        <v>0</v>
      </c>
      <c r="AR1072" s="20">
        <v>0</v>
      </c>
      <c r="AS1072" s="20">
        <v>0</v>
      </c>
      <c r="AT1072" s="20">
        <v>1.39430393</v>
      </c>
      <c r="AU1072" s="20">
        <v>79.082263819999994</v>
      </c>
      <c r="AV1072" s="20">
        <v>29.330533840000001</v>
      </c>
      <c r="AW1072" s="20">
        <v>108.41279766</v>
      </c>
      <c r="AX1072" s="20">
        <v>40.727987689999999</v>
      </c>
      <c r="AY1072" s="20">
        <v>0</v>
      </c>
      <c r="AZ1072" s="18">
        <v>67.684809970000003</v>
      </c>
    </row>
    <row r="1073" spans="2:52" x14ac:dyDescent="0.2">
      <c r="B1073" s="12" t="s">
        <v>1081</v>
      </c>
      <c r="C1073" s="20">
        <v>37.348917720000003</v>
      </c>
      <c r="D1073" s="20">
        <v>18.597299550000002</v>
      </c>
      <c r="E1073" s="20">
        <v>5.0897057400000003</v>
      </c>
      <c r="F1073" s="20">
        <v>13.087955150000001</v>
      </c>
      <c r="G1073" s="20">
        <v>0.41963866</v>
      </c>
      <c r="H1073" s="20">
        <v>18.75161817</v>
      </c>
      <c r="I1073" s="20">
        <v>3.1563519700000002</v>
      </c>
      <c r="J1073" s="20">
        <v>1.0509375000000001</v>
      </c>
      <c r="K1073" s="20">
        <v>14.3041903</v>
      </c>
      <c r="L1073" s="20">
        <v>0.2401384</v>
      </c>
      <c r="M1073" s="20">
        <v>88.940663040000004</v>
      </c>
      <c r="N1073" s="20">
        <v>88.940663040000004</v>
      </c>
      <c r="O1073" s="20">
        <v>0</v>
      </c>
      <c r="P1073" s="20">
        <v>0</v>
      </c>
      <c r="Q1073" s="20">
        <v>0</v>
      </c>
      <c r="R1073" s="20">
        <v>126.28958076000001</v>
      </c>
      <c r="S1073" s="20">
        <v>60.158913460000001</v>
      </c>
      <c r="T1073" s="20">
        <v>0.84383443000000002</v>
      </c>
      <c r="U1073" s="20">
        <v>7.0436060899999999</v>
      </c>
      <c r="V1073" s="20">
        <v>0</v>
      </c>
      <c r="W1073" s="20">
        <v>0</v>
      </c>
      <c r="X1073" s="20">
        <v>5.65723836</v>
      </c>
      <c r="Y1073" s="20">
        <v>5.2984074699999999</v>
      </c>
      <c r="Z1073" s="20">
        <v>0</v>
      </c>
      <c r="AA1073" s="20">
        <v>79.001999810000001</v>
      </c>
      <c r="AB1073" s="20">
        <v>47.287580950000006</v>
      </c>
      <c r="AC1073" s="20">
        <v>0</v>
      </c>
      <c r="AD1073" s="20">
        <v>0</v>
      </c>
      <c r="AE1073" s="20">
        <v>0</v>
      </c>
      <c r="AF1073" s="20">
        <v>0</v>
      </c>
      <c r="AG1073" s="20">
        <v>0</v>
      </c>
      <c r="AH1073" s="20">
        <v>0</v>
      </c>
      <c r="AI1073" s="20">
        <v>0</v>
      </c>
      <c r="AJ1073" s="20">
        <v>0.19918416</v>
      </c>
      <c r="AK1073" s="20">
        <v>0.19918416</v>
      </c>
      <c r="AL1073" s="20">
        <v>8.3986763199999999</v>
      </c>
      <c r="AM1073" s="20">
        <v>8.3986763199999999</v>
      </c>
      <c r="AN1073" s="20">
        <v>0</v>
      </c>
      <c r="AO1073" s="20">
        <v>0</v>
      </c>
      <c r="AP1073" s="20">
        <v>0</v>
      </c>
      <c r="AQ1073" s="20">
        <v>0</v>
      </c>
      <c r="AR1073" s="20">
        <v>0</v>
      </c>
      <c r="AS1073" s="20">
        <v>7.9612114400000005</v>
      </c>
      <c r="AT1073" s="20">
        <v>16.359887759999999</v>
      </c>
      <c r="AU1073" s="20">
        <v>31.126877350000008</v>
      </c>
      <c r="AV1073" s="20">
        <v>104.42981571999999</v>
      </c>
      <c r="AW1073" s="20">
        <v>135.55669306999999</v>
      </c>
      <c r="AX1073" s="20">
        <v>0</v>
      </c>
      <c r="AY1073" s="20">
        <v>5.8215492300000005</v>
      </c>
      <c r="AZ1073" s="18">
        <v>129.73514384000001</v>
      </c>
    </row>
    <row r="1074" spans="2:52" x14ac:dyDescent="0.2">
      <c r="B1074" s="12" t="s">
        <v>1082</v>
      </c>
      <c r="C1074" s="20">
        <v>5.8191600399999999</v>
      </c>
      <c r="D1074" s="20">
        <v>2.2409834900000001</v>
      </c>
      <c r="E1074" s="20">
        <v>0.87709892999999994</v>
      </c>
      <c r="F1074" s="20">
        <v>1.0379499000000001</v>
      </c>
      <c r="G1074" s="20">
        <v>0.32593465999999999</v>
      </c>
      <c r="H1074" s="20">
        <v>3.5781765499999998</v>
      </c>
      <c r="I1074" s="20">
        <v>0.36850149999999998</v>
      </c>
      <c r="J1074" s="20">
        <v>0.22314800000000001</v>
      </c>
      <c r="K1074" s="20">
        <v>2.8841608999999999</v>
      </c>
      <c r="L1074" s="20">
        <v>0.10236614999999999</v>
      </c>
      <c r="M1074" s="20">
        <v>97.388661559999989</v>
      </c>
      <c r="N1074" s="20">
        <v>97.349418959999994</v>
      </c>
      <c r="O1074" s="20">
        <v>3.9242599999999996E-2</v>
      </c>
      <c r="P1074" s="20">
        <v>0</v>
      </c>
      <c r="Q1074" s="20">
        <v>0</v>
      </c>
      <c r="R1074" s="20">
        <v>103.20782159999999</v>
      </c>
      <c r="S1074" s="20">
        <v>50.504676549999999</v>
      </c>
      <c r="T1074" s="20">
        <v>0</v>
      </c>
      <c r="U1074" s="20">
        <v>5.4666076100000005</v>
      </c>
      <c r="V1074" s="20">
        <v>0</v>
      </c>
      <c r="W1074" s="20">
        <v>0</v>
      </c>
      <c r="X1074" s="20">
        <v>11.497783869999999</v>
      </c>
      <c r="Y1074" s="20">
        <v>8.6233072200000009</v>
      </c>
      <c r="Z1074" s="20">
        <v>0</v>
      </c>
      <c r="AA1074" s="20">
        <v>76.092375249999989</v>
      </c>
      <c r="AB1074" s="20">
        <v>27.115446349999999</v>
      </c>
      <c r="AC1074" s="20">
        <v>0</v>
      </c>
      <c r="AD1074" s="20">
        <v>0</v>
      </c>
      <c r="AE1074" s="20">
        <v>0</v>
      </c>
      <c r="AF1074" s="20">
        <v>0</v>
      </c>
      <c r="AG1074" s="20">
        <v>0</v>
      </c>
      <c r="AH1074" s="20">
        <v>0</v>
      </c>
      <c r="AI1074" s="20">
        <v>0</v>
      </c>
      <c r="AJ1074" s="20">
        <v>0</v>
      </c>
      <c r="AK1074" s="20">
        <v>0</v>
      </c>
      <c r="AL1074" s="20">
        <v>0</v>
      </c>
      <c r="AM1074" s="20">
        <v>0</v>
      </c>
      <c r="AN1074" s="20">
        <v>0</v>
      </c>
      <c r="AO1074" s="20">
        <v>0</v>
      </c>
      <c r="AP1074" s="20">
        <v>0</v>
      </c>
      <c r="AQ1074" s="20">
        <v>0</v>
      </c>
      <c r="AR1074" s="20">
        <v>0</v>
      </c>
      <c r="AS1074" s="20">
        <v>0</v>
      </c>
      <c r="AT1074" s="20">
        <v>0</v>
      </c>
      <c r="AU1074" s="20">
        <v>27.115446349999999</v>
      </c>
      <c r="AV1074" s="20">
        <v>42.835387329999996</v>
      </c>
      <c r="AW1074" s="20">
        <v>69.950833679999988</v>
      </c>
      <c r="AX1074" s="20">
        <v>0.50741007999999999</v>
      </c>
      <c r="AY1074" s="20">
        <v>7.2840282199999997</v>
      </c>
      <c r="AZ1074" s="18">
        <v>62.159395379999992</v>
      </c>
    </row>
    <row r="1075" spans="2:52" x14ac:dyDescent="0.2">
      <c r="B1075" s="12" t="s">
        <v>1083</v>
      </c>
      <c r="C1075" s="20">
        <v>12.547260049999998</v>
      </c>
      <c r="D1075" s="20">
        <v>1.4723608499999998</v>
      </c>
      <c r="E1075" s="20">
        <v>0.56184597999999997</v>
      </c>
      <c r="F1075" s="20">
        <v>0.67735825000000005</v>
      </c>
      <c r="G1075" s="20">
        <v>0.23315662000000001</v>
      </c>
      <c r="H1075" s="20">
        <v>11.074899199999999</v>
      </c>
      <c r="I1075" s="20">
        <v>1.23362441</v>
      </c>
      <c r="J1075" s="20">
        <v>8.8816978399999993</v>
      </c>
      <c r="K1075" s="20">
        <v>0</v>
      </c>
      <c r="L1075" s="20">
        <v>0.95957694999999998</v>
      </c>
      <c r="M1075" s="20">
        <v>109.0334713</v>
      </c>
      <c r="N1075" s="20">
        <v>108.907923</v>
      </c>
      <c r="O1075" s="20">
        <v>0</v>
      </c>
      <c r="P1075" s="20">
        <v>0.1255483</v>
      </c>
      <c r="Q1075" s="20">
        <v>0</v>
      </c>
      <c r="R1075" s="20">
        <v>121.58073135000001</v>
      </c>
      <c r="S1075" s="20">
        <v>69.417269290000007</v>
      </c>
      <c r="T1075" s="20">
        <v>0.28923968</v>
      </c>
      <c r="U1075" s="20">
        <v>6.8623968399999997</v>
      </c>
      <c r="V1075" s="20">
        <v>0</v>
      </c>
      <c r="W1075" s="20">
        <v>0</v>
      </c>
      <c r="X1075" s="20">
        <v>3.1579579799999999</v>
      </c>
      <c r="Y1075" s="20">
        <v>2.33374623</v>
      </c>
      <c r="Z1075" s="20">
        <v>0</v>
      </c>
      <c r="AA1075" s="20">
        <v>82.060610020000013</v>
      </c>
      <c r="AB1075" s="20">
        <v>39.520121329999995</v>
      </c>
      <c r="AC1075" s="20">
        <v>0</v>
      </c>
      <c r="AD1075" s="20">
        <v>0</v>
      </c>
      <c r="AE1075" s="20">
        <v>0</v>
      </c>
      <c r="AF1075" s="20">
        <v>0</v>
      </c>
      <c r="AG1075" s="20">
        <v>0</v>
      </c>
      <c r="AH1075" s="20">
        <v>0</v>
      </c>
      <c r="AI1075" s="20">
        <v>0</v>
      </c>
      <c r="AJ1075" s="20">
        <v>8.5256479999999996E-2</v>
      </c>
      <c r="AK1075" s="20">
        <v>8.5256479999999996E-2</v>
      </c>
      <c r="AL1075" s="20">
        <v>13.160038070000001</v>
      </c>
      <c r="AM1075" s="20">
        <v>13.160038070000001</v>
      </c>
      <c r="AN1075" s="20">
        <v>0</v>
      </c>
      <c r="AO1075" s="20">
        <v>0</v>
      </c>
      <c r="AP1075" s="20">
        <v>0</v>
      </c>
      <c r="AQ1075" s="20">
        <v>0</v>
      </c>
      <c r="AR1075" s="20">
        <v>0</v>
      </c>
      <c r="AS1075" s="20">
        <v>0</v>
      </c>
      <c r="AT1075" s="20">
        <v>13.160038070000001</v>
      </c>
      <c r="AU1075" s="20">
        <v>26.445339739999994</v>
      </c>
      <c r="AV1075" s="20">
        <v>116.42523706999999</v>
      </c>
      <c r="AW1075" s="20">
        <v>142.87057680999999</v>
      </c>
      <c r="AX1075" s="20">
        <v>2.8597813199999997</v>
      </c>
      <c r="AY1075" s="20">
        <v>0.42</v>
      </c>
      <c r="AZ1075" s="18">
        <v>139.59079549</v>
      </c>
    </row>
    <row r="1076" spans="2:52" x14ac:dyDescent="0.2">
      <c r="B1076" s="12" t="s">
        <v>1084</v>
      </c>
      <c r="C1076" s="20">
        <v>25.675764819999998</v>
      </c>
      <c r="D1076" s="20">
        <v>6.3891265300000004</v>
      </c>
      <c r="E1076" s="20">
        <v>2.23833013</v>
      </c>
      <c r="F1076" s="20">
        <v>2.7450023199999998</v>
      </c>
      <c r="G1076" s="20">
        <v>1.4057940800000002</v>
      </c>
      <c r="H1076" s="20">
        <v>19.286638289999999</v>
      </c>
      <c r="I1076" s="20">
        <v>3.36576509</v>
      </c>
      <c r="J1076" s="20">
        <v>1.598895</v>
      </c>
      <c r="K1076" s="20">
        <v>13.679238609999999</v>
      </c>
      <c r="L1076" s="20">
        <v>0.64273959000000014</v>
      </c>
      <c r="M1076" s="20">
        <v>195.44092499999999</v>
      </c>
      <c r="N1076" s="20">
        <v>195.44092499999999</v>
      </c>
      <c r="O1076" s="20">
        <v>0</v>
      </c>
      <c r="P1076" s="20">
        <v>0</v>
      </c>
      <c r="Q1076" s="20">
        <v>0</v>
      </c>
      <c r="R1076" s="20">
        <v>221.11668981999998</v>
      </c>
      <c r="S1076" s="20">
        <v>92.96916813</v>
      </c>
      <c r="T1076" s="20">
        <v>0.68661793999999998</v>
      </c>
      <c r="U1076" s="20">
        <v>23.735205820000001</v>
      </c>
      <c r="V1076" s="20">
        <v>0</v>
      </c>
      <c r="W1076" s="20">
        <v>0.39073999999999998</v>
      </c>
      <c r="X1076" s="20">
        <v>9.5719469400000001</v>
      </c>
      <c r="Y1076" s="20">
        <v>21.012266409999999</v>
      </c>
      <c r="Z1076" s="20">
        <v>3.9763326600000002</v>
      </c>
      <c r="AA1076" s="20">
        <v>152.3422779</v>
      </c>
      <c r="AB1076" s="20">
        <v>68.774411919999977</v>
      </c>
      <c r="AC1076" s="20">
        <v>0</v>
      </c>
      <c r="AD1076" s="20">
        <v>0</v>
      </c>
      <c r="AE1076" s="20">
        <v>0</v>
      </c>
      <c r="AF1076" s="20">
        <v>0</v>
      </c>
      <c r="AG1076" s="20">
        <v>0</v>
      </c>
      <c r="AH1076" s="20">
        <v>0</v>
      </c>
      <c r="AI1076" s="20">
        <v>0</v>
      </c>
      <c r="AJ1076" s="20">
        <v>0</v>
      </c>
      <c r="AK1076" s="20">
        <v>0</v>
      </c>
      <c r="AL1076" s="20">
        <v>2.8072749199999998</v>
      </c>
      <c r="AM1076" s="20">
        <v>2.8072749199999998</v>
      </c>
      <c r="AN1076" s="20">
        <v>0</v>
      </c>
      <c r="AO1076" s="20">
        <v>0</v>
      </c>
      <c r="AP1076" s="20">
        <v>14.04827948</v>
      </c>
      <c r="AQ1076" s="20">
        <v>14.04827948</v>
      </c>
      <c r="AR1076" s="20">
        <v>0</v>
      </c>
      <c r="AS1076" s="20">
        <v>0</v>
      </c>
      <c r="AT1076" s="20">
        <v>16.855554399999999</v>
      </c>
      <c r="AU1076" s="20">
        <v>51.918857519999975</v>
      </c>
      <c r="AV1076" s="20">
        <v>144.60956168999999</v>
      </c>
      <c r="AW1076" s="20">
        <v>196.52841920999998</v>
      </c>
      <c r="AX1076" s="20">
        <v>10.749529750000001</v>
      </c>
      <c r="AY1076" s="20">
        <v>15.976036530000002</v>
      </c>
      <c r="AZ1076" s="18">
        <v>169.80285292999997</v>
      </c>
    </row>
    <row r="1077" spans="2:52" x14ac:dyDescent="0.2">
      <c r="B1077" s="12" t="s">
        <v>1085</v>
      </c>
      <c r="C1077" s="20">
        <v>15.551647540000001</v>
      </c>
      <c r="D1077" s="20">
        <v>9.06890529</v>
      </c>
      <c r="E1077" s="20">
        <v>5.9054230500000005</v>
      </c>
      <c r="F1077" s="20">
        <v>2.5911492799999998</v>
      </c>
      <c r="G1077" s="20">
        <v>0.57233296</v>
      </c>
      <c r="H1077" s="20">
        <v>6.4827422500000003</v>
      </c>
      <c r="I1077" s="20">
        <v>0.94983048999999997</v>
      </c>
      <c r="J1077" s="20">
        <v>2.7274449999999999</v>
      </c>
      <c r="K1077" s="20">
        <v>2.2988990199999999</v>
      </c>
      <c r="L1077" s="20">
        <v>0.50656774000000004</v>
      </c>
      <c r="M1077" s="20">
        <v>132.641502</v>
      </c>
      <c r="N1077" s="20">
        <v>132.641502</v>
      </c>
      <c r="O1077" s="20">
        <v>0</v>
      </c>
      <c r="P1077" s="20">
        <v>0</v>
      </c>
      <c r="Q1077" s="20">
        <v>0</v>
      </c>
      <c r="R1077" s="20">
        <v>148.19314954000001</v>
      </c>
      <c r="S1077" s="20">
        <v>54.069751359999998</v>
      </c>
      <c r="T1077" s="20">
        <v>1.8247057</v>
      </c>
      <c r="U1077" s="20">
        <v>9.9437870399999984</v>
      </c>
      <c r="V1077" s="20">
        <v>0</v>
      </c>
      <c r="W1077" s="20">
        <v>2.8061995</v>
      </c>
      <c r="X1077" s="20">
        <v>4.1030702699999999</v>
      </c>
      <c r="Y1077" s="20">
        <v>15.371657880000001</v>
      </c>
      <c r="Z1077" s="20">
        <v>0.25998628000000001</v>
      </c>
      <c r="AA1077" s="20">
        <v>88.379158030000013</v>
      </c>
      <c r="AB1077" s="20">
        <v>59.813991509999994</v>
      </c>
      <c r="AC1077" s="20">
        <v>0</v>
      </c>
      <c r="AD1077" s="20">
        <v>0</v>
      </c>
      <c r="AE1077" s="20">
        <v>0</v>
      </c>
      <c r="AF1077" s="20">
        <v>0</v>
      </c>
      <c r="AG1077" s="20">
        <v>0</v>
      </c>
      <c r="AH1077" s="20">
        <v>0</v>
      </c>
      <c r="AI1077" s="20">
        <v>0</v>
      </c>
      <c r="AJ1077" s="20">
        <v>0</v>
      </c>
      <c r="AK1077" s="20">
        <v>0</v>
      </c>
      <c r="AL1077" s="20">
        <v>5.0435872499999999</v>
      </c>
      <c r="AM1077" s="20">
        <v>5.0435872499999999</v>
      </c>
      <c r="AN1077" s="20">
        <v>0</v>
      </c>
      <c r="AO1077" s="20">
        <v>0</v>
      </c>
      <c r="AP1077" s="20">
        <v>1.7424714399999999</v>
      </c>
      <c r="AQ1077" s="20">
        <v>1.7424714399999999</v>
      </c>
      <c r="AR1077" s="20">
        <v>0</v>
      </c>
      <c r="AS1077" s="20">
        <v>0</v>
      </c>
      <c r="AT1077" s="20">
        <v>6.7860586899999999</v>
      </c>
      <c r="AU1077" s="20">
        <v>53.027932819999997</v>
      </c>
      <c r="AV1077" s="20">
        <v>142.23654592000003</v>
      </c>
      <c r="AW1077" s="20">
        <v>195.26447874000002</v>
      </c>
      <c r="AX1077" s="20">
        <v>8.6637133500000001</v>
      </c>
      <c r="AY1077" s="20">
        <v>0</v>
      </c>
      <c r="AZ1077" s="18">
        <v>186.60076539000002</v>
      </c>
    </row>
    <row r="1078" spans="2:52" x14ac:dyDescent="0.2">
      <c r="B1078" s="12" t="s">
        <v>499</v>
      </c>
      <c r="C1078" s="20">
        <v>5.5686603999999997</v>
      </c>
      <c r="D1078" s="20">
        <v>3.5087116599999999</v>
      </c>
      <c r="E1078" s="20">
        <v>1.4533857699999999</v>
      </c>
      <c r="F1078" s="20">
        <v>1.6945053300000001</v>
      </c>
      <c r="G1078" s="20">
        <v>0.36082056000000001</v>
      </c>
      <c r="H1078" s="20">
        <v>2.0599487399999998</v>
      </c>
      <c r="I1078" s="20">
        <v>1.12459226</v>
      </c>
      <c r="J1078" s="20">
        <v>0.44983134999999996</v>
      </c>
      <c r="K1078" s="20">
        <v>0.29384615999999997</v>
      </c>
      <c r="L1078" s="20">
        <v>0.19167897</v>
      </c>
      <c r="M1078" s="20">
        <v>117.07791842</v>
      </c>
      <c r="N1078" s="20">
        <v>116.92637304</v>
      </c>
      <c r="O1078" s="20">
        <v>0.15154538000000001</v>
      </c>
      <c r="P1078" s="20">
        <v>0</v>
      </c>
      <c r="Q1078" s="20">
        <v>0</v>
      </c>
      <c r="R1078" s="20">
        <v>122.64657882</v>
      </c>
      <c r="S1078" s="20">
        <v>29.41509791</v>
      </c>
      <c r="T1078" s="20">
        <v>0.84423999999999999</v>
      </c>
      <c r="U1078" s="20">
        <v>7.5454051799999995</v>
      </c>
      <c r="V1078" s="20">
        <v>0</v>
      </c>
      <c r="W1078" s="20">
        <v>7.6025141700000001</v>
      </c>
      <c r="X1078" s="20">
        <v>5.0563366100000007</v>
      </c>
      <c r="Y1078" s="20">
        <v>10.3912513</v>
      </c>
      <c r="Z1078" s="20">
        <v>0</v>
      </c>
      <c r="AA1078" s="20">
        <v>60.854845170000004</v>
      </c>
      <c r="AB1078" s="20">
        <v>61.791733649999998</v>
      </c>
      <c r="AC1078" s="20">
        <v>0</v>
      </c>
      <c r="AD1078" s="20">
        <v>0</v>
      </c>
      <c r="AE1078" s="20">
        <v>0</v>
      </c>
      <c r="AF1078" s="20">
        <v>0</v>
      </c>
      <c r="AG1078" s="20">
        <v>0</v>
      </c>
      <c r="AH1078" s="20">
        <v>0</v>
      </c>
      <c r="AI1078" s="20">
        <v>0</v>
      </c>
      <c r="AJ1078" s="20">
        <v>0</v>
      </c>
      <c r="AK1078" s="20">
        <v>0</v>
      </c>
      <c r="AL1078" s="20">
        <v>1.34508524</v>
      </c>
      <c r="AM1078" s="20">
        <v>1.34508524</v>
      </c>
      <c r="AN1078" s="20">
        <v>0</v>
      </c>
      <c r="AO1078" s="20">
        <v>0</v>
      </c>
      <c r="AP1078" s="20">
        <v>0</v>
      </c>
      <c r="AQ1078" s="20">
        <v>0</v>
      </c>
      <c r="AR1078" s="20">
        <v>0</v>
      </c>
      <c r="AS1078" s="20">
        <v>36.42688012</v>
      </c>
      <c r="AT1078" s="20">
        <v>37.771965360000003</v>
      </c>
      <c r="AU1078" s="20">
        <v>24.019768289999995</v>
      </c>
      <c r="AV1078" s="20">
        <v>89.495856459999999</v>
      </c>
      <c r="AW1078" s="20">
        <v>113.51562475</v>
      </c>
      <c r="AX1078" s="20">
        <v>0</v>
      </c>
      <c r="AY1078" s="20">
        <v>0</v>
      </c>
      <c r="AZ1078" s="18">
        <v>113.51562475</v>
      </c>
    </row>
    <row r="1079" spans="2:52" x14ac:dyDescent="0.2">
      <c r="B1079" s="12" t="s">
        <v>639</v>
      </c>
      <c r="C1079" s="20">
        <v>9.3748812099999981</v>
      </c>
      <c r="D1079" s="20">
        <v>2.5202321599999999</v>
      </c>
      <c r="E1079" s="20">
        <v>1.19202078</v>
      </c>
      <c r="F1079" s="20">
        <v>1.0210958699999999</v>
      </c>
      <c r="G1079" s="20">
        <v>0.30711551000000004</v>
      </c>
      <c r="H1079" s="20">
        <v>6.854649049999999</v>
      </c>
      <c r="I1079" s="20">
        <v>0.91810591000000008</v>
      </c>
      <c r="J1079" s="20">
        <v>2.3901300000000001</v>
      </c>
      <c r="K1079" s="20">
        <v>3.2815186499999998</v>
      </c>
      <c r="L1079" s="20">
        <v>0.26489448999999998</v>
      </c>
      <c r="M1079" s="20">
        <v>69.210180959999988</v>
      </c>
      <c r="N1079" s="20">
        <v>69.210180959999988</v>
      </c>
      <c r="O1079" s="20">
        <v>0</v>
      </c>
      <c r="P1079" s="20">
        <v>0</v>
      </c>
      <c r="Q1079" s="20">
        <v>0</v>
      </c>
      <c r="R1079" s="20">
        <v>78.585062169999986</v>
      </c>
      <c r="S1079" s="20">
        <v>36.01206165</v>
      </c>
      <c r="T1079" s="20">
        <v>0.45632925000000002</v>
      </c>
      <c r="U1079" s="20">
        <v>5.3705466699999995</v>
      </c>
      <c r="V1079" s="20">
        <v>0</v>
      </c>
      <c r="W1079" s="20">
        <v>0</v>
      </c>
      <c r="X1079" s="20">
        <v>2.0260060200000001</v>
      </c>
      <c r="Y1079" s="20">
        <v>8.854519380000001</v>
      </c>
      <c r="Z1079" s="20">
        <v>0</v>
      </c>
      <c r="AA1079" s="20">
        <v>52.719462969999995</v>
      </c>
      <c r="AB1079" s="20">
        <v>25.865599199999991</v>
      </c>
      <c r="AC1079" s="20">
        <v>0</v>
      </c>
      <c r="AD1079" s="20">
        <v>0</v>
      </c>
      <c r="AE1079" s="20">
        <v>0</v>
      </c>
      <c r="AF1079" s="20">
        <v>0</v>
      </c>
      <c r="AG1079" s="20">
        <v>0</v>
      </c>
      <c r="AH1079" s="20">
        <v>0</v>
      </c>
      <c r="AI1079" s="20">
        <v>0</v>
      </c>
      <c r="AJ1079" s="20">
        <v>0.98823491000000008</v>
      </c>
      <c r="AK1079" s="20">
        <v>0.98823491000000008</v>
      </c>
      <c r="AL1079" s="20">
        <v>13.27516337</v>
      </c>
      <c r="AM1079" s="20">
        <v>13.27516337</v>
      </c>
      <c r="AN1079" s="20">
        <v>0</v>
      </c>
      <c r="AO1079" s="20">
        <v>0</v>
      </c>
      <c r="AP1079" s="20">
        <v>0</v>
      </c>
      <c r="AQ1079" s="20">
        <v>0</v>
      </c>
      <c r="AR1079" s="20">
        <v>0</v>
      </c>
      <c r="AS1079" s="20">
        <v>3.8292607699999999</v>
      </c>
      <c r="AT1079" s="20">
        <v>17.104424139999999</v>
      </c>
      <c r="AU1079" s="20">
        <v>9.7494099699999914</v>
      </c>
      <c r="AV1079" s="20">
        <v>41.315400189999998</v>
      </c>
      <c r="AW1079" s="20">
        <v>51.064810159999993</v>
      </c>
      <c r="AX1079" s="20">
        <v>4.5761358699999999</v>
      </c>
      <c r="AY1079" s="20">
        <v>2.0727126</v>
      </c>
      <c r="AZ1079" s="18">
        <v>44.415961689999989</v>
      </c>
    </row>
    <row r="1080" spans="2:52" x14ac:dyDescent="0.2">
      <c r="B1080" s="12" t="s">
        <v>411</v>
      </c>
      <c r="C1080" s="20">
        <v>14.60874536</v>
      </c>
      <c r="D1080" s="20">
        <v>9.9689930400000009</v>
      </c>
      <c r="E1080" s="20">
        <v>4.6706318700000002</v>
      </c>
      <c r="F1080" s="20">
        <v>4.4353475099999997</v>
      </c>
      <c r="G1080" s="20">
        <v>0.86301366000000002</v>
      </c>
      <c r="H1080" s="20">
        <v>4.6397523199999995</v>
      </c>
      <c r="I1080" s="20">
        <v>2.4661779900000003</v>
      </c>
      <c r="J1080" s="20">
        <v>0.59710474999999996</v>
      </c>
      <c r="K1080" s="20">
        <v>0.97274759999999993</v>
      </c>
      <c r="L1080" s="20">
        <v>0.60372197999999999</v>
      </c>
      <c r="M1080" s="20">
        <v>221.96347354</v>
      </c>
      <c r="N1080" s="20">
        <v>221.49525299999999</v>
      </c>
      <c r="O1080" s="20">
        <v>0.38798286999999998</v>
      </c>
      <c r="P1080" s="20">
        <v>8.0237669999999997E-2</v>
      </c>
      <c r="Q1080" s="20">
        <v>0</v>
      </c>
      <c r="R1080" s="20">
        <v>236.5722189</v>
      </c>
      <c r="S1080" s="20">
        <v>82.467052379999998</v>
      </c>
      <c r="T1080" s="20">
        <v>2.8630635</v>
      </c>
      <c r="U1080" s="20">
        <v>25.594411770000001</v>
      </c>
      <c r="V1080" s="20">
        <v>0</v>
      </c>
      <c r="W1080" s="20">
        <v>7.5163729999999998E-2</v>
      </c>
      <c r="X1080" s="20">
        <v>10.7866687</v>
      </c>
      <c r="Y1080" s="20">
        <v>34.146226460000001</v>
      </c>
      <c r="Z1080" s="20">
        <v>0.3686142</v>
      </c>
      <c r="AA1080" s="20">
        <v>156.30120073999998</v>
      </c>
      <c r="AB1080" s="20">
        <v>80.271018160000011</v>
      </c>
      <c r="AC1080" s="20">
        <v>0</v>
      </c>
      <c r="AD1080" s="20">
        <v>0</v>
      </c>
      <c r="AE1080" s="20">
        <v>0</v>
      </c>
      <c r="AF1080" s="20">
        <v>0</v>
      </c>
      <c r="AG1080" s="20">
        <v>0</v>
      </c>
      <c r="AH1080" s="20">
        <v>0</v>
      </c>
      <c r="AI1080" s="20">
        <v>0</v>
      </c>
      <c r="AJ1080" s="20">
        <v>0</v>
      </c>
      <c r="AK1080" s="20">
        <v>0</v>
      </c>
      <c r="AL1080" s="20">
        <v>12.146444000000001</v>
      </c>
      <c r="AM1080" s="20">
        <v>12.146444000000001</v>
      </c>
      <c r="AN1080" s="20">
        <v>0</v>
      </c>
      <c r="AO1080" s="20">
        <v>0</v>
      </c>
      <c r="AP1080" s="20">
        <v>1.0096494899999999</v>
      </c>
      <c r="AQ1080" s="20">
        <v>1.0096494899999999</v>
      </c>
      <c r="AR1080" s="20">
        <v>0</v>
      </c>
      <c r="AS1080" s="20">
        <v>0</v>
      </c>
      <c r="AT1080" s="20">
        <v>13.15609349</v>
      </c>
      <c r="AU1080" s="20">
        <v>67.114924670000008</v>
      </c>
      <c r="AV1080" s="20">
        <v>240.52215128999998</v>
      </c>
      <c r="AW1080" s="20">
        <v>307.63707596</v>
      </c>
      <c r="AX1080" s="20">
        <v>8.4476880000000004E-2</v>
      </c>
      <c r="AY1080" s="20">
        <v>26.599024019999998</v>
      </c>
      <c r="AZ1080" s="18">
        <v>280.95357505999999</v>
      </c>
    </row>
    <row r="1081" spans="2:52" x14ac:dyDescent="0.2">
      <c r="B1081" s="21" t="s">
        <v>1086</v>
      </c>
      <c r="C1081" s="20">
        <v>0</v>
      </c>
      <c r="D1081" s="20">
        <v>0</v>
      </c>
      <c r="E1081" s="20">
        <v>0</v>
      </c>
      <c r="F1081" s="20">
        <v>0</v>
      </c>
      <c r="G1081" s="20">
        <v>0</v>
      </c>
      <c r="H1081" s="20">
        <v>0</v>
      </c>
      <c r="I1081" s="20">
        <v>0</v>
      </c>
      <c r="J1081" s="20">
        <v>0</v>
      </c>
      <c r="K1081" s="20">
        <v>0</v>
      </c>
      <c r="L1081" s="20">
        <v>0</v>
      </c>
      <c r="M1081" s="20">
        <v>0</v>
      </c>
      <c r="N1081" s="20">
        <v>0</v>
      </c>
      <c r="O1081" s="20">
        <v>0</v>
      </c>
      <c r="P1081" s="20">
        <v>0</v>
      </c>
      <c r="Q1081" s="20">
        <v>0</v>
      </c>
      <c r="R1081" s="20">
        <v>0</v>
      </c>
      <c r="S1081" s="20">
        <v>0</v>
      </c>
      <c r="T1081" s="20">
        <v>0</v>
      </c>
      <c r="U1081" s="20">
        <v>0</v>
      </c>
      <c r="V1081" s="20">
        <v>0</v>
      </c>
      <c r="W1081" s="20">
        <v>0</v>
      </c>
      <c r="X1081" s="20">
        <v>0</v>
      </c>
      <c r="Y1081" s="20">
        <v>0</v>
      </c>
      <c r="Z1081" s="20">
        <v>0</v>
      </c>
      <c r="AA1081" s="20">
        <v>0</v>
      </c>
      <c r="AB1081" s="20">
        <v>0</v>
      </c>
      <c r="AC1081" s="20">
        <v>0</v>
      </c>
      <c r="AD1081" s="20">
        <v>0</v>
      </c>
      <c r="AE1081" s="20">
        <v>0</v>
      </c>
      <c r="AF1081" s="20">
        <v>0</v>
      </c>
      <c r="AG1081" s="20">
        <v>0</v>
      </c>
      <c r="AH1081" s="20">
        <v>0</v>
      </c>
      <c r="AI1081" s="20">
        <v>0</v>
      </c>
      <c r="AJ1081" s="20">
        <v>0</v>
      </c>
      <c r="AK1081" s="20">
        <v>0</v>
      </c>
      <c r="AL1081" s="20">
        <v>0</v>
      </c>
      <c r="AM1081" s="20">
        <v>0</v>
      </c>
      <c r="AN1081" s="20">
        <v>0</v>
      </c>
      <c r="AO1081" s="20">
        <v>0</v>
      </c>
      <c r="AP1081" s="20">
        <v>0</v>
      </c>
      <c r="AQ1081" s="20">
        <v>0</v>
      </c>
      <c r="AR1081" s="20">
        <v>0</v>
      </c>
      <c r="AS1081" s="20">
        <v>0</v>
      </c>
      <c r="AT1081" s="20">
        <v>0</v>
      </c>
      <c r="AU1081" s="20">
        <v>0</v>
      </c>
      <c r="AV1081" s="20">
        <v>0</v>
      </c>
      <c r="AW1081" s="20">
        <v>0</v>
      </c>
      <c r="AX1081" s="20">
        <v>0</v>
      </c>
      <c r="AY1081" s="20">
        <v>0</v>
      </c>
      <c r="AZ1081" s="23">
        <v>0</v>
      </c>
    </row>
    <row r="1082" spans="2:52" x14ac:dyDescent="0.2">
      <c r="B1082" s="12" t="s">
        <v>1087</v>
      </c>
      <c r="C1082" s="20">
        <v>48.602525549999996</v>
      </c>
      <c r="D1082" s="20">
        <v>30.537309669999999</v>
      </c>
      <c r="E1082" s="20">
        <v>9.3278128999999996</v>
      </c>
      <c r="F1082" s="20">
        <v>19.770327239999997</v>
      </c>
      <c r="G1082" s="20">
        <v>1.43916953</v>
      </c>
      <c r="H1082" s="20">
        <v>18.06521588</v>
      </c>
      <c r="I1082" s="20">
        <v>3.6028577500000001</v>
      </c>
      <c r="J1082" s="20">
        <v>1.1425959999999999</v>
      </c>
      <c r="K1082" s="20">
        <v>13.01456952</v>
      </c>
      <c r="L1082" s="20">
        <v>0.30519260999999998</v>
      </c>
      <c r="M1082" s="20">
        <v>143.78426465000001</v>
      </c>
      <c r="N1082" s="20">
        <v>143.36988600000001</v>
      </c>
      <c r="O1082" s="20">
        <v>0.41437865000000002</v>
      </c>
      <c r="P1082" s="20">
        <v>0</v>
      </c>
      <c r="Q1082" s="20">
        <v>0</v>
      </c>
      <c r="R1082" s="20">
        <v>192.38679020000001</v>
      </c>
      <c r="S1082" s="20">
        <v>71.280744839999997</v>
      </c>
      <c r="T1082" s="20">
        <v>0.89068139000000002</v>
      </c>
      <c r="U1082" s="20">
        <v>12.06470335</v>
      </c>
      <c r="V1082" s="20">
        <v>0</v>
      </c>
      <c r="W1082" s="20">
        <v>0</v>
      </c>
      <c r="X1082" s="20">
        <v>12.431137769999999</v>
      </c>
      <c r="Y1082" s="20">
        <v>15.857616269999999</v>
      </c>
      <c r="Z1082" s="20">
        <v>0.74896797999999998</v>
      </c>
      <c r="AA1082" s="20">
        <v>113.2738516</v>
      </c>
      <c r="AB1082" s="20">
        <v>79.112938600000007</v>
      </c>
      <c r="AC1082" s="20">
        <v>4.4999999999999997E-3</v>
      </c>
      <c r="AD1082" s="20">
        <v>4.4999999999999997E-3</v>
      </c>
      <c r="AE1082" s="20">
        <v>0</v>
      </c>
      <c r="AF1082" s="20">
        <v>0</v>
      </c>
      <c r="AG1082" s="20">
        <v>0</v>
      </c>
      <c r="AH1082" s="20">
        <v>0</v>
      </c>
      <c r="AI1082" s="20">
        <v>0</v>
      </c>
      <c r="AJ1082" s="20">
        <v>2.67397923</v>
      </c>
      <c r="AK1082" s="20">
        <v>2.6784792300000002</v>
      </c>
      <c r="AL1082" s="20">
        <v>13.634151039999999</v>
      </c>
      <c r="AM1082" s="20">
        <v>13.634151039999999</v>
      </c>
      <c r="AN1082" s="20">
        <v>0</v>
      </c>
      <c r="AO1082" s="20">
        <v>0</v>
      </c>
      <c r="AP1082" s="20">
        <v>1.31330229</v>
      </c>
      <c r="AQ1082" s="20">
        <v>1.31330229</v>
      </c>
      <c r="AR1082" s="20">
        <v>0</v>
      </c>
      <c r="AS1082" s="20">
        <v>0.66540946000000001</v>
      </c>
      <c r="AT1082" s="20">
        <v>15.612862789999998</v>
      </c>
      <c r="AU1082" s="20">
        <v>66.178555040000006</v>
      </c>
      <c r="AV1082" s="20">
        <v>171.79577826999997</v>
      </c>
      <c r="AW1082" s="20">
        <v>237.97433330999996</v>
      </c>
      <c r="AX1082" s="20">
        <v>13.3439081</v>
      </c>
      <c r="AY1082" s="20">
        <v>29.070644699999999</v>
      </c>
      <c r="AZ1082" s="18">
        <v>195.55978050999997</v>
      </c>
    </row>
    <row r="1083" spans="2:52" x14ac:dyDescent="0.2">
      <c r="B1083" s="12" t="s">
        <v>1088</v>
      </c>
      <c r="C1083" s="20">
        <v>10.37539862</v>
      </c>
      <c r="D1083" s="20">
        <v>4.3457040900000008</v>
      </c>
      <c r="E1083" s="20">
        <v>2.7401741200000003</v>
      </c>
      <c r="F1083" s="20">
        <v>1.1630283600000002</v>
      </c>
      <c r="G1083" s="20">
        <v>0.44250160999999999</v>
      </c>
      <c r="H1083" s="20">
        <v>6.0296945299999996</v>
      </c>
      <c r="I1083" s="20">
        <v>1.1333912399999999</v>
      </c>
      <c r="J1083" s="20">
        <v>0.59758513999999996</v>
      </c>
      <c r="K1083" s="20">
        <v>4.2272991500000003</v>
      </c>
      <c r="L1083" s="20">
        <v>7.1418999999999996E-2</v>
      </c>
      <c r="M1083" s="20">
        <v>106.32929109</v>
      </c>
      <c r="N1083" s="20">
        <v>106.27847496</v>
      </c>
      <c r="O1083" s="20">
        <v>0</v>
      </c>
      <c r="P1083" s="20">
        <v>5.0816129999999994E-2</v>
      </c>
      <c r="Q1083" s="20">
        <v>0</v>
      </c>
      <c r="R1083" s="20">
        <v>116.70468971</v>
      </c>
      <c r="S1083" s="20">
        <v>43.311854629999999</v>
      </c>
      <c r="T1083" s="20">
        <v>0.35855218</v>
      </c>
      <c r="U1083" s="20">
        <v>2.67344012</v>
      </c>
      <c r="V1083" s="20">
        <v>0</v>
      </c>
      <c r="W1083" s="20">
        <v>0</v>
      </c>
      <c r="X1083" s="20">
        <v>0.26266034999999999</v>
      </c>
      <c r="Y1083" s="20">
        <v>4.8537459600000004</v>
      </c>
      <c r="Z1083" s="20">
        <v>0</v>
      </c>
      <c r="AA1083" s="20">
        <v>51.460253239999993</v>
      </c>
      <c r="AB1083" s="20">
        <v>65.244436470000011</v>
      </c>
      <c r="AC1083" s="20">
        <v>0</v>
      </c>
      <c r="AD1083" s="20">
        <v>0</v>
      </c>
      <c r="AE1083" s="20">
        <v>0</v>
      </c>
      <c r="AF1083" s="20">
        <v>0</v>
      </c>
      <c r="AG1083" s="20">
        <v>7.4539999999999997</v>
      </c>
      <c r="AH1083" s="20">
        <v>7.4539999999999997</v>
      </c>
      <c r="AI1083" s="20">
        <v>0</v>
      </c>
      <c r="AJ1083" s="20">
        <v>21.520560149999998</v>
      </c>
      <c r="AK1083" s="20">
        <v>28.974560149999999</v>
      </c>
      <c r="AL1083" s="20">
        <v>11.052568579999999</v>
      </c>
      <c r="AM1083" s="20">
        <v>10.93551832</v>
      </c>
      <c r="AN1083" s="20">
        <v>0</v>
      </c>
      <c r="AO1083" s="20">
        <v>0.11705025999999999</v>
      </c>
      <c r="AP1083" s="20">
        <v>0</v>
      </c>
      <c r="AQ1083" s="20">
        <v>0</v>
      </c>
      <c r="AR1083" s="20">
        <v>0</v>
      </c>
      <c r="AS1083" s="20">
        <v>55.241859869999999</v>
      </c>
      <c r="AT1083" s="20">
        <v>66.294428449999998</v>
      </c>
      <c r="AU1083" s="20">
        <v>27.924568170000015</v>
      </c>
      <c r="AV1083" s="20">
        <v>103.48514219999998</v>
      </c>
      <c r="AW1083" s="20">
        <v>131.40971037</v>
      </c>
      <c r="AX1083" s="20">
        <v>0</v>
      </c>
      <c r="AY1083" s="20">
        <v>15.95741136</v>
      </c>
      <c r="AZ1083" s="18">
        <v>115.45229901</v>
      </c>
    </row>
    <row r="1084" spans="2:52" x14ac:dyDescent="0.2">
      <c r="B1084" s="12" t="s">
        <v>1089</v>
      </c>
      <c r="C1084" s="20">
        <v>95.101443279999998</v>
      </c>
      <c r="D1084" s="20">
        <v>68.021942420000002</v>
      </c>
      <c r="E1084" s="20">
        <v>18.739114789999999</v>
      </c>
      <c r="F1084" s="20">
        <v>48.261528470000002</v>
      </c>
      <c r="G1084" s="20">
        <v>1.0212991600000001</v>
      </c>
      <c r="H1084" s="20">
        <v>27.07950086</v>
      </c>
      <c r="I1084" s="20">
        <v>4.0505765699999996</v>
      </c>
      <c r="J1084" s="20">
        <v>3.0627542799999996</v>
      </c>
      <c r="K1084" s="20">
        <v>9.2552846300000002</v>
      </c>
      <c r="L1084" s="20">
        <v>10.710885380000001</v>
      </c>
      <c r="M1084" s="20">
        <v>116.63681640999999</v>
      </c>
      <c r="N1084" s="20">
        <v>104.34992099999999</v>
      </c>
      <c r="O1084" s="20">
        <v>12.28689541</v>
      </c>
      <c r="P1084" s="20">
        <v>0</v>
      </c>
      <c r="Q1084" s="20">
        <v>0</v>
      </c>
      <c r="R1084" s="20">
        <v>211.73825969000001</v>
      </c>
      <c r="S1084" s="20">
        <v>65.671951700000008</v>
      </c>
      <c r="T1084" s="20">
        <v>0</v>
      </c>
      <c r="U1084" s="20">
        <v>13.193567369999998</v>
      </c>
      <c r="V1084" s="20">
        <v>0</v>
      </c>
      <c r="W1084" s="20">
        <v>0</v>
      </c>
      <c r="X1084" s="20">
        <v>5.8755416699999996</v>
      </c>
      <c r="Y1084" s="20">
        <v>28.298573340000001</v>
      </c>
      <c r="Z1084" s="20">
        <v>0.31095374999999997</v>
      </c>
      <c r="AA1084" s="20">
        <v>113.35058783000001</v>
      </c>
      <c r="AB1084" s="20">
        <v>98.387671859999998</v>
      </c>
      <c r="AC1084" s="20">
        <v>7.587E-3</v>
      </c>
      <c r="AD1084" s="20">
        <v>0</v>
      </c>
      <c r="AE1084" s="20">
        <v>0</v>
      </c>
      <c r="AF1084" s="20">
        <v>7.587E-3</v>
      </c>
      <c r="AG1084" s="20">
        <v>0</v>
      </c>
      <c r="AH1084" s="20">
        <v>0</v>
      </c>
      <c r="AI1084" s="20">
        <v>0</v>
      </c>
      <c r="AJ1084" s="20">
        <v>0.23023684</v>
      </c>
      <c r="AK1084" s="20">
        <v>0.23782384000000001</v>
      </c>
      <c r="AL1084" s="20">
        <v>28.723103769999998</v>
      </c>
      <c r="AM1084" s="20">
        <v>28.723103769999998</v>
      </c>
      <c r="AN1084" s="20">
        <v>0</v>
      </c>
      <c r="AO1084" s="20">
        <v>0</v>
      </c>
      <c r="AP1084" s="20">
        <v>1</v>
      </c>
      <c r="AQ1084" s="20">
        <v>1</v>
      </c>
      <c r="AR1084" s="20">
        <v>0</v>
      </c>
      <c r="AS1084" s="20">
        <v>0</v>
      </c>
      <c r="AT1084" s="20">
        <v>29.723103769999998</v>
      </c>
      <c r="AU1084" s="20">
        <v>68.902391930000007</v>
      </c>
      <c r="AV1084" s="20">
        <v>377.15227626000001</v>
      </c>
      <c r="AW1084" s="20">
        <v>446.05466819000003</v>
      </c>
      <c r="AX1084" s="20">
        <v>17.961851739999997</v>
      </c>
      <c r="AY1084" s="20">
        <v>21.623264119999998</v>
      </c>
      <c r="AZ1084" s="18">
        <v>406.46955233000006</v>
      </c>
    </row>
    <row r="1085" spans="2:52" x14ac:dyDescent="0.2">
      <c r="B1085" s="12" t="s">
        <v>1090</v>
      </c>
      <c r="C1085" s="20">
        <v>8.4891548300000004</v>
      </c>
      <c r="D1085" s="20">
        <v>1.88879625</v>
      </c>
      <c r="E1085" s="20">
        <v>0.58670535999999995</v>
      </c>
      <c r="F1085" s="20">
        <v>0.90490437999999995</v>
      </c>
      <c r="G1085" s="20">
        <v>0.39718650999999999</v>
      </c>
      <c r="H1085" s="20">
        <v>6.60035858</v>
      </c>
      <c r="I1085" s="20">
        <v>1.1368991399999999</v>
      </c>
      <c r="J1085" s="20">
        <v>0.38419900000000001</v>
      </c>
      <c r="K1085" s="20">
        <v>4.55022912</v>
      </c>
      <c r="L1085" s="20">
        <v>0.52903132000000008</v>
      </c>
      <c r="M1085" s="20">
        <v>102.73595604</v>
      </c>
      <c r="N1085" s="20">
        <v>102.73595604</v>
      </c>
      <c r="O1085" s="20">
        <v>0</v>
      </c>
      <c r="P1085" s="20">
        <v>0</v>
      </c>
      <c r="Q1085" s="20">
        <v>0</v>
      </c>
      <c r="R1085" s="20">
        <v>111.22511087000001</v>
      </c>
      <c r="S1085" s="20">
        <v>63.813311679999998</v>
      </c>
      <c r="T1085" s="20">
        <v>0.32055</v>
      </c>
      <c r="U1085" s="20">
        <v>4.3606234199999996</v>
      </c>
      <c r="V1085" s="20">
        <v>0</v>
      </c>
      <c r="W1085" s="20">
        <v>0</v>
      </c>
      <c r="X1085" s="20">
        <v>2.2649940800000001</v>
      </c>
      <c r="Y1085" s="20">
        <v>6.4575963200000004</v>
      </c>
      <c r="Z1085" s="20">
        <v>0</v>
      </c>
      <c r="AA1085" s="20">
        <v>77.217075499999993</v>
      </c>
      <c r="AB1085" s="20">
        <v>34.008035370000016</v>
      </c>
      <c r="AC1085" s="20">
        <v>0</v>
      </c>
      <c r="AD1085" s="20">
        <v>0</v>
      </c>
      <c r="AE1085" s="20">
        <v>0</v>
      </c>
      <c r="AF1085" s="20">
        <v>0</v>
      </c>
      <c r="AG1085" s="20">
        <v>0</v>
      </c>
      <c r="AH1085" s="20">
        <v>0</v>
      </c>
      <c r="AI1085" s="20">
        <v>0</v>
      </c>
      <c r="AJ1085" s="20">
        <v>3.49804067</v>
      </c>
      <c r="AK1085" s="20">
        <v>3.49804067</v>
      </c>
      <c r="AL1085" s="20">
        <v>11.64454725</v>
      </c>
      <c r="AM1085" s="20">
        <v>11.64454725</v>
      </c>
      <c r="AN1085" s="20">
        <v>0</v>
      </c>
      <c r="AO1085" s="20">
        <v>0</v>
      </c>
      <c r="AP1085" s="20">
        <v>0</v>
      </c>
      <c r="AQ1085" s="20">
        <v>0</v>
      </c>
      <c r="AR1085" s="20">
        <v>0</v>
      </c>
      <c r="AS1085" s="20">
        <v>1.9016001499999999</v>
      </c>
      <c r="AT1085" s="20">
        <v>13.546147400000001</v>
      </c>
      <c r="AU1085" s="20">
        <v>23.959928640000015</v>
      </c>
      <c r="AV1085" s="20">
        <v>45.377740179999996</v>
      </c>
      <c r="AW1085" s="20">
        <v>69.337668820000005</v>
      </c>
      <c r="AX1085" s="20">
        <v>6.1709376499999999</v>
      </c>
      <c r="AY1085" s="20">
        <v>9.3923978100000003</v>
      </c>
      <c r="AZ1085" s="18">
        <v>53.774333360000007</v>
      </c>
    </row>
    <row r="1086" spans="2:52" x14ac:dyDescent="0.2">
      <c r="B1086" s="12" t="s">
        <v>1091</v>
      </c>
      <c r="C1086" s="20">
        <v>17.854994490000003</v>
      </c>
      <c r="D1086" s="20">
        <v>5.4290318200000005</v>
      </c>
      <c r="E1086" s="20">
        <v>2.2382749900000003</v>
      </c>
      <c r="F1086" s="20">
        <v>2.6719573599999999</v>
      </c>
      <c r="G1086" s="20">
        <v>0.51879946999999993</v>
      </c>
      <c r="H1086" s="20">
        <v>12.425962670000001</v>
      </c>
      <c r="I1086" s="20">
        <v>5.3067753799999995</v>
      </c>
      <c r="J1086" s="20">
        <v>0.83133500000000005</v>
      </c>
      <c r="K1086" s="20">
        <v>6.1575126900000008</v>
      </c>
      <c r="L1086" s="20">
        <v>0.1303396</v>
      </c>
      <c r="M1086" s="20">
        <v>84.713235900000015</v>
      </c>
      <c r="N1086" s="20">
        <v>84.56092704000001</v>
      </c>
      <c r="O1086" s="20">
        <v>0.15230885999999999</v>
      </c>
      <c r="P1086" s="20">
        <v>0</v>
      </c>
      <c r="Q1086" s="20">
        <v>0</v>
      </c>
      <c r="R1086" s="20">
        <v>102.56823039000002</v>
      </c>
      <c r="S1086" s="20">
        <v>57.796465149999996</v>
      </c>
      <c r="T1086" s="20">
        <v>0</v>
      </c>
      <c r="U1086" s="20">
        <v>6.3259392199999995</v>
      </c>
      <c r="V1086" s="20">
        <v>0</v>
      </c>
      <c r="W1086" s="20">
        <v>0</v>
      </c>
      <c r="X1086" s="20">
        <v>6.1786851399999998</v>
      </c>
      <c r="Y1086" s="20">
        <v>7.6829079400000007</v>
      </c>
      <c r="Z1086" s="20">
        <v>0.46216015000000005</v>
      </c>
      <c r="AA1086" s="20">
        <v>78.446157600000006</v>
      </c>
      <c r="AB1086" s="20">
        <v>24.122072790000018</v>
      </c>
      <c r="AC1086" s="20">
        <v>0</v>
      </c>
      <c r="AD1086" s="20">
        <v>0</v>
      </c>
      <c r="AE1086" s="20">
        <v>0</v>
      </c>
      <c r="AF1086" s="20">
        <v>0</v>
      </c>
      <c r="AG1086" s="20">
        <v>0</v>
      </c>
      <c r="AH1086" s="20">
        <v>0</v>
      </c>
      <c r="AI1086" s="20">
        <v>0</v>
      </c>
      <c r="AJ1086" s="20">
        <v>0</v>
      </c>
      <c r="AK1086" s="20">
        <v>0</v>
      </c>
      <c r="AL1086" s="20">
        <v>18.817085670000001</v>
      </c>
      <c r="AM1086" s="20">
        <v>18.817085670000001</v>
      </c>
      <c r="AN1086" s="20">
        <v>0</v>
      </c>
      <c r="AO1086" s="20">
        <v>0</v>
      </c>
      <c r="AP1086" s="20">
        <v>3.1764706</v>
      </c>
      <c r="AQ1086" s="20">
        <v>3.1764706</v>
      </c>
      <c r="AR1086" s="20">
        <v>0</v>
      </c>
      <c r="AS1086" s="20">
        <v>0</v>
      </c>
      <c r="AT1086" s="20">
        <v>21.993556269999999</v>
      </c>
      <c r="AU1086" s="20">
        <v>2.1285165200000193</v>
      </c>
      <c r="AV1086" s="20">
        <v>44.927870779999999</v>
      </c>
      <c r="AW1086" s="20">
        <v>47.056387300000019</v>
      </c>
      <c r="AX1086" s="20">
        <v>5.1685734999999999</v>
      </c>
      <c r="AY1086" s="20">
        <v>10.552754480000001</v>
      </c>
      <c r="AZ1086" s="18">
        <v>31.335059320000017</v>
      </c>
    </row>
    <row r="1087" spans="2:52" x14ac:dyDescent="0.2">
      <c r="B1087" s="13" t="s">
        <v>1572</v>
      </c>
      <c r="C1087" s="19">
        <v>372.37028197000001</v>
      </c>
      <c r="D1087" s="19">
        <v>198.22874684000004</v>
      </c>
      <c r="E1087" s="19">
        <v>68.864667579999988</v>
      </c>
      <c r="F1087" s="19">
        <v>118.76396570999999</v>
      </c>
      <c r="G1087" s="19">
        <v>10.60011355</v>
      </c>
      <c r="H1087" s="19">
        <v>174.14153512999999</v>
      </c>
      <c r="I1087" s="19">
        <v>35.231728090000004</v>
      </c>
      <c r="J1087" s="19">
        <v>27.324512899999998</v>
      </c>
      <c r="K1087" s="19">
        <v>95.070898899999989</v>
      </c>
      <c r="L1087" s="19">
        <v>16.514395239999999</v>
      </c>
      <c r="M1087" s="19">
        <v>2125.1817602399997</v>
      </c>
      <c r="N1087" s="19">
        <v>2094.5276990399998</v>
      </c>
      <c r="O1087" s="19">
        <v>13.56093104</v>
      </c>
      <c r="P1087" s="19">
        <v>17.073130159999998</v>
      </c>
      <c r="Q1087" s="19">
        <v>0.02</v>
      </c>
      <c r="R1087" s="19">
        <v>2497.5520422099999</v>
      </c>
      <c r="S1087" s="19">
        <v>1030.7099023199999</v>
      </c>
      <c r="T1087" s="19">
        <v>15.781086479999997</v>
      </c>
      <c r="U1087" s="19">
        <v>164.52781095000003</v>
      </c>
      <c r="V1087" s="19">
        <v>0</v>
      </c>
      <c r="W1087" s="19">
        <v>12.78036238</v>
      </c>
      <c r="X1087" s="19">
        <v>100.71700630999999</v>
      </c>
      <c r="Y1087" s="19">
        <v>231.55612549999998</v>
      </c>
      <c r="Z1087" s="19">
        <v>9.3207755300000006</v>
      </c>
      <c r="AA1087" s="19">
        <v>1565.3930694699998</v>
      </c>
      <c r="AB1087" s="19">
        <v>932.15897274000008</v>
      </c>
      <c r="AC1087" s="19">
        <v>1.2087000000000001E-2</v>
      </c>
      <c r="AD1087" s="19">
        <v>4.4999999999999997E-3</v>
      </c>
      <c r="AE1087" s="19">
        <v>0</v>
      </c>
      <c r="AF1087" s="19">
        <v>7.587E-3</v>
      </c>
      <c r="AG1087" s="19">
        <v>7.4539999999999997</v>
      </c>
      <c r="AH1087" s="19">
        <v>7.4539999999999997</v>
      </c>
      <c r="AI1087" s="19">
        <v>0</v>
      </c>
      <c r="AJ1087" s="19">
        <v>140.36193327000001</v>
      </c>
      <c r="AK1087" s="19">
        <v>147.82802027</v>
      </c>
      <c r="AL1087" s="19">
        <v>196.19258033999998</v>
      </c>
      <c r="AM1087" s="19">
        <v>196.07553007999999</v>
      </c>
      <c r="AN1087" s="19">
        <v>0</v>
      </c>
      <c r="AO1087" s="19">
        <v>0.11705025999999999</v>
      </c>
      <c r="AP1087" s="19">
        <v>31.413001430000001</v>
      </c>
      <c r="AQ1087" s="19">
        <v>31.413001430000001</v>
      </c>
      <c r="AR1087" s="19">
        <v>0</v>
      </c>
      <c r="AS1087" s="19">
        <v>185.24101281</v>
      </c>
      <c r="AT1087" s="19">
        <v>412.84659458000004</v>
      </c>
      <c r="AU1087" s="19">
        <v>667.14039843000012</v>
      </c>
      <c r="AV1087" s="19">
        <v>1936.1963480699999</v>
      </c>
      <c r="AW1087" s="19">
        <v>2603.3367464999997</v>
      </c>
      <c r="AX1087" s="19">
        <v>121.93536761</v>
      </c>
      <c r="AY1087" s="19">
        <v>176.39254304000002</v>
      </c>
      <c r="AZ1087" s="19">
        <v>2305.0088358499997</v>
      </c>
    </row>
    <row r="1088" spans="2:52" x14ac:dyDescent="0.2">
      <c r="B1088" s="44"/>
      <c r="C1088" s="43"/>
    </row>
    <row r="1089" spans="2:52" x14ac:dyDescent="0.2">
      <c r="B1089" s="22" t="s">
        <v>114</v>
      </c>
      <c r="C1089" s="43"/>
    </row>
    <row r="1090" spans="2:52" x14ac:dyDescent="0.2">
      <c r="B1090" s="12" t="s">
        <v>1092</v>
      </c>
      <c r="C1090" s="20">
        <v>2.9461185600000004</v>
      </c>
      <c r="D1090" s="20">
        <v>1.35751917</v>
      </c>
      <c r="E1090" s="20">
        <v>0.71765367999999996</v>
      </c>
      <c r="F1090" s="20">
        <v>0.52933101999999999</v>
      </c>
      <c r="G1090" s="20">
        <v>0.11053447</v>
      </c>
      <c r="H1090" s="20">
        <v>1.5885993900000002</v>
      </c>
      <c r="I1090" s="20">
        <v>0.48548603999999995</v>
      </c>
      <c r="J1090" s="20">
        <v>1.1031133500000001</v>
      </c>
      <c r="K1090" s="20">
        <v>0</v>
      </c>
      <c r="L1090" s="20">
        <v>0</v>
      </c>
      <c r="M1090" s="20">
        <v>44.242778039999997</v>
      </c>
      <c r="N1090" s="20">
        <v>44.242778039999997</v>
      </c>
      <c r="O1090" s="20">
        <v>0</v>
      </c>
      <c r="P1090" s="20">
        <v>0</v>
      </c>
      <c r="Q1090" s="20">
        <v>0</v>
      </c>
      <c r="R1090" s="20">
        <v>47.1888966</v>
      </c>
      <c r="S1090" s="20">
        <v>23.602033350000003</v>
      </c>
      <c r="T1090" s="20">
        <v>0.52688886000000001</v>
      </c>
      <c r="U1090" s="20">
        <v>4.4698189299999997</v>
      </c>
      <c r="V1090" s="20">
        <v>0</v>
      </c>
      <c r="W1090" s="20">
        <v>0</v>
      </c>
      <c r="X1090" s="20">
        <v>1.5743201299999998</v>
      </c>
      <c r="Y1090" s="20">
        <v>2.8416515299999996</v>
      </c>
      <c r="Z1090" s="20">
        <v>0</v>
      </c>
      <c r="AA1090" s="20">
        <v>33.014712799999998</v>
      </c>
      <c r="AB1090" s="20">
        <v>14.174183800000002</v>
      </c>
      <c r="AC1090" s="20">
        <v>0</v>
      </c>
      <c r="AD1090" s="20">
        <v>0</v>
      </c>
      <c r="AE1090" s="20">
        <v>0</v>
      </c>
      <c r="AF1090" s="20">
        <v>0</v>
      </c>
      <c r="AG1090" s="20">
        <v>0</v>
      </c>
      <c r="AH1090" s="20">
        <v>0</v>
      </c>
      <c r="AI1090" s="20">
        <v>0</v>
      </c>
      <c r="AJ1090" s="20">
        <v>0.10205602999999999</v>
      </c>
      <c r="AK1090" s="20">
        <v>0.10205602999999999</v>
      </c>
      <c r="AL1090" s="20">
        <v>9.0167999999999998E-2</v>
      </c>
      <c r="AM1090" s="20">
        <v>9.0167999999999998E-2</v>
      </c>
      <c r="AN1090" s="20">
        <v>0</v>
      </c>
      <c r="AO1090" s="20">
        <v>0</v>
      </c>
      <c r="AP1090" s="20">
        <v>0</v>
      </c>
      <c r="AQ1090" s="20">
        <v>0</v>
      </c>
      <c r="AR1090" s="20">
        <v>0</v>
      </c>
      <c r="AS1090" s="20">
        <v>20.4864642</v>
      </c>
      <c r="AT1090" s="20">
        <v>20.576632199999999</v>
      </c>
      <c r="AU1090" s="20">
        <v>-6.3003923699999973</v>
      </c>
      <c r="AV1090" s="20">
        <v>14.94051833</v>
      </c>
      <c r="AW1090" s="20">
        <v>8.6401259600000024</v>
      </c>
      <c r="AX1090" s="20">
        <v>0.16388051000000001</v>
      </c>
      <c r="AY1090" s="20">
        <v>4.1738972200000006</v>
      </c>
      <c r="AZ1090" s="18">
        <v>4.3023482300000015</v>
      </c>
    </row>
    <row r="1091" spans="2:52" x14ac:dyDescent="0.2">
      <c r="B1091" s="12" t="s">
        <v>1093</v>
      </c>
      <c r="C1091" s="20">
        <v>21.24164584</v>
      </c>
      <c r="D1091" s="20">
        <v>6.5801436500000001</v>
      </c>
      <c r="E1091" s="20">
        <v>2.1264325099999999</v>
      </c>
      <c r="F1091" s="20">
        <v>3.84285269</v>
      </c>
      <c r="G1091" s="20">
        <v>0.61085844999999994</v>
      </c>
      <c r="H1091" s="20">
        <v>14.66150219</v>
      </c>
      <c r="I1091" s="20">
        <v>2.1105995000000002</v>
      </c>
      <c r="J1091" s="20">
        <v>1.0364671000000001</v>
      </c>
      <c r="K1091" s="20">
        <v>11.441239169999999</v>
      </c>
      <c r="L1091" s="20">
        <v>7.3196420000000012E-2</v>
      </c>
      <c r="M1091" s="20">
        <v>59.113587960000004</v>
      </c>
      <c r="N1091" s="20">
        <v>59.098587960000003</v>
      </c>
      <c r="O1091" s="20">
        <v>0</v>
      </c>
      <c r="P1091" s="20">
        <v>0</v>
      </c>
      <c r="Q1091" s="20">
        <v>1.4999999999999999E-2</v>
      </c>
      <c r="R1091" s="20">
        <v>80.355233800000008</v>
      </c>
      <c r="S1091" s="20">
        <v>30.91992578</v>
      </c>
      <c r="T1091" s="20">
        <v>1.03695245</v>
      </c>
      <c r="U1091" s="20">
        <v>6.8774403499999996</v>
      </c>
      <c r="V1091" s="20">
        <v>0</v>
      </c>
      <c r="W1091" s="20">
        <v>2.61683873</v>
      </c>
      <c r="X1091" s="20">
        <v>2.4286313399999999</v>
      </c>
      <c r="Y1091" s="20">
        <v>10.05982455</v>
      </c>
      <c r="Z1091" s="20">
        <v>0.5916338000000001</v>
      </c>
      <c r="AA1091" s="20">
        <v>54.531247</v>
      </c>
      <c r="AB1091" s="20">
        <v>25.823986800000007</v>
      </c>
      <c r="AC1091" s="20">
        <v>0</v>
      </c>
      <c r="AD1091" s="20">
        <v>0</v>
      </c>
      <c r="AE1091" s="20">
        <v>0</v>
      </c>
      <c r="AF1091" s="20">
        <v>0</v>
      </c>
      <c r="AG1091" s="20">
        <v>0</v>
      </c>
      <c r="AH1091" s="20">
        <v>0</v>
      </c>
      <c r="AI1091" s="20">
        <v>0</v>
      </c>
      <c r="AJ1091" s="20">
        <v>19.439094129999997</v>
      </c>
      <c r="AK1091" s="20">
        <v>19.439094129999997</v>
      </c>
      <c r="AL1091" s="20">
        <v>1.4745185300000001</v>
      </c>
      <c r="AM1091" s="20">
        <v>1.4745185300000001</v>
      </c>
      <c r="AN1091" s="20">
        <v>0</v>
      </c>
      <c r="AO1091" s="20">
        <v>0</v>
      </c>
      <c r="AP1091" s="20">
        <v>1.4869169799999999</v>
      </c>
      <c r="AQ1091" s="20">
        <v>1.4869169799999999</v>
      </c>
      <c r="AR1091" s="20">
        <v>0</v>
      </c>
      <c r="AS1091" s="20">
        <v>9.5053422100000002</v>
      </c>
      <c r="AT1091" s="20">
        <v>12.46677772</v>
      </c>
      <c r="AU1091" s="20">
        <v>32.796303210000005</v>
      </c>
      <c r="AV1091" s="20">
        <v>36.511709209999999</v>
      </c>
      <c r="AW1091" s="20">
        <v>69.308012420000011</v>
      </c>
      <c r="AX1091" s="20">
        <v>2.0349675999999999</v>
      </c>
      <c r="AY1091" s="20">
        <v>3.1819005899999997</v>
      </c>
      <c r="AZ1091" s="18">
        <v>64.091144230000012</v>
      </c>
    </row>
    <row r="1092" spans="2:52" x14ac:dyDescent="0.2">
      <c r="B1092" s="12" t="s">
        <v>1094</v>
      </c>
      <c r="C1092" s="20">
        <v>10.351110290000001</v>
      </c>
      <c r="D1092" s="20">
        <v>7.2466707100000001</v>
      </c>
      <c r="E1092" s="20">
        <v>5.0356530199999998</v>
      </c>
      <c r="F1092" s="20">
        <v>1.8761212300000001</v>
      </c>
      <c r="G1092" s="20">
        <v>0.33489646000000001</v>
      </c>
      <c r="H1092" s="20">
        <v>3.1044395800000002</v>
      </c>
      <c r="I1092" s="20">
        <v>0.95434699000000001</v>
      </c>
      <c r="J1092" s="20">
        <v>0.74743199999999999</v>
      </c>
      <c r="K1092" s="20">
        <v>1.1211015</v>
      </c>
      <c r="L1092" s="20">
        <v>0.28155909000000001</v>
      </c>
      <c r="M1092" s="20">
        <v>72.390430560000013</v>
      </c>
      <c r="N1092" s="20">
        <v>71.987616000000003</v>
      </c>
      <c r="O1092" s="20">
        <v>0.12594916</v>
      </c>
      <c r="P1092" s="20">
        <v>0.25886539999999997</v>
      </c>
      <c r="Q1092" s="20">
        <v>1.7999999999999999E-2</v>
      </c>
      <c r="R1092" s="20">
        <v>82.741540850000007</v>
      </c>
      <c r="S1092" s="20">
        <v>26.624880210000001</v>
      </c>
      <c r="T1092" s="20">
        <v>2.1437901400000001</v>
      </c>
      <c r="U1092" s="20">
        <v>5.1079982300000006</v>
      </c>
      <c r="V1092" s="20">
        <v>1.1220000000000001E-2</v>
      </c>
      <c r="W1092" s="20">
        <v>0</v>
      </c>
      <c r="X1092" s="20">
        <v>1.02000796</v>
      </c>
      <c r="Y1092" s="20">
        <v>4.5421362900000002</v>
      </c>
      <c r="Z1092" s="20">
        <v>0</v>
      </c>
      <c r="AA1092" s="20">
        <v>39.450032830000005</v>
      </c>
      <c r="AB1092" s="20">
        <v>43.291508020000002</v>
      </c>
      <c r="AC1092" s="20">
        <v>0</v>
      </c>
      <c r="AD1092" s="20">
        <v>0</v>
      </c>
      <c r="AE1092" s="20">
        <v>0</v>
      </c>
      <c r="AF1092" s="20">
        <v>0</v>
      </c>
      <c r="AG1092" s="20">
        <v>0</v>
      </c>
      <c r="AH1092" s="20">
        <v>0</v>
      </c>
      <c r="AI1092" s="20">
        <v>0</v>
      </c>
      <c r="AJ1092" s="20">
        <v>2.4288694700000004</v>
      </c>
      <c r="AK1092" s="20">
        <v>2.4288694700000004</v>
      </c>
      <c r="AL1092" s="20">
        <v>14.369466859999999</v>
      </c>
      <c r="AM1092" s="20">
        <v>14.369466859999999</v>
      </c>
      <c r="AN1092" s="20">
        <v>0</v>
      </c>
      <c r="AO1092" s="20">
        <v>0</v>
      </c>
      <c r="AP1092" s="20">
        <v>0</v>
      </c>
      <c r="AQ1092" s="20">
        <v>0</v>
      </c>
      <c r="AR1092" s="20">
        <v>0</v>
      </c>
      <c r="AS1092" s="20">
        <v>5.2007453200000002</v>
      </c>
      <c r="AT1092" s="20">
        <v>19.570212179999999</v>
      </c>
      <c r="AU1092" s="20">
        <v>26.150165310000006</v>
      </c>
      <c r="AV1092" s="20">
        <v>69.989913360000003</v>
      </c>
      <c r="AW1092" s="20">
        <v>96.140078670000008</v>
      </c>
      <c r="AX1092" s="20">
        <v>0</v>
      </c>
      <c r="AY1092" s="20">
        <v>0</v>
      </c>
      <c r="AZ1092" s="18">
        <v>96.140078670000008</v>
      </c>
    </row>
    <row r="1093" spans="2:52" x14ac:dyDescent="0.2">
      <c r="B1093" s="12" t="s">
        <v>1095</v>
      </c>
      <c r="C1093" s="20">
        <v>8.2442937099999991</v>
      </c>
      <c r="D1093" s="20">
        <v>2.41517867</v>
      </c>
      <c r="E1093" s="20">
        <v>1.0348403100000001</v>
      </c>
      <c r="F1093" s="20">
        <v>1.1680098000000001</v>
      </c>
      <c r="G1093" s="20">
        <v>0.21232856</v>
      </c>
      <c r="H1093" s="20">
        <v>5.8291150399999996</v>
      </c>
      <c r="I1093" s="20">
        <v>0.51066365999999996</v>
      </c>
      <c r="J1093" s="20">
        <v>0.43578940000000005</v>
      </c>
      <c r="K1093" s="20">
        <v>4.8813972000000003</v>
      </c>
      <c r="L1093" s="20">
        <v>1.2647800000000001E-3</v>
      </c>
      <c r="M1093" s="20">
        <v>59.539049040000002</v>
      </c>
      <c r="N1093" s="20">
        <v>59.539049040000002</v>
      </c>
      <c r="O1093" s="20">
        <v>0</v>
      </c>
      <c r="P1093" s="20">
        <v>0</v>
      </c>
      <c r="Q1093" s="20">
        <v>0</v>
      </c>
      <c r="R1093" s="20">
        <v>67.783342750000003</v>
      </c>
      <c r="S1093" s="20">
        <v>23.75932388</v>
      </c>
      <c r="T1093" s="20">
        <v>0.57337112000000001</v>
      </c>
      <c r="U1093" s="20">
        <v>6.8723864000000008</v>
      </c>
      <c r="V1093" s="20">
        <v>0</v>
      </c>
      <c r="W1093" s="20">
        <v>0</v>
      </c>
      <c r="X1093" s="20">
        <v>3.9142252100000001</v>
      </c>
      <c r="Y1093" s="20">
        <v>6.6134415999999998</v>
      </c>
      <c r="Z1093" s="20">
        <v>0</v>
      </c>
      <c r="AA1093" s="20">
        <v>41.732748210000004</v>
      </c>
      <c r="AB1093" s="20">
        <v>26.050594539999999</v>
      </c>
      <c r="AC1093" s="20">
        <v>0</v>
      </c>
      <c r="AD1093" s="20">
        <v>0</v>
      </c>
      <c r="AE1093" s="20">
        <v>0</v>
      </c>
      <c r="AF1093" s="20">
        <v>0</v>
      </c>
      <c r="AG1093" s="20">
        <v>0</v>
      </c>
      <c r="AH1093" s="20">
        <v>0</v>
      </c>
      <c r="AI1093" s="20">
        <v>0</v>
      </c>
      <c r="AJ1093" s="20">
        <v>0.11117339</v>
      </c>
      <c r="AK1093" s="20">
        <v>0.11117339</v>
      </c>
      <c r="AL1093" s="20">
        <v>3.75633492</v>
      </c>
      <c r="AM1093" s="20">
        <v>3.75633492</v>
      </c>
      <c r="AN1093" s="20">
        <v>0</v>
      </c>
      <c r="AO1093" s="20">
        <v>0</v>
      </c>
      <c r="AP1093" s="20">
        <v>0</v>
      </c>
      <c r="AQ1093" s="20">
        <v>0</v>
      </c>
      <c r="AR1093" s="20">
        <v>0</v>
      </c>
      <c r="AS1093" s="20">
        <v>8.7758958699999994</v>
      </c>
      <c r="AT1093" s="20">
        <v>12.53223079</v>
      </c>
      <c r="AU1093" s="20">
        <v>13.62953714</v>
      </c>
      <c r="AV1093" s="20">
        <v>34.218268189999996</v>
      </c>
      <c r="AW1093" s="20">
        <v>47.84780533</v>
      </c>
      <c r="AX1093" s="20">
        <v>2.6542567699999999</v>
      </c>
      <c r="AY1093" s="20">
        <v>2.22829568</v>
      </c>
      <c r="AZ1093" s="18">
        <v>42.965252879999994</v>
      </c>
    </row>
    <row r="1094" spans="2:52" x14ac:dyDescent="0.2">
      <c r="B1094" s="12" t="s">
        <v>317</v>
      </c>
      <c r="C1094" s="20">
        <v>11.200130659999999</v>
      </c>
      <c r="D1094" s="20">
        <v>5.69396111</v>
      </c>
      <c r="E1094" s="20">
        <v>1.7884519100000003</v>
      </c>
      <c r="F1094" s="20">
        <v>3.7219433500000001</v>
      </c>
      <c r="G1094" s="20">
        <v>0.18356585</v>
      </c>
      <c r="H1094" s="20">
        <v>5.5061695499999992</v>
      </c>
      <c r="I1094" s="20">
        <v>1.9303653999999999</v>
      </c>
      <c r="J1094" s="20">
        <v>0.71548299999999998</v>
      </c>
      <c r="K1094" s="20">
        <v>2.8031833500000003</v>
      </c>
      <c r="L1094" s="20">
        <v>5.7137800000000002E-2</v>
      </c>
      <c r="M1094" s="20">
        <v>59.555955959999999</v>
      </c>
      <c r="N1094" s="20">
        <v>59.555955959999999</v>
      </c>
      <c r="O1094" s="20">
        <v>0</v>
      </c>
      <c r="P1094" s="20">
        <v>0</v>
      </c>
      <c r="Q1094" s="20">
        <v>0</v>
      </c>
      <c r="R1094" s="20">
        <v>70.756086619999991</v>
      </c>
      <c r="S1094" s="20">
        <v>23.797460609999998</v>
      </c>
      <c r="T1094" s="20">
        <v>0.39897171000000003</v>
      </c>
      <c r="U1094" s="20">
        <v>3.55064614</v>
      </c>
      <c r="V1094" s="20">
        <v>0</v>
      </c>
      <c r="W1094" s="20">
        <v>8.3784410000000004E-2</v>
      </c>
      <c r="X1094" s="20">
        <v>5.6756184100000002</v>
      </c>
      <c r="Y1094" s="20">
        <v>5.6923128700000003</v>
      </c>
      <c r="Z1094" s="20">
        <v>0</v>
      </c>
      <c r="AA1094" s="20">
        <v>39.198794150000005</v>
      </c>
      <c r="AB1094" s="20">
        <v>31.557292469999986</v>
      </c>
      <c r="AC1094" s="20">
        <v>0</v>
      </c>
      <c r="AD1094" s="20">
        <v>0</v>
      </c>
      <c r="AE1094" s="20">
        <v>0</v>
      </c>
      <c r="AF1094" s="20">
        <v>0</v>
      </c>
      <c r="AG1094" s="20">
        <v>0</v>
      </c>
      <c r="AH1094" s="20">
        <v>0</v>
      </c>
      <c r="AI1094" s="20">
        <v>0</v>
      </c>
      <c r="AJ1094" s="20">
        <v>1.0094808399999999</v>
      </c>
      <c r="AK1094" s="20">
        <v>1.0094808399999999</v>
      </c>
      <c r="AL1094" s="20">
        <v>9.25238023</v>
      </c>
      <c r="AM1094" s="20">
        <v>9.25238023</v>
      </c>
      <c r="AN1094" s="20">
        <v>0</v>
      </c>
      <c r="AO1094" s="20">
        <v>0</v>
      </c>
      <c r="AP1094" s="20">
        <v>0</v>
      </c>
      <c r="AQ1094" s="20">
        <v>0</v>
      </c>
      <c r="AR1094" s="20">
        <v>0</v>
      </c>
      <c r="AS1094" s="20">
        <v>7.2617896399999999</v>
      </c>
      <c r="AT1094" s="20">
        <v>16.51416987</v>
      </c>
      <c r="AU1094" s="20">
        <v>16.052603439999988</v>
      </c>
      <c r="AV1094" s="20">
        <v>98.77571214999999</v>
      </c>
      <c r="AW1094" s="20">
        <v>114.82831558999997</v>
      </c>
      <c r="AX1094" s="20">
        <v>3.1484024599999998</v>
      </c>
      <c r="AY1094" s="20">
        <v>2.0867183700000003</v>
      </c>
      <c r="AZ1094" s="18">
        <v>109.59319475999997</v>
      </c>
    </row>
    <row r="1095" spans="2:52" x14ac:dyDescent="0.2">
      <c r="B1095" s="12" t="s">
        <v>114</v>
      </c>
      <c r="C1095" s="20">
        <v>18.046147359999999</v>
      </c>
      <c r="D1095" s="20">
        <v>8.8583072699999992</v>
      </c>
      <c r="E1095" s="20">
        <v>3.0133537599999998</v>
      </c>
      <c r="F1095" s="20">
        <v>4.97461822</v>
      </c>
      <c r="G1095" s="20">
        <v>0.87033528999999998</v>
      </c>
      <c r="H1095" s="20">
        <v>9.1878400900000017</v>
      </c>
      <c r="I1095" s="20">
        <v>2.55732932</v>
      </c>
      <c r="J1095" s="20">
        <v>1.6517975</v>
      </c>
      <c r="K1095" s="20">
        <v>4.7248846900000006</v>
      </c>
      <c r="L1095" s="20">
        <v>0.25382857999999997</v>
      </c>
      <c r="M1095" s="20">
        <v>84.529941959999988</v>
      </c>
      <c r="N1095" s="20">
        <v>84.529941959999988</v>
      </c>
      <c r="O1095" s="20">
        <v>0</v>
      </c>
      <c r="P1095" s="20">
        <v>0</v>
      </c>
      <c r="Q1095" s="20">
        <v>0</v>
      </c>
      <c r="R1095" s="20">
        <v>102.57608931999999</v>
      </c>
      <c r="S1095" s="20">
        <v>43.459736030000002</v>
      </c>
      <c r="T1095" s="20">
        <v>0.99124278999999993</v>
      </c>
      <c r="U1095" s="20">
        <v>11.212112970000002</v>
      </c>
      <c r="V1095" s="20">
        <v>0</v>
      </c>
      <c r="W1095" s="20">
        <v>0</v>
      </c>
      <c r="X1095" s="20">
        <v>4.6927542699999991</v>
      </c>
      <c r="Y1095" s="20">
        <v>10.966820999999999</v>
      </c>
      <c r="Z1095" s="20">
        <v>0</v>
      </c>
      <c r="AA1095" s="20">
        <v>71.322667060000001</v>
      </c>
      <c r="AB1095" s="20">
        <v>31.253422259999994</v>
      </c>
      <c r="AC1095" s="20">
        <v>0</v>
      </c>
      <c r="AD1095" s="20">
        <v>0</v>
      </c>
      <c r="AE1095" s="20">
        <v>0</v>
      </c>
      <c r="AF1095" s="20">
        <v>0</v>
      </c>
      <c r="AG1095" s="20">
        <v>0</v>
      </c>
      <c r="AH1095" s="20">
        <v>0</v>
      </c>
      <c r="AI1095" s="20">
        <v>0</v>
      </c>
      <c r="AJ1095" s="20">
        <v>0</v>
      </c>
      <c r="AK1095" s="20">
        <v>0</v>
      </c>
      <c r="AL1095" s="20">
        <v>2.9850016899999998</v>
      </c>
      <c r="AM1095" s="20">
        <v>2.9850016899999998</v>
      </c>
      <c r="AN1095" s="20">
        <v>0</v>
      </c>
      <c r="AO1095" s="20">
        <v>0</v>
      </c>
      <c r="AP1095" s="20">
        <v>0</v>
      </c>
      <c r="AQ1095" s="20">
        <v>0</v>
      </c>
      <c r="AR1095" s="20">
        <v>0</v>
      </c>
      <c r="AS1095" s="20">
        <v>0</v>
      </c>
      <c r="AT1095" s="20">
        <v>2.9850016899999998</v>
      </c>
      <c r="AU1095" s="20">
        <v>28.268420569999993</v>
      </c>
      <c r="AV1095" s="20">
        <v>2234.4847986100003</v>
      </c>
      <c r="AW1095" s="20">
        <v>2262.7532191800005</v>
      </c>
      <c r="AX1095" s="20">
        <v>2.5162844199999999</v>
      </c>
      <c r="AY1095" s="20">
        <v>0</v>
      </c>
      <c r="AZ1095" s="18">
        <v>2260.2369347600006</v>
      </c>
    </row>
    <row r="1096" spans="2:52" x14ac:dyDescent="0.2">
      <c r="B1096" s="13" t="s">
        <v>1572</v>
      </c>
      <c r="C1096" s="19">
        <v>72.029446419999999</v>
      </c>
      <c r="D1096" s="19">
        <v>32.15178058</v>
      </c>
      <c r="E1096" s="19">
        <v>13.71638519</v>
      </c>
      <c r="F1096" s="19">
        <v>16.112876310000001</v>
      </c>
      <c r="G1096" s="19">
        <v>2.3225190799999997</v>
      </c>
      <c r="H1096" s="19">
        <v>39.877665840000006</v>
      </c>
      <c r="I1096" s="19">
        <v>8.548790910000001</v>
      </c>
      <c r="J1096" s="19">
        <v>5.69008235</v>
      </c>
      <c r="K1096" s="19">
        <v>24.97180591</v>
      </c>
      <c r="L1096" s="19">
        <v>0.66698667</v>
      </c>
      <c r="M1096" s="19">
        <v>379.37174352</v>
      </c>
      <c r="N1096" s="19">
        <v>378.95392895999998</v>
      </c>
      <c r="O1096" s="19">
        <v>0.12594916</v>
      </c>
      <c r="P1096" s="19">
        <v>0.25886539999999997</v>
      </c>
      <c r="Q1096" s="19">
        <v>3.3000000000000002E-2</v>
      </c>
      <c r="R1096" s="19">
        <v>451.40118994000005</v>
      </c>
      <c r="S1096" s="19">
        <v>172.16335986000001</v>
      </c>
      <c r="T1096" s="19">
        <v>5.67121707</v>
      </c>
      <c r="U1096" s="19">
        <v>38.090403020000004</v>
      </c>
      <c r="V1096" s="19">
        <v>1.1220000000000001E-2</v>
      </c>
      <c r="W1096" s="19">
        <v>2.7006231399999998</v>
      </c>
      <c r="X1096" s="19">
        <v>19.305557319999998</v>
      </c>
      <c r="Y1096" s="19">
        <v>40.716187840000003</v>
      </c>
      <c r="Z1096" s="19">
        <v>0.5916338000000001</v>
      </c>
      <c r="AA1096" s="19">
        <v>279.25020204999998</v>
      </c>
      <c r="AB1096" s="19">
        <v>172.15098789000001</v>
      </c>
      <c r="AC1096" s="19">
        <v>0</v>
      </c>
      <c r="AD1096" s="19">
        <v>0</v>
      </c>
      <c r="AE1096" s="19">
        <v>0</v>
      </c>
      <c r="AF1096" s="19">
        <v>0</v>
      </c>
      <c r="AG1096" s="19">
        <v>0</v>
      </c>
      <c r="AH1096" s="19">
        <v>0</v>
      </c>
      <c r="AI1096" s="19">
        <v>0</v>
      </c>
      <c r="AJ1096" s="19">
        <v>23.090673859999995</v>
      </c>
      <c r="AK1096" s="19">
        <v>23.090673859999995</v>
      </c>
      <c r="AL1096" s="19">
        <v>31.92787023</v>
      </c>
      <c r="AM1096" s="19">
        <v>31.92787023</v>
      </c>
      <c r="AN1096" s="19">
        <v>0</v>
      </c>
      <c r="AO1096" s="19">
        <v>0</v>
      </c>
      <c r="AP1096" s="19">
        <v>1.4869169799999999</v>
      </c>
      <c r="AQ1096" s="19">
        <v>1.4869169799999999</v>
      </c>
      <c r="AR1096" s="19">
        <v>0</v>
      </c>
      <c r="AS1096" s="19">
        <v>51.230237240000008</v>
      </c>
      <c r="AT1096" s="19">
        <v>84.645024450000008</v>
      </c>
      <c r="AU1096" s="19">
        <v>110.59663729999998</v>
      </c>
      <c r="AV1096" s="19">
        <v>2488.9209198500002</v>
      </c>
      <c r="AW1096" s="19">
        <v>2599.5175571500004</v>
      </c>
      <c r="AX1096" s="19">
        <v>10.51779176</v>
      </c>
      <c r="AY1096" s="19">
        <v>11.670811860000001</v>
      </c>
      <c r="AZ1096" s="19">
        <v>2577.3289535300005</v>
      </c>
    </row>
    <row r="1097" spans="2:52" x14ac:dyDescent="0.2">
      <c r="B1097" s="44"/>
      <c r="C1097" s="43"/>
    </row>
    <row r="1098" spans="2:52" x14ac:dyDescent="0.2">
      <c r="B1098" s="46" t="s">
        <v>115</v>
      </c>
      <c r="C1098" s="9">
        <v>1278.30670356</v>
      </c>
      <c r="D1098" s="9">
        <v>520.77059139000005</v>
      </c>
      <c r="E1098" s="9">
        <v>201.82223225999996</v>
      </c>
      <c r="F1098" s="9">
        <v>270.05224077999998</v>
      </c>
      <c r="G1098" s="9">
        <v>48.896118350000002</v>
      </c>
      <c r="H1098" s="9">
        <v>757.53611216999991</v>
      </c>
      <c r="I1098" s="9">
        <v>161.59262872000002</v>
      </c>
      <c r="J1098" s="9">
        <v>261.07610229999995</v>
      </c>
      <c r="K1098" s="9">
        <v>288.81286509</v>
      </c>
      <c r="L1098" s="9">
        <v>46.054516059999997</v>
      </c>
      <c r="M1098" s="9">
        <v>12630.83381925</v>
      </c>
      <c r="N1098" s="9">
        <v>12229.11539449</v>
      </c>
      <c r="O1098" s="9">
        <v>130.72826819000002</v>
      </c>
      <c r="P1098" s="9">
        <v>68.984295380000006</v>
      </c>
      <c r="Q1098" s="9">
        <v>202.00586118999999</v>
      </c>
      <c r="R1098" s="9">
        <v>13909.140522810001</v>
      </c>
      <c r="S1098" s="9">
        <v>6623.1941627300002</v>
      </c>
      <c r="T1098" s="9">
        <v>109.08572052000001</v>
      </c>
      <c r="U1098" s="9">
        <v>903.8286294400001</v>
      </c>
      <c r="V1098" s="9">
        <v>15.28939087</v>
      </c>
      <c r="W1098" s="9">
        <v>69.008500439999992</v>
      </c>
      <c r="X1098" s="9">
        <v>659.30036636999989</v>
      </c>
      <c r="Y1098" s="9">
        <v>1259.0991234799997</v>
      </c>
      <c r="Z1098" s="9">
        <v>74.114783509999995</v>
      </c>
      <c r="AA1098" s="9">
        <v>9712.9206773599999</v>
      </c>
      <c r="AB1098" s="9">
        <v>4196.2198454500003</v>
      </c>
      <c r="AC1098" s="9">
        <v>4.5038134099999994</v>
      </c>
      <c r="AD1098" s="9">
        <v>3.4021478799999998</v>
      </c>
      <c r="AE1098" s="9">
        <v>0</v>
      </c>
      <c r="AF1098" s="9">
        <v>1.10166553</v>
      </c>
      <c r="AG1098" s="9">
        <v>18.626139629999997</v>
      </c>
      <c r="AH1098" s="9">
        <v>18.626139629999997</v>
      </c>
      <c r="AI1098" s="9">
        <v>0</v>
      </c>
      <c r="AJ1098" s="9">
        <v>338.54294644999999</v>
      </c>
      <c r="AK1098" s="9">
        <v>361.67289948999996</v>
      </c>
      <c r="AL1098" s="9">
        <v>1584.4342604200001</v>
      </c>
      <c r="AM1098" s="9">
        <v>1568.0823063800003</v>
      </c>
      <c r="AN1098" s="9">
        <v>16.351954039999999</v>
      </c>
      <c r="AO1098" s="9">
        <v>0</v>
      </c>
      <c r="AP1098" s="9">
        <v>193.78412540000002</v>
      </c>
      <c r="AQ1098" s="9">
        <v>193.25838834000001</v>
      </c>
      <c r="AR1098" s="9">
        <v>0.52573706000000009</v>
      </c>
      <c r="AS1098" s="9">
        <v>429.53890790999998</v>
      </c>
      <c r="AT1098" s="9">
        <v>2207.7572937300001</v>
      </c>
      <c r="AU1098" s="9">
        <v>2350.1354512099997</v>
      </c>
      <c r="AV1098" s="9">
        <v>6669.1835148100008</v>
      </c>
      <c r="AW1098" s="9">
        <v>9019.3189660200023</v>
      </c>
      <c r="AX1098" s="9">
        <v>296.24359218000001</v>
      </c>
      <c r="AY1098" s="9">
        <v>813.49652181000022</v>
      </c>
      <c r="AZ1098" s="9">
        <v>7909.5788520300011</v>
      </c>
    </row>
    <row r="1099" spans="2:52" x14ac:dyDescent="0.2">
      <c r="B1099" s="22" t="s">
        <v>116</v>
      </c>
      <c r="C1099" s="43"/>
    </row>
    <row r="1100" spans="2:52" x14ac:dyDescent="0.2">
      <c r="B1100" s="12" t="s">
        <v>1096</v>
      </c>
      <c r="C1100" s="20">
        <v>3.48270692</v>
      </c>
      <c r="D1100" s="20">
        <v>1.2331162499999999</v>
      </c>
      <c r="E1100" s="20">
        <v>0.61690800000000001</v>
      </c>
      <c r="F1100" s="20">
        <v>0.47026573999999999</v>
      </c>
      <c r="G1100" s="20">
        <v>0.14594251</v>
      </c>
      <c r="H1100" s="20">
        <v>2.2495906699999999</v>
      </c>
      <c r="I1100" s="20">
        <v>0.48251702000000002</v>
      </c>
      <c r="J1100" s="20">
        <v>1.7323136499999998</v>
      </c>
      <c r="K1100" s="20">
        <v>0</v>
      </c>
      <c r="L1100" s="20">
        <v>3.4759999999999999E-2</v>
      </c>
      <c r="M1100" s="20">
        <v>73.871941160000006</v>
      </c>
      <c r="N1100" s="20">
        <v>64.401024960000001</v>
      </c>
      <c r="O1100" s="20">
        <v>4.8987199999999995E-2</v>
      </c>
      <c r="P1100" s="20">
        <v>0</v>
      </c>
      <c r="Q1100" s="20">
        <v>9.4219290000000004</v>
      </c>
      <c r="R1100" s="20">
        <v>77.354648080000004</v>
      </c>
      <c r="S1100" s="20">
        <v>36.393836460000003</v>
      </c>
      <c r="T1100" s="20">
        <v>0.36717914000000001</v>
      </c>
      <c r="U1100" s="20">
        <v>7.3967633399999997</v>
      </c>
      <c r="V1100" s="20">
        <v>0</v>
      </c>
      <c r="W1100" s="20">
        <v>0</v>
      </c>
      <c r="X1100" s="20">
        <v>2.77387966</v>
      </c>
      <c r="Y1100" s="20">
        <v>2.22069816</v>
      </c>
      <c r="Z1100" s="20">
        <v>0</v>
      </c>
      <c r="AA1100" s="20">
        <v>49.152356759999996</v>
      </c>
      <c r="AB1100" s="20">
        <v>28.202291320000008</v>
      </c>
      <c r="AC1100" s="20">
        <v>0</v>
      </c>
      <c r="AD1100" s="20">
        <v>0</v>
      </c>
      <c r="AE1100" s="20">
        <v>0</v>
      </c>
      <c r="AF1100" s="20">
        <v>0</v>
      </c>
      <c r="AG1100" s="20">
        <v>0</v>
      </c>
      <c r="AH1100" s="20">
        <v>0</v>
      </c>
      <c r="AI1100" s="20">
        <v>0</v>
      </c>
      <c r="AJ1100" s="20">
        <v>0.43041790999999996</v>
      </c>
      <c r="AK1100" s="20">
        <v>0.43041790999999996</v>
      </c>
      <c r="AL1100" s="20">
        <v>5.0169311600000004</v>
      </c>
      <c r="AM1100" s="20">
        <v>5.0169311600000004</v>
      </c>
      <c r="AN1100" s="20">
        <v>0</v>
      </c>
      <c r="AO1100" s="20">
        <v>0</v>
      </c>
      <c r="AP1100" s="20">
        <v>0</v>
      </c>
      <c r="AQ1100" s="20">
        <v>0</v>
      </c>
      <c r="AR1100" s="20">
        <v>0</v>
      </c>
      <c r="AS1100" s="20">
        <v>2.0686198300000003</v>
      </c>
      <c r="AT1100" s="20">
        <v>7.0855509900000007</v>
      </c>
      <c r="AU1100" s="20">
        <v>21.547158240000005</v>
      </c>
      <c r="AV1100" s="20">
        <v>26.823537350000002</v>
      </c>
      <c r="AW1100" s="20">
        <v>48.370695590000011</v>
      </c>
      <c r="AX1100" s="20">
        <v>7.3239964100000003</v>
      </c>
      <c r="AY1100" s="20">
        <v>1.3059191799999998</v>
      </c>
      <c r="AZ1100" s="18">
        <v>39.740780000000015</v>
      </c>
    </row>
    <row r="1101" spans="2:52" x14ac:dyDescent="0.2">
      <c r="B1101" s="12" t="s">
        <v>116</v>
      </c>
      <c r="C1101" s="20">
        <v>5.7482031100000004</v>
      </c>
      <c r="D1101" s="20">
        <v>1.3090681900000001</v>
      </c>
      <c r="E1101" s="20">
        <v>0.49522758</v>
      </c>
      <c r="F1101" s="20">
        <v>0.64213631999999998</v>
      </c>
      <c r="G1101" s="20">
        <v>0.17170429000000001</v>
      </c>
      <c r="H1101" s="20">
        <v>4.4391349200000008</v>
      </c>
      <c r="I1101" s="20">
        <v>0.55404812999999997</v>
      </c>
      <c r="J1101" s="20">
        <v>0.51103573999999996</v>
      </c>
      <c r="K1101" s="20">
        <v>3.2058900000000001</v>
      </c>
      <c r="L1101" s="20">
        <v>0.16816104999999998</v>
      </c>
      <c r="M1101" s="20">
        <v>66.334924799999996</v>
      </c>
      <c r="N1101" s="20">
        <v>66.22324596</v>
      </c>
      <c r="O1101" s="20">
        <v>0.11167884</v>
      </c>
      <c r="P1101" s="20">
        <v>0</v>
      </c>
      <c r="Q1101" s="20">
        <v>0</v>
      </c>
      <c r="R1101" s="20">
        <v>72.083127910000002</v>
      </c>
      <c r="S1101" s="20">
        <v>27.727016110000001</v>
      </c>
      <c r="T1101" s="20">
        <v>0.29834665000000005</v>
      </c>
      <c r="U1101" s="20">
        <v>2.1963472599999996</v>
      </c>
      <c r="V1101" s="20">
        <v>0</v>
      </c>
      <c r="W1101" s="20">
        <v>0</v>
      </c>
      <c r="X1101" s="20">
        <v>8.7182730799999995</v>
      </c>
      <c r="Y1101" s="20">
        <v>3.0812302599999999</v>
      </c>
      <c r="Z1101" s="20">
        <v>0</v>
      </c>
      <c r="AA1101" s="20">
        <v>42.021213359999997</v>
      </c>
      <c r="AB1101" s="20">
        <v>30.061914550000004</v>
      </c>
      <c r="AC1101" s="20">
        <v>0</v>
      </c>
      <c r="AD1101" s="20">
        <v>0</v>
      </c>
      <c r="AE1101" s="20">
        <v>0</v>
      </c>
      <c r="AF1101" s="20">
        <v>0</v>
      </c>
      <c r="AG1101" s="20">
        <v>0</v>
      </c>
      <c r="AH1101" s="20">
        <v>0</v>
      </c>
      <c r="AI1101" s="20">
        <v>0</v>
      </c>
      <c r="AJ1101" s="20">
        <v>2.124E-3</v>
      </c>
      <c r="AK1101" s="20">
        <v>2.124E-3</v>
      </c>
      <c r="AL1101" s="20">
        <v>9.0613865600000008</v>
      </c>
      <c r="AM1101" s="20">
        <v>9.0613865600000008</v>
      </c>
      <c r="AN1101" s="20">
        <v>0</v>
      </c>
      <c r="AO1101" s="20">
        <v>0</v>
      </c>
      <c r="AP1101" s="20">
        <v>0</v>
      </c>
      <c r="AQ1101" s="20">
        <v>0</v>
      </c>
      <c r="AR1101" s="20">
        <v>0</v>
      </c>
      <c r="AS1101" s="20">
        <v>0</v>
      </c>
      <c r="AT1101" s="20">
        <v>9.0613865600000008</v>
      </c>
      <c r="AU1101" s="20">
        <v>21.002651990000004</v>
      </c>
      <c r="AV1101" s="20">
        <v>52.543935450000006</v>
      </c>
      <c r="AW1101" s="20">
        <v>73.54658744000001</v>
      </c>
      <c r="AX1101" s="20">
        <v>15.009339580000001</v>
      </c>
      <c r="AY1101" s="20">
        <v>0</v>
      </c>
      <c r="AZ1101" s="18">
        <v>58.537247860000008</v>
      </c>
    </row>
    <row r="1102" spans="2:52" x14ac:dyDescent="0.2">
      <c r="B1102" s="16" t="s">
        <v>1097</v>
      </c>
      <c r="C1102" s="20">
        <v>3.97239275</v>
      </c>
      <c r="D1102" s="20">
        <v>1.4954998799999999</v>
      </c>
      <c r="E1102" s="20">
        <v>0.68478494999999995</v>
      </c>
      <c r="F1102" s="20">
        <v>0.61151617000000003</v>
      </c>
      <c r="G1102" s="20">
        <v>0.19919876</v>
      </c>
      <c r="H1102" s="20">
        <v>2.4768928700000004</v>
      </c>
      <c r="I1102" s="20">
        <v>0.66877721999999995</v>
      </c>
      <c r="J1102" s="20">
        <v>0.61062844999999999</v>
      </c>
      <c r="K1102" s="20">
        <v>1.1937371999999999</v>
      </c>
      <c r="L1102" s="20">
        <v>3.7499999999999999E-3</v>
      </c>
      <c r="M1102" s="20">
        <v>69.54201995999999</v>
      </c>
      <c r="N1102" s="20">
        <v>69.54201995999999</v>
      </c>
      <c r="O1102" s="20">
        <v>0</v>
      </c>
      <c r="P1102" s="20">
        <v>0</v>
      </c>
      <c r="Q1102" s="20">
        <v>0</v>
      </c>
      <c r="R1102" s="20">
        <v>73.514412709999988</v>
      </c>
      <c r="S1102" s="20">
        <v>45.841099180000001</v>
      </c>
      <c r="T1102" s="20">
        <v>0.24418745</v>
      </c>
      <c r="U1102" s="20">
        <v>5.6302424100000001</v>
      </c>
      <c r="V1102" s="20">
        <v>0</v>
      </c>
      <c r="W1102" s="20">
        <v>0</v>
      </c>
      <c r="X1102" s="20">
        <v>3.1346716200000002</v>
      </c>
      <c r="Y1102" s="20">
        <v>5.9277347200000001</v>
      </c>
      <c r="Z1102" s="20">
        <v>0</v>
      </c>
      <c r="AA1102" s="20">
        <v>60.777935380000002</v>
      </c>
      <c r="AB1102" s="20">
        <v>12.736477329999985</v>
      </c>
      <c r="AC1102" s="20">
        <v>0</v>
      </c>
      <c r="AD1102" s="20">
        <v>0</v>
      </c>
      <c r="AE1102" s="20">
        <v>0</v>
      </c>
      <c r="AF1102" s="20">
        <v>0</v>
      </c>
      <c r="AG1102" s="20">
        <v>0</v>
      </c>
      <c r="AH1102" s="20">
        <v>0</v>
      </c>
      <c r="AI1102" s="20">
        <v>0</v>
      </c>
      <c r="AJ1102" s="20">
        <v>0.11829100999999999</v>
      </c>
      <c r="AK1102" s="20">
        <v>0.11829100999999999</v>
      </c>
      <c r="AL1102" s="20">
        <v>7.2296750799999998</v>
      </c>
      <c r="AM1102" s="20">
        <v>7.2296750799999998</v>
      </c>
      <c r="AN1102" s="20">
        <v>0</v>
      </c>
      <c r="AO1102" s="20">
        <v>0</v>
      </c>
      <c r="AP1102" s="20">
        <v>0</v>
      </c>
      <c r="AQ1102" s="20">
        <v>0</v>
      </c>
      <c r="AR1102" s="20">
        <v>0</v>
      </c>
      <c r="AS1102" s="20">
        <v>15.540185230000001</v>
      </c>
      <c r="AT1102" s="20">
        <v>22.769860309999999</v>
      </c>
      <c r="AU1102" s="20">
        <v>-9.9150919700000131</v>
      </c>
      <c r="AV1102" s="20">
        <v>24.504960140000001</v>
      </c>
      <c r="AW1102" s="20">
        <v>14.589868169999988</v>
      </c>
      <c r="AX1102" s="20">
        <v>0.75896122999999993</v>
      </c>
      <c r="AY1102" s="20">
        <v>0.76917588999999997</v>
      </c>
      <c r="AZ1102" s="18">
        <v>13.061731049999988</v>
      </c>
    </row>
    <row r="1103" spans="2:52" x14ac:dyDescent="0.2">
      <c r="B1103" s="12" t="s">
        <v>1098</v>
      </c>
      <c r="C1103" s="20">
        <v>4.8028393500000002</v>
      </c>
      <c r="D1103" s="20">
        <v>1.2898757699999999</v>
      </c>
      <c r="E1103" s="20">
        <v>0.67843418999999994</v>
      </c>
      <c r="F1103" s="20">
        <v>0.39375764000000002</v>
      </c>
      <c r="G1103" s="20">
        <v>0.21768393999999999</v>
      </c>
      <c r="H1103" s="20">
        <v>3.5129635800000005</v>
      </c>
      <c r="I1103" s="20">
        <v>0.91734599999999999</v>
      </c>
      <c r="J1103" s="20">
        <v>2.1401342000000003</v>
      </c>
      <c r="K1103" s="20">
        <v>0</v>
      </c>
      <c r="L1103" s="20">
        <v>0.45548337999999999</v>
      </c>
      <c r="M1103" s="20">
        <v>77.034696620000005</v>
      </c>
      <c r="N1103" s="20">
        <v>76.358753040000011</v>
      </c>
      <c r="O1103" s="20">
        <v>7.5943579999999997E-2</v>
      </c>
      <c r="P1103" s="20">
        <v>0</v>
      </c>
      <c r="Q1103" s="20">
        <v>0.6</v>
      </c>
      <c r="R1103" s="20">
        <v>81.837535970000005</v>
      </c>
      <c r="S1103" s="20">
        <v>39.911200340000001</v>
      </c>
      <c r="T1103" s="20">
        <v>0.254</v>
      </c>
      <c r="U1103" s="20">
        <v>8.1547690999999993</v>
      </c>
      <c r="V1103" s="20">
        <v>0</v>
      </c>
      <c r="W1103" s="20">
        <v>0</v>
      </c>
      <c r="X1103" s="20">
        <v>4.9454996600000003</v>
      </c>
      <c r="Y1103" s="20">
        <v>6.6209988700000002</v>
      </c>
      <c r="Z1103" s="20">
        <v>0</v>
      </c>
      <c r="AA1103" s="20">
        <v>59.886467969999998</v>
      </c>
      <c r="AB1103" s="20">
        <v>21.951068000000006</v>
      </c>
      <c r="AC1103" s="20">
        <v>0</v>
      </c>
      <c r="AD1103" s="20">
        <v>0</v>
      </c>
      <c r="AE1103" s="20">
        <v>0</v>
      </c>
      <c r="AF1103" s="20">
        <v>0</v>
      </c>
      <c r="AG1103" s="20">
        <v>0</v>
      </c>
      <c r="AH1103" s="20">
        <v>0</v>
      </c>
      <c r="AI1103" s="20">
        <v>0</v>
      </c>
      <c r="AJ1103" s="20">
        <v>0.15391927999999999</v>
      </c>
      <c r="AK1103" s="20">
        <v>0.15391927999999999</v>
      </c>
      <c r="AL1103" s="20">
        <v>2.7785763700000001</v>
      </c>
      <c r="AM1103" s="20">
        <v>2.7785763700000001</v>
      </c>
      <c r="AN1103" s="20">
        <v>0</v>
      </c>
      <c r="AO1103" s="20">
        <v>0</v>
      </c>
      <c r="AP1103" s="20">
        <v>0</v>
      </c>
      <c r="AQ1103" s="20">
        <v>0</v>
      </c>
      <c r="AR1103" s="20">
        <v>0</v>
      </c>
      <c r="AS1103" s="20">
        <v>0</v>
      </c>
      <c r="AT1103" s="20">
        <v>2.7785763700000001</v>
      </c>
      <c r="AU1103" s="20">
        <v>19.326410910000007</v>
      </c>
      <c r="AV1103" s="20">
        <v>19.335688200000003</v>
      </c>
      <c r="AW1103" s="20">
        <v>38.662099110000014</v>
      </c>
      <c r="AX1103" s="20">
        <v>6.5944637500000001</v>
      </c>
      <c r="AY1103" s="20">
        <v>0</v>
      </c>
      <c r="AZ1103" s="18">
        <v>32.067635360000011</v>
      </c>
    </row>
    <row r="1104" spans="2:52" x14ac:dyDescent="0.2">
      <c r="B1104" s="12" t="s">
        <v>1099</v>
      </c>
      <c r="C1104" s="20">
        <v>2.8489371999999999</v>
      </c>
      <c r="D1104" s="20">
        <v>1.00041764</v>
      </c>
      <c r="E1104" s="20">
        <v>0.47461369999999997</v>
      </c>
      <c r="F1104" s="20">
        <v>0.36650765000000002</v>
      </c>
      <c r="G1104" s="20">
        <v>0.15929629000000001</v>
      </c>
      <c r="H1104" s="20">
        <v>1.84851956</v>
      </c>
      <c r="I1104" s="20">
        <v>0.65788950000000002</v>
      </c>
      <c r="J1104" s="20">
        <v>0.41563</v>
      </c>
      <c r="K1104" s="20">
        <v>0.77432535999999996</v>
      </c>
      <c r="L1104" s="20">
        <v>6.7470000000000008E-4</v>
      </c>
      <c r="M1104" s="20">
        <v>59.916380600000004</v>
      </c>
      <c r="N1104" s="20">
        <v>59.780291040000002</v>
      </c>
      <c r="O1104" s="20">
        <v>0.13608956</v>
      </c>
      <c r="P1104" s="20">
        <v>0</v>
      </c>
      <c r="Q1104" s="20">
        <v>0</v>
      </c>
      <c r="R1104" s="20">
        <v>62.765317800000005</v>
      </c>
      <c r="S1104" s="20">
        <v>30.724687230000001</v>
      </c>
      <c r="T1104" s="20">
        <v>0.17502499999999999</v>
      </c>
      <c r="U1104" s="20">
        <v>5.27614932</v>
      </c>
      <c r="V1104" s="20">
        <v>0</v>
      </c>
      <c r="W1104" s="20">
        <v>0</v>
      </c>
      <c r="X1104" s="20">
        <v>4.2250217800000005</v>
      </c>
      <c r="Y1104" s="20">
        <v>2.6205946099999999</v>
      </c>
      <c r="Z1104" s="20">
        <v>0.62327396000000002</v>
      </c>
      <c r="AA1104" s="20">
        <v>43.644751899999996</v>
      </c>
      <c r="AB1104" s="20">
        <v>19.12056590000001</v>
      </c>
      <c r="AC1104" s="20">
        <v>0</v>
      </c>
      <c r="AD1104" s="20">
        <v>0</v>
      </c>
      <c r="AE1104" s="20">
        <v>0</v>
      </c>
      <c r="AF1104" s="20">
        <v>0</v>
      </c>
      <c r="AG1104" s="20">
        <v>10.32324925</v>
      </c>
      <c r="AH1104" s="20">
        <v>10.32324925</v>
      </c>
      <c r="AI1104" s="20">
        <v>0</v>
      </c>
      <c r="AJ1104" s="20">
        <v>0.14042497000000001</v>
      </c>
      <c r="AK1104" s="20">
        <v>10.46367422</v>
      </c>
      <c r="AL1104" s="20">
        <v>8.3916949299999999</v>
      </c>
      <c r="AM1104" s="20">
        <v>8.3916949299999999</v>
      </c>
      <c r="AN1104" s="20">
        <v>0</v>
      </c>
      <c r="AO1104" s="20">
        <v>0</v>
      </c>
      <c r="AP1104" s="20">
        <v>1.83895016</v>
      </c>
      <c r="AQ1104" s="20">
        <v>1.83895016</v>
      </c>
      <c r="AR1104" s="20">
        <v>0</v>
      </c>
      <c r="AS1104" s="20">
        <v>0.85318453999999999</v>
      </c>
      <c r="AT1104" s="20">
        <v>11.08382963</v>
      </c>
      <c r="AU1104" s="20">
        <v>18.500410490000011</v>
      </c>
      <c r="AV1104" s="20">
        <v>10.860171860000001</v>
      </c>
      <c r="AW1104" s="20">
        <v>29.360582350000012</v>
      </c>
      <c r="AX1104" s="20">
        <v>0.1749984</v>
      </c>
      <c r="AY1104" s="20">
        <v>10.53402917</v>
      </c>
      <c r="AZ1104" s="18">
        <v>18.651554780000012</v>
      </c>
    </row>
    <row r="1105" spans="2:52" x14ac:dyDescent="0.2">
      <c r="B1105" s="12" t="s">
        <v>1100</v>
      </c>
      <c r="C1105" s="20">
        <v>3.8643151700000002</v>
      </c>
      <c r="D1105" s="20">
        <v>1.2435908500000001</v>
      </c>
      <c r="E1105" s="20">
        <v>0.69611166000000002</v>
      </c>
      <c r="F1105" s="20">
        <v>0.42924234999999999</v>
      </c>
      <c r="G1105" s="20">
        <v>0.11823684</v>
      </c>
      <c r="H1105" s="20">
        <v>2.6207243199999999</v>
      </c>
      <c r="I1105" s="20">
        <v>0.90052443999999998</v>
      </c>
      <c r="J1105" s="20">
        <v>1.7201998799999998</v>
      </c>
      <c r="K1105" s="20">
        <v>0</v>
      </c>
      <c r="L1105" s="20">
        <v>0</v>
      </c>
      <c r="M1105" s="20">
        <v>70.02687911999999</v>
      </c>
      <c r="N1105" s="20">
        <v>69.944666999999995</v>
      </c>
      <c r="O1105" s="20">
        <v>8.221212E-2</v>
      </c>
      <c r="P1105" s="20">
        <v>0</v>
      </c>
      <c r="Q1105" s="20">
        <v>0</v>
      </c>
      <c r="R1105" s="20">
        <v>73.891194289999987</v>
      </c>
      <c r="S1105" s="20">
        <v>36.471399060000003</v>
      </c>
      <c r="T1105" s="20">
        <v>0.32936715999999999</v>
      </c>
      <c r="U1105" s="20">
        <v>7.1838089000000007</v>
      </c>
      <c r="V1105" s="20">
        <v>0</v>
      </c>
      <c r="W1105" s="20">
        <v>0</v>
      </c>
      <c r="X1105" s="20">
        <v>3.0986992299999998</v>
      </c>
      <c r="Y1105" s="20">
        <v>7.0305013199999999</v>
      </c>
      <c r="Z1105" s="20">
        <v>0.24227754000000001</v>
      </c>
      <c r="AA1105" s="20">
        <v>54.356053210000006</v>
      </c>
      <c r="AB1105" s="20">
        <v>19.535141079999981</v>
      </c>
      <c r="AC1105" s="20">
        <v>0</v>
      </c>
      <c r="AD1105" s="20">
        <v>0</v>
      </c>
      <c r="AE1105" s="20">
        <v>0</v>
      </c>
      <c r="AF1105" s="20">
        <v>0</v>
      </c>
      <c r="AG1105" s="20">
        <v>0</v>
      </c>
      <c r="AH1105" s="20">
        <v>0</v>
      </c>
      <c r="AI1105" s="20">
        <v>0</v>
      </c>
      <c r="AJ1105" s="20">
        <v>0.87727822999999994</v>
      </c>
      <c r="AK1105" s="20">
        <v>0.87727822999999994</v>
      </c>
      <c r="AL1105" s="20">
        <v>11.39368722</v>
      </c>
      <c r="AM1105" s="20">
        <v>11.39368722</v>
      </c>
      <c r="AN1105" s="20">
        <v>0</v>
      </c>
      <c r="AO1105" s="20">
        <v>0</v>
      </c>
      <c r="AP1105" s="20">
        <v>1.3621306899999999</v>
      </c>
      <c r="AQ1105" s="20">
        <v>1.3621306899999999</v>
      </c>
      <c r="AR1105" s="20">
        <v>0</v>
      </c>
      <c r="AS1105" s="20">
        <v>4.2468829299999999</v>
      </c>
      <c r="AT1105" s="20">
        <v>17.002700840000003</v>
      </c>
      <c r="AU1105" s="20">
        <v>3.4097184699999801</v>
      </c>
      <c r="AV1105" s="20">
        <v>30.387499049999995</v>
      </c>
      <c r="AW1105" s="20">
        <v>33.797217519999975</v>
      </c>
      <c r="AX1105" s="20">
        <v>0</v>
      </c>
      <c r="AY1105" s="20">
        <v>3.8988979800000001</v>
      </c>
      <c r="AZ1105" s="18">
        <v>29.898319539999974</v>
      </c>
    </row>
    <row r="1106" spans="2:52" x14ac:dyDescent="0.2">
      <c r="B1106" s="12" t="s">
        <v>1101</v>
      </c>
      <c r="C1106" s="20">
        <v>1.82425902</v>
      </c>
      <c r="D1106" s="20">
        <v>0.75471215999999997</v>
      </c>
      <c r="E1106" s="20">
        <v>0.41677948999999997</v>
      </c>
      <c r="F1106" s="20">
        <v>0.23595601999999999</v>
      </c>
      <c r="G1106" s="20">
        <v>0.10197664999999999</v>
      </c>
      <c r="H1106" s="20">
        <v>1.06954686</v>
      </c>
      <c r="I1106" s="20">
        <v>0.48989046000000003</v>
      </c>
      <c r="J1106" s="20">
        <v>0.13436999999999999</v>
      </c>
      <c r="K1106" s="20">
        <v>0</v>
      </c>
      <c r="L1106" s="20">
        <v>0.44528640000000003</v>
      </c>
      <c r="M1106" s="20">
        <v>45.434930039999998</v>
      </c>
      <c r="N1106" s="20">
        <v>45.434930039999998</v>
      </c>
      <c r="O1106" s="20">
        <v>0</v>
      </c>
      <c r="P1106" s="20">
        <v>0</v>
      </c>
      <c r="Q1106" s="20">
        <v>0</v>
      </c>
      <c r="R1106" s="20">
        <v>47.259189059999997</v>
      </c>
      <c r="S1106" s="20">
        <v>23.70222472</v>
      </c>
      <c r="T1106" s="20">
        <v>1.4999999999999999E-2</v>
      </c>
      <c r="U1106" s="20">
        <v>4.3714476100000006</v>
      </c>
      <c r="V1106" s="20">
        <v>8.2367539999999989E-2</v>
      </c>
      <c r="W1106" s="20">
        <v>0</v>
      </c>
      <c r="X1106" s="20">
        <v>2.7224329799999998</v>
      </c>
      <c r="Y1106" s="20">
        <v>1.4024269899999999</v>
      </c>
      <c r="Z1106" s="20">
        <v>0</v>
      </c>
      <c r="AA1106" s="20">
        <v>32.295899840000004</v>
      </c>
      <c r="AB1106" s="20">
        <v>14.963289219999993</v>
      </c>
      <c r="AC1106" s="20">
        <v>0</v>
      </c>
      <c r="AD1106" s="20">
        <v>0</v>
      </c>
      <c r="AE1106" s="20">
        <v>0</v>
      </c>
      <c r="AF1106" s="20">
        <v>0</v>
      </c>
      <c r="AG1106" s="20">
        <v>0</v>
      </c>
      <c r="AH1106" s="20">
        <v>0</v>
      </c>
      <c r="AI1106" s="20">
        <v>0</v>
      </c>
      <c r="AJ1106" s="20">
        <v>0.78544623999999996</v>
      </c>
      <c r="AK1106" s="20">
        <v>0.78544623999999996</v>
      </c>
      <c r="AL1106" s="20">
        <v>0.22797148</v>
      </c>
      <c r="AM1106" s="20">
        <v>0.22797148</v>
      </c>
      <c r="AN1106" s="20">
        <v>0</v>
      </c>
      <c r="AO1106" s="20">
        <v>0</v>
      </c>
      <c r="AP1106" s="20">
        <v>0</v>
      </c>
      <c r="AQ1106" s="20">
        <v>0</v>
      </c>
      <c r="AR1106" s="20">
        <v>0</v>
      </c>
      <c r="AS1106" s="20">
        <v>0</v>
      </c>
      <c r="AT1106" s="20">
        <v>0.22797148</v>
      </c>
      <c r="AU1106" s="20">
        <v>15.520763979999993</v>
      </c>
      <c r="AV1106" s="20">
        <v>40.591239869999995</v>
      </c>
      <c r="AW1106" s="20">
        <v>56.112003849999986</v>
      </c>
      <c r="AX1106" s="20">
        <v>0</v>
      </c>
      <c r="AY1106" s="20">
        <v>0</v>
      </c>
      <c r="AZ1106" s="18">
        <v>56.112003849999986</v>
      </c>
    </row>
    <row r="1107" spans="2:52" x14ac:dyDescent="0.2">
      <c r="B1107" s="12" t="s">
        <v>1102</v>
      </c>
      <c r="C1107" s="20">
        <v>30.235810490000002</v>
      </c>
      <c r="D1107" s="20">
        <v>9.1580516799999998</v>
      </c>
      <c r="E1107" s="20">
        <v>2.17245299</v>
      </c>
      <c r="F1107" s="20">
        <v>6.0488490099999996</v>
      </c>
      <c r="G1107" s="20">
        <v>0.93674968000000003</v>
      </c>
      <c r="H1107" s="20">
        <v>21.077758810000002</v>
      </c>
      <c r="I1107" s="20">
        <v>4.4502594100000001</v>
      </c>
      <c r="J1107" s="20">
        <v>2.5385444700000002</v>
      </c>
      <c r="K1107" s="20">
        <v>13.984380269999999</v>
      </c>
      <c r="L1107" s="20">
        <v>0.10457466</v>
      </c>
      <c r="M1107" s="20">
        <v>134.59215800999999</v>
      </c>
      <c r="N1107" s="20">
        <v>127.861728</v>
      </c>
      <c r="O1107" s="20">
        <v>0.51535421999999997</v>
      </c>
      <c r="P1107" s="20">
        <v>3.2</v>
      </c>
      <c r="Q1107" s="20">
        <v>3.01507579</v>
      </c>
      <c r="R1107" s="20">
        <v>164.8279685</v>
      </c>
      <c r="S1107" s="20">
        <v>61.78845175</v>
      </c>
      <c r="T1107" s="20">
        <v>6.4652064800000009</v>
      </c>
      <c r="U1107" s="20">
        <v>11.349522759999999</v>
      </c>
      <c r="V1107" s="20">
        <v>12.832675589999999</v>
      </c>
      <c r="W1107" s="20">
        <v>0</v>
      </c>
      <c r="X1107" s="20">
        <v>15.73809745</v>
      </c>
      <c r="Y1107" s="20">
        <v>14.814974679999999</v>
      </c>
      <c r="Z1107" s="20">
        <v>6.9230759999999988E-2</v>
      </c>
      <c r="AA1107" s="20">
        <v>123.05815946999998</v>
      </c>
      <c r="AB1107" s="20">
        <v>41.769809030000019</v>
      </c>
      <c r="AC1107" s="20">
        <v>0</v>
      </c>
      <c r="AD1107" s="20">
        <v>0</v>
      </c>
      <c r="AE1107" s="20">
        <v>0</v>
      </c>
      <c r="AF1107" s="20">
        <v>0</v>
      </c>
      <c r="AG1107" s="20">
        <v>0</v>
      </c>
      <c r="AH1107" s="20">
        <v>0</v>
      </c>
      <c r="AI1107" s="20">
        <v>0</v>
      </c>
      <c r="AJ1107" s="20">
        <v>0</v>
      </c>
      <c r="AK1107" s="20">
        <v>0</v>
      </c>
      <c r="AL1107" s="20">
        <v>26.416016989999999</v>
      </c>
      <c r="AM1107" s="20">
        <v>26.416016989999999</v>
      </c>
      <c r="AN1107" s="20">
        <v>0</v>
      </c>
      <c r="AO1107" s="20">
        <v>0</v>
      </c>
      <c r="AP1107" s="20">
        <v>0.23076923999999999</v>
      </c>
      <c r="AQ1107" s="20">
        <v>0.23076923999999999</v>
      </c>
      <c r="AR1107" s="20">
        <v>0</v>
      </c>
      <c r="AS1107" s="20">
        <v>3.05825909</v>
      </c>
      <c r="AT1107" s="20">
        <v>29.70504532</v>
      </c>
      <c r="AU1107" s="20">
        <v>12.064763710000019</v>
      </c>
      <c r="AV1107" s="20">
        <v>28.706560879999998</v>
      </c>
      <c r="AW1107" s="20">
        <v>40.77132459000002</v>
      </c>
      <c r="AX1107" s="20">
        <v>3.4755243899999995</v>
      </c>
      <c r="AY1107" s="20">
        <v>22.586519550000002</v>
      </c>
      <c r="AZ1107" s="18">
        <v>14.709280650000021</v>
      </c>
    </row>
    <row r="1108" spans="2:52" x14ac:dyDescent="0.2">
      <c r="B1108" s="13" t="s">
        <v>1572</v>
      </c>
      <c r="C1108" s="19">
        <v>56.779464010000005</v>
      </c>
      <c r="D1108" s="19">
        <v>17.484332420000001</v>
      </c>
      <c r="E1108" s="19">
        <v>6.2353125599999997</v>
      </c>
      <c r="F1108" s="19">
        <v>9.1982309000000004</v>
      </c>
      <c r="G1108" s="19">
        <v>2.0507889599999998</v>
      </c>
      <c r="H1108" s="19">
        <v>39.295131590000004</v>
      </c>
      <c r="I1108" s="19">
        <v>9.121252179999999</v>
      </c>
      <c r="J1108" s="19">
        <v>9.8028563900000005</v>
      </c>
      <c r="K1108" s="19">
        <v>19.158332829999999</v>
      </c>
      <c r="L1108" s="19">
        <v>1.21269019</v>
      </c>
      <c r="M1108" s="19">
        <v>596.75393030999999</v>
      </c>
      <c r="N1108" s="19">
        <v>579.54665999999997</v>
      </c>
      <c r="O1108" s="19">
        <v>0.97026551999999999</v>
      </c>
      <c r="P1108" s="19">
        <v>3.2</v>
      </c>
      <c r="Q1108" s="19">
        <v>13.037004790000001</v>
      </c>
      <c r="R1108" s="19">
        <v>653.53339431999996</v>
      </c>
      <c r="S1108" s="19">
        <v>302.55991485000004</v>
      </c>
      <c r="T1108" s="19">
        <v>8.1483118800000014</v>
      </c>
      <c r="U1108" s="19">
        <v>51.5590507</v>
      </c>
      <c r="V1108" s="19">
        <v>12.915043129999999</v>
      </c>
      <c r="W1108" s="19">
        <v>0</v>
      </c>
      <c r="X1108" s="19">
        <v>45.356575460000002</v>
      </c>
      <c r="Y1108" s="19">
        <v>43.719159609999998</v>
      </c>
      <c r="Z1108" s="19">
        <v>0.93478225999999998</v>
      </c>
      <c r="AA1108" s="19">
        <v>465.19283788999996</v>
      </c>
      <c r="AB1108" s="19">
        <v>188.34055643000005</v>
      </c>
      <c r="AC1108" s="19">
        <v>0</v>
      </c>
      <c r="AD1108" s="19">
        <v>0</v>
      </c>
      <c r="AE1108" s="19">
        <v>0</v>
      </c>
      <c r="AF1108" s="19">
        <v>0</v>
      </c>
      <c r="AG1108" s="19">
        <v>10.32324925</v>
      </c>
      <c r="AH1108" s="19">
        <v>10.32324925</v>
      </c>
      <c r="AI1108" s="19">
        <v>0</v>
      </c>
      <c r="AJ1108" s="19">
        <v>2.50790164</v>
      </c>
      <c r="AK1108" s="19">
        <v>12.83115089</v>
      </c>
      <c r="AL1108" s="19">
        <v>70.515939790000004</v>
      </c>
      <c r="AM1108" s="19">
        <v>70.515939790000004</v>
      </c>
      <c r="AN1108" s="19">
        <v>0</v>
      </c>
      <c r="AO1108" s="19">
        <v>0</v>
      </c>
      <c r="AP1108" s="19">
        <v>3.4318500899999997</v>
      </c>
      <c r="AQ1108" s="19">
        <v>3.4318500899999997</v>
      </c>
      <c r="AR1108" s="19">
        <v>0</v>
      </c>
      <c r="AS1108" s="19">
        <v>25.767131620000001</v>
      </c>
      <c r="AT1108" s="19">
        <v>99.714921500000003</v>
      </c>
      <c r="AU1108" s="19">
        <v>101.45678582000002</v>
      </c>
      <c r="AV1108" s="19">
        <v>233.75359279999998</v>
      </c>
      <c r="AW1108" s="19">
        <v>335.21037862000003</v>
      </c>
      <c r="AX1108" s="19">
        <v>33.337283759999998</v>
      </c>
      <c r="AY1108" s="19">
        <v>39.094541770000006</v>
      </c>
      <c r="AZ1108" s="19">
        <v>262.77855309</v>
      </c>
    </row>
    <row r="1109" spans="2:52" x14ac:dyDescent="0.2">
      <c r="B1109" s="44"/>
      <c r="C1109" s="43"/>
      <c r="AU1109" s="39"/>
    </row>
    <row r="1110" spans="2:52" x14ac:dyDescent="0.2">
      <c r="B1110" s="22" t="s">
        <v>117</v>
      </c>
      <c r="C1110" s="43"/>
    </row>
    <row r="1111" spans="2:52" x14ac:dyDescent="0.2">
      <c r="B1111" s="12" t="s">
        <v>1103</v>
      </c>
      <c r="C1111" s="20">
        <v>1.91018665</v>
      </c>
      <c r="D1111" s="20">
        <v>0.79893873000000004</v>
      </c>
      <c r="E1111" s="20">
        <v>0.29562653000000005</v>
      </c>
      <c r="F1111" s="20">
        <v>0.38155093000000001</v>
      </c>
      <c r="G1111" s="20">
        <v>0.12176127</v>
      </c>
      <c r="H1111" s="20">
        <v>1.1112479200000001</v>
      </c>
      <c r="I1111" s="20">
        <v>0.57776696999999999</v>
      </c>
      <c r="J1111" s="20">
        <v>0.15034210000000001</v>
      </c>
      <c r="K1111" s="20">
        <v>0.32012841999999997</v>
      </c>
      <c r="L1111" s="20">
        <v>6.3010430000000006E-2</v>
      </c>
      <c r="M1111" s="20">
        <v>84.047612179999987</v>
      </c>
      <c r="N1111" s="20">
        <v>79.371212999999997</v>
      </c>
      <c r="O1111" s="20">
        <v>1.9572570000000001E-2</v>
      </c>
      <c r="P1111" s="20">
        <v>0</v>
      </c>
      <c r="Q1111" s="20">
        <v>4.6568266100000004</v>
      </c>
      <c r="R1111" s="20">
        <v>85.957798829999987</v>
      </c>
      <c r="S1111" s="20">
        <v>40.06462629</v>
      </c>
      <c r="T1111" s="20">
        <v>4.0435606499999999</v>
      </c>
      <c r="U1111" s="20">
        <v>4.36656244</v>
      </c>
      <c r="V1111" s="20">
        <v>7.0000000000000007E-2</v>
      </c>
      <c r="W1111" s="20">
        <v>0.16</v>
      </c>
      <c r="X1111" s="20">
        <v>6.2609234499999999</v>
      </c>
      <c r="Y1111" s="20">
        <v>5.5620643699999999</v>
      </c>
      <c r="Z1111" s="20">
        <v>4.8779820000000002E-2</v>
      </c>
      <c r="AA1111" s="20">
        <v>60.576517019999997</v>
      </c>
      <c r="AB1111" s="20">
        <v>25.38128180999999</v>
      </c>
      <c r="AC1111" s="20">
        <v>0</v>
      </c>
      <c r="AD1111" s="20">
        <v>0</v>
      </c>
      <c r="AE1111" s="20">
        <v>0</v>
      </c>
      <c r="AF1111" s="20">
        <v>0</v>
      </c>
      <c r="AG1111" s="20">
        <v>0</v>
      </c>
      <c r="AH1111" s="20">
        <v>0</v>
      </c>
      <c r="AI1111" s="20">
        <v>0</v>
      </c>
      <c r="AJ1111" s="20">
        <v>9.4443400000000007E-3</v>
      </c>
      <c r="AK1111" s="20">
        <v>9.4443400000000007E-3</v>
      </c>
      <c r="AL1111" s="20">
        <v>11.308794089999999</v>
      </c>
      <c r="AM1111" s="20">
        <v>11.308794089999999</v>
      </c>
      <c r="AN1111" s="20">
        <v>0</v>
      </c>
      <c r="AO1111" s="20">
        <v>0</v>
      </c>
      <c r="AP1111" s="20">
        <v>1.7062502900000001</v>
      </c>
      <c r="AQ1111" s="20">
        <v>1.7062502900000001</v>
      </c>
      <c r="AR1111" s="20">
        <v>0</v>
      </c>
      <c r="AS1111" s="20">
        <v>20.288749120000002</v>
      </c>
      <c r="AT1111" s="20">
        <v>33.303793499999998</v>
      </c>
      <c r="AU1111" s="20">
        <v>-7.9130673500000057</v>
      </c>
      <c r="AV1111" s="20">
        <v>31.650199440000002</v>
      </c>
      <c r="AW1111" s="20">
        <v>23.737132089999996</v>
      </c>
      <c r="AX1111" s="20">
        <v>0</v>
      </c>
      <c r="AY1111" s="20">
        <v>9.4891405399999993</v>
      </c>
      <c r="AZ1111" s="18">
        <v>14.247991549999997</v>
      </c>
    </row>
    <row r="1112" spans="2:52" x14ac:dyDescent="0.2">
      <c r="B1112" s="12" t="s">
        <v>1104</v>
      </c>
      <c r="C1112" s="20">
        <v>5.9957035600000008</v>
      </c>
      <c r="D1112" s="20">
        <v>1.7094391600000001</v>
      </c>
      <c r="E1112" s="20">
        <v>0.46162415000000001</v>
      </c>
      <c r="F1112" s="20">
        <v>1.08193004</v>
      </c>
      <c r="G1112" s="20">
        <v>0.16588496999999999</v>
      </c>
      <c r="H1112" s="20">
        <v>4.2862644000000003</v>
      </c>
      <c r="I1112" s="20">
        <v>0.79037977999999998</v>
      </c>
      <c r="J1112" s="20">
        <v>0.40965000000000001</v>
      </c>
      <c r="K1112" s="20">
        <v>3.0601375200000001</v>
      </c>
      <c r="L1112" s="20">
        <v>2.6097099999999998E-2</v>
      </c>
      <c r="M1112" s="20">
        <v>79.506287910000012</v>
      </c>
      <c r="N1112" s="20">
        <v>79.459748040000008</v>
      </c>
      <c r="O1112" s="20">
        <v>4.6539870000000004E-2</v>
      </c>
      <c r="P1112" s="20">
        <v>0</v>
      </c>
      <c r="Q1112" s="20">
        <v>0</v>
      </c>
      <c r="R1112" s="20">
        <v>85.501991470000007</v>
      </c>
      <c r="S1112" s="20">
        <v>40.05597556</v>
      </c>
      <c r="T1112" s="20">
        <v>0</v>
      </c>
      <c r="U1112" s="20">
        <v>6.2972761100000003</v>
      </c>
      <c r="V1112" s="20">
        <v>0.25968200000000002</v>
      </c>
      <c r="W1112" s="20">
        <v>0</v>
      </c>
      <c r="X1112" s="20">
        <v>3.600158</v>
      </c>
      <c r="Y1112" s="20">
        <v>15.06084626</v>
      </c>
      <c r="Z1112" s="20">
        <v>0.60265714000000004</v>
      </c>
      <c r="AA1112" s="20">
        <v>65.876595070000008</v>
      </c>
      <c r="AB1112" s="20">
        <v>19.6253964</v>
      </c>
      <c r="AC1112" s="20">
        <v>0</v>
      </c>
      <c r="AD1112" s="20">
        <v>0</v>
      </c>
      <c r="AE1112" s="20">
        <v>0</v>
      </c>
      <c r="AF1112" s="20">
        <v>0</v>
      </c>
      <c r="AG1112" s="20">
        <v>0</v>
      </c>
      <c r="AH1112" s="20">
        <v>0</v>
      </c>
      <c r="AI1112" s="20">
        <v>0</v>
      </c>
      <c r="AJ1112" s="20">
        <v>0</v>
      </c>
      <c r="AK1112" s="20">
        <v>0</v>
      </c>
      <c r="AL1112" s="20">
        <v>3.72526169</v>
      </c>
      <c r="AM1112" s="20">
        <v>3.72526169</v>
      </c>
      <c r="AN1112" s="20">
        <v>0</v>
      </c>
      <c r="AO1112" s="20">
        <v>0</v>
      </c>
      <c r="AP1112" s="20">
        <v>1.17201095</v>
      </c>
      <c r="AQ1112" s="20">
        <v>1.17201095</v>
      </c>
      <c r="AR1112" s="20">
        <v>0</v>
      </c>
      <c r="AS1112" s="20">
        <v>0</v>
      </c>
      <c r="AT1112" s="20">
        <v>4.8972726399999997</v>
      </c>
      <c r="AU1112" s="20">
        <v>14.728123759999999</v>
      </c>
      <c r="AV1112" s="20">
        <v>45.555787500000001</v>
      </c>
      <c r="AW1112" s="20">
        <v>60.283911259999996</v>
      </c>
      <c r="AX1112" s="20">
        <v>1.4889809599999999</v>
      </c>
      <c r="AY1112" s="20">
        <v>7.0579615100000002</v>
      </c>
      <c r="AZ1112" s="18">
        <v>51.736968789999999</v>
      </c>
    </row>
    <row r="1113" spans="2:52" x14ac:dyDescent="0.2">
      <c r="B1113" s="12" t="s">
        <v>1105</v>
      </c>
      <c r="C1113" s="20">
        <v>5.5491074400000002</v>
      </c>
      <c r="D1113" s="20">
        <v>1.1046156599999999</v>
      </c>
      <c r="E1113" s="20">
        <v>0.68569892999999993</v>
      </c>
      <c r="F1113" s="20">
        <v>0.29392702000000004</v>
      </c>
      <c r="G1113" s="20">
        <v>0.12498971</v>
      </c>
      <c r="H1113" s="20">
        <v>4.4444917800000008</v>
      </c>
      <c r="I1113" s="20">
        <v>0.15584989999999999</v>
      </c>
      <c r="J1113" s="20">
        <v>3.4972043300000002</v>
      </c>
      <c r="K1113" s="20">
        <v>0.74313099999999999</v>
      </c>
      <c r="L1113" s="20">
        <v>4.8306550000000004E-2</v>
      </c>
      <c r="M1113" s="20">
        <v>76.419624639999995</v>
      </c>
      <c r="N1113" s="20">
        <v>76.37177604</v>
      </c>
      <c r="O1113" s="20">
        <v>4.7848599999999998E-2</v>
      </c>
      <c r="P1113" s="20">
        <v>0</v>
      </c>
      <c r="Q1113" s="20">
        <v>0</v>
      </c>
      <c r="R1113" s="20">
        <v>81.968732079999995</v>
      </c>
      <c r="S1113" s="20">
        <v>57.55102918</v>
      </c>
      <c r="T1113" s="20">
        <v>1.6221399999999999</v>
      </c>
      <c r="U1113" s="20">
        <v>1.4974417</v>
      </c>
      <c r="V1113" s="20">
        <v>0.68940000000000001</v>
      </c>
      <c r="W1113" s="20">
        <v>3.3677532299999999</v>
      </c>
      <c r="X1113" s="20">
        <v>2.1967902000000001</v>
      </c>
      <c r="Y1113" s="20">
        <v>7.6355745300000004</v>
      </c>
      <c r="Z1113" s="20">
        <v>0</v>
      </c>
      <c r="AA1113" s="20">
        <v>74.560128840000004</v>
      </c>
      <c r="AB1113" s="20">
        <v>7.4086032399999908</v>
      </c>
      <c r="AC1113" s="20">
        <v>0</v>
      </c>
      <c r="AD1113" s="20">
        <v>0</v>
      </c>
      <c r="AE1113" s="20">
        <v>0</v>
      </c>
      <c r="AF1113" s="20">
        <v>0</v>
      </c>
      <c r="AG1113" s="20">
        <v>0</v>
      </c>
      <c r="AH1113" s="20">
        <v>0</v>
      </c>
      <c r="AI1113" s="20">
        <v>0</v>
      </c>
      <c r="AJ1113" s="20">
        <v>3.1184279999999998E-2</v>
      </c>
      <c r="AK1113" s="20">
        <v>3.1184279999999998E-2</v>
      </c>
      <c r="AL1113" s="20">
        <v>10.35819291</v>
      </c>
      <c r="AM1113" s="20">
        <v>10.35819291</v>
      </c>
      <c r="AN1113" s="20">
        <v>0</v>
      </c>
      <c r="AO1113" s="20">
        <v>0</v>
      </c>
      <c r="AP1113" s="20">
        <v>0</v>
      </c>
      <c r="AQ1113" s="20">
        <v>0</v>
      </c>
      <c r="AR1113" s="20">
        <v>0</v>
      </c>
      <c r="AS1113" s="20">
        <v>0.26141120000000001</v>
      </c>
      <c r="AT1113" s="20">
        <v>10.619604109999999</v>
      </c>
      <c r="AU1113" s="20">
        <v>-3.1798165900000086</v>
      </c>
      <c r="AV1113" s="20">
        <v>12.04069009</v>
      </c>
      <c r="AW1113" s="20">
        <v>8.8608734999999914</v>
      </c>
      <c r="AX1113" s="20">
        <v>0.80369981999999995</v>
      </c>
      <c r="AY1113" s="20">
        <v>0</v>
      </c>
      <c r="AZ1113" s="18">
        <v>8.0571736799999911</v>
      </c>
    </row>
    <row r="1114" spans="2:52" x14ac:dyDescent="0.2">
      <c r="B1114" s="12" t="s">
        <v>1106</v>
      </c>
      <c r="C1114" s="20">
        <v>4.6366656099999997</v>
      </c>
      <c r="D1114" s="20">
        <v>2.1814891099999998</v>
      </c>
      <c r="E1114" s="20">
        <v>0.48768746999999996</v>
      </c>
      <c r="F1114" s="20">
        <v>1.51957334</v>
      </c>
      <c r="G1114" s="20">
        <v>0.17422829999999997</v>
      </c>
      <c r="H1114" s="20">
        <v>2.4551764999999999</v>
      </c>
      <c r="I1114" s="20">
        <v>0.45508715</v>
      </c>
      <c r="J1114" s="20">
        <v>0.95760573999999998</v>
      </c>
      <c r="K1114" s="20">
        <v>0.80388411999999998</v>
      </c>
      <c r="L1114" s="20">
        <v>0.23859949</v>
      </c>
      <c r="M1114" s="20">
        <v>104.48268359000001</v>
      </c>
      <c r="N1114" s="20">
        <v>104.45503104000001</v>
      </c>
      <c r="O1114" s="20">
        <v>2.7652549999999998E-2</v>
      </c>
      <c r="P1114" s="20">
        <v>0</v>
      </c>
      <c r="Q1114" s="20">
        <v>0</v>
      </c>
      <c r="R1114" s="20">
        <v>109.1193492</v>
      </c>
      <c r="S1114" s="20">
        <v>47.148861509999996</v>
      </c>
      <c r="T1114" s="20">
        <v>1.26486962</v>
      </c>
      <c r="U1114" s="20">
        <v>6.7355183200000006</v>
      </c>
      <c r="V1114" s="20">
        <v>0</v>
      </c>
      <c r="W1114" s="20">
        <v>0</v>
      </c>
      <c r="X1114" s="20">
        <v>6.57380371</v>
      </c>
      <c r="Y1114" s="20">
        <v>28.566669920000002</v>
      </c>
      <c r="Z1114" s="20">
        <v>0</v>
      </c>
      <c r="AA1114" s="20">
        <v>90.289723080000002</v>
      </c>
      <c r="AB1114" s="20">
        <v>18.82962612</v>
      </c>
      <c r="AC1114" s="20">
        <v>0</v>
      </c>
      <c r="AD1114" s="20">
        <v>0</v>
      </c>
      <c r="AE1114" s="20">
        <v>0</v>
      </c>
      <c r="AF1114" s="20">
        <v>0</v>
      </c>
      <c r="AG1114" s="20">
        <v>0</v>
      </c>
      <c r="AH1114" s="20">
        <v>0</v>
      </c>
      <c r="AI1114" s="20">
        <v>0</v>
      </c>
      <c r="AJ1114" s="20">
        <v>4.7100339999999997E-2</v>
      </c>
      <c r="AK1114" s="20">
        <v>4.7100339999999997E-2</v>
      </c>
      <c r="AL1114" s="20">
        <v>0.74507391000000001</v>
      </c>
      <c r="AM1114" s="20">
        <v>0.74507391000000001</v>
      </c>
      <c r="AN1114" s="20">
        <v>0</v>
      </c>
      <c r="AO1114" s="20">
        <v>0</v>
      </c>
      <c r="AP1114" s="20">
        <v>3.8884321399999999</v>
      </c>
      <c r="AQ1114" s="20">
        <v>3.8884321399999999</v>
      </c>
      <c r="AR1114" s="20">
        <v>0</v>
      </c>
      <c r="AS1114" s="20">
        <v>0</v>
      </c>
      <c r="AT1114" s="20">
        <v>4.6335060500000003</v>
      </c>
      <c r="AU1114" s="20">
        <v>14.243220409999999</v>
      </c>
      <c r="AV1114" s="20">
        <v>13.640791419999999</v>
      </c>
      <c r="AW1114" s="20">
        <v>27.884011829999999</v>
      </c>
      <c r="AX1114" s="20">
        <v>0</v>
      </c>
      <c r="AY1114" s="20">
        <v>0</v>
      </c>
      <c r="AZ1114" s="18">
        <v>27.884011829999999</v>
      </c>
    </row>
    <row r="1115" spans="2:52" x14ac:dyDescent="0.2">
      <c r="B1115" s="12" t="s">
        <v>302</v>
      </c>
      <c r="C1115" s="20">
        <v>9.3778483399999999</v>
      </c>
      <c r="D1115" s="20">
        <v>3.05746509</v>
      </c>
      <c r="E1115" s="20">
        <v>0.70658514000000006</v>
      </c>
      <c r="F1115" s="20">
        <v>2.0109273999999999</v>
      </c>
      <c r="G1115" s="20">
        <v>0.33995254999999996</v>
      </c>
      <c r="H1115" s="20">
        <v>6.3203832499999999</v>
      </c>
      <c r="I1115" s="20">
        <v>1.1598288400000001</v>
      </c>
      <c r="J1115" s="20">
        <v>0.91670152000000005</v>
      </c>
      <c r="K1115" s="20">
        <v>3.6270362500000002</v>
      </c>
      <c r="L1115" s="20">
        <v>0.61681664000000003</v>
      </c>
      <c r="M1115" s="20">
        <v>140.16743594999997</v>
      </c>
      <c r="N1115" s="20">
        <v>139.96607903999998</v>
      </c>
      <c r="O1115" s="20">
        <v>0.20135691</v>
      </c>
      <c r="P1115" s="20">
        <v>0</v>
      </c>
      <c r="Q1115" s="20">
        <v>0</v>
      </c>
      <c r="R1115" s="20">
        <v>149.54528428999998</v>
      </c>
      <c r="S1115" s="20">
        <v>94.08866076000001</v>
      </c>
      <c r="T1115" s="20">
        <v>0</v>
      </c>
      <c r="U1115" s="20">
        <v>6.6086971299999995</v>
      </c>
      <c r="V1115" s="20">
        <v>0</v>
      </c>
      <c r="W1115" s="20">
        <v>0</v>
      </c>
      <c r="X1115" s="20">
        <v>11.21273884</v>
      </c>
      <c r="Y1115" s="20">
        <v>9.9905219499999998</v>
      </c>
      <c r="Z1115" s="20">
        <v>7.3497747800000006</v>
      </c>
      <c r="AA1115" s="20">
        <v>129.25039346</v>
      </c>
      <c r="AB1115" s="20">
        <v>20.294890829999986</v>
      </c>
      <c r="AC1115" s="20">
        <v>0</v>
      </c>
      <c r="AD1115" s="20">
        <v>0</v>
      </c>
      <c r="AE1115" s="20">
        <v>0</v>
      </c>
      <c r="AF1115" s="20">
        <v>0</v>
      </c>
      <c r="AG1115" s="20">
        <v>4.1390379999999997E-2</v>
      </c>
      <c r="AH1115" s="20">
        <v>4.1390379999999997E-2</v>
      </c>
      <c r="AI1115" s="20">
        <v>0</v>
      </c>
      <c r="AJ1115" s="20">
        <v>6.3998939200000002</v>
      </c>
      <c r="AK1115" s="20">
        <v>6.4412843000000004</v>
      </c>
      <c r="AL1115" s="20">
        <v>11.166170189999999</v>
      </c>
      <c r="AM1115" s="20">
        <v>11.166170189999999</v>
      </c>
      <c r="AN1115" s="20">
        <v>0</v>
      </c>
      <c r="AO1115" s="20">
        <v>0</v>
      </c>
      <c r="AP1115" s="20">
        <v>7.92972126</v>
      </c>
      <c r="AQ1115" s="20">
        <v>7.92972126</v>
      </c>
      <c r="AR1115" s="20">
        <v>0</v>
      </c>
      <c r="AS1115" s="20">
        <v>0</v>
      </c>
      <c r="AT1115" s="20">
        <v>19.09589145</v>
      </c>
      <c r="AU1115" s="20">
        <v>7.6402836799999854</v>
      </c>
      <c r="AV1115" s="20">
        <v>56.391996779999999</v>
      </c>
      <c r="AW1115" s="20">
        <v>64.032280459999981</v>
      </c>
      <c r="AX1115" s="20">
        <v>0</v>
      </c>
      <c r="AY1115" s="20">
        <v>0</v>
      </c>
      <c r="AZ1115" s="18">
        <v>64.032280459999981</v>
      </c>
    </row>
    <row r="1116" spans="2:52" x14ac:dyDescent="0.2">
      <c r="B1116" s="12" t="s">
        <v>1107</v>
      </c>
      <c r="C1116" s="20">
        <v>2.7128052899999995</v>
      </c>
      <c r="D1116" s="20">
        <v>1.5069677499999998</v>
      </c>
      <c r="E1116" s="20">
        <v>0.27322084000000002</v>
      </c>
      <c r="F1116" s="20">
        <v>0.89094469999999992</v>
      </c>
      <c r="G1116" s="20">
        <v>0.34280221</v>
      </c>
      <c r="H1116" s="20">
        <v>1.2058375399999999</v>
      </c>
      <c r="I1116" s="20">
        <v>0.33542654</v>
      </c>
      <c r="J1116" s="20">
        <v>0.36784600000000001</v>
      </c>
      <c r="K1116" s="20">
        <v>0.47820499999999999</v>
      </c>
      <c r="L1116" s="20">
        <v>2.436E-2</v>
      </c>
      <c r="M1116" s="20">
        <v>69.541697999999997</v>
      </c>
      <c r="N1116" s="20">
        <v>69.541697999999997</v>
      </c>
      <c r="O1116" s="20">
        <v>0</v>
      </c>
      <c r="P1116" s="20">
        <v>0</v>
      </c>
      <c r="Q1116" s="20">
        <v>0</v>
      </c>
      <c r="R1116" s="20">
        <v>72.254503290000002</v>
      </c>
      <c r="S1116" s="20">
        <v>32.373515339999997</v>
      </c>
      <c r="T1116" s="20">
        <v>0</v>
      </c>
      <c r="U1116" s="20">
        <v>4.4608234800000002</v>
      </c>
      <c r="V1116" s="20">
        <v>0</v>
      </c>
      <c r="W1116" s="20">
        <v>0</v>
      </c>
      <c r="X1116" s="20">
        <v>2.4676500499999996</v>
      </c>
      <c r="Y1116" s="20">
        <v>4.06890397</v>
      </c>
      <c r="Z1116" s="20">
        <v>0</v>
      </c>
      <c r="AA1116" s="20">
        <v>43.370892840000003</v>
      </c>
      <c r="AB1116" s="20">
        <v>28.883610449999999</v>
      </c>
      <c r="AC1116" s="20">
        <v>0</v>
      </c>
      <c r="AD1116" s="20">
        <v>0</v>
      </c>
      <c r="AE1116" s="20">
        <v>0</v>
      </c>
      <c r="AF1116" s="20">
        <v>0</v>
      </c>
      <c r="AG1116" s="20">
        <v>0</v>
      </c>
      <c r="AH1116" s="20">
        <v>0</v>
      </c>
      <c r="AI1116" s="20">
        <v>0</v>
      </c>
      <c r="AJ1116" s="20">
        <v>0</v>
      </c>
      <c r="AK1116" s="20">
        <v>0</v>
      </c>
      <c r="AL1116" s="20">
        <v>1.1237140400000001</v>
      </c>
      <c r="AM1116" s="20">
        <v>1.1237140400000001</v>
      </c>
      <c r="AN1116" s="20">
        <v>0</v>
      </c>
      <c r="AO1116" s="20">
        <v>0</v>
      </c>
      <c r="AP1116" s="20">
        <v>0</v>
      </c>
      <c r="AQ1116" s="20">
        <v>0</v>
      </c>
      <c r="AR1116" s="20">
        <v>0</v>
      </c>
      <c r="AS1116" s="20">
        <v>0</v>
      </c>
      <c r="AT1116" s="20">
        <v>1.1237140400000001</v>
      </c>
      <c r="AU1116" s="20">
        <v>27.75989641</v>
      </c>
      <c r="AV1116" s="20">
        <v>23.346622630000002</v>
      </c>
      <c r="AW1116" s="20">
        <v>51.106519040000002</v>
      </c>
      <c r="AX1116" s="20">
        <v>0</v>
      </c>
      <c r="AY1116" s="20">
        <v>0</v>
      </c>
      <c r="AZ1116" s="18">
        <v>51.106519040000002</v>
      </c>
    </row>
    <row r="1117" spans="2:52" x14ac:dyDescent="0.2">
      <c r="B1117" s="12" t="s">
        <v>1108</v>
      </c>
      <c r="C1117" s="20">
        <v>1.29953049</v>
      </c>
      <c r="D1117" s="20">
        <v>0.77039356000000003</v>
      </c>
      <c r="E1117" s="20">
        <v>0.30954556</v>
      </c>
      <c r="F1117" s="20">
        <v>0.27111800000000003</v>
      </c>
      <c r="G1117" s="20">
        <v>0.18973000000000001</v>
      </c>
      <c r="H1117" s="20">
        <v>0.52913692999999995</v>
      </c>
      <c r="I1117" s="20">
        <v>0.22962273999999999</v>
      </c>
      <c r="J1117" s="20">
        <v>0.19751358999999999</v>
      </c>
      <c r="K1117" s="20">
        <v>6.9995000000000002E-2</v>
      </c>
      <c r="L1117" s="20">
        <v>3.2005599999999995E-2</v>
      </c>
      <c r="M1117" s="20">
        <v>64.942106999999993</v>
      </c>
      <c r="N1117" s="20">
        <v>64.942106999999993</v>
      </c>
      <c r="O1117" s="20">
        <v>0</v>
      </c>
      <c r="P1117" s="20">
        <v>0</v>
      </c>
      <c r="Q1117" s="20">
        <v>0</v>
      </c>
      <c r="R1117" s="20">
        <v>66.241637489999988</v>
      </c>
      <c r="S1117" s="20">
        <v>40.543428649999996</v>
      </c>
      <c r="T1117" s="20">
        <v>0.16108776</v>
      </c>
      <c r="U1117" s="20">
        <v>3.8276317</v>
      </c>
      <c r="V1117" s="20">
        <v>0</v>
      </c>
      <c r="W1117" s="20">
        <v>0</v>
      </c>
      <c r="X1117" s="20">
        <v>2.7244764199999998</v>
      </c>
      <c r="Y1117" s="20">
        <v>3.1677209199999998</v>
      </c>
      <c r="Z1117" s="20">
        <v>0.72660484999999997</v>
      </c>
      <c r="AA1117" s="20">
        <v>51.150950299999998</v>
      </c>
      <c r="AB1117" s="20">
        <v>15.09068718999999</v>
      </c>
      <c r="AC1117" s="20">
        <v>0</v>
      </c>
      <c r="AD1117" s="20">
        <v>0</v>
      </c>
      <c r="AE1117" s="20">
        <v>0</v>
      </c>
      <c r="AF1117" s="20">
        <v>0</v>
      </c>
      <c r="AG1117" s="20">
        <v>0</v>
      </c>
      <c r="AH1117" s="20">
        <v>0</v>
      </c>
      <c r="AI1117" s="20">
        <v>0</v>
      </c>
      <c r="AJ1117" s="20">
        <v>0</v>
      </c>
      <c r="AK1117" s="20">
        <v>0</v>
      </c>
      <c r="AL1117" s="20">
        <v>10.970431420000001</v>
      </c>
      <c r="AM1117" s="20">
        <v>10.970431420000001</v>
      </c>
      <c r="AN1117" s="20">
        <v>0</v>
      </c>
      <c r="AO1117" s="20">
        <v>0</v>
      </c>
      <c r="AP1117" s="20">
        <v>1.6538461499999999</v>
      </c>
      <c r="AQ1117" s="20">
        <v>1.6538461499999999</v>
      </c>
      <c r="AR1117" s="20">
        <v>0</v>
      </c>
      <c r="AS1117" s="20">
        <v>0</v>
      </c>
      <c r="AT1117" s="20">
        <v>12.62427757</v>
      </c>
      <c r="AU1117" s="20">
        <v>2.4664096199999896</v>
      </c>
      <c r="AV1117" s="20">
        <v>12.752297579999999</v>
      </c>
      <c r="AW1117" s="20">
        <v>15.218707199999988</v>
      </c>
      <c r="AX1117" s="20">
        <v>0</v>
      </c>
      <c r="AY1117" s="20">
        <v>1.6735759699999999</v>
      </c>
      <c r="AZ1117" s="18">
        <v>13.545131229999988</v>
      </c>
    </row>
    <row r="1118" spans="2:52" x14ac:dyDescent="0.2">
      <c r="B1118" s="12" t="s">
        <v>1109</v>
      </c>
      <c r="C1118" s="20">
        <v>18.777477529999999</v>
      </c>
      <c r="D1118" s="20">
        <v>9.8427197399999997</v>
      </c>
      <c r="E1118" s="20">
        <v>2.8662512400000004</v>
      </c>
      <c r="F1118" s="20">
        <v>6.0916308499999996</v>
      </c>
      <c r="G1118" s="20">
        <v>0.88483765000000003</v>
      </c>
      <c r="H1118" s="20">
        <v>8.934757789999999</v>
      </c>
      <c r="I1118" s="20">
        <v>1.3458835600000001</v>
      </c>
      <c r="J1118" s="20">
        <v>0.52223098999999995</v>
      </c>
      <c r="K1118" s="20">
        <v>6.7930951799999999</v>
      </c>
      <c r="L1118" s="20">
        <v>0.27354805999999998</v>
      </c>
      <c r="M1118" s="20">
        <v>135.35916914000001</v>
      </c>
      <c r="N1118" s="20">
        <v>135.08069796000001</v>
      </c>
      <c r="O1118" s="20">
        <v>0.27847117999999998</v>
      </c>
      <c r="P1118" s="20">
        <v>0</v>
      </c>
      <c r="Q1118" s="20">
        <v>0</v>
      </c>
      <c r="R1118" s="20">
        <v>154.13664667</v>
      </c>
      <c r="S1118" s="20">
        <v>86.219648640000003</v>
      </c>
      <c r="T1118" s="20">
        <v>0.57752972999999996</v>
      </c>
      <c r="U1118" s="20">
        <v>12.78492333</v>
      </c>
      <c r="V1118" s="20">
        <v>0</v>
      </c>
      <c r="W1118" s="20">
        <v>0</v>
      </c>
      <c r="X1118" s="20">
        <v>6.3930711799999997</v>
      </c>
      <c r="Y1118" s="20">
        <v>31.837624739999999</v>
      </c>
      <c r="Z1118" s="20">
        <v>0.52128671999999998</v>
      </c>
      <c r="AA1118" s="20">
        <v>138.33408434</v>
      </c>
      <c r="AB1118" s="20">
        <v>15.802562330000001</v>
      </c>
      <c r="AC1118" s="20">
        <v>0</v>
      </c>
      <c r="AD1118" s="20">
        <v>0</v>
      </c>
      <c r="AE1118" s="20">
        <v>0</v>
      </c>
      <c r="AF1118" s="20">
        <v>0</v>
      </c>
      <c r="AG1118" s="20">
        <v>0</v>
      </c>
      <c r="AH1118" s="20">
        <v>0</v>
      </c>
      <c r="AI1118" s="20">
        <v>0</v>
      </c>
      <c r="AJ1118" s="20">
        <v>0</v>
      </c>
      <c r="AK1118" s="20">
        <v>0</v>
      </c>
      <c r="AL1118" s="20">
        <v>0</v>
      </c>
      <c r="AM1118" s="20">
        <v>0</v>
      </c>
      <c r="AN1118" s="20">
        <v>0</v>
      </c>
      <c r="AO1118" s="20">
        <v>0</v>
      </c>
      <c r="AP1118" s="20">
        <v>3.8483918399999997</v>
      </c>
      <c r="AQ1118" s="20">
        <v>3.8483918399999997</v>
      </c>
      <c r="AR1118" s="20">
        <v>0</v>
      </c>
      <c r="AS1118" s="20">
        <v>0.11533133999999999</v>
      </c>
      <c r="AT1118" s="20">
        <v>3.9637231799999997</v>
      </c>
      <c r="AU1118" s="20">
        <v>11.838839150000002</v>
      </c>
      <c r="AV1118" s="20">
        <v>53.51966153</v>
      </c>
      <c r="AW1118" s="20">
        <v>65.358500680000006</v>
      </c>
      <c r="AX1118" s="20">
        <v>0</v>
      </c>
      <c r="AY1118" s="20">
        <v>0</v>
      </c>
      <c r="AZ1118" s="18">
        <v>65.358500680000006</v>
      </c>
    </row>
    <row r="1119" spans="2:52" x14ac:dyDescent="0.2">
      <c r="B1119" s="12" t="s">
        <v>1110</v>
      </c>
      <c r="C1119" s="20">
        <v>2.16856603</v>
      </c>
      <c r="D1119" s="20">
        <v>0.76174483000000004</v>
      </c>
      <c r="E1119" s="20">
        <v>0.21339401999999999</v>
      </c>
      <c r="F1119" s="20">
        <v>0.44518095000000002</v>
      </c>
      <c r="G1119" s="20">
        <v>0.10316986</v>
      </c>
      <c r="H1119" s="20">
        <v>1.4068212</v>
      </c>
      <c r="I1119" s="20">
        <v>0.33473120000000001</v>
      </c>
      <c r="J1119" s="20">
        <v>1.07209</v>
      </c>
      <c r="K1119" s="20">
        <v>0</v>
      </c>
      <c r="L1119" s="20">
        <v>0</v>
      </c>
      <c r="M1119" s="20">
        <v>50.695095960000003</v>
      </c>
      <c r="N1119" s="20">
        <v>50.695095960000003</v>
      </c>
      <c r="O1119" s="20">
        <v>0</v>
      </c>
      <c r="P1119" s="20">
        <v>0</v>
      </c>
      <c r="Q1119" s="20">
        <v>0</v>
      </c>
      <c r="R1119" s="20">
        <v>52.863661990000004</v>
      </c>
      <c r="S1119" s="20">
        <v>29.708239850000002</v>
      </c>
      <c r="T1119" s="20">
        <v>0</v>
      </c>
      <c r="U1119" s="20">
        <v>3.3842104500000003</v>
      </c>
      <c r="V1119" s="20">
        <v>0</v>
      </c>
      <c r="W1119" s="20">
        <v>0</v>
      </c>
      <c r="X1119" s="20">
        <v>0.87950236000000004</v>
      </c>
      <c r="Y1119" s="20">
        <v>3.4046867400000003</v>
      </c>
      <c r="Z1119" s="20">
        <v>0</v>
      </c>
      <c r="AA1119" s="20">
        <v>37.376639400000002</v>
      </c>
      <c r="AB1119" s="20">
        <v>15.487022590000002</v>
      </c>
      <c r="AC1119" s="20">
        <v>0</v>
      </c>
      <c r="AD1119" s="20">
        <v>0</v>
      </c>
      <c r="AE1119" s="20">
        <v>0</v>
      </c>
      <c r="AF1119" s="20">
        <v>0</v>
      </c>
      <c r="AG1119" s="20">
        <v>0</v>
      </c>
      <c r="AH1119" s="20">
        <v>0</v>
      </c>
      <c r="AI1119" s="20">
        <v>0</v>
      </c>
      <c r="AJ1119" s="20">
        <v>0</v>
      </c>
      <c r="AK1119" s="20">
        <v>0</v>
      </c>
      <c r="AL1119" s="20">
        <v>0.50670771999999997</v>
      </c>
      <c r="AM1119" s="20">
        <v>0.50670771999999997</v>
      </c>
      <c r="AN1119" s="20">
        <v>0</v>
      </c>
      <c r="AO1119" s="20">
        <v>0</v>
      </c>
      <c r="AP1119" s="20">
        <v>0</v>
      </c>
      <c r="AQ1119" s="20">
        <v>0</v>
      </c>
      <c r="AR1119" s="20">
        <v>0</v>
      </c>
      <c r="AS1119" s="20">
        <v>0.93465324999999999</v>
      </c>
      <c r="AT1119" s="20">
        <v>1.4413609699999999</v>
      </c>
      <c r="AU1119" s="20">
        <v>14.045661620000002</v>
      </c>
      <c r="AV1119" s="20">
        <v>50.306815139999998</v>
      </c>
      <c r="AW1119" s="20">
        <v>64.352476760000002</v>
      </c>
      <c r="AX1119" s="20">
        <v>0</v>
      </c>
      <c r="AY1119" s="20">
        <v>0</v>
      </c>
      <c r="AZ1119" s="18">
        <v>64.352476760000002</v>
      </c>
    </row>
    <row r="1120" spans="2:52" x14ac:dyDescent="0.2">
      <c r="B1120" s="12" t="s">
        <v>1111</v>
      </c>
      <c r="C1120" s="20">
        <v>1.54333952</v>
      </c>
      <c r="D1120" s="20">
        <v>0.89281624999999998</v>
      </c>
      <c r="E1120" s="20">
        <v>0.14577799</v>
      </c>
      <c r="F1120" s="20">
        <v>0.64795481999999993</v>
      </c>
      <c r="G1120" s="20">
        <v>9.9083440000000009E-2</v>
      </c>
      <c r="H1120" s="20">
        <v>0.65052326999999999</v>
      </c>
      <c r="I1120" s="20">
        <v>0.13098499999999999</v>
      </c>
      <c r="J1120" s="20">
        <v>0.403752</v>
      </c>
      <c r="K1120" s="20">
        <v>4.8959999999999997E-2</v>
      </c>
      <c r="L1120" s="20">
        <v>6.6826270000000007E-2</v>
      </c>
      <c r="M1120" s="20">
        <v>76.766091959999997</v>
      </c>
      <c r="N1120" s="20">
        <v>76.766091959999997</v>
      </c>
      <c r="O1120" s="20">
        <v>0</v>
      </c>
      <c r="P1120" s="20">
        <v>0</v>
      </c>
      <c r="Q1120" s="20">
        <v>0</v>
      </c>
      <c r="R1120" s="20">
        <v>78.309431480000001</v>
      </c>
      <c r="S1120" s="20">
        <v>49.065191950000006</v>
      </c>
      <c r="T1120" s="20">
        <v>0</v>
      </c>
      <c r="U1120" s="20">
        <v>5.77463076</v>
      </c>
      <c r="V1120" s="20">
        <v>0</v>
      </c>
      <c r="W1120" s="20">
        <v>0</v>
      </c>
      <c r="X1120" s="20">
        <v>7.8945704499999998</v>
      </c>
      <c r="Y1120" s="20">
        <v>4.3947727699999994</v>
      </c>
      <c r="Z1120" s="20">
        <v>0</v>
      </c>
      <c r="AA1120" s="20">
        <v>67.129165930000013</v>
      </c>
      <c r="AB1120" s="20">
        <v>11.180265549999987</v>
      </c>
      <c r="AC1120" s="20">
        <v>0</v>
      </c>
      <c r="AD1120" s="20">
        <v>0</v>
      </c>
      <c r="AE1120" s="20">
        <v>0</v>
      </c>
      <c r="AF1120" s="20">
        <v>0</v>
      </c>
      <c r="AG1120" s="20">
        <v>0</v>
      </c>
      <c r="AH1120" s="20">
        <v>0</v>
      </c>
      <c r="AI1120" s="20">
        <v>0</v>
      </c>
      <c r="AJ1120" s="20">
        <v>0</v>
      </c>
      <c r="AK1120" s="20">
        <v>0</v>
      </c>
      <c r="AL1120" s="20">
        <v>3.1547278700000003</v>
      </c>
      <c r="AM1120" s="20">
        <v>3.1547278700000003</v>
      </c>
      <c r="AN1120" s="20">
        <v>0</v>
      </c>
      <c r="AO1120" s="20">
        <v>0</v>
      </c>
      <c r="AP1120" s="20">
        <v>0</v>
      </c>
      <c r="AQ1120" s="20">
        <v>0</v>
      </c>
      <c r="AR1120" s="20">
        <v>0</v>
      </c>
      <c r="AS1120" s="20">
        <v>0</v>
      </c>
      <c r="AT1120" s="20">
        <v>3.1547278700000003</v>
      </c>
      <c r="AU1120" s="20">
        <v>8.0255376799999869</v>
      </c>
      <c r="AV1120" s="20">
        <v>56.656748299999997</v>
      </c>
      <c r="AW1120" s="20">
        <v>64.682285979999989</v>
      </c>
      <c r="AX1120" s="20">
        <v>0</v>
      </c>
      <c r="AY1120" s="20">
        <v>0</v>
      </c>
      <c r="AZ1120" s="18">
        <v>64.682285979999989</v>
      </c>
    </row>
    <row r="1121" spans="2:52" x14ac:dyDescent="0.2">
      <c r="B1121" s="12" t="s">
        <v>1112</v>
      </c>
      <c r="C1121" s="20">
        <v>6.3233966600000002</v>
      </c>
      <c r="D1121" s="20">
        <v>1.0575963000000002</v>
      </c>
      <c r="E1121" s="20">
        <v>0.43772781999999999</v>
      </c>
      <c r="F1121" s="20">
        <v>0.49571408</v>
      </c>
      <c r="G1121" s="20">
        <v>0.1241544</v>
      </c>
      <c r="H1121" s="20">
        <v>5.2658003600000001</v>
      </c>
      <c r="I1121" s="20">
        <v>0.88321329000000004</v>
      </c>
      <c r="J1121" s="20">
        <v>0.46543743999999998</v>
      </c>
      <c r="K1121" s="20">
        <v>3.8030988900000002</v>
      </c>
      <c r="L1121" s="20">
        <v>0.11405074000000001</v>
      </c>
      <c r="M1121" s="20">
        <v>97.760837710000018</v>
      </c>
      <c r="N1121" s="20">
        <v>73.352555040000013</v>
      </c>
      <c r="O1121" s="20">
        <v>0.12964066999999999</v>
      </c>
      <c r="P1121" s="20">
        <v>0</v>
      </c>
      <c r="Q1121" s="20">
        <v>24.278642000000001</v>
      </c>
      <c r="R1121" s="20">
        <v>104.08423437000002</v>
      </c>
      <c r="S1121" s="20">
        <v>41.544667200000006</v>
      </c>
      <c r="T1121" s="20">
        <v>0.28201799999999999</v>
      </c>
      <c r="U1121" s="20">
        <v>6.8395647899999998</v>
      </c>
      <c r="V1121" s="20">
        <v>0</v>
      </c>
      <c r="W1121" s="20">
        <v>0</v>
      </c>
      <c r="X1121" s="20">
        <v>5.3560846199999999</v>
      </c>
      <c r="Y1121" s="20">
        <v>20.068639860000001</v>
      </c>
      <c r="Z1121" s="20">
        <v>1.5880806599999999</v>
      </c>
      <c r="AA1121" s="20">
        <v>75.679055130000009</v>
      </c>
      <c r="AB1121" s="20">
        <v>28.40517924000001</v>
      </c>
      <c r="AC1121" s="20">
        <v>0</v>
      </c>
      <c r="AD1121" s="20">
        <v>0</v>
      </c>
      <c r="AE1121" s="20">
        <v>0</v>
      </c>
      <c r="AF1121" s="20">
        <v>0</v>
      </c>
      <c r="AG1121" s="20">
        <v>0</v>
      </c>
      <c r="AH1121" s="20">
        <v>0</v>
      </c>
      <c r="AI1121" s="20">
        <v>0</v>
      </c>
      <c r="AJ1121" s="20">
        <v>0</v>
      </c>
      <c r="AK1121" s="20">
        <v>0</v>
      </c>
      <c r="AL1121" s="20">
        <v>11.473880579999999</v>
      </c>
      <c r="AM1121" s="20">
        <v>11.473880579999999</v>
      </c>
      <c r="AN1121" s="20">
        <v>0</v>
      </c>
      <c r="AO1121" s="20">
        <v>0</v>
      </c>
      <c r="AP1121" s="20">
        <v>2.6747999600000001</v>
      </c>
      <c r="AQ1121" s="20">
        <v>2.6747999600000001</v>
      </c>
      <c r="AR1121" s="20">
        <v>0</v>
      </c>
      <c r="AS1121" s="20">
        <v>6.8146420000000001</v>
      </c>
      <c r="AT1121" s="20">
        <v>20.96332254</v>
      </c>
      <c r="AU1121" s="20">
        <v>7.4418567000000095</v>
      </c>
      <c r="AV1121" s="20">
        <v>5.9178294799999991</v>
      </c>
      <c r="AW1121" s="20">
        <v>13.359686180000008</v>
      </c>
      <c r="AX1121" s="20">
        <v>0.43504815000000002</v>
      </c>
      <c r="AY1121" s="20">
        <v>3.8152805999999999</v>
      </c>
      <c r="AZ1121" s="18">
        <v>9.1093574300000082</v>
      </c>
    </row>
    <row r="1122" spans="2:52" x14ac:dyDescent="0.2">
      <c r="B1122" s="12" t="s">
        <v>1113</v>
      </c>
      <c r="C1122" s="20">
        <v>5.47217821</v>
      </c>
      <c r="D1122" s="20">
        <v>3.2810098299999999</v>
      </c>
      <c r="E1122" s="20">
        <v>0.86397803000000006</v>
      </c>
      <c r="F1122" s="20">
        <v>2.1353176499999997</v>
      </c>
      <c r="G1122" s="20">
        <v>0.28171415</v>
      </c>
      <c r="H1122" s="20">
        <v>2.1911683800000001</v>
      </c>
      <c r="I1122" s="20">
        <v>1.17712131</v>
      </c>
      <c r="J1122" s="20">
        <v>0.37412416999999998</v>
      </c>
      <c r="K1122" s="20">
        <v>0.49706230000000001</v>
      </c>
      <c r="L1122" s="20">
        <v>0.1428606</v>
      </c>
      <c r="M1122" s="20">
        <v>231.42755374999999</v>
      </c>
      <c r="N1122" s="20">
        <v>133.70608200000001</v>
      </c>
      <c r="O1122" s="20">
        <v>0.13483704999999999</v>
      </c>
      <c r="P1122" s="20">
        <v>19.145878120000003</v>
      </c>
      <c r="Q1122" s="20">
        <v>78.440756579999999</v>
      </c>
      <c r="R1122" s="20">
        <v>236.89973196</v>
      </c>
      <c r="S1122" s="20">
        <v>69.464850060000003</v>
      </c>
      <c r="T1122" s="20">
        <v>0.55833030000000006</v>
      </c>
      <c r="U1122" s="20">
        <v>6.8777977799999999</v>
      </c>
      <c r="V1122" s="20">
        <v>0</v>
      </c>
      <c r="W1122" s="20">
        <v>0</v>
      </c>
      <c r="X1122" s="20">
        <v>13.783292730000001</v>
      </c>
      <c r="Y1122" s="20">
        <v>16.605681239999999</v>
      </c>
      <c r="Z1122" s="20">
        <v>0.32794419000000002</v>
      </c>
      <c r="AA1122" s="20">
        <v>107.61789629999998</v>
      </c>
      <c r="AB1122" s="20">
        <v>129.28183566000001</v>
      </c>
      <c r="AC1122" s="20">
        <v>0</v>
      </c>
      <c r="AD1122" s="20">
        <v>0</v>
      </c>
      <c r="AE1122" s="20">
        <v>0</v>
      </c>
      <c r="AF1122" s="20">
        <v>0</v>
      </c>
      <c r="AG1122" s="20">
        <v>0</v>
      </c>
      <c r="AH1122" s="20">
        <v>0</v>
      </c>
      <c r="AI1122" s="20">
        <v>0</v>
      </c>
      <c r="AJ1122" s="20">
        <v>0</v>
      </c>
      <c r="AK1122" s="20">
        <v>0</v>
      </c>
      <c r="AL1122" s="20">
        <v>22.985416969999999</v>
      </c>
      <c r="AM1122" s="20">
        <v>22.985416969999999</v>
      </c>
      <c r="AN1122" s="20">
        <v>0</v>
      </c>
      <c r="AO1122" s="20">
        <v>0</v>
      </c>
      <c r="AP1122" s="20">
        <v>0.59906654000000004</v>
      </c>
      <c r="AQ1122" s="20">
        <v>0.59906654000000004</v>
      </c>
      <c r="AR1122" s="20">
        <v>0</v>
      </c>
      <c r="AS1122" s="20">
        <v>6.6680017600000001</v>
      </c>
      <c r="AT1122" s="20">
        <v>30.252485269999998</v>
      </c>
      <c r="AU1122" s="20">
        <v>99.029350390000019</v>
      </c>
      <c r="AV1122" s="20">
        <v>113.38550043000001</v>
      </c>
      <c r="AW1122" s="20">
        <v>212.41485082000003</v>
      </c>
      <c r="AX1122" s="20">
        <v>0</v>
      </c>
      <c r="AY1122" s="20">
        <v>22.016712569999999</v>
      </c>
      <c r="AZ1122" s="18">
        <v>190.39813825000002</v>
      </c>
    </row>
    <row r="1123" spans="2:52" x14ac:dyDescent="0.2">
      <c r="B1123" s="12" t="s">
        <v>1114</v>
      </c>
      <c r="C1123" s="20">
        <v>0.77419167999999994</v>
      </c>
      <c r="D1123" s="20">
        <v>0.30059926999999997</v>
      </c>
      <c r="E1123" s="20">
        <v>6.8980390000000003E-2</v>
      </c>
      <c r="F1123" s="20">
        <v>0.19209789999999999</v>
      </c>
      <c r="G1123" s="20">
        <v>3.9520980000000004E-2</v>
      </c>
      <c r="H1123" s="20">
        <v>0.47359240999999996</v>
      </c>
      <c r="I1123" s="20">
        <v>9.8385979999999998E-2</v>
      </c>
      <c r="J1123" s="20">
        <v>0.17634</v>
      </c>
      <c r="K1123" s="20">
        <v>0.17662348</v>
      </c>
      <c r="L1123" s="20">
        <v>2.2242950000000001E-2</v>
      </c>
      <c r="M1123" s="20">
        <v>75.29233404</v>
      </c>
      <c r="N1123" s="20">
        <v>75.29233404</v>
      </c>
      <c r="O1123" s="20">
        <v>0</v>
      </c>
      <c r="P1123" s="20">
        <v>0</v>
      </c>
      <c r="Q1123" s="20">
        <v>0</v>
      </c>
      <c r="R1123" s="20">
        <v>76.066525720000001</v>
      </c>
      <c r="S1123" s="20">
        <v>35.901399750000003</v>
      </c>
      <c r="T1123" s="20">
        <v>0</v>
      </c>
      <c r="U1123" s="20">
        <v>4.66314736</v>
      </c>
      <c r="V1123" s="20">
        <v>0</v>
      </c>
      <c r="W1123" s="20">
        <v>0</v>
      </c>
      <c r="X1123" s="20">
        <v>1.3977082199999999</v>
      </c>
      <c r="Y1123" s="20">
        <v>9.4300427500000001</v>
      </c>
      <c r="Z1123" s="20">
        <v>0</v>
      </c>
      <c r="AA1123" s="20">
        <v>51.392298080000003</v>
      </c>
      <c r="AB1123" s="20">
        <v>24.674227639999998</v>
      </c>
      <c r="AC1123" s="20">
        <v>0</v>
      </c>
      <c r="AD1123" s="20">
        <v>0</v>
      </c>
      <c r="AE1123" s="20">
        <v>0</v>
      </c>
      <c r="AF1123" s="20">
        <v>0</v>
      </c>
      <c r="AG1123" s="20">
        <v>0</v>
      </c>
      <c r="AH1123" s="20">
        <v>0</v>
      </c>
      <c r="AI1123" s="20">
        <v>0</v>
      </c>
      <c r="AJ1123" s="20">
        <v>0.18588637</v>
      </c>
      <c r="AK1123" s="20">
        <v>0.18588637</v>
      </c>
      <c r="AL1123" s="20">
        <v>0.94617112000000003</v>
      </c>
      <c r="AM1123" s="20">
        <v>0.94617112000000003</v>
      </c>
      <c r="AN1123" s="20">
        <v>0</v>
      </c>
      <c r="AO1123" s="20">
        <v>0</v>
      </c>
      <c r="AP1123" s="20">
        <v>0</v>
      </c>
      <c r="AQ1123" s="20">
        <v>0</v>
      </c>
      <c r="AR1123" s="20">
        <v>0</v>
      </c>
      <c r="AS1123" s="20">
        <v>0.12361205</v>
      </c>
      <c r="AT1123" s="20">
        <v>1.06978317</v>
      </c>
      <c r="AU1123" s="20">
        <v>23.790330839999996</v>
      </c>
      <c r="AV1123" s="20">
        <v>20.357351050000002</v>
      </c>
      <c r="AW1123" s="20">
        <v>44.147681890000001</v>
      </c>
      <c r="AX1123" s="20">
        <v>1.3537743200000001</v>
      </c>
      <c r="AY1123" s="20">
        <v>7.7976242300000003</v>
      </c>
      <c r="AZ1123" s="18">
        <v>34.996283340000005</v>
      </c>
    </row>
    <row r="1124" spans="2:52" x14ac:dyDescent="0.2">
      <c r="B1124" s="12" t="s">
        <v>1115</v>
      </c>
      <c r="C1124" s="20">
        <v>6.9122601799999996</v>
      </c>
      <c r="D1124" s="20">
        <v>1.6871199100000001</v>
      </c>
      <c r="E1124" s="20">
        <v>0.48522029000000005</v>
      </c>
      <c r="F1124" s="20">
        <v>1.04440887</v>
      </c>
      <c r="G1124" s="20">
        <v>0.15749075000000001</v>
      </c>
      <c r="H1124" s="20">
        <v>5.2251402699999998</v>
      </c>
      <c r="I1124" s="20">
        <v>0.60762899999999997</v>
      </c>
      <c r="J1124" s="20">
        <v>0.43073804999999998</v>
      </c>
      <c r="K1124" s="20">
        <v>3.8963117599999997</v>
      </c>
      <c r="L1124" s="20">
        <v>0.29046146</v>
      </c>
      <c r="M1124" s="20">
        <v>111.90669908999999</v>
      </c>
      <c r="N1124" s="20">
        <v>111.52410804</v>
      </c>
      <c r="O1124" s="20">
        <v>9.9791050000000006E-2</v>
      </c>
      <c r="P1124" s="20">
        <v>0</v>
      </c>
      <c r="Q1124" s="20">
        <v>0.2828</v>
      </c>
      <c r="R1124" s="20">
        <v>118.81895926999999</v>
      </c>
      <c r="S1124" s="20">
        <v>50.702142500000001</v>
      </c>
      <c r="T1124" s="20">
        <v>0.11632199999999999</v>
      </c>
      <c r="U1124" s="20">
        <v>8.7788938100000014</v>
      </c>
      <c r="V1124" s="20">
        <v>0</v>
      </c>
      <c r="W1124" s="20">
        <v>0</v>
      </c>
      <c r="X1124" s="20">
        <v>4.8233689400000008</v>
      </c>
      <c r="Y1124" s="20">
        <v>20.223853949999999</v>
      </c>
      <c r="Z1124" s="20">
        <v>0</v>
      </c>
      <c r="AA1124" s="20">
        <v>84.644581200000005</v>
      </c>
      <c r="AB1124" s="20">
        <v>34.174378069999989</v>
      </c>
      <c r="AC1124" s="20">
        <v>0</v>
      </c>
      <c r="AD1124" s="20">
        <v>0</v>
      </c>
      <c r="AE1124" s="20">
        <v>0</v>
      </c>
      <c r="AF1124" s="20">
        <v>0</v>
      </c>
      <c r="AG1124" s="20">
        <v>0</v>
      </c>
      <c r="AH1124" s="20">
        <v>0</v>
      </c>
      <c r="AI1124" s="20">
        <v>0</v>
      </c>
      <c r="AJ1124" s="20">
        <v>2.4895489300000002</v>
      </c>
      <c r="AK1124" s="20">
        <v>2.4895489300000002</v>
      </c>
      <c r="AL1124" s="20">
        <v>14.76576309</v>
      </c>
      <c r="AM1124" s="20">
        <v>14.76576309</v>
      </c>
      <c r="AN1124" s="20">
        <v>0</v>
      </c>
      <c r="AO1124" s="20">
        <v>0</v>
      </c>
      <c r="AP1124" s="20">
        <v>1.29197838</v>
      </c>
      <c r="AQ1124" s="20">
        <v>1.29197838</v>
      </c>
      <c r="AR1124" s="20">
        <v>0</v>
      </c>
      <c r="AS1124" s="20">
        <v>4.1852192600000002</v>
      </c>
      <c r="AT1124" s="20">
        <v>20.24296073</v>
      </c>
      <c r="AU1124" s="20">
        <v>16.420966269999987</v>
      </c>
      <c r="AV1124" s="20">
        <v>42.684468940000002</v>
      </c>
      <c r="AW1124" s="20">
        <v>59.105435209999989</v>
      </c>
      <c r="AX1124" s="20">
        <v>0</v>
      </c>
      <c r="AY1124" s="20">
        <v>17.65173579</v>
      </c>
      <c r="AZ1124" s="18">
        <v>41.453699419999992</v>
      </c>
    </row>
    <row r="1125" spans="2:52" x14ac:dyDescent="0.2">
      <c r="B1125" s="12" t="s">
        <v>826</v>
      </c>
      <c r="C1125" s="20">
        <v>0.76666619999999996</v>
      </c>
      <c r="D1125" s="20">
        <v>0.40609582</v>
      </c>
      <c r="E1125" s="20">
        <v>0.26550954999999998</v>
      </c>
      <c r="F1125" s="20">
        <v>7.1868550000000003E-2</v>
      </c>
      <c r="G1125" s="20">
        <v>6.8717719999999996E-2</v>
      </c>
      <c r="H1125" s="20">
        <v>0.36057037999999997</v>
      </c>
      <c r="I1125" s="20">
        <v>0.15278006</v>
      </c>
      <c r="J1125" s="20">
        <v>8.4995000000000001E-2</v>
      </c>
      <c r="K1125" s="20">
        <v>4.6499999999999996E-3</v>
      </c>
      <c r="L1125" s="20">
        <v>0.11814532000000001</v>
      </c>
      <c r="M1125" s="20">
        <v>43.087797000000002</v>
      </c>
      <c r="N1125" s="20">
        <v>43.087797000000002</v>
      </c>
      <c r="O1125" s="20">
        <v>0</v>
      </c>
      <c r="P1125" s="20">
        <v>0</v>
      </c>
      <c r="Q1125" s="20">
        <v>0</v>
      </c>
      <c r="R1125" s="20">
        <v>43.854463200000005</v>
      </c>
      <c r="S1125" s="20">
        <v>35.136666329999997</v>
      </c>
      <c r="T1125" s="20">
        <v>0.18753543</v>
      </c>
      <c r="U1125" s="20">
        <v>3.0290390600000001</v>
      </c>
      <c r="V1125" s="20">
        <v>0</v>
      </c>
      <c r="W1125" s="20">
        <v>0</v>
      </c>
      <c r="X1125" s="20">
        <v>1.2514400000000001</v>
      </c>
      <c r="Y1125" s="20">
        <v>3.1141988299999999</v>
      </c>
      <c r="Z1125" s="20">
        <v>0</v>
      </c>
      <c r="AA1125" s="20">
        <v>42.718879649999998</v>
      </c>
      <c r="AB1125" s="20">
        <v>1.1355835500000069</v>
      </c>
      <c r="AC1125" s="20">
        <v>0</v>
      </c>
      <c r="AD1125" s="20">
        <v>0</v>
      </c>
      <c r="AE1125" s="20">
        <v>0</v>
      </c>
      <c r="AF1125" s="20">
        <v>0</v>
      </c>
      <c r="AG1125" s="20">
        <v>0</v>
      </c>
      <c r="AH1125" s="20">
        <v>0</v>
      </c>
      <c r="AI1125" s="20">
        <v>0</v>
      </c>
      <c r="AJ1125" s="20">
        <v>0.17446718999999999</v>
      </c>
      <c r="AK1125" s="20">
        <v>0.17446718999999999</v>
      </c>
      <c r="AL1125" s="20">
        <v>1.2793353600000001</v>
      </c>
      <c r="AM1125" s="20">
        <v>1.2793353600000001</v>
      </c>
      <c r="AN1125" s="20">
        <v>0</v>
      </c>
      <c r="AO1125" s="20">
        <v>0</v>
      </c>
      <c r="AP1125" s="20">
        <v>0</v>
      </c>
      <c r="AQ1125" s="20">
        <v>0</v>
      </c>
      <c r="AR1125" s="20">
        <v>0</v>
      </c>
      <c r="AS1125" s="20">
        <v>0</v>
      </c>
      <c r="AT1125" s="20">
        <v>1.2793353600000001</v>
      </c>
      <c r="AU1125" s="20">
        <v>3.0715380000006842E-2</v>
      </c>
      <c r="AV1125" s="20">
        <v>13.393050039999999</v>
      </c>
      <c r="AW1125" s="20">
        <v>13.423765420000006</v>
      </c>
      <c r="AX1125" s="20">
        <v>0</v>
      </c>
      <c r="AY1125" s="20">
        <v>0</v>
      </c>
      <c r="AZ1125" s="18">
        <v>13.423765420000006</v>
      </c>
    </row>
    <row r="1126" spans="2:52" x14ac:dyDescent="0.2">
      <c r="B1126" s="12" t="s">
        <v>1116</v>
      </c>
      <c r="C1126" s="20">
        <v>4.8622340900000003</v>
      </c>
      <c r="D1126" s="20">
        <v>2.21734995</v>
      </c>
      <c r="E1126" s="20">
        <v>0.53398084000000001</v>
      </c>
      <c r="F1126" s="20">
        <v>1.4068992199999999</v>
      </c>
      <c r="G1126" s="20">
        <v>0.27646989</v>
      </c>
      <c r="H1126" s="20">
        <v>2.6448841400000003</v>
      </c>
      <c r="I1126" s="20">
        <v>0.91868497999999998</v>
      </c>
      <c r="J1126" s="20">
        <v>0.68601886000000001</v>
      </c>
      <c r="K1126" s="20">
        <v>1.03082556</v>
      </c>
      <c r="L1126" s="20">
        <v>9.3547400000000003E-3</v>
      </c>
      <c r="M1126" s="20">
        <v>112.98819106000001</v>
      </c>
      <c r="N1126" s="20">
        <v>112.91278800000001</v>
      </c>
      <c r="O1126" s="20">
        <v>7.5403059999999994E-2</v>
      </c>
      <c r="P1126" s="20">
        <v>0</v>
      </c>
      <c r="Q1126" s="20">
        <v>0</v>
      </c>
      <c r="R1126" s="20">
        <v>117.85042515000001</v>
      </c>
      <c r="S1126" s="20">
        <v>87.059860549999996</v>
      </c>
      <c r="T1126" s="20">
        <v>0.48491898999999999</v>
      </c>
      <c r="U1126" s="20">
        <v>12.625217039999999</v>
      </c>
      <c r="V1126" s="20">
        <v>0.45255535999999996</v>
      </c>
      <c r="W1126" s="20">
        <v>0</v>
      </c>
      <c r="X1126" s="20">
        <v>5.6327919099999999</v>
      </c>
      <c r="Y1126" s="20">
        <v>4.8793595400000003</v>
      </c>
      <c r="Z1126" s="20">
        <v>1.26622697</v>
      </c>
      <c r="AA1126" s="20">
        <v>112.40093035999999</v>
      </c>
      <c r="AB1126" s="20">
        <v>5.449494790000017</v>
      </c>
      <c r="AC1126" s="20">
        <v>0</v>
      </c>
      <c r="AD1126" s="20">
        <v>0</v>
      </c>
      <c r="AE1126" s="20">
        <v>0</v>
      </c>
      <c r="AF1126" s="20">
        <v>0</v>
      </c>
      <c r="AG1126" s="20">
        <v>0</v>
      </c>
      <c r="AH1126" s="20">
        <v>0</v>
      </c>
      <c r="AI1126" s="20">
        <v>0</v>
      </c>
      <c r="AJ1126" s="20">
        <v>0</v>
      </c>
      <c r="AK1126" s="20">
        <v>0</v>
      </c>
      <c r="AL1126" s="20">
        <v>5.5947995800000001</v>
      </c>
      <c r="AM1126" s="20">
        <v>5.5947995800000001</v>
      </c>
      <c r="AN1126" s="20">
        <v>0</v>
      </c>
      <c r="AO1126" s="20">
        <v>0</v>
      </c>
      <c r="AP1126" s="20">
        <v>0</v>
      </c>
      <c r="AQ1126" s="20">
        <v>0</v>
      </c>
      <c r="AR1126" s="20">
        <v>0</v>
      </c>
      <c r="AS1126" s="20">
        <v>0.12626796000000001</v>
      </c>
      <c r="AT1126" s="20">
        <v>5.72106754</v>
      </c>
      <c r="AU1126" s="20">
        <v>-0.27157274999998293</v>
      </c>
      <c r="AV1126" s="20">
        <v>6.4173856699999998</v>
      </c>
      <c r="AW1126" s="20">
        <v>6.1458129200000169</v>
      </c>
      <c r="AX1126" s="20">
        <v>0</v>
      </c>
      <c r="AY1126" s="20">
        <v>0</v>
      </c>
      <c r="AZ1126" s="18">
        <v>6.1458129200000169</v>
      </c>
    </row>
    <row r="1127" spans="2:52" x14ac:dyDescent="0.2">
      <c r="B1127" s="12" t="s">
        <v>1117</v>
      </c>
      <c r="C1127" s="20">
        <v>3.8256124000000002</v>
      </c>
      <c r="D1127" s="20">
        <v>1.62120927</v>
      </c>
      <c r="E1127" s="20">
        <v>0.37498158999999998</v>
      </c>
      <c r="F1127" s="20">
        <v>1.0330132599999999</v>
      </c>
      <c r="G1127" s="20">
        <v>0.21321442000000002</v>
      </c>
      <c r="H1127" s="20">
        <v>2.2044031300000002</v>
      </c>
      <c r="I1127" s="20">
        <v>0.19306242999999998</v>
      </c>
      <c r="J1127" s="20">
        <v>0.28186214000000004</v>
      </c>
      <c r="K1127" s="20">
        <v>1.5036644800000001</v>
      </c>
      <c r="L1127" s="20">
        <v>0.22581408</v>
      </c>
      <c r="M1127" s="20">
        <v>65.107295039999997</v>
      </c>
      <c r="N1127" s="20">
        <v>65.107295039999997</v>
      </c>
      <c r="O1127" s="20">
        <v>0</v>
      </c>
      <c r="P1127" s="20">
        <v>0</v>
      </c>
      <c r="Q1127" s="20">
        <v>0</v>
      </c>
      <c r="R1127" s="20">
        <v>68.932907439999994</v>
      </c>
      <c r="S1127" s="20">
        <v>38.164720420000002</v>
      </c>
      <c r="T1127" s="20">
        <v>0.21364264999999999</v>
      </c>
      <c r="U1127" s="20">
        <v>10.94894641</v>
      </c>
      <c r="V1127" s="20">
        <v>0</v>
      </c>
      <c r="W1127" s="20">
        <v>0</v>
      </c>
      <c r="X1127" s="20">
        <v>7.5791434100000004</v>
      </c>
      <c r="Y1127" s="20">
        <v>8.801466099999999</v>
      </c>
      <c r="Z1127" s="20">
        <v>0</v>
      </c>
      <c r="AA1127" s="20">
        <v>65.707918989999996</v>
      </c>
      <c r="AB1127" s="20">
        <v>3.2249884499999979</v>
      </c>
      <c r="AC1127" s="20">
        <v>0</v>
      </c>
      <c r="AD1127" s="20">
        <v>0</v>
      </c>
      <c r="AE1127" s="20">
        <v>0</v>
      </c>
      <c r="AF1127" s="20">
        <v>0</v>
      </c>
      <c r="AG1127" s="20">
        <v>0</v>
      </c>
      <c r="AH1127" s="20">
        <v>0</v>
      </c>
      <c r="AI1127" s="20">
        <v>0</v>
      </c>
      <c r="AJ1127" s="20">
        <v>0</v>
      </c>
      <c r="AK1127" s="20">
        <v>0</v>
      </c>
      <c r="AL1127" s="20">
        <v>0.50746040000000003</v>
      </c>
      <c r="AM1127" s="20">
        <v>0.50746040000000003</v>
      </c>
      <c r="AN1127" s="20">
        <v>0</v>
      </c>
      <c r="AO1127" s="20">
        <v>0</v>
      </c>
      <c r="AP1127" s="20">
        <v>0</v>
      </c>
      <c r="AQ1127" s="20">
        <v>0</v>
      </c>
      <c r="AR1127" s="20">
        <v>0</v>
      </c>
      <c r="AS1127" s="20">
        <v>0</v>
      </c>
      <c r="AT1127" s="20">
        <v>0.50746040000000003</v>
      </c>
      <c r="AU1127" s="20">
        <v>2.7175280499999976</v>
      </c>
      <c r="AV1127" s="20">
        <v>18.816933590000001</v>
      </c>
      <c r="AW1127" s="20">
        <v>21.53446164</v>
      </c>
      <c r="AX1127" s="20">
        <v>0</v>
      </c>
      <c r="AY1127" s="20">
        <v>0</v>
      </c>
      <c r="AZ1127" s="18">
        <v>21.53446164</v>
      </c>
    </row>
    <row r="1128" spans="2:52" x14ac:dyDescent="0.2">
      <c r="B1128" s="12" t="s">
        <v>1118</v>
      </c>
      <c r="C1128" s="20">
        <v>7.4098086100000007</v>
      </c>
      <c r="D1128" s="20">
        <v>1.5875768699999999</v>
      </c>
      <c r="E1128" s="20">
        <v>0.51947396000000001</v>
      </c>
      <c r="F1128" s="20">
        <v>0.79122923999999994</v>
      </c>
      <c r="G1128" s="20">
        <v>0.27687366999999996</v>
      </c>
      <c r="H1128" s="20">
        <v>5.8222317400000003</v>
      </c>
      <c r="I1128" s="20">
        <v>0.75687113000000006</v>
      </c>
      <c r="J1128" s="20">
        <v>0.83337094999999994</v>
      </c>
      <c r="K1128" s="20">
        <v>4.1779696600000005</v>
      </c>
      <c r="L1128" s="20">
        <v>5.4019999999999999E-2</v>
      </c>
      <c r="M1128" s="20">
        <v>81.047763900000007</v>
      </c>
      <c r="N1128" s="20">
        <v>81.033323040000013</v>
      </c>
      <c r="O1128" s="20">
        <v>1.444086E-2</v>
      </c>
      <c r="P1128" s="20">
        <v>0</v>
      </c>
      <c r="Q1128" s="20">
        <v>0</v>
      </c>
      <c r="R1128" s="20">
        <v>88.457572510000006</v>
      </c>
      <c r="S1128" s="20">
        <v>38.128498090000001</v>
      </c>
      <c r="T1128" s="20">
        <v>0</v>
      </c>
      <c r="U1128" s="20">
        <v>7.7898441399999996</v>
      </c>
      <c r="V1128" s="20">
        <v>0</v>
      </c>
      <c r="W1128" s="20">
        <v>0</v>
      </c>
      <c r="X1128" s="20">
        <v>6.8302719700000001</v>
      </c>
      <c r="Y1128" s="20">
        <v>9.77401388</v>
      </c>
      <c r="Z1128" s="20">
        <v>0.57656383999999994</v>
      </c>
      <c r="AA1128" s="20">
        <v>63.099191919999996</v>
      </c>
      <c r="AB1128" s="20">
        <v>25.35838059000001</v>
      </c>
      <c r="AC1128" s="20">
        <v>0</v>
      </c>
      <c r="AD1128" s="20">
        <v>0</v>
      </c>
      <c r="AE1128" s="20">
        <v>0</v>
      </c>
      <c r="AF1128" s="20">
        <v>0</v>
      </c>
      <c r="AG1128" s="20">
        <v>0</v>
      </c>
      <c r="AH1128" s="20">
        <v>0</v>
      </c>
      <c r="AI1128" s="20">
        <v>0</v>
      </c>
      <c r="AJ1128" s="20">
        <v>0</v>
      </c>
      <c r="AK1128" s="20">
        <v>0</v>
      </c>
      <c r="AL1128" s="20">
        <v>0.11304500000000001</v>
      </c>
      <c r="AM1128" s="20">
        <v>0.11304500000000001</v>
      </c>
      <c r="AN1128" s="20">
        <v>0</v>
      </c>
      <c r="AO1128" s="20">
        <v>0</v>
      </c>
      <c r="AP1128" s="20">
        <v>1.3554047600000001</v>
      </c>
      <c r="AQ1128" s="20">
        <v>1.3554047600000001</v>
      </c>
      <c r="AR1128" s="20">
        <v>0</v>
      </c>
      <c r="AS1128" s="20">
        <v>0</v>
      </c>
      <c r="AT1128" s="20">
        <v>1.4684497600000002</v>
      </c>
      <c r="AU1128" s="20">
        <v>23.889930830000011</v>
      </c>
      <c r="AV1128" s="20">
        <v>39.851965120000003</v>
      </c>
      <c r="AW1128" s="20">
        <v>63.741895950000014</v>
      </c>
      <c r="AX1128" s="20">
        <v>0.32303080000000001</v>
      </c>
      <c r="AY1128" s="20">
        <v>0</v>
      </c>
      <c r="AZ1128" s="18">
        <v>63.418865150000016</v>
      </c>
    </row>
    <row r="1129" spans="2:52" x14ac:dyDescent="0.2">
      <c r="B1129" s="12" t="s">
        <v>1119</v>
      </c>
      <c r="C1129" s="20">
        <v>4.2700957099999997</v>
      </c>
      <c r="D1129" s="20">
        <v>1.66072642</v>
      </c>
      <c r="E1129" s="20">
        <v>0.43290679000000004</v>
      </c>
      <c r="F1129" s="20">
        <v>1.0853283300000001</v>
      </c>
      <c r="G1129" s="20">
        <v>0.14249129999999999</v>
      </c>
      <c r="H1129" s="20">
        <v>2.6093692900000001</v>
      </c>
      <c r="I1129" s="20">
        <v>0.35051265000000004</v>
      </c>
      <c r="J1129" s="20">
        <v>0.20366999999999999</v>
      </c>
      <c r="K1129" s="20">
        <v>2.0044003300000002</v>
      </c>
      <c r="L1129" s="20">
        <v>5.0786309999999994E-2</v>
      </c>
      <c r="M1129" s="20">
        <v>87.152594109999995</v>
      </c>
      <c r="N1129" s="20">
        <v>74.837216040000001</v>
      </c>
      <c r="O1129" s="20">
        <v>4.2962010000000002E-2</v>
      </c>
      <c r="P1129" s="20">
        <v>9.7367631100000001</v>
      </c>
      <c r="Q1129" s="20">
        <v>2.5356529500000002</v>
      </c>
      <c r="R1129" s="20">
        <v>91.422689819999988</v>
      </c>
      <c r="S1129" s="20">
        <v>25.863171359999999</v>
      </c>
      <c r="T1129" s="20">
        <v>0.25187527000000004</v>
      </c>
      <c r="U1129" s="20">
        <v>2.6963615999999999</v>
      </c>
      <c r="V1129" s="20">
        <v>0</v>
      </c>
      <c r="W1129" s="20">
        <v>0</v>
      </c>
      <c r="X1129" s="20">
        <v>4.1065552500000004</v>
      </c>
      <c r="Y1129" s="20">
        <v>4.6481011399999996</v>
      </c>
      <c r="Z1129" s="20">
        <v>0</v>
      </c>
      <c r="AA1129" s="20">
        <v>37.566064619999999</v>
      </c>
      <c r="AB1129" s="20">
        <v>53.856625199999989</v>
      </c>
      <c r="AC1129" s="20">
        <v>0</v>
      </c>
      <c r="AD1129" s="20">
        <v>0</v>
      </c>
      <c r="AE1129" s="20">
        <v>0</v>
      </c>
      <c r="AF1129" s="20">
        <v>0</v>
      </c>
      <c r="AG1129" s="20">
        <v>0</v>
      </c>
      <c r="AH1129" s="20">
        <v>0</v>
      </c>
      <c r="AI1129" s="20">
        <v>0</v>
      </c>
      <c r="AJ1129" s="20">
        <v>0.38922582</v>
      </c>
      <c r="AK1129" s="20">
        <v>0.38922582</v>
      </c>
      <c r="AL1129" s="20">
        <v>0.80467785999999997</v>
      </c>
      <c r="AM1129" s="20">
        <v>0.80467785999999997</v>
      </c>
      <c r="AN1129" s="20">
        <v>0</v>
      </c>
      <c r="AO1129" s="20">
        <v>0</v>
      </c>
      <c r="AP1129" s="20">
        <v>1.0850044399999998</v>
      </c>
      <c r="AQ1129" s="20">
        <v>1.0850044399999998</v>
      </c>
      <c r="AR1129" s="20">
        <v>0</v>
      </c>
      <c r="AS1129" s="20">
        <v>17.314177520000001</v>
      </c>
      <c r="AT1129" s="20">
        <v>19.203859820000002</v>
      </c>
      <c r="AU1129" s="20">
        <v>35.041991199999984</v>
      </c>
      <c r="AV1129" s="20">
        <v>45.297284070000003</v>
      </c>
      <c r="AW1129" s="20">
        <v>80.339275269999987</v>
      </c>
      <c r="AX1129" s="20">
        <v>3.2648634599999999</v>
      </c>
      <c r="AY1129" s="20">
        <v>0.66961506000000004</v>
      </c>
      <c r="AZ1129" s="18">
        <v>76.404796749999988</v>
      </c>
    </row>
    <row r="1130" spans="2:52" x14ac:dyDescent="0.2">
      <c r="B1130" s="12" t="s">
        <v>1120</v>
      </c>
      <c r="C1130" s="20">
        <v>1.6857876799999998</v>
      </c>
      <c r="D1130" s="20">
        <v>1.0230696799999999</v>
      </c>
      <c r="E1130" s="20">
        <v>0.15261596999999999</v>
      </c>
      <c r="F1130" s="20">
        <v>0.82081920999999991</v>
      </c>
      <c r="G1130" s="20">
        <v>4.9634499999999998E-2</v>
      </c>
      <c r="H1130" s="20">
        <v>0.66271800000000003</v>
      </c>
      <c r="I1130" s="20">
        <v>0.49774400000000002</v>
      </c>
      <c r="J1130" s="20">
        <v>0.16497400000000001</v>
      </c>
      <c r="K1130" s="20">
        <v>0</v>
      </c>
      <c r="L1130" s="20">
        <v>0</v>
      </c>
      <c r="M1130" s="20">
        <v>64.002725999999996</v>
      </c>
      <c r="N1130" s="20">
        <v>64.002725999999996</v>
      </c>
      <c r="O1130" s="20">
        <v>0</v>
      </c>
      <c r="P1130" s="20">
        <v>0</v>
      </c>
      <c r="Q1130" s="20">
        <v>0</v>
      </c>
      <c r="R1130" s="20">
        <v>65.68851368</v>
      </c>
      <c r="S1130" s="20">
        <v>52.207685359999999</v>
      </c>
      <c r="T1130" s="20">
        <v>0</v>
      </c>
      <c r="U1130" s="20">
        <v>6.1863308300000002</v>
      </c>
      <c r="V1130" s="20">
        <v>0</v>
      </c>
      <c r="W1130" s="20">
        <v>0</v>
      </c>
      <c r="X1130" s="20">
        <v>4.4596009099999998</v>
      </c>
      <c r="Y1130" s="20">
        <v>7.3501658799999996</v>
      </c>
      <c r="Z1130" s="20">
        <v>0</v>
      </c>
      <c r="AA1130" s="20">
        <v>70.20378298</v>
      </c>
      <c r="AB1130" s="20">
        <v>-4.5152692999999999</v>
      </c>
      <c r="AC1130" s="20">
        <v>0</v>
      </c>
      <c r="AD1130" s="20">
        <v>0</v>
      </c>
      <c r="AE1130" s="20">
        <v>0</v>
      </c>
      <c r="AF1130" s="20">
        <v>0</v>
      </c>
      <c r="AG1130" s="20">
        <v>0</v>
      </c>
      <c r="AH1130" s="20">
        <v>0</v>
      </c>
      <c r="AI1130" s="20">
        <v>0</v>
      </c>
      <c r="AJ1130" s="20">
        <v>1.1707499999999999E-2</v>
      </c>
      <c r="AK1130" s="20">
        <v>1.1707499999999999E-2</v>
      </c>
      <c r="AL1130" s="20">
        <v>0</v>
      </c>
      <c r="AM1130" s="20">
        <v>0</v>
      </c>
      <c r="AN1130" s="20">
        <v>0</v>
      </c>
      <c r="AO1130" s="20">
        <v>0</v>
      </c>
      <c r="AP1130" s="20">
        <v>0</v>
      </c>
      <c r="AQ1130" s="20">
        <v>0</v>
      </c>
      <c r="AR1130" s="20">
        <v>0</v>
      </c>
      <c r="AS1130" s="20">
        <v>0</v>
      </c>
      <c r="AT1130" s="20">
        <v>0</v>
      </c>
      <c r="AU1130" s="20">
        <v>-4.5035617999999999</v>
      </c>
      <c r="AV1130" s="20">
        <v>35.180119909999995</v>
      </c>
      <c r="AW1130" s="20">
        <v>30.676558109999995</v>
      </c>
      <c r="AX1130" s="20">
        <v>0</v>
      </c>
      <c r="AY1130" s="20">
        <v>0</v>
      </c>
      <c r="AZ1130" s="18">
        <v>30.676558109999995</v>
      </c>
    </row>
    <row r="1131" spans="2:52" x14ac:dyDescent="0.2">
      <c r="B1131" s="12" t="s">
        <v>1121</v>
      </c>
      <c r="C1131" s="20">
        <v>2.2059286199999999</v>
      </c>
      <c r="D1131" s="20">
        <v>1.2165129800000001</v>
      </c>
      <c r="E1131" s="20">
        <v>0.39871678999999999</v>
      </c>
      <c r="F1131" s="20">
        <v>0.65326625999999999</v>
      </c>
      <c r="G1131" s="20">
        <v>0.16452992999999999</v>
      </c>
      <c r="H1131" s="20">
        <v>0.98941564000000004</v>
      </c>
      <c r="I1131" s="20">
        <v>0.44685599999999998</v>
      </c>
      <c r="J1131" s="20">
        <v>0.35817057000000002</v>
      </c>
      <c r="K1131" s="20">
        <v>8.0699999999999994E-2</v>
      </c>
      <c r="L1131" s="20">
        <v>0.10368907000000001</v>
      </c>
      <c r="M1131" s="20">
        <v>76.679244890000007</v>
      </c>
      <c r="N1131" s="20">
        <v>75.801104040000013</v>
      </c>
      <c r="O1131" s="20">
        <v>7.8140850000000012E-2</v>
      </c>
      <c r="P1131" s="20">
        <v>0.8</v>
      </c>
      <c r="Q1131" s="20">
        <v>0</v>
      </c>
      <c r="R1131" s="20">
        <v>78.885173510000001</v>
      </c>
      <c r="S1131" s="20">
        <v>41.63968998</v>
      </c>
      <c r="T1131" s="20">
        <v>8.6037410000000009E-2</v>
      </c>
      <c r="U1131" s="20">
        <v>5.4145521500000005</v>
      </c>
      <c r="V1131" s="20">
        <v>0</v>
      </c>
      <c r="W1131" s="20">
        <v>0</v>
      </c>
      <c r="X1131" s="20">
        <v>10.08895643</v>
      </c>
      <c r="Y1131" s="20">
        <v>5.3238700300000001</v>
      </c>
      <c r="Z1131" s="20">
        <v>5.9274269999999997E-2</v>
      </c>
      <c r="AA1131" s="20">
        <v>62.61238027000001</v>
      </c>
      <c r="AB1131" s="20">
        <v>16.272793239999991</v>
      </c>
      <c r="AC1131" s="20">
        <v>0</v>
      </c>
      <c r="AD1131" s="20">
        <v>0</v>
      </c>
      <c r="AE1131" s="20">
        <v>0</v>
      </c>
      <c r="AF1131" s="20">
        <v>0</v>
      </c>
      <c r="AG1131" s="20">
        <v>0</v>
      </c>
      <c r="AH1131" s="20">
        <v>0</v>
      </c>
      <c r="AI1131" s="20">
        <v>0</v>
      </c>
      <c r="AJ1131" s="20">
        <v>36.896822289999996</v>
      </c>
      <c r="AK1131" s="20">
        <v>36.896822289999996</v>
      </c>
      <c r="AL1131" s="20">
        <v>13.055588970000001</v>
      </c>
      <c r="AM1131" s="20">
        <v>13.055588970000001</v>
      </c>
      <c r="AN1131" s="20">
        <v>0</v>
      </c>
      <c r="AO1131" s="20">
        <v>0</v>
      </c>
      <c r="AP1131" s="20">
        <v>2.0986432700000002</v>
      </c>
      <c r="AQ1131" s="20">
        <v>2.0986432700000002</v>
      </c>
      <c r="AR1131" s="20">
        <v>0</v>
      </c>
      <c r="AS1131" s="20">
        <v>51.900927369999998</v>
      </c>
      <c r="AT1131" s="20">
        <v>67.055159610000004</v>
      </c>
      <c r="AU1131" s="20">
        <v>-13.885544080000017</v>
      </c>
      <c r="AV1131" s="20">
        <v>44.127745990000001</v>
      </c>
      <c r="AW1131" s="20">
        <v>30.242201909999984</v>
      </c>
      <c r="AX1131" s="20">
        <v>1.5370992000000001</v>
      </c>
      <c r="AY1131" s="20">
        <v>2.5823027599999997</v>
      </c>
      <c r="AZ1131" s="18">
        <v>26.122799949999983</v>
      </c>
    </row>
    <row r="1132" spans="2:52" x14ac:dyDescent="0.2">
      <c r="B1132" s="12" t="s">
        <v>1122</v>
      </c>
      <c r="C1132" s="20">
        <v>3.8512923200000002</v>
      </c>
      <c r="D1132" s="20">
        <v>2.0463469300000003</v>
      </c>
      <c r="E1132" s="20">
        <v>0.17123097000000001</v>
      </c>
      <c r="F1132" s="20">
        <v>1.6772699600000001</v>
      </c>
      <c r="G1132" s="20">
        <v>0.19784599999999999</v>
      </c>
      <c r="H1132" s="20">
        <v>1.8049453899999999</v>
      </c>
      <c r="I1132" s="20">
        <v>0.61552417000000004</v>
      </c>
      <c r="J1132" s="20">
        <v>0.16442999999999999</v>
      </c>
      <c r="K1132" s="20">
        <v>2.4299999999999999E-2</v>
      </c>
      <c r="L1132" s="20">
        <v>1.00069122</v>
      </c>
      <c r="M1132" s="20">
        <v>93.009231959999994</v>
      </c>
      <c r="N1132" s="20">
        <v>93.009231959999994</v>
      </c>
      <c r="O1132" s="20">
        <v>0</v>
      </c>
      <c r="P1132" s="20">
        <v>0</v>
      </c>
      <c r="Q1132" s="20">
        <v>0</v>
      </c>
      <c r="R1132" s="20">
        <v>96.860524279999993</v>
      </c>
      <c r="S1132" s="20">
        <v>59.390626500000003</v>
      </c>
      <c r="T1132" s="20">
        <v>0.11057341999999999</v>
      </c>
      <c r="U1132" s="20">
        <v>4.9663740499999998</v>
      </c>
      <c r="V1132" s="20">
        <v>0</v>
      </c>
      <c r="W1132" s="20">
        <v>0</v>
      </c>
      <c r="X1132" s="20">
        <v>4.44756236</v>
      </c>
      <c r="Y1132" s="20">
        <v>5.7331207500000003</v>
      </c>
      <c r="Z1132" s="20">
        <v>0</v>
      </c>
      <c r="AA1132" s="20">
        <v>74.648257080000008</v>
      </c>
      <c r="AB1132" s="20">
        <v>22.212267199999985</v>
      </c>
      <c r="AC1132" s="20">
        <v>0</v>
      </c>
      <c r="AD1132" s="20">
        <v>0</v>
      </c>
      <c r="AE1132" s="20">
        <v>0</v>
      </c>
      <c r="AF1132" s="20">
        <v>0</v>
      </c>
      <c r="AG1132" s="20">
        <v>0</v>
      </c>
      <c r="AH1132" s="20">
        <v>0</v>
      </c>
      <c r="AI1132" s="20">
        <v>0</v>
      </c>
      <c r="AJ1132" s="20">
        <v>0</v>
      </c>
      <c r="AK1132" s="20">
        <v>0</v>
      </c>
      <c r="AL1132" s="20">
        <v>14.024789210000002</v>
      </c>
      <c r="AM1132" s="20">
        <v>14.024789210000002</v>
      </c>
      <c r="AN1132" s="20">
        <v>0</v>
      </c>
      <c r="AO1132" s="20">
        <v>0</v>
      </c>
      <c r="AP1132" s="20">
        <v>0</v>
      </c>
      <c r="AQ1132" s="20">
        <v>0</v>
      </c>
      <c r="AR1132" s="20">
        <v>0</v>
      </c>
      <c r="AS1132" s="20">
        <v>0</v>
      </c>
      <c r="AT1132" s="20">
        <v>14.024789210000002</v>
      </c>
      <c r="AU1132" s="20">
        <v>8.1874779899999837</v>
      </c>
      <c r="AV1132" s="20">
        <v>38.975735110000002</v>
      </c>
      <c r="AW1132" s="20">
        <v>47.163213099999986</v>
      </c>
      <c r="AX1132" s="20">
        <v>0</v>
      </c>
      <c r="AY1132" s="20">
        <v>0</v>
      </c>
      <c r="AZ1132" s="18">
        <v>47.163213099999986</v>
      </c>
    </row>
    <row r="1133" spans="2:52" x14ac:dyDescent="0.2">
      <c r="B1133" s="13" t="s">
        <v>1572</v>
      </c>
      <c r="C1133" s="19">
        <v>102.33068282000001</v>
      </c>
      <c r="D1133" s="19">
        <v>40.731803109999994</v>
      </c>
      <c r="E1133" s="19">
        <v>11.150734859999998</v>
      </c>
      <c r="F1133" s="19">
        <v>25.041970580000001</v>
      </c>
      <c r="G1133" s="19">
        <v>4.5390976699999994</v>
      </c>
      <c r="H1133" s="19">
        <v>61.598879709999999</v>
      </c>
      <c r="I1133" s="19">
        <v>12.213946680000001</v>
      </c>
      <c r="J1133" s="19">
        <v>12.719067450000001</v>
      </c>
      <c r="K1133" s="19">
        <v>33.144178950000004</v>
      </c>
      <c r="L1133" s="19">
        <v>3.5216866300000005</v>
      </c>
      <c r="M1133" s="19">
        <v>2021.3900748800002</v>
      </c>
      <c r="N1133" s="19">
        <v>1880.31609828</v>
      </c>
      <c r="O1133" s="19">
        <v>1.19665723</v>
      </c>
      <c r="P1133" s="19">
        <v>29.682641230000005</v>
      </c>
      <c r="Q1133" s="19">
        <v>110.19467813999999</v>
      </c>
      <c r="R1133" s="19">
        <v>2123.7207577000004</v>
      </c>
      <c r="S1133" s="19">
        <v>1092.0231558300002</v>
      </c>
      <c r="T1133" s="19">
        <v>9.9604412300000007</v>
      </c>
      <c r="U1133" s="19">
        <v>136.55378444000002</v>
      </c>
      <c r="V1133" s="19">
        <v>1.4716373599999999</v>
      </c>
      <c r="W1133" s="19">
        <v>3.5277532300000001</v>
      </c>
      <c r="X1133" s="19">
        <v>119.96046141000001</v>
      </c>
      <c r="Y1133" s="19">
        <v>229.64190012</v>
      </c>
      <c r="Z1133" s="19">
        <v>13.067193239999998</v>
      </c>
      <c r="AA1133" s="19">
        <v>1606.20632686</v>
      </c>
      <c r="AB1133" s="19">
        <v>517.51443083999993</v>
      </c>
      <c r="AC1133" s="19">
        <v>0</v>
      </c>
      <c r="AD1133" s="19">
        <v>0</v>
      </c>
      <c r="AE1133" s="19">
        <v>0</v>
      </c>
      <c r="AF1133" s="19">
        <v>0</v>
      </c>
      <c r="AG1133" s="19">
        <v>4.1390379999999997E-2</v>
      </c>
      <c r="AH1133" s="19">
        <v>4.1390379999999997E-2</v>
      </c>
      <c r="AI1133" s="19">
        <v>0</v>
      </c>
      <c r="AJ1133" s="19">
        <v>46.635280979999997</v>
      </c>
      <c r="AK1133" s="19">
        <v>46.67667136</v>
      </c>
      <c r="AL1133" s="19">
        <v>138.61000198000002</v>
      </c>
      <c r="AM1133" s="19">
        <v>138.61000198000002</v>
      </c>
      <c r="AN1133" s="19">
        <v>0</v>
      </c>
      <c r="AO1133" s="19">
        <v>0</v>
      </c>
      <c r="AP1133" s="19">
        <v>29.303549979999996</v>
      </c>
      <c r="AQ1133" s="19">
        <v>29.303549979999996</v>
      </c>
      <c r="AR1133" s="19">
        <v>0</v>
      </c>
      <c r="AS1133" s="19">
        <v>108.73299283</v>
      </c>
      <c r="AT1133" s="19">
        <v>276.64654479000001</v>
      </c>
      <c r="AU1133" s="19">
        <v>287.54455740999998</v>
      </c>
      <c r="AV1133" s="19">
        <v>780.26697981000018</v>
      </c>
      <c r="AW1133" s="19">
        <v>1067.8115372199998</v>
      </c>
      <c r="AX1133" s="19">
        <v>9.2064967099999997</v>
      </c>
      <c r="AY1133" s="19">
        <v>72.753949030000001</v>
      </c>
      <c r="AZ1133" s="19">
        <v>985.85109147999992</v>
      </c>
    </row>
    <row r="1134" spans="2:52" x14ac:dyDescent="0.2">
      <c r="B1134" s="44"/>
      <c r="C1134" s="43"/>
      <c r="AU1134" s="39"/>
      <c r="AV1134" s="39"/>
    </row>
    <row r="1135" spans="2:52" x14ac:dyDescent="0.2">
      <c r="B1135" s="22" t="s">
        <v>118</v>
      </c>
      <c r="C1135" s="43"/>
    </row>
    <row r="1136" spans="2:52" x14ac:dyDescent="0.2">
      <c r="B1136" s="12" t="s">
        <v>1123</v>
      </c>
      <c r="C1136" s="20">
        <v>34.707575219999995</v>
      </c>
      <c r="D1136" s="20">
        <v>10.72848288</v>
      </c>
      <c r="E1136" s="20">
        <v>3.0779767199999997</v>
      </c>
      <c r="F1136" s="20">
        <v>6.2825503300000003</v>
      </c>
      <c r="G1136" s="20">
        <v>1.3679558300000001</v>
      </c>
      <c r="H1136" s="20">
        <v>23.979092339999998</v>
      </c>
      <c r="I1136" s="20">
        <v>7.2766985199999992</v>
      </c>
      <c r="J1136" s="20">
        <v>3.6097690499999997</v>
      </c>
      <c r="K1136" s="20">
        <v>10.32211457</v>
      </c>
      <c r="L1136" s="20">
        <v>2.7705102000000004</v>
      </c>
      <c r="M1136" s="20">
        <v>222.06988074</v>
      </c>
      <c r="N1136" s="20">
        <v>220.70674296000001</v>
      </c>
      <c r="O1136" s="20">
        <v>0.76819711000000002</v>
      </c>
      <c r="P1136" s="20">
        <v>0</v>
      </c>
      <c r="Q1136" s="20">
        <v>0.59494067000000006</v>
      </c>
      <c r="R1136" s="20">
        <v>256.77745596</v>
      </c>
      <c r="S1136" s="20">
        <v>100.79735574999999</v>
      </c>
      <c r="T1136" s="20">
        <v>6.3841097900000001</v>
      </c>
      <c r="U1136" s="20">
        <v>14.471250230000001</v>
      </c>
      <c r="V1136" s="20">
        <v>0</v>
      </c>
      <c r="W1136" s="20">
        <v>4</v>
      </c>
      <c r="X1136" s="20">
        <v>4.8865208499999992</v>
      </c>
      <c r="Y1136" s="20">
        <v>28.716980070000002</v>
      </c>
      <c r="Z1136" s="20">
        <v>0</v>
      </c>
      <c r="AA1136" s="20">
        <v>159.25621669</v>
      </c>
      <c r="AB1136" s="20">
        <v>97.521239269999995</v>
      </c>
      <c r="AC1136" s="20">
        <v>0</v>
      </c>
      <c r="AD1136" s="20">
        <v>0</v>
      </c>
      <c r="AE1136" s="20">
        <v>0</v>
      </c>
      <c r="AF1136" s="20">
        <v>0</v>
      </c>
      <c r="AG1136" s="20">
        <v>0</v>
      </c>
      <c r="AH1136" s="20">
        <v>0</v>
      </c>
      <c r="AI1136" s="20">
        <v>0</v>
      </c>
      <c r="AJ1136" s="20">
        <v>0</v>
      </c>
      <c r="AK1136" s="20">
        <v>0</v>
      </c>
      <c r="AL1136" s="20">
        <v>59.88663992</v>
      </c>
      <c r="AM1136" s="20">
        <v>59.88663992</v>
      </c>
      <c r="AN1136" s="20">
        <v>0</v>
      </c>
      <c r="AO1136" s="20">
        <v>0</v>
      </c>
      <c r="AP1136" s="20">
        <v>0</v>
      </c>
      <c r="AQ1136" s="20">
        <v>0</v>
      </c>
      <c r="AR1136" s="20">
        <v>0</v>
      </c>
      <c r="AS1136" s="20">
        <v>2.3182509700000002</v>
      </c>
      <c r="AT1136" s="20">
        <v>62.204890890000001</v>
      </c>
      <c r="AU1136" s="20">
        <v>35.316348379999994</v>
      </c>
      <c r="AV1136" s="20">
        <v>93.51099438</v>
      </c>
      <c r="AW1136" s="20">
        <v>128.82734275999999</v>
      </c>
      <c r="AX1136" s="20">
        <v>8.3135240499999998</v>
      </c>
      <c r="AY1136" s="20">
        <v>0</v>
      </c>
      <c r="AZ1136" s="18">
        <v>120.51381871</v>
      </c>
    </row>
    <row r="1137" spans="2:52" x14ac:dyDescent="0.2">
      <c r="B1137" s="12" t="s">
        <v>1124</v>
      </c>
      <c r="C1137" s="20">
        <v>16.315026930000002</v>
      </c>
      <c r="D1137" s="20">
        <v>5.30128135</v>
      </c>
      <c r="E1137" s="20">
        <v>1.8926948499999998</v>
      </c>
      <c r="F1137" s="20">
        <v>2.7231862900000001</v>
      </c>
      <c r="G1137" s="20">
        <v>0.68540020999999995</v>
      </c>
      <c r="H1137" s="20">
        <v>11.01374558</v>
      </c>
      <c r="I1137" s="20">
        <v>2.3850891000000001</v>
      </c>
      <c r="J1137" s="20">
        <v>8.2727568900000001</v>
      </c>
      <c r="K1137" s="20">
        <v>0</v>
      </c>
      <c r="L1137" s="20">
        <v>0.35589958999999999</v>
      </c>
      <c r="M1137" s="20">
        <v>136.80992914000001</v>
      </c>
      <c r="N1137" s="20">
        <v>135.19949303999999</v>
      </c>
      <c r="O1137" s="20">
        <v>0.71043610000000001</v>
      </c>
      <c r="P1137" s="20">
        <v>0</v>
      </c>
      <c r="Q1137" s="20">
        <v>0.9</v>
      </c>
      <c r="R1137" s="20">
        <v>153.12495607</v>
      </c>
      <c r="S1137" s="20">
        <v>65.943944560000006</v>
      </c>
      <c r="T1137" s="20">
        <v>0.23022466</v>
      </c>
      <c r="U1137" s="20">
        <v>10.76353046</v>
      </c>
      <c r="V1137" s="20">
        <v>0</v>
      </c>
      <c r="W1137" s="20">
        <v>3.99678449</v>
      </c>
      <c r="X1137" s="20">
        <v>4.8808904499999999</v>
      </c>
      <c r="Y1137" s="20">
        <v>18.792418290000001</v>
      </c>
      <c r="Z1137" s="20">
        <v>0</v>
      </c>
      <c r="AA1137" s="20">
        <v>104.60779291</v>
      </c>
      <c r="AB1137" s="20">
        <v>48.517163159999996</v>
      </c>
      <c r="AC1137" s="20">
        <v>0</v>
      </c>
      <c r="AD1137" s="20">
        <v>0</v>
      </c>
      <c r="AE1137" s="20">
        <v>0</v>
      </c>
      <c r="AF1137" s="20">
        <v>0</v>
      </c>
      <c r="AG1137" s="20">
        <v>0</v>
      </c>
      <c r="AH1137" s="20">
        <v>0</v>
      </c>
      <c r="AI1137" s="20">
        <v>0</v>
      </c>
      <c r="AJ1137" s="20">
        <v>0</v>
      </c>
      <c r="AK1137" s="20">
        <v>0</v>
      </c>
      <c r="AL1137" s="20">
        <v>15.51703973</v>
      </c>
      <c r="AM1137" s="20">
        <v>15.51703973</v>
      </c>
      <c r="AN1137" s="20">
        <v>0</v>
      </c>
      <c r="AO1137" s="20">
        <v>0</v>
      </c>
      <c r="AP1137" s="20">
        <v>0</v>
      </c>
      <c r="AQ1137" s="20">
        <v>0</v>
      </c>
      <c r="AR1137" s="20">
        <v>0</v>
      </c>
      <c r="AS1137" s="20">
        <v>0</v>
      </c>
      <c r="AT1137" s="20">
        <v>15.51703973</v>
      </c>
      <c r="AU1137" s="20">
        <v>33.000123429999995</v>
      </c>
      <c r="AV1137" s="20">
        <v>98.958163560000003</v>
      </c>
      <c r="AW1137" s="20">
        <v>131.95828699</v>
      </c>
      <c r="AX1137" s="20">
        <v>0</v>
      </c>
      <c r="AY1137" s="20">
        <v>11.54719332</v>
      </c>
      <c r="AZ1137" s="18">
        <v>120.41109367</v>
      </c>
    </row>
    <row r="1138" spans="2:52" x14ac:dyDescent="0.2">
      <c r="B1138" s="12" t="s">
        <v>1125</v>
      </c>
      <c r="C1138" s="20">
        <v>33.509462490000004</v>
      </c>
      <c r="D1138" s="20">
        <v>8.679775170000001</v>
      </c>
      <c r="E1138" s="20">
        <v>2.62978866</v>
      </c>
      <c r="F1138" s="20">
        <v>5.6267068899999995</v>
      </c>
      <c r="G1138" s="20">
        <v>0.42327962000000002</v>
      </c>
      <c r="H1138" s="20">
        <v>24.829687320000001</v>
      </c>
      <c r="I1138" s="20">
        <v>15.93014591</v>
      </c>
      <c r="J1138" s="20">
        <v>7.9691108699999997</v>
      </c>
      <c r="K1138" s="20">
        <v>0.87325538000000003</v>
      </c>
      <c r="L1138" s="20">
        <v>5.7175159999999996E-2</v>
      </c>
      <c r="M1138" s="20">
        <v>144.43994838999998</v>
      </c>
      <c r="N1138" s="20">
        <v>143.96865996</v>
      </c>
      <c r="O1138" s="20">
        <v>0.47128842999999998</v>
      </c>
      <c r="P1138" s="20">
        <v>0</v>
      </c>
      <c r="Q1138" s="20">
        <v>0</v>
      </c>
      <c r="R1138" s="20">
        <v>177.94941087999999</v>
      </c>
      <c r="S1138" s="20">
        <v>45.992939770000007</v>
      </c>
      <c r="T1138" s="20">
        <v>0.57423685000000002</v>
      </c>
      <c r="U1138" s="20">
        <v>10.15845732</v>
      </c>
      <c r="V1138" s="20">
        <v>0</v>
      </c>
      <c r="W1138" s="20">
        <v>0</v>
      </c>
      <c r="X1138" s="20">
        <v>7.8112650199999996</v>
      </c>
      <c r="Y1138" s="20">
        <v>28.730439219999997</v>
      </c>
      <c r="Z1138" s="20">
        <v>1.9399316599999998</v>
      </c>
      <c r="AA1138" s="20">
        <v>95.207269839999995</v>
      </c>
      <c r="AB1138" s="20">
        <v>82.742141039999993</v>
      </c>
      <c r="AC1138" s="20">
        <v>0</v>
      </c>
      <c r="AD1138" s="20">
        <v>0</v>
      </c>
      <c r="AE1138" s="20">
        <v>0</v>
      </c>
      <c r="AF1138" s="20">
        <v>0</v>
      </c>
      <c r="AG1138" s="20">
        <v>0</v>
      </c>
      <c r="AH1138" s="20">
        <v>0</v>
      </c>
      <c r="AI1138" s="20">
        <v>0</v>
      </c>
      <c r="AJ1138" s="20">
        <v>9.2590000000000006E-2</v>
      </c>
      <c r="AK1138" s="20">
        <v>9.2590000000000006E-2</v>
      </c>
      <c r="AL1138" s="20">
        <v>16.961963409999999</v>
      </c>
      <c r="AM1138" s="20">
        <v>16.961963409999999</v>
      </c>
      <c r="AN1138" s="20">
        <v>0</v>
      </c>
      <c r="AO1138" s="20">
        <v>0</v>
      </c>
      <c r="AP1138" s="20">
        <v>5.2190494800000007</v>
      </c>
      <c r="AQ1138" s="20">
        <v>5.2190494800000007</v>
      </c>
      <c r="AR1138" s="20">
        <v>0</v>
      </c>
      <c r="AS1138" s="20">
        <v>0</v>
      </c>
      <c r="AT1138" s="20">
        <v>22.181012889999998</v>
      </c>
      <c r="AU1138" s="20">
        <v>60.653718149999996</v>
      </c>
      <c r="AV1138" s="20">
        <v>211.66972602999999</v>
      </c>
      <c r="AW1138" s="20">
        <v>272.32344417999997</v>
      </c>
      <c r="AX1138" s="20">
        <v>6.0312144000000005</v>
      </c>
      <c r="AY1138" s="20">
        <v>18.322287790000001</v>
      </c>
      <c r="AZ1138" s="18">
        <v>247.96994198999997</v>
      </c>
    </row>
    <row r="1139" spans="2:52" x14ac:dyDescent="0.2">
      <c r="B1139" s="12" t="s">
        <v>1126</v>
      </c>
      <c r="C1139" s="20">
        <v>8.5471054800000008</v>
      </c>
      <c r="D1139" s="20">
        <v>3.2428756299999999</v>
      </c>
      <c r="E1139" s="20">
        <v>1.3101887400000001</v>
      </c>
      <c r="F1139" s="20">
        <v>1.61033973</v>
      </c>
      <c r="G1139" s="20">
        <v>0.32234715999999997</v>
      </c>
      <c r="H1139" s="20">
        <v>5.3042298500000005</v>
      </c>
      <c r="I1139" s="20">
        <v>1.42715076</v>
      </c>
      <c r="J1139" s="20">
        <v>0.75073699999999999</v>
      </c>
      <c r="K1139" s="20">
        <v>0.9982685</v>
      </c>
      <c r="L1139" s="20">
        <v>2.1280735900000001</v>
      </c>
      <c r="M1139" s="20">
        <v>89.308491270000005</v>
      </c>
      <c r="N1139" s="20">
        <v>89.198288040000008</v>
      </c>
      <c r="O1139" s="20">
        <v>0.11020323</v>
      </c>
      <c r="P1139" s="20">
        <v>0</v>
      </c>
      <c r="Q1139" s="20">
        <v>0</v>
      </c>
      <c r="R1139" s="20">
        <v>97.855596750000004</v>
      </c>
      <c r="S1139" s="20">
        <v>67.254361810000006</v>
      </c>
      <c r="T1139" s="20">
        <v>0.41510744999999999</v>
      </c>
      <c r="U1139" s="20">
        <v>6.7132409299999996</v>
      </c>
      <c r="V1139" s="20">
        <v>0</v>
      </c>
      <c r="W1139" s="20">
        <v>0</v>
      </c>
      <c r="X1139" s="20">
        <v>2.3911039500000002</v>
      </c>
      <c r="Y1139" s="20">
        <v>5.9986546399999998</v>
      </c>
      <c r="Z1139" s="20">
        <v>0</v>
      </c>
      <c r="AA1139" s="20">
        <v>82.772468779999997</v>
      </c>
      <c r="AB1139" s="20">
        <v>15.083127970000007</v>
      </c>
      <c r="AC1139" s="20">
        <v>0</v>
      </c>
      <c r="AD1139" s="20">
        <v>0</v>
      </c>
      <c r="AE1139" s="20">
        <v>0</v>
      </c>
      <c r="AF1139" s="20">
        <v>0</v>
      </c>
      <c r="AG1139" s="20">
        <v>0</v>
      </c>
      <c r="AH1139" s="20">
        <v>0</v>
      </c>
      <c r="AI1139" s="20">
        <v>0</v>
      </c>
      <c r="AJ1139" s="20">
        <v>0</v>
      </c>
      <c r="AK1139" s="20">
        <v>0</v>
      </c>
      <c r="AL1139" s="20">
        <v>5.2858923100000004</v>
      </c>
      <c r="AM1139" s="20">
        <v>5.2858923100000004</v>
      </c>
      <c r="AN1139" s="20">
        <v>0</v>
      </c>
      <c r="AO1139" s="20">
        <v>0</v>
      </c>
      <c r="AP1139" s="20">
        <v>0</v>
      </c>
      <c r="AQ1139" s="20">
        <v>0</v>
      </c>
      <c r="AR1139" s="20">
        <v>0</v>
      </c>
      <c r="AS1139" s="20">
        <v>0</v>
      </c>
      <c r="AT1139" s="20">
        <v>5.2858923100000004</v>
      </c>
      <c r="AU1139" s="20">
        <v>9.7972356600000055</v>
      </c>
      <c r="AV1139" s="20">
        <v>44.476362000000002</v>
      </c>
      <c r="AW1139" s="20">
        <v>54.273597660000007</v>
      </c>
      <c r="AX1139" s="20">
        <v>0</v>
      </c>
      <c r="AY1139" s="20">
        <v>0</v>
      </c>
      <c r="AZ1139" s="18">
        <v>54.273597660000007</v>
      </c>
    </row>
    <row r="1140" spans="2:52" x14ac:dyDescent="0.2">
      <c r="B1140" s="12" t="s">
        <v>1127</v>
      </c>
      <c r="C1140" s="20">
        <v>9.4650302800000006</v>
      </c>
      <c r="D1140" s="20">
        <v>4.2748237500000004</v>
      </c>
      <c r="E1140" s="20">
        <v>1.8944243000000001</v>
      </c>
      <c r="F1140" s="20">
        <v>1.62661144</v>
      </c>
      <c r="G1140" s="20">
        <v>0.75378801000000006</v>
      </c>
      <c r="H1140" s="20">
        <v>5.1902065299999993</v>
      </c>
      <c r="I1140" s="20">
        <v>1.1250446399999998</v>
      </c>
      <c r="J1140" s="20">
        <v>2.5903733600000001</v>
      </c>
      <c r="K1140" s="20">
        <v>1.2913585400000001</v>
      </c>
      <c r="L1140" s="20">
        <v>0.18342999000000001</v>
      </c>
      <c r="M1140" s="20">
        <v>92.789297070000003</v>
      </c>
      <c r="N1140" s="20">
        <v>91.990448999999998</v>
      </c>
      <c r="O1140" s="20">
        <v>0.29884807000000002</v>
      </c>
      <c r="P1140" s="20">
        <v>0</v>
      </c>
      <c r="Q1140" s="20">
        <v>0.5</v>
      </c>
      <c r="R1140" s="20">
        <v>102.25432735000001</v>
      </c>
      <c r="S1140" s="20">
        <v>48.914029540000001</v>
      </c>
      <c r="T1140" s="20">
        <v>0.173926</v>
      </c>
      <c r="U1140" s="20">
        <v>7.57860654</v>
      </c>
      <c r="V1140" s="20">
        <v>0</v>
      </c>
      <c r="W1140" s="20">
        <v>0</v>
      </c>
      <c r="X1140" s="20">
        <v>9.2128945800000004</v>
      </c>
      <c r="Y1140" s="20">
        <v>10.348448830000001</v>
      </c>
      <c r="Z1140" s="20">
        <v>0</v>
      </c>
      <c r="AA1140" s="20">
        <v>76.227905489999998</v>
      </c>
      <c r="AB1140" s="20">
        <v>26.026421860000013</v>
      </c>
      <c r="AC1140" s="20">
        <v>0</v>
      </c>
      <c r="AD1140" s="20">
        <v>0</v>
      </c>
      <c r="AE1140" s="20">
        <v>0</v>
      </c>
      <c r="AF1140" s="20">
        <v>0</v>
      </c>
      <c r="AG1140" s="20">
        <v>0</v>
      </c>
      <c r="AH1140" s="20">
        <v>0</v>
      </c>
      <c r="AI1140" s="20">
        <v>0</v>
      </c>
      <c r="AJ1140" s="20">
        <v>14.36825376</v>
      </c>
      <c r="AK1140" s="20">
        <v>14.36825376</v>
      </c>
      <c r="AL1140" s="20">
        <v>14.778847669999999</v>
      </c>
      <c r="AM1140" s="20">
        <v>14.778847669999999</v>
      </c>
      <c r="AN1140" s="20">
        <v>0</v>
      </c>
      <c r="AO1140" s="20">
        <v>0</v>
      </c>
      <c r="AP1140" s="20">
        <v>0</v>
      </c>
      <c r="AQ1140" s="20">
        <v>0</v>
      </c>
      <c r="AR1140" s="20">
        <v>0</v>
      </c>
      <c r="AS1140" s="20">
        <v>0</v>
      </c>
      <c r="AT1140" s="20">
        <v>14.778847669999999</v>
      </c>
      <c r="AU1140" s="20">
        <v>25.615827950000018</v>
      </c>
      <c r="AV1140" s="20">
        <v>46.920744299999996</v>
      </c>
      <c r="AW1140" s="20">
        <v>72.536572250000006</v>
      </c>
      <c r="AX1140" s="20">
        <v>0.74675791999999996</v>
      </c>
      <c r="AY1140" s="20">
        <v>7.3258723300000002</v>
      </c>
      <c r="AZ1140" s="18">
        <v>64.463942000000017</v>
      </c>
    </row>
    <row r="1141" spans="2:52" x14ac:dyDescent="0.2">
      <c r="B1141" s="12" t="s">
        <v>833</v>
      </c>
      <c r="C1141" s="20">
        <v>26.030123570000001</v>
      </c>
      <c r="D1141" s="20">
        <v>5.9827747800000006</v>
      </c>
      <c r="E1141" s="20">
        <v>1.4801530700000001</v>
      </c>
      <c r="F1141" s="20">
        <v>3.8222391200000003</v>
      </c>
      <c r="G1141" s="20">
        <v>0.68038259000000001</v>
      </c>
      <c r="H1141" s="20">
        <v>20.047348790000001</v>
      </c>
      <c r="I1141" s="20">
        <v>2.2361667400000003</v>
      </c>
      <c r="J1141" s="20">
        <v>2.93829355</v>
      </c>
      <c r="K1141" s="20">
        <v>14.810101169999999</v>
      </c>
      <c r="L1141" s="20">
        <v>6.2787330000000002E-2</v>
      </c>
      <c r="M1141" s="20">
        <v>98.869791070000005</v>
      </c>
      <c r="N1141" s="20">
        <v>98.333202</v>
      </c>
      <c r="O1141" s="20">
        <v>0.46612407</v>
      </c>
      <c r="P1141" s="20">
        <v>7.0465E-2</v>
      </c>
      <c r="Q1141" s="20">
        <v>0</v>
      </c>
      <c r="R1141" s="20">
        <v>124.89991464000001</v>
      </c>
      <c r="S1141" s="20">
        <v>53.177735869999999</v>
      </c>
      <c r="T1141" s="20">
        <v>1.6594955</v>
      </c>
      <c r="U1141" s="20">
        <v>9.7551745399999987</v>
      </c>
      <c r="V1141" s="20">
        <v>0</v>
      </c>
      <c r="W1141" s="20">
        <v>0</v>
      </c>
      <c r="X1141" s="20">
        <v>3.3510239999999998</v>
      </c>
      <c r="Y1141" s="20">
        <v>22.449973530000001</v>
      </c>
      <c r="Z1141" s="20">
        <v>2.7271995099999997</v>
      </c>
      <c r="AA1141" s="20">
        <v>93.120602949999991</v>
      </c>
      <c r="AB1141" s="20">
        <v>31.779311690000014</v>
      </c>
      <c r="AC1141" s="20">
        <v>0</v>
      </c>
      <c r="AD1141" s="20">
        <v>0</v>
      </c>
      <c r="AE1141" s="20">
        <v>0</v>
      </c>
      <c r="AF1141" s="20">
        <v>0</v>
      </c>
      <c r="AG1141" s="20">
        <v>0</v>
      </c>
      <c r="AH1141" s="20">
        <v>0</v>
      </c>
      <c r="AI1141" s="20">
        <v>0</v>
      </c>
      <c r="AJ1141" s="20">
        <v>0.64627718999999995</v>
      </c>
      <c r="AK1141" s="20">
        <v>0.64627718999999995</v>
      </c>
      <c r="AL1141" s="20">
        <v>17.75787197</v>
      </c>
      <c r="AM1141" s="20">
        <v>17.75787197</v>
      </c>
      <c r="AN1141" s="20">
        <v>0</v>
      </c>
      <c r="AO1141" s="20">
        <v>0</v>
      </c>
      <c r="AP1141" s="20">
        <v>5.9878103499999993</v>
      </c>
      <c r="AQ1141" s="20">
        <v>5.9878103499999993</v>
      </c>
      <c r="AR1141" s="20">
        <v>0</v>
      </c>
      <c r="AS1141" s="20">
        <v>0</v>
      </c>
      <c r="AT1141" s="20">
        <v>23.74568232</v>
      </c>
      <c r="AU1141" s="20">
        <v>8.6799065600000134</v>
      </c>
      <c r="AV1141" s="20">
        <v>20.401849650000003</v>
      </c>
      <c r="AW1141" s="20">
        <v>29.081756210000016</v>
      </c>
      <c r="AX1141" s="20">
        <v>2.6352849999999997E-2</v>
      </c>
      <c r="AY1141" s="20">
        <v>8.1357460899999996</v>
      </c>
      <c r="AZ1141" s="18">
        <v>20.919657270000016</v>
      </c>
    </row>
    <row r="1142" spans="2:52" x14ac:dyDescent="0.2">
      <c r="B1142" s="12" t="s">
        <v>1128</v>
      </c>
      <c r="C1142" s="20">
        <v>34.28972503</v>
      </c>
      <c r="D1142" s="20">
        <v>9.8546122999999994</v>
      </c>
      <c r="E1142" s="20">
        <v>2.12916113</v>
      </c>
      <c r="F1142" s="20">
        <v>5.8115475199999995</v>
      </c>
      <c r="G1142" s="20">
        <v>1.91390365</v>
      </c>
      <c r="H1142" s="20">
        <v>24.43511273</v>
      </c>
      <c r="I1142" s="20">
        <v>5.7290278700000004</v>
      </c>
      <c r="J1142" s="20">
        <v>18.536573870000002</v>
      </c>
      <c r="K1142" s="20">
        <v>0</v>
      </c>
      <c r="L1142" s="20">
        <v>0.16951099</v>
      </c>
      <c r="M1142" s="20">
        <v>150.36694343999997</v>
      </c>
      <c r="N1142" s="20">
        <v>148.46570903999998</v>
      </c>
      <c r="O1142" s="20">
        <v>0.67847256999999994</v>
      </c>
      <c r="P1142" s="20">
        <v>1.22276183</v>
      </c>
      <c r="Q1142" s="20">
        <v>0</v>
      </c>
      <c r="R1142" s="20">
        <v>184.65666846999997</v>
      </c>
      <c r="S1142" s="20">
        <v>67.379228159999997</v>
      </c>
      <c r="T1142" s="20">
        <v>5.2513400000000002E-2</v>
      </c>
      <c r="U1142" s="20">
        <v>11.552572420000001</v>
      </c>
      <c r="V1142" s="20">
        <v>0</v>
      </c>
      <c r="W1142" s="20">
        <v>2.3691182599999996</v>
      </c>
      <c r="X1142" s="20">
        <v>7.2726269400000003</v>
      </c>
      <c r="Y1142" s="20">
        <v>26.753954950000001</v>
      </c>
      <c r="Z1142" s="20">
        <v>0</v>
      </c>
      <c r="AA1142" s="20">
        <v>115.38001412999998</v>
      </c>
      <c r="AB1142" s="20">
        <v>69.276654339999993</v>
      </c>
      <c r="AC1142" s="20">
        <v>0</v>
      </c>
      <c r="AD1142" s="20">
        <v>0</v>
      </c>
      <c r="AE1142" s="20">
        <v>0</v>
      </c>
      <c r="AF1142" s="20">
        <v>0</v>
      </c>
      <c r="AG1142" s="20">
        <v>0</v>
      </c>
      <c r="AH1142" s="20">
        <v>0</v>
      </c>
      <c r="AI1142" s="20">
        <v>0</v>
      </c>
      <c r="AJ1142" s="20">
        <v>28.140899960000002</v>
      </c>
      <c r="AK1142" s="20">
        <v>28.140899960000002</v>
      </c>
      <c r="AL1142" s="20">
        <v>21.477642289999999</v>
      </c>
      <c r="AM1142" s="20">
        <v>21.477642289999999</v>
      </c>
      <c r="AN1142" s="20">
        <v>0</v>
      </c>
      <c r="AO1142" s="20">
        <v>0</v>
      </c>
      <c r="AP1142" s="20">
        <v>0</v>
      </c>
      <c r="AQ1142" s="20">
        <v>0</v>
      </c>
      <c r="AR1142" s="20">
        <v>0</v>
      </c>
      <c r="AS1142" s="20">
        <v>0</v>
      </c>
      <c r="AT1142" s="20">
        <v>21.477642289999999</v>
      </c>
      <c r="AU1142" s="20">
        <v>75.93991201</v>
      </c>
      <c r="AV1142" s="20">
        <v>199.52693169999998</v>
      </c>
      <c r="AW1142" s="20">
        <v>275.46684370999998</v>
      </c>
      <c r="AX1142" s="20">
        <v>29.476922380000001</v>
      </c>
      <c r="AY1142" s="20">
        <v>36.73710664</v>
      </c>
      <c r="AZ1142" s="18">
        <v>209.25281468999998</v>
      </c>
    </row>
    <row r="1143" spans="2:52" x14ac:dyDescent="0.2">
      <c r="B1143" s="12" t="s">
        <v>1129</v>
      </c>
      <c r="C1143" s="20">
        <v>5.5070168199999996</v>
      </c>
      <c r="D1143" s="20">
        <v>1.9566266999999999</v>
      </c>
      <c r="E1143" s="20">
        <v>0.80102225000000005</v>
      </c>
      <c r="F1143" s="20">
        <v>0.73375164999999998</v>
      </c>
      <c r="G1143" s="20">
        <v>0.42185279999999997</v>
      </c>
      <c r="H1143" s="20">
        <v>3.5503901199999999</v>
      </c>
      <c r="I1143" s="20">
        <v>0.79960299000000001</v>
      </c>
      <c r="J1143" s="20">
        <v>0.42905521000000002</v>
      </c>
      <c r="K1143" s="20">
        <v>2.0146975</v>
      </c>
      <c r="L1143" s="20">
        <v>0.30703441999999997</v>
      </c>
      <c r="M1143" s="20">
        <v>92.079366410000006</v>
      </c>
      <c r="N1143" s="20">
        <v>91.786955040000009</v>
      </c>
      <c r="O1143" s="20">
        <v>0.29241137</v>
      </c>
      <c r="P1143" s="20">
        <v>0</v>
      </c>
      <c r="Q1143" s="20">
        <v>0</v>
      </c>
      <c r="R1143" s="20">
        <v>97.58638323000001</v>
      </c>
      <c r="S1143" s="20">
        <v>48.814095909999999</v>
      </c>
      <c r="T1143" s="20">
        <v>0</v>
      </c>
      <c r="U1143" s="20">
        <v>5.82484424</v>
      </c>
      <c r="V1143" s="20">
        <v>0</v>
      </c>
      <c r="W1143" s="20">
        <v>0</v>
      </c>
      <c r="X1143" s="20">
        <v>1.8719502400000001</v>
      </c>
      <c r="Y1143" s="20">
        <v>19.67609496</v>
      </c>
      <c r="Z1143" s="20">
        <v>0</v>
      </c>
      <c r="AA1143" s="20">
        <v>76.186985349999986</v>
      </c>
      <c r="AB1143" s="20">
        <v>21.399397880000024</v>
      </c>
      <c r="AC1143" s="20">
        <v>0</v>
      </c>
      <c r="AD1143" s="20">
        <v>0</v>
      </c>
      <c r="AE1143" s="20">
        <v>0</v>
      </c>
      <c r="AF1143" s="20">
        <v>0</v>
      </c>
      <c r="AG1143" s="20">
        <v>0</v>
      </c>
      <c r="AH1143" s="20">
        <v>0</v>
      </c>
      <c r="AI1143" s="20">
        <v>0</v>
      </c>
      <c r="AJ1143" s="20">
        <v>0</v>
      </c>
      <c r="AK1143" s="20">
        <v>0</v>
      </c>
      <c r="AL1143" s="20">
        <v>0</v>
      </c>
      <c r="AM1143" s="20">
        <v>0</v>
      </c>
      <c r="AN1143" s="20">
        <v>0</v>
      </c>
      <c r="AO1143" s="20">
        <v>0</v>
      </c>
      <c r="AP1143" s="20">
        <v>1.4656618700000001</v>
      </c>
      <c r="AQ1143" s="20">
        <v>1.4656618700000001</v>
      </c>
      <c r="AR1143" s="20">
        <v>0</v>
      </c>
      <c r="AS1143" s="20">
        <v>0</v>
      </c>
      <c r="AT1143" s="20">
        <v>1.4656618700000001</v>
      </c>
      <c r="AU1143" s="20">
        <v>19.933736010000022</v>
      </c>
      <c r="AV1143" s="20">
        <v>49.746593270000005</v>
      </c>
      <c r="AW1143" s="20">
        <v>69.680329280000024</v>
      </c>
      <c r="AX1143" s="20">
        <v>0</v>
      </c>
      <c r="AY1143" s="20">
        <v>0</v>
      </c>
      <c r="AZ1143" s="18">
        <v>69.680329280000024</v>
      </c>
    </row>
    <row r="1144" spans="2:52" x14ac:dyDescent="0.2">
      <c r="B1144" s="12" t="s">
        <v>1130</v>
      </c>
      <c r="C1144" s="20">
        <v>4.2383676900000005</v>
      </c>
      <c r="D1144" s="20">
        <v>2.2447165600000001</v>
      </c>
      <c r="E1144" s="20">
        <v>0.87225215999999994</v>
      </c>
      <c r="F1144" s="20">
        <v>0.90270859999999997</v>
      </c>
      <c r="G1144" s="20">
        <v>0.4697558</v>
      </c>
      <c r="H1144" s="20">
        <v>1.9936511299999999</v>
      </c>
      <c r="I1144" s="20">
        <v>0.67479350999999999</v>
      </c>
      <c r="J1144" s="20">
        <v>0.72819049999999996</v>
      </c>
      <c r="K1144" s="20">
        <v>0.39798</v>
      </c>
      <c r="L1144" s="20">
        <v>0.19268711999999999</v>
      </c>
      <c r="M1144" s="20">
        <v>108.16523451</v>
      </c>
      <c r="N1144" s="20">
        <v>107.75036496</v>
      </c>
      <c r="O1144" s="20">
        <v>0.41486954999999998</v>
      </c>
      <c r="P1144" s="20">
        <v>0</v>
      </c>
      <c r="Q1144" s="20">
        <v>0</v>
      </c>
      <c r="R1144" s="20">
        <v>112.40360220000001</v>
      </c>
      <c r="S1144" s="20">
        <v>48.085040540000001</v>
      </c>
      <c r="T1144" s="20">
        <v>0</v>
      </c>
      <c r="U1144" s="20">
        <v>6.7563264400000005</v>
      </c>
      <c r="V1144" s="20">
        <v>0</v>
      </c>
      <c r="W1144" s="20">
        <v>0</v>
      </c>
      <c r="X1144" s="20">
        <v>7.5264646299999995</v>
      </c>
      <c r="Y1144" s="20">
        <v>11.367467230000001</v>
      </c>
      <c r="Z1144" s="20">
        <v>0</v>
      </c>
      <c r="AA1144" s="20">
        <v>73.735298839999999</v>
      </c>
      <c r="AB1144" s="20">
        <v>38.66830336000001</v>
      </c>
      <c r="AC1144" s="20">
        <v>0</v>
      </c>
      <c r="AD1144" s="20">
        <v>0</v>
      </c>
      <c r="AE1144" s="20">
        <v>0</v>
      </c>
      <c r="AF1144" s="20">
        <v>0</v>
      </c>
      <c r="AG1144" s="20">
        <v>0</v>
      </c>
      <c r="AH1144" s="20">
        <v>0</v>
      </c>
      <c r="AI1144" s="20">
        <v>0</v>
      </c>
      <c r="AJ1144" s="20">
        <v>0</v>
      </c>
      <c r="AK1144" s="20">
        <v>0</v>
      </c>
      <c r="AL1144" s="20">
        <v>11.38966443</v>
      </c>
      <c r="AM1144" s="20">
        <v>11.38966443</v>
      </c>
      <c r="AN1144" s="20">
        <v>0</v>
      </c>
      <c r="AO1144" s="20">
        <v>0</v>
      </c>
      <c r="AP1144" s="20">
        <v>0</v>
      </c>
      <c r="AQ1144" s="20">
        <v>0</v>
      </c>
      <c r="AR1144" s="20">
        <v>0</v>
      </c>
      <c r="AS1144" s="20">
        <v>0</v>
      </c>
      <c r="AT1144" s="20">
        <v>11.38966443</v>
      </c>
      <c r="AU1144" s="20">
        <v>27.27863893000001</v>
      </c>
      <c r="AV1144" s="20">
        <v>131.1505166</v>
      </c>
      <c r="AW1144" s="20">
        <v>158.42915553</v>
      </c>
      <c r="AX1144" s="20">
        <v>0</v>
      </c>
      <c r="AY1144" s="20">
        <v>0</v>
      </c>
      <c r="AZ1144" s="18">
        <v>158.42915553</v>
      </c>
    </row>
    <row r="1145" spans="2:52" x14ac:dyDescent="0.2">
      <c r="B1145" s="12" t="s">
        <v>1131</v>
      </c>
      <c r="C1145" s="20">
        <v>26.079734250000001</v>
      </c>
      <c r="D1145" s="20">
        <v>7.7605300499999998</v>
      </c>
      <c r="E1145" s="20">
        <v>1.6958489700000001</v>
      </c>
      <c r="F1145" s="20">
        <v>4.9689936399999999</v>
      </c>
      <c r="G1145" s="20">
        <v>1.0956874399999998</v>
      </c>
      <c r="H1145" s="20">
        <v>18.319204200000001</v>
      </c>
      <c r="I1145" s="20">
        <v>2.7061356600000002</v>
      </c>
      <c r="J1145" s="20">
        <v>15.37338557</v>
      </c>
      <c r="K1145" s="20">
        <v>0</v>
      </c>
      <c r="L1145" s="20">
        <v>0.23968297</v>
      </c>
      <c r="M1145" s="20">
        <v>125.65251923999999</v>
      </c>
      <c r="N1145" s="20">
        <v>124.67089895999999</v>
      </c>
      <c r="O1145" s="20">
        <v>0.98162028000000001</v>
      </c>
      <c r="P1145" s="20">
        <v>0</v>
      </c>
      <c r="Q1145" s="20">
        <v>0</v>
      </c>
      <c r="R1145" s="20">
        <v>151.73225349000001</v>
      </c>
      <c r="S1145" s="20">
        <v>51.982938130000001</v>
      </c>
      <c r="T1145" s="20">
        <v>0</v>
      </c>
      <c r="U1145" s="20">
        <v>8.1154010999999997</v>
      </c>
      <c r="V1145" s="20">
        <v>0</v>
      </c>
      <c r="W1145" s="20">
        <v>5.0839656199999999</v>
      </c>
      <c r="X1145" s="20">
        <v>7.3289562999999998</v>
      </c>
      <c r="Y1145" s="20">
        <v>12.99836365</v>
      </c>
      <c r="Z1145" s="20">
        <v>0</v>
      </c>
      <c r="AA1145" s="20">
        <v>85.509624799999997</v>
      </c>
      <c r="AB1145" s="20">
        <v>66.222628690000008</v>
      </c>
      <c r="AC1145" s="20">
        <v>0</v>
      </c>
      <c r="AD1145" s="20">
        <v>0</v>
      </c>
      <c r="AE1145" s="20">
        <v>0</v>
      </c>
      <c r="AF1145" s="20">
        <v>0</v>
      </c>
      <c r="AG1145" s="20">
        <v>0</v>
      </c>
      <c r="AH1145" s="20">
        <v>0</v>
      </c>
      <c r="AI1145" s="20">
        <v>0</v>
      </c>
      <c r="AJ1145" s="20">
        <v>44.232864490000004</v>
      </c>
      <c r="AK1145" s="20">
        <v>44.232864490000004</v>
      </c>
      <c r="AL1145" s="20">
        <v>3.1920489300000003</v>
      </c>
      <c r="AM1145" s="20">
        <v>3.1920489300000003</v>
      </c>
      <c r="AN1145" s="20">
        <v>0</v>
      </c>
      <c r="AO1145" s="20">
        <v>0</v>
      </c>
      <c r="AP1145" s="20">
        <v>0</v>
      </c>
      <c r="AQ1145" s="20">
        <v>0</v>
      </c>
      <c r="AR1145" s="20">
        <v>0</v>
      </c>
      <c r="AS1145" s="20">
        <v>45.761165779999999</v>
      </c>
      <c r="AT1145" s="20">
        <v>48.953214709999997</v>
      </c>
      <c r="AU1145" s="20">
        <v>61.502278470000022</v>
      </c>
      <c r="AV1145" s="20">
        <v>182.71223842000001</v>
      </c>
      <c r="AW1145" s="20">
        <v>244.21451689000003</v>
      </c>
      <c r="AX1145" s="20">
        <v>3.7028068100000002</v>
      </c>
      <c r="AY1145" s="20">
        <v>33.549734190000002</v>
      </c>
      <c r="AZ1145" s="18">
        <v>206.96197589000002</v>
      </c>
    </row>
    <row r="1146" spans="2:52" x14ac:dyDescent="0.2">
      <c r="B1146" s="12" t="s">
        <v>1132</v>
      </c>
      <c r="C1146" s="20">
        <v>7.5602041299999989</v>
      </c>
      <c r="D1146" s="20">
        <v>3.5923784099999998</v>
      </c>
      <c r="E1146" s="20">
        <v>0.90882949999999996</v>
      </c>
      <c r="F1146" s="20">
        <v>2.0790104999999999</v>
      </c>
      <c r="G1146" s="20">
        <v>0.60453841000000008</v>
      </c>
      <c r="H1146" s="20">
        <v>3.9678257199999996</v>
      </c>
      <c r="I1146" s="20">
        <v>1.9424154899999999</v>
      </c>
      <c r="J1146" s="20">
        <v>1.0656562299999999</v>
      </c>
      <c r="K1146" s="20">
        <v>0.959754</v>
      </c>
      <c r="L1146" s="20">
        <v>0</v>
      </c>
      <c r="M1146" s="20">
        <v>107.25453363999999</v>
      </c>
      <c r="N1146" s="20">
        <v>106.93222295999999</v>
      </c>
      <c r="O1146" s="20">
        <v>0.32231068000000002</v>
      </c>
      <c r="P1146" s="20">
        <v>0</v>
      </c>
      <c r="Q1146" s="20">
        <v>0</v>
      </c>
      <c r="R1146" s="20">
        <v>114.81473776999999</v>
      </c>
      <c r="S1146" s="20">
        <v>57.042343969999997</v>
      </c>
      <c r="T1146" s="20">
        <v>6.4401609999999998E-2</v>
      </c>
      <c r="U1146" s="20">
        <v>5.37303058</v>
      </c>
      <c r="V1146" s="20">
        <v>0</v>
      </c>
      <c r="W1146" s="20">
        <v>0</v>
      </c>
      <c r="X1146" s="20">
        <v>4.2374538200000007</v>
      </c>
      <c r="Y1146" s="20">
        <v>7.5612499900000003</v>
      </c>
      <c r="Z1146" s="20">
        <v>0</v>
      </c>
      <c r="AA1146" s="20">
        <v>74.278479970000006</v>
      </c>
      <c r="AB1146" s="20">
        <v>40.536257799999987</v>
      </c>
      <c r="AC1146" s="20">
        <v>0</v>
      </c>
      <c r="AD1146" s="20">
        <v>0</v>
      </c>
      <c r="AE1146" s="20">
        <v>0</v>
      </c>
      <c r="AF1146" s="20">
        <v>0</v>
      </c>
      <c r="AG1146" s="20">
        <v>0</v>
      </c>
      <c r="AH1146" s="20">
        <v>0</v>
      </c>
      <c r="AI1146" s="20">
        <v>0</v>
      </c>
      <c r="AJ1146" s="20">
        <v>1.1180521499999998</v>
      </c>
      <c r="AK1146" s="20">
        <v>1.1180521499999998</v>
      </c>
      <c r="AL1146" s="20">
        <v>11.707933990000001</v>
      </c>
      <c r="AM1146" s="20">
        <v>11.707933990000001</v>
      </c>
      <c r="AN1146" s="20">
        <v>0</v>
      </c>
      <c r="AO1146" s="20">
        <v>0</v>
      </c>
      <c r="AP1146" s="20">
        <v>0</v>
      </c>
      <c r="AQ1146" s="20">
        <v>0</v>
      </c>
      <c r="AR1146" s="20">
        <v>0</v>
      </c>
      <c r="AS1146" s="20">
        <v>0</v>
      </c>
      <c r="AT1146" s="20">
        <v>11.707933990000001</v>
      </c>
      <c r="AU1146" s="20">
        <v>29.946375959999983</v>
      </c>
      <c r="AV1146" s="20">
        <v>78.210305900000009</v>
      </c>
      <c r="AW1146" s="20">
        <v>108.15668185999999</v>
      </c>
      <c r="AX1146" s="20">
        <v>0</v>
      </c>
      <c r="AY1146" s="20">
        <v>28.106772550000002</v>
      </c>
      <c r="AZ1146" s="18">
        <v>80.04990930999999</v>
      </c>
    </row>
    <row r="1147" spans="2:52" x14ac:dyDescent="0.2">
      <c r="B1147" s="12" t="s">
        <v>1133</v>
      </c>
      <c r="C1147" s="20">
        <v>19.911930769999998</v>
      </c>
      <c r="D1147" s="20">
        <v>6.4982919900000002</v>
      </c>
      <c r="E1147" s="20">
        <v>1.9140210900000001</v>
      </c>
      <c r="F1147" s="20">
        <v>3.7847071899999998</v>
      </c>
      <c r="G1147" s="20">
        <v>0.79956370999999993</v>
      </c>
      <c r="H1147" s="20">
        <v>13.413638779999999</v>
      </c>
      <c r="I1147" s="20">
        <v>2.9502395799999999</v>
      </c>
      <c r="J1147" s="20">
        <v>2.2569903999999998</v>
      </c>
      <c r="K1147" s="20">
        <v>7.9177020000000002</v>
      </c>
      <c r="L1147" s="20">
        <v>0.28870679999999999</v>
      </c>
      <c r="M1147" s="20">
        <v>119.28989369</v>
      </c>
      <c r="N1147" s="20">
        <v>117.47653200000001</v>
      </c>
      <c r="O1147" s="20">
        <v>0.68636074000000002</v>
      </c>
      <c r="P1147" s="20">
        <v>1.09700095</v>
      </c>
      <c r="Q1147" s="20">
        <v>0.03</v>
      </c>
      <c r="R1147" s="20">
        <v>139.20182446000001</v>
      </c>
      <c r="S1147" s="20">
        <v>72.243737749999994</v>
      </c>
      <c r="T1147" s="20">
        <v>4.9922000000000001E-2</v>
      </c>
      <c r="U1147" s="20">
        <v>7.4041648899999997</v>
      </c>
      <c r="V1147" s="20">
        <v>0</v>
      </c>
      <c r="W1147" s="20">
        <v>0</v>
      </c>
      <c r="X1147" s="20">
        <v>4.7033332999999997</v>
      </c>
      <c r="Y1147" s="20">
        <v>11.9048903</v>
      </c>
      <c r="Z1147" s="20">
        <v>0.36473190999999999</v>
      </c>
      <c r="AA1147" s="20">
        <v>96.670780149999999</v>
      </c>
      <c r="AB1147" s="20">
        <v>42.531044310000013</v>
      </c>
      <c r="AC1147" s="20">
        <v>0</v>
      </c>
      <c r="AD1147" s="20">
        <v>0</v>
      </c>
      <c r="AE1147" s="20">
        <v>0</v>
      </c>
      <c r="AF1147" s="20">
        <v>0</v>
      </c>
      <c r="AG1147" s="20">
        <v>0</v>
      </c>
      <c r="AH1147" s="20">
        <v>0</v>
      </c>
      <c r="AI1147" s="20">
        <v>0</v>
      </c>
      <c r="AJ1147" s="20">
        <v>0</v>
      </c>
      <c r="AK1147" s="20">
        <v>0</v>
      </c>
      <c r="AL1147" s="20">
        <v>10.583383749999999</v>
      </c>
      <c r="AM1147" s="20">
        <v>10.583383749999999</v>
      </c>
      <c r="AN1147" s="20">
        <v>0</v>
      </c>
      <c r="AO1147" s="20">
        <v>0</v>
      </c>
      <c r="AP1147" s="20">
        <v>1.6225330800000002</v>
      </c>
      <c r="AQ1147" s="20">
        <v>1.6225330800000002</v>
      </c>
      <c r="AR1147" s="20">
        <v>0</v>
      </c>
      <c r="AS1147" s="20">
        <v>0.60952245999999999</v>
      </c>
      <c r="AT1147" s="20">
        <v>12.81543929</v>
      </c>
      <c r="AU1147" s="20">
        <v>29.715605020000012</v>
      </c>
      <c r="AV1147" s="20">
        <v>87.615288309999997</v>
      </c>
      <c r="AW1147" s="20">
        <v>117.33089333000001</v>
      </c>
      <c r="AX1147" s="20">
        <v>0</v>
      </c>
      <c r="AY1147" s="20">
        <v>0</v>
      </c>
      <c r="AZ1147" s="18">
        <v>117.33089333000001</v>
      </c>
    </row>
    <row r="1148" spans="2:52" x14ac:dyDescent="0.2">
      <c r="B1148" s="12" t="s">
        <v>1134</v>
      </c>
      <c r="C1148" s="20">
        <v>24.326407319999998</v>
      </c>
      <c r="D1148" s="20">
        <v>10.464847199999999</v>
      </c>
      <c r="E1148" s="20">
        <v>2.7890832199999998</v>
      </c>
      <c r="F1148" s="20">
        <v>6.5320512099999997</v>
      </c>
      <c r="G1148" s="20">
        <v>1.14371277</v>
      </c>
      <c r="H1148" s="20">
        <v>13.861560119999998</v>
      </c>
      <c r="I1148" s="20">
        <v>4.0748549900000004</v>
      </c>
      <c r="J1148" s="20">
        <v>3.5555609800000001</v>
      </c>
      <c r="K1148" s="20">
        <v>6.0700479299999994</v>
      </c>
      <c r="L1148" s="20">
        <v>0.16109622000000001</v>
      </c>
      <c r="M1148" s="20">
        <v>166.32249515999999</v>
      </c>
      <c r="N1148" s="20">
        <v>153.833643</v>
      </c>
      <c r="O1148" s="20">
        <v>0.43755252</v>
      </c>
      <c r="P1148" s="20">
        <v>11.62419012</v>
      </c>
      <c r="Q1148" s="20">
        <v>0.42710952000000002</v>
      </c>
      <c r="R1148" s="20">
        <v>190.64890247999998</v>
      </c>
      <c r="S1148" s="20">
        <v>75.850205250000002</v>
      </c>
      <c r="T1148" s="20">
        <v>0.61715799999999998</v>
      </c>
      <c r="U1148" s="20">
        <v>16.176815850000001</v>
      </c>
      <c r="V1148" s="20">
        <v>0</v>
      </c>
      <c r="W1148" s="20">
        <v>0</v>
      </c>
      <c r="X1148" s="20">
        <v>5.4669638300000001</v>
      </c>
      <c r="Y1148" s="20">
        <v>21.680702199999999</v>
      </c>
      <c r="Z1148" s="20">
        <v>1.6289333300000002</v>
      </c>
      <c r="AA1148" s="20">
        <v>121.42077845999999</v>
      </c>
      <c r="AB1148" s="20">
        <v>69.228124019999981</v>
      </c>
      <c r="AC1148" s="20">
        <v>0</v>
      </c>
      <c r="AD1148" s="20">
        <v>0</v>
      </c>
      <c r="AE1148" s="20">
        <v>0</v>
      </c>
      <c r="AF1148" s="20">
        <v>0</v>
      </c>
      <c r="AG1148" s="20">
        <v>0</v>
      </c>
      <c r="AH1148" s="20">
        <v>0</v>
      </c>
      <c r="AI1148" s="20">
        <v>0</v>
      </c>
      <c r="AJ1148" s="20">
        <v>0</v>
      </c>
      <c r="AK1148" s="20">
        <v>0</v>
      </c>
      <c r="AL1148" s="20">
        <v>17.82174071</v>
      </c>
      <c r="AM1148" s="20">
        <v>17.82174071</v>
      </c>
      <c r="AN1148" s="20">
        <v>0</v>
      </c>
      <c r="AO1148" s="20">
        <v>0</v>
      </c>
      <c r="AP1148" s="20">
        <v>2.9469013500000001</v>
      </c>
      <c r="AQ1148" s="20">
        <v>2.9469013500000001</v>
      </c>
      <c r="AR1148" s="20">
        <v>0</v>
      </c>
      <c r="AS1148" s="20">
        <v>0</v>
      </c>
      <c r="AT1148" s="20">
        <v>20.768642060000001</v>
      </c>
      <c r="AU1148" s="20">
        <v>48.459481959999977</v>
      </c>
      <c r="AV1148" s="20">
        <v>79.559749920000002</v>
      </c>
      <c r="AW1148" s="20">
        <v>128.01923187999998</v>
      </c>
      <c r="AX1148" s="20">
        <v>29.055477200000002</v>
      </c>
      <c r="AY1148" s="20">
        <v>0</v>
      </c>
      <c r="AZ1148" s="18">
        <v>98.96375467999998</v>
      </c>
    </row>
    <row r="1149" spans="2:52" x14ac:dyDescent="0.2">
      <c r="B1149" s="12" t="s">
        <v>1135</v>
      </c>
      <c r="C1149" s="20">
        <v>12.03034062</v>
      </c>
      <c r="D1149" s="20">
        <v>4.72416138</v>
      </c>
      <c r="E1149" s="20">
        <v>1.5759222099999999</v>
      </c>
      <c r="F1149" s="20">
        <v>2.82310069</v>
      </c>
      <c r="G1149" s="20">
        <v>0.32513848000000001</v>
      </c>
      <c r="H1149" s="20">
        <v>7.3061792399999996</v>
      </c>
      <c r="I1149" s="20">
        <v>1.68113278</v>
      </c>
      <c r="J1149" s="20">
        <v>3.0450722400000001</v>
      </c>
      <c r="K1149" s="20">
        <v>0</v>
      </c>
      <c r="L1149" s="20">
        <v>2.5799742199999995</v>
      </c>
      <c r="M1149" s="20">
        <v>69.401468860000008</v>
      </c>
      <c r="N1149" s="20">
        <v>69.15596604000001</v>
      </c>
      <c r="O1149" s="20">
        <v>0.24550282000000001</v>
      </c>
      <c r="P1149" s="20">
        <v>0</v>
      </c>
      <c r="Q1149" s="20">
        <v>0</v>
      </c>
      <c r="R1149" s="20">
        <v>81.431809480000013</v>
      </c>
      <c r="S1149" s="20">
        <v>34.168196000000002</v>
      </c>
      <c r="T1149" s="20">
        <v>0.41780902000000003</v>
      </c>
      <c r="U1149" s="20">
        <v>7.4186927999999996</v>
      </c>
      <c r="V1149" s="20">
        <v>0</v>
      </c>
      <c r="W1149" s="20">
        <v>0</v>
      </c>
      <c r="X1149" s="20">
        <v>4.7242591100000002</v>
      </c>
      <c r="Y1149" s="20">
        <v>4.6051040399999996</v>
      </c>
      <c r="Z1149" s="20">
        <v>0</v>
      </c>
      <c r="AA1149" s="20">
        <v>51.334060970000003</v>
      </c>
      <c r="AB1149" s="20">
        <v>30.09774851000001</v>
      </c>
      <c r="AC1149" s="20">
        <v>0</v>
      </c>
      <c r="AD1149" s="20">
        <v>0</v>
      </c>
      <c r="AE1149" s="20">
        <v>0</v>
      </c>
      <c r="AF1149" s="20">
        <v>0</v>
      </c>
      <c r="AG1149" s="20">
        <v>0</v>
      </c>
      <c r="AH1149" s="20">
        <v>0</v>
      </c>
      <c r="AI1149" s="20">
        <v>0</v>
      </c>
      <c r="AJ1149" s="20">
        <v>0</v>
      </c>
      <c r="AK1149" s="20">
        <v>0</v>
      </c>
      <c r="AL1149" s="20">
        <v>4.4474774699999999</v>
      </c>
      <c r="AM1149" s="20">
        <v>4.4474774699999999</v>
      </c>
      <c r="AN1149" s="20">
        <v>0</v>
      </c>
      <c r="AO1149" s="20">
        <v>0</v>
      </c>
      <c r="AP1149" s="20">
        <v>0</v>
      </c>
      <c r="AQ1149" s="20">
        <v>0</v>
      </c>
      <c r="AR1149" s="20">
        <v>0</v>
      </c>
      <c r="AS1149" s="20">
        <v>0</v>
      </c>
      <c r="AT1149" s="20">
        <v>4.4474774699999999</v>
      </c>
      <c r="AU1149" s="20">
        <v>25.65027104000001</v>
      </c>
      <c r="AV1149" s="20">
        <v>108.58749084</v>
      </c>
      <c r="AW1149" s="20">
        <v>134.23776188000002</v>
      </c>
      <c r="AX1149" s="20">
        <v>0.55298516000000009</v>
      </c>
      <c r="AY1149" s="20">
        <v>18.610013800000001</v>
      </c>
      <c r="AZ1149" s="18">
        <v>115.07476292000003</v>
      </c>
    </row>
    <row r="1150" spans="2:52" x14ac:dyDescent="0.2">
      <c r="B1150" s="12" t="s">
        <v>1136</v>
      </c>
      <c r="C1150" s="20">
        <v>11.640081460000001</v>
      </c>
      <c r="D1150" s="20">
        <v>2.94911229</v>
      </c>
      <c r="E1150" s="20">
        <v>0.94285833000000008</v>
      </c>
      <c r="F1150" s="20">
        <v>1.63395571</v>
      </c>
      <c r="G1150" s="20">
        <v>0.37229825</v>
      </c>
      <c r="H1150" s="20">
        <v>8.6909691700000007</v>
      </c>
      <c r="I1150" s="20">
        <v>1.7318544</v>
      </c>
      <c r="J1150" s="20">
        <v>0.53086717000000005</v>
      </c>
      <c r="K1150" s="20">
        <v>6.0245455799999998</v>
      </c>
      <c r="L1150" s="20">
        <v>0.40370201999999999</v>
      </c>
      <c r="M1150" s="20">
        <v>75.918594130000002</v>
      </c>
      <c r="N1150" s="20">
        <v>75.211590000000001</v>
      </c>
      <c r="O1150" s="20">
        <v>0.19439935999999999</v>
      </c>
      <c r="P1150" s="20">
        <v>0</v>
      </c>
      <c r="Q1150" s="20">
        <v>0.51260477000000004</v>
      </c>
      <c r="R1150" s="20">
        <v>87.558675590000007</v>
      </c>
      <c r="S1150" s="20">
        <v>40.730981610000001</v>
      </c>
      <c r="T1150" s="20">
        <v>0.43019143999999998</v>
      </c>
      <c r="U1150" s="20">
        <v>6.4379417000000005</v>
      </c>
      <c r="V1150" s="20">
        <v>0</v>
      </c>
      <c r="W1150" s="20">
        <v>0</v>
      </c>
      <c r="X1150" s="20">
        <v>3.4922011400000001</v>
      </c>
      <c r="Y1150" s="20">
        <v>6.4661443899999993</v>
      </c>
      <c r="Z1150" s="20">
        <v>0</v>
      </c>
      <c r="AA1150" s="20">
        <v>57.557460280000001</v>
      </c>
      <c r="AB1150" s="20">
        <v>30.001215310000006</v>
      </c>
      <c r="AC1150" s="20">
        <v>0</v>
      </c>
      <c r="AD1150" s="20">
        <v>0</v>
      </c>
      <c r="AE1150" s="20">
        <v>0</v>
      </c>
      <c r="AF1150" s="20">
        <v>0</v>
      </c>
      <c r="AG1150" s="20">
        <v>0</v>
      </c>
      <c r="AH1150" s="20">
        <v>0</v>
      </c>
      <c r="AI1150" s="20">
        <v>0</v>
      </c>
      <c r="AJ1150" s="20">
        <v>0</v>
      </c>
      <c r="AK1150" s="20">
        <v>0</v>
      </c>
      <c r="AL1150" s="20">
        <v>25.76598237</v>
      </c>
      <c r="AM1150" s="20">
        <v>9.4140283300000007</v>
      </c>
      <c r="AN1150" s="20">
        <v>16.351954039999999</v>
      </c>
      <c r="AO1150" s="20">
        <v>0</v>
      </c>
      <c r="AP1150" s="20">
        <v>1.9260902900000001</v>
      </c>
      <c r="AQ1150" s="20">
        <v>1.9260902900000001</v>
      </c>
      <c r="AR1150" s="20">
        <v>0</v>
      </c>
      <c r="AS1150" s="20">
        <v>0</v>
      </c>
      <c r="AT1150" s="20">
        <v>27.692072660000001</v>
      </c>
      <c r="AU1150" s="20">
        <v>2.3091426500000054</v>
      </c>
      <c r="AV1150" s="20">
        <v>66.738720490000006</v>
      </c>
      <c r="AW1150" s="20">
        <v>69.047863140000004</v>
      </c>
      <c r="AX1150" s="20">
        <v>0</v>
      </c>
      <c r="AY1150" s="20">
        <v>0</v>
      </c>
      <c r="AZ1150" s="18">
        <v>69.047863140000004</v>
      </c>
    </row>
    <row r="1151" spans="2:52" x14ac:dyDescent="0.2">
      <c r="B1151" s="12" t="s">
        <v>1137</v>
      </c>
      <c r="C1151" s="20">
        <v>47.210773459999999</v>
      </c>
      <c r="D1151" s="20">
        <v>15.247217240000001</v>
      </c>
      <c r="E1151" s="20">
        <v>9.0939449600000017</v>
      </c>
      <c r="F1151" s="20">
        <v>4.7660495999999997</v>
      </c>
      <c r="G1151" s="20">
        <v>1.38722268</v>
      </c>
      <c r="H1151" s="20">
        <v>31.963556220000001</v>
      </c>
      <c r="I1151" s="20">
        <v>1.57400896</v>
      </c>
      <c r="J1151" s="20">
        <v>27.933372800000001</v>
      </c>
      <c r="K1151" s="20">
        <v>0</v>
      </c>
      <c r="L1151" s="20">
        <v>2.4561744600000002</v>
      </c>
      <c r="M1151" s="20">
        <v>191.73164604000002</v>
      </c>
      <c r="N1151" s="20">
        <v>109.80609204000001</v>
      </c>
      <c r="O1151" s="20">
        <v>81.925554000000005</v>
      </c>
      <c r="P1151" s="20">
        <v>0</v>
      </c>
      <c r="Q1151" s="20">
        <v>0</v>
      </c>
      <c r="R1151" s="20">
        <v>238.94241950000003</v>
      </c>
      <c r="S1151" s="20">
        <v>79.855739580000005</v>
      </c>
      <c r="T1151" s="20">
        <v>14.781755530000002</v>
      </c>
      <c r="U1151" s="20">
        <v>9.8800656199999999</v>
      </c>
      <c r="V1151" s="20">
        <v>0</v>
      </c>
      <c r="W1151" s="20">
        <v>8.2854354499999996</v>
      </c>
      <c r="X1151" s="20">
        <v>9.0527350099999992</v>
      </c>
      <c r="Y1151" s="20">
        <v>54.578912509999995</v>
      </c>
      <c r="Z1151" s="20">
        <v>0</v>
      </c>
      <c r="AA1151" s="20">
        <v>176.43464369999998</v>
      </c>
      <c r="AB1151" s="20">
        <v>62.507775800000047</v>
      </c>
      <c r="AC1151" s="20">
        <v>0</v>
      </c>
      <c r="AD1151" s="20">
        <v>0</v>
      </c>
      <c r="AE1151" s="20">
        <v>0</v>
      </c>
      <c r="AF1151" s="20">
        <v>0</v>
      </c>
      <c r="AG1151" s="20">
        <v>0</v>
      </c>
      <c r="AH1151" s="20">
        <v>0</v>
      </c>
      <c r="AI1151" s="20">
        <v>0</v>
      </c>
      <c r="AJ1151" s="20">
        <v>0.45767311999999999</v>
      </c>
      <c r="AK1151" s="20">
        <v>0.45767311999999999</v>
      </c>
      <c r="AL1151" s="20">
        <v>32.873645870000004</v>
      </c>
      <c r="AM1151" s="20">
        <v>32.873645870000004</v>
      </c>
      <c r="AN1151" s="20">
        <v>0</v>
      </c>
      <c r="AO1151" s="20">
        <v>0</v>
      </c>
      <c r="AP1151" s="20">
        <v>0</v>
      </c>
      <c r="AQ1151" s="20">
        <v>0</v>
      </c>
      <c r="AR1151" s="20">
        <v>0</v>
      </c>
      <c r="AS1151" s="20">
        <v>0</v>
      </c>
      <c r="AT1151" s="20">
        <v>32.873645870000004</v>
      </c>
      <c r="AU1151" s="20">
        <v>30.091803050000046</v>
      </c>
      <c r="AV1151" s="20">
        <v>27.22889335</v>
      </c>
      <c r="AW1151" s="20">
        <v>57.320696400000045</v>
      </c>
      <c r="AX1151" s="20">
        <v>0</v>
      </c>
      <c r="AY1151" s="20">
        <v>0</v>
      </c>
      <c r="AZ1151" s="18">
        <v>57.320696400000045</v>
      </c>
    </row>
    <row r="1152" spans="2:52" x14ac:dyDescent="0.2">
      <c r="B1152" s="12" t="s">
        <v>1138</v>
      </c>
      <c r="C1152" s="20">
        <v>13.325119019999999</v>
      </c>
      <c r="D1152" s="20">
        <v>5.6515090699999995</v>
      </c>
      <c r="E1152" s="20">
        <v>1.80270296</v>
      </c>
      <c r="F1152" s="20">
        <v>3.0749713299999999</v>
      </c>
      <c r="G1152" s="20">
        <v>0.77383478000000006</v>
      </c>
      <c r="H1152" s="20">
        <v>7.6736099499999995</v>
      </c>
      <c r="I1152" s="20">
        <v>2.8755714500000003</v>
      </c>
      <c r="J1152" s="20">
        <v>1.4980312</v>
      </c>
      <c r="K1152" s="20">
        <v>2.3918149999999998</v>
      </c>
      <c r="L1152" s="20">
        <v>0.90819230000000006</v>
      </c>
      <c r="M1152" s="20">
        <v>126.35850862000001</v>
      </c>
      <c r="N1152" s="20">
        <v>125.55563100000001</v>
      </c>
      <c r="O1152" s="20">
        <v>0.80287761999999996</v>
      </c>
      <c r="P1152" s="20">
        <v>0</v>
      </c>
      <c r="Q1152" s="20">
        <v>0</v>
      </c>
      <c r="R1152" s="20">
        <v>139.68362764</v>
      </c>
      <c r="S1152" s="20">
        <v>53.49046422</v>
      </c>
      <c r="T1152" s="20">
        <v>0.91751718000000004</v>
      </c>
      <c r="U1152" s="20">
        <v>9.9401368699999999</v>
      </c>
      <c r="V1152" s="20">
        <v>0</v>
      </c>
      <c r="W1152" s="20">
        <v>0.28281298999999999</v>
      </c>
      <c r="X1152" s="20">
        <v>5.5305992800000006</v>
      </c>
      <c r="Y1152" s="20">
        <v>50.247085840000004</v>
      </c>
      <c r="Z1152" s="20">
        <v>0.44586835999999996</v>
      </c>
      <c r="AA1152" s="20">
        <v>120.85448474000002</v>
      </c>
      <c r="AB1152" s="20">
        <v>18.829142899999979</v>
      </c>
      <c r="AC1152" s="20">
        <v>0</v>
      </c>
      <c r="AD1152" s="20">
        <v>0</v>
      </c>
      <c r="AE1152" s="20">
        <v>0</v>
      </c>
      <c r="AF1152" s="20">
        <v>0</v>
      </c>
      <c r="AG1152" s="20">
        <v>0</v>
      </c>
      <c r="AH1152" s="20">
        <v>0</v>
      </c>
      <c r="AI1152" s="20">
        <v>0</v>
      </c>
      <c r="AJ1152" s="20">
        <v>0</v>
      </c>
      <c r="AK1152" s="20">
        <v>0</v>
      </c>
      <c r="AL1152" s="20">
        <v>2.0367841599999998</v>
      </c>
      <c r="AM1152" s="20">
        <v>2.0367841599999998</v>
      </c>
      <c r="AN1152" s="20">
        <v>0</v>
      </c>
      <c r="AO1152" s="20">
        <v>0</v>
      </c>
      <c r="AP1152" s="20">
        <v>1.60135406</v>
      </c>
      <c r="AQ1152" s="20">
        <v>1.60135406</v>
      </c>
      <c r="AR1152" s="20">
        <v>0</v>
      </c>
      <c r="AS1152" s="20">
        <v>0</v>
      </c>
      <c r="AT1152" s="20">
        <v>3.6381382200000001</v>
      </c>
      <c r="AU1152" s="20">
        <v>15.191004679999979</v>
      </c>
      <c r="AV1152" s="20">
        <v>56.57750309</v>
      </c>
      <c r="AW1152" s="20">
        <v>71.768507769999985</v>
      </c>
      <c r="AX1152" s="20">
        <v>0</v>
      </c>
      <c r="AY1152" s="20">
        <v>0</v>
      </c>
      <c r="AZ1152" s="18">
        <v>71.768507769999985</v>
      </c>
    </row>
    <row r="1153" spans="2:52" x14ac:dyDescent="0.2">
      <c r="B1153" s="12" t="s">
        <v>1139</v>
      </c>
      <c r="C1153" s="20">
        <v>7.7371799899999996</v>
      </c>
      <c r="D1153" s="20">
        <v>3.7116089299999997</v>
      </c>
      <c r="E1153" s="20">
        <v>1.4200309899999999</v>
      </c>
      <c r="F1153" s="20">
        <v>1.1916990000000001</v>
      </c>
      <c r="G1153" s="20">
        <v>1.09987894</v>
      </c>
      <c r="H1153" s="20">
        <v>4.0255710599999999</v>
      </c>
      <c r="I1153" s="20">
        <v>2.3554934199999997</v>
      </c>
      <c r="J1153" s="20">
        <v>1.08048235</v>
      </c>
      <c r="K1153" s="20">
        <v>0.53600800000000004</v>
      </c>
      <c r="L1153" s="20">
        <v>5.3587289999999996E-2</v>
      </c>
      <c r="M1153" s="20">
        <v>92.466975429999991</v>
      </c>
      <c r="N1153" s="20">
        <v>90.76655796</v>
      </c>
      <c r="O1153" s="20">
        <v>0.91151182999999991</v>
      </c>
      <c r="P1153" s="20">
        <v>0.78890563999999996</v>
      </c>
      <c r="Q1153" s="20">
        <v>0</v>
      </c>
      <c r="R1153" s="20">
        <v>100.20415541999999</v>
      </c>
      <c r="S1153" s="20">
        <v>55.949740040000002</v>
      </c>
      <c r="T1153" s="20">
        <v>1.1440868899999999</v>
      </c>
      <c r="U1153" s="20">
        <v>2.3447098799999999</v>
      </c>
      <c r="V1153" s="20">
        <v>0</v>
      </c>
      <c r="W1153" s="20">
        <v>0</v>
      </c>
      <c r="X1153" s="20">
        <v>7.9526324299999995</v>
      </c>
      <c r="Y1153" s="20">
        <v>4.2771450899999994</v>
      </c>
      <c r="Z1153" s="20">
        <v>0</v>
      </c>
      <c r="AA1153" s="20">
        <v>71.668314330000001</v>
      </c>
      <c r="AB1153" s="20">
        <v>28.535841089999991</v>
      </c>
      <c r="AC1153" s="20">
        <v>0</v>
      </c>
      <c r="AD1153" s="20">
        <v>0</v>
      </c>
      <c r="AE1153" s="20">
        <v>0</v>
      </c>
      <c r="AF1153" s="20">
        <v>0</v>
      </c>
      <c r="AG1153" s="20">
        <v>0</v>
      </c>
      <c r="AH1153" s="20">
        <v>0</v>
      </c>
      <c r="AI1153" s="20">
        <v>0</v>
      </c>
      <c r="AJ1153" s="20">
        <v>18.480859550000002</v>
      </c>
      <c r="AK1153" s="20">
        <v>18.480859550000002</v>
      </c>
      <c r="AL1153" s="20">
        <v>23.861405850000001</v>
      </c>
      <c r="AM1153" s="20">
        <v>23.861405850000001</v>
      </c>
      <c r="AN1153" s="20">
        <v>0</v>
      </c>
      <c r="AO1153" s="20">
        <v>0</v>
      </c>
      <c r="AP1153" s="20">
        <v>0</v>
      </c>
      <c r="AQ1153" s="20">
        <v>0</v>
      </c>
      <c r="AR1153" s="20">
        <v>0</v>
      </c>
      <c r="AS1153" s="20">
        <v>11.775492099999999</v>
      </c>
      <c r="AT1153" s="20">
        <v>35.636897949999998</v>
      </c>
      <c r="AU1153" s="20">
        <v>11.379802689999998</v>
      </c>
      <c r="AV1153" s="20">
        <v>51.627305910000004</v>
      </c>
      <c r="AW1153" s="20">
        <v>63.007108600000002</v>
      </c>
      <c r="AX1153" s="20">
        <v>0</v>
      </c>
      <c r="AY1153" s="20">
        <v>3.1712979400000001</v>
      </c>
      <c r="AZ1153" s="18">
        <v>59.83581066</v>
      </c>
    </row>
    <row r="1154" spans="2:52" x14ac:dyDescent="0.2">
      <c r="B1154" s="12" t="s">
        <v>1140</v>
      </c>
      <c r="C1154" s="20">
        <v>5.3374517499999996</v>
      </c>
      <c r="D1154" s="20">
        <v>2.06510309</v>
      </c>
      <c r="E1154" s="20">
        <v>0.40832834999999995</v>
      </c>
      <c r="F1154" s="20">
        <v>1.2639086399999999</v>
      </c>
      <c r="G1154" s="20">
        <v>0.3928661</v>
      </c>
      <c r="H1154" s="20">
        <v>3.27234866</v>
      </c>
      <c r="I1154" s="20">
        <v>1.3194796799999999</v>
      </c>
      <c r="J1154" s="20">
        <v>0.54458755000000003</v>
      </c>
      <c r="K1154" s="20">
        <v>1.32141902</v>
      </c>
      <c r="L1154" s="20">
        <v>8.6862410000000001E-2</v>
      </c>
      <c r="M1154" s="20">
        <v>61.106956329999996</v>
      </c>
      <c r="N1154" s="20">
        <v>60.914084039999999</v>
      </c>
      <c r="O1154" s="20">
        <v>0.19287229</v>
      </c>
      <c r="P1154" s="20">
        <v>0</v>
      </c>
      <c r="Q1154" s="20">
        <v>0</v>
      </c>
      <c r="R1154" s="20">
        <v>66.444408079999988</v>
      </c>
      <c r="S1154" s="20">
        <v>23.199019120000003</v>
      </c>
      <c r="T1154" s="20">
        <v>0</v>
      </c>
      <c r="U1154" s="20">
        <v>2.1359240699999997</v>
      </c>
      <c r="V1154" s="20">
        <v>3.8146720000000002E-2</v>
      </c>
      <c r="W1154" s="20">
        <v>0</v>
      </c>
      <c r="X1154" s="20">
        <v>1.51558912</v>
      </c>
      <c r="Y1154" s="20">
        <v>4.0492223200000002</v>
      </c>
      <c r="Z1154" s="20">
        <v>0.60050872</v>
      </c>
      <c r="AA1154" s="20">
        <v>31.538410070000005</v>
      </c>
      <c r="AB1154" s="20">
        <v>34.905998009999983</v>
      </c>
      <c r="AC1154" s="20">
        <v>0</v>
      </c>
      <c r="AD1154" s="20">
        <v>0</v>
      </c>
      <c r="AE1154" s="20">
        <v>0</v>
      </c>
      <c r="AF1154" s="20">
        <v>0</v>
      </c>
      <c r="AG1154" s="20">
        <v>0</v>
      </c>
      <c r="AH1154" s="20">
        <v>0</v>
      </c>
      <c r="AI1154" s="20">
        <v>0</v>
      </c>
      <c r="AJ1154" s="20">
        <v>0</v>
      </c>
      <c r="AK1154" s="20">
        <v>0</v>
      </c>
      <c r="AL1154" s="20">
        <v>4.6814279099999991</v>
      </c>
      <c r="AM1154" s="20">
        <v>4.6814279099999991</v>
      </c>
      <c r="AN1154" s="20">
        <v>0</v>
      </c>
      <c r="AO1154" s="20">
        <v>0</v>
      </c>
      <c r="AP1154" s="20">
        <v>1.86710953</v>
      </c>
      <c r="AQ1154" s="20">
        <v>1.86710953</v>
      </c>
      <c r="AR1154" s="20">
        <v>0</v>
      </c>
      <c r="AS1154" s="20">
        <v>0</v>
      </c>
      <c r="AT1154" s="20">
        <v>6.5485374399999987</v>
      </c>
      <c r="AU1154" s="20">
        <v>28.357460569999986</v>
      </c>
      <c r="AV1154" s="20">
        <v>34.703631389999998</v>
      </c>
      <c r="AW1154" s="20">
        <v>63.061091959999985</v>
      </c>
      <c r="AX1154" s="20">
        <v>0</v>
      </c>
      <c r="AY1154" s="20">
        <v>7.6029328899999999</v>
      </c>
      <c r="AZ1154" s="18">
        <v>55.458159069999986</v>
      </c>
    </row>
    <row r="1155" spans="2:52" x14ac:dyDescent="0.2">
      <c r="B1155" s="12" t="s">
        <v>1141</v>
      </c>
      <c r="C1155" s="20">
        <v>97.153511699999996</v>
      </c>
      <c r="D1155" s="20">
        <v>80.567670129999996</v>
      </c>
      <c r="E1155" s="20">
        <v>39.522298769999999</v>
      </c>
      <c r="F1155" s="20">
        <v>39.878597620000001</v>
      </c>
      <c r="G1155" s="20">
        <v>1.16677374</v>
      </c>
      <c r="H1155" s="20">
        <v>16.585841570000003</v>
      </c>
      <c r="I1155" s="20">
        <v>2.6447394900000001</v>
      </c>
      <c r="J1155" s="20">
        <v>1.8620312999999999</v>
      </c>
      <c r="K1155" s="20">
        <v>11.487905640000001</v>
      </c>
      <c r="L1155" s="20">
        <v>0.59116513999999998</v>
      </c>
      <c r="M1155" s="20">
        <v>148.48442261</v>
      </c>
      <c r="N1155" s="20">
        <v>135.50810604</v>
      </c>
      <c r="O1155" s="20">
        <v>12.97631657</v>
      </c>
      <c r="P1155" s="20">
        <v>0</v>
      </c>
      <c r="Q1155" s="20">
        <v>0</v>
      </c>
      <c r="R1155" s="20">
        <v>245.63793430999999</v>
      </c>
      <c r="S1155" s="20">
        <v>96.822196109999993</v>
      </c>
      <c r="T1155" s="20">
        <v>11.149857089999999</v>
      </c>
      <c r="U1155" s="20">
        <v>11.77741649</v>
      </c>
      <c r="V1155" s="20">
        <v>0</v>
      </c>
      <c r="W1155" s="20">
        <v>0</v>
      </c>
      <c r="X1155" s="20">
        <v>6.0442860199999995</v>
      </c>
      <c r="Y1155" s="20">
        <v>35.903125340000003</v>
      </c>
      <c r="Z1155" s="20">
        <v>0</v>
      </c>
      <c r="AA1155" s="20">
        <v>161.69688105</v>
      </c>
      <c r="AB1155" s="20">
        <v>83.94105325999999</v>
      </c>
      <c r="AC1155" s="20">
        <v>0</v>
      </c>
      <c r="AD1155" s="20">
        <v>0</v>
      </c>
      <c r="AE1155" s="20">
        <v>0</v>
      </c>
      <c r="AF1155" s="20">
        <v>0</v>
      </c>
      <c r="AG1155" s="20">
        <v>0</v>
      </c>
      <c r="AH1155" s="20">
        <v>0</v>
      </c>
      <c r="AI1155" s="20">
        <v>0</v>
      </c>
      <c r="AJ1155" s="20">
        <v>0</v>
      </c>
      <c r="AK1155" s="20">
        <v>0</v>
      </c>
      <c r="AL1155" s="20">
        <v>25.58568159</v>
      </c>
      <c r="AM1155" s="20">
        <v>25.58568159</v>
      </c>
      <c r="AN1155" s="20">
        <v>0</v>
      </c>
      <c r="AO1155" s="20">
        <v>0</v>
      </c>
      <c r="AP1155" s="20">
        <v>0</v>
      </c>
      <c r="AQ1155" s="20">
        <v>0</v>
      </c>
      <c r="AR1155" s="20">
        <v>0</v>
      </c>
      <c r="AS1155" s="20">
        <v>0</v>
      </c>
      <c r="AT1155" s="20">
        <v>25.58568159</v>
      </c>
      <c r="AU1155" s="20">
        <v>58.35537166999999</v>
      </c>
      <c r="AV1155" s="20">
        <v>262.54873805</v>
      </c>
      <c r="AW1155" s="20">
        <v>320.90410972000001</v>
      </c>
      <c r="AX1155" s="20">
        <v>0</v>
      </c>
      <c r="AY1155" s="20">
        <v>102.74141353</v>
      </c>
      <c r="AZ1155" s="18">
        <v>218.16269619000002</v>
      </c>
    </row>
    <row r="1156" spans="2:52" x14ac:dyDescent="0.2">
      <c r="B1156" s="12" t="s">
        <v>303</v>
      </c>
      <c r="C1156" s="20">
        <v>7.9261925</v>
      </c>
      <c r="D1156" s="20">
        <v>1.6265921199999998</v>
      </c>
      <c r="E1156" s="20">
        <v>0.68138491000000001</v>
      </c>
      <c r="F1156" s="20">
        <v>0.5676426</v>
      </c>
      <c r="G1156" s="20">
        <v>0.37756460999999997</v>
      </c>
      <c r="H1156" s="20">
        <v>6.2996003800000002</v>
      </c>
      <c r="I1156" s="20">
        <v>0.82057875000000002</v>
      </c>
      <c r="J1156" s="20">
        <v>0.83125974999999996</v>
      </c>
      <c r="K1156" s="20">
        <v>4.1036403999999997</v>
      </c>
      <c r="L1156" s="20">
        <v>0.54412147999999994</v>
      </c>
      <c r="M1156" s="20">
        <v>78.18213231</v>
      </c>
      <c r="N1156" s="20">
        <v>71.01011604</v>
      </c>
      <c r="O1156" s="20">
        <v>6.0872269999999999E-2</v>
      </c>
      <c r="P1156" s="20">
        <v>0</v>
      </c>
      <c r="Q1156" s="20">
        <v>7.1111440000000004</v>
      </c>
      <c r="R1156" s="20">
        <v>86.108324809999999</v>
      </c>
      <c r="S1156" s="20">
        <v>36.969338749999999</v>
      </c>
      <c r="T1156" s="20">
        <v>0.74437881000000006</v>
      </c>
      <c r="U1156" s="20">
        <v>6.4748059699999994</v>
      </c>
      <c r="V1156" s="20">
        <v>0</v>
      </c>
      <c r="W1156" s="20">
        <v>0</v>
      </c>
      <c r="X1156" s="20">
        <v>3.4826460099999998</v>
      </c>
      <c r="Y1156" s="20">
        <v>8.0191204000000003</v>
      </c>
      <c r="Z1156" s="20">
        <v>0.57121345999999995</v>
      </c>
      <c r="AA1156" s="20">
        <v>56.261503399999995</v>
      </c>
      <c r="AB1156" s="20">
        <v>29.846821410000004</v>
      </c>
      <c r="AC1156" s="20">
        <v>0</v>
      </c>
      <c r="AD1156" s="20">
        <v>0</v>
      </c>
      <c r="AE1156" s="20">
        <v>0</v>
      </c>
      <c r="AF1156" s="20">
        <v>0</v>
      </c>
      <c r="AG1156" s="20">
        <v>0</v>
      </c>
      <c r="AH1156" s="20">
        <v>0</v>
      </c>
      <c r="AI1156" s="20">
        <v>0</v>
      </c>
      <c r="AJ1156" s="20">
        <v>19.034823660000001</v>
      </c>
      <c r="AK1156" s="20">
        <v>19.034823660000001</v>
      </c>
      <c r="AL1156" s="20">
        <v>3.5397612200000004</v>
      </c>
      <c r="AM1156" s="20">
        <v>3.5397612200000004</v>
      </c>
      <c r="AN1156" s="20">
        <v>0</v>
      </c>
      <c r="AO1156" s="20">
        <v>0</v>
      </c>
      <c r="AP1156" s="20">
        <v>1.7470933400000002</v>
      </c>
      <c r="AQ1156" s="20">
        <v>1.7470933400000002</v>
      </c>
      <c r="AR1156" s="20">
        <v>0</v>
      </c>
      <c r="AS1156" s="20">
        <v>24.06827268</v>
      </c>
      <c r="AT1156" s="20">
        <v>29.355127240000002</v>
      </c>
      <c r="AU1156" s="20">
        <v>19.526517830000003</v>
      </c>
      <c r="AV1156" s="20">
        <v>34.209892359999998</v>
      </c>
      <c r="AW1156" s="20">
        <v>53.736410190000001</v>
      </c>
      <c r="AX1156" s="20">
        <v>6.7836127099999999</v>
      </c>
      <c r="AY1156" s="20">
        <v>4.3934017300000008</v>
      </c>
      <c r="AZ1156" s="18">
        <v>42.55939575</v>
      </c>
    </row>
    <row r="1157" spans="2:52" x14ac:dyDescent="0.2">
      <c r="B1157" s="12" t="s">
        <v>118</v>
      </c>
      <c r="C1157" s="20">
        <v>4.8180423999999995</v>
      </c>
      <c r="D1157" s="20">
        <v>2.3221470200000001</v>
      </c>
      <c r="E1157" s="20">
        <v>1.4322235400000001</v>
      </c>
      <c r="F1157" s="20">
        <v>0.68548743999999995</v>
      </c>
      <c r="G1157" s="20">
        <v>0.20443604000000001</v>
      </c>
      <c r="H1157" s="20">
        <v>2.4958953799999999</v>
      </c>
      <c r="I1157" s="20">
        <v>0.98147931999999993</v>
      </c>
      <c r="J1157" s="20">
        <v>0.67791835999999994</v>
      </c>
      <c r="K1157" s="20">
        <v>0.83629769999999992</v>
      </c>
      <c r="L1157" s="20">
        <v>2.0000000000000001E-4</v>
      </c>
      <c r="M1157" s="20">
        <v>117.71229504</v>
      </c>
      <c r="N1157" s="20">
        <v>117.71229504</v>
      </c>
      <c r="O1157" s="20">
        <v>0</v>
      </c>
      <c r="P1157" s="20">
        <v>0</v>
      </c>
      <c r="Q1157" s="20">
        <v>0</v>
      </c>
      <c r="R1157" s="20">
        <v>122.53033744</v>
      </c>
      <c r="S1157" s="20">
        <v>56.905318560000005</v>
      </c>
      <c r="T1157" s="20">
        <v>0.35331499999999999</v>
      </c>
      <c r="U1157" s="20">
        <v>11.01536235</v>
      </c>
      <c r="V1157" s="20">
        <v>0</v>
      </c>
      <c r="W1157" s="20">
        <v>0</v>
      </c>
      <c r="X1157" s="20">
        <v>7.5910896299999999</v>
      </c>
      <c r="Y1157" s="20">
        <v>10.253416140000001</v>
      </c>
      <c r="Z1157" s="20">
        <v>0</v>
      </c>
      <c r="AA1157" s="20">
        <v>86.118501680000008</v>
      </c>
      <c r="AB1157" s="20">
        <v>36.411835759999988</v>
      </c>
      <c r="AC1157" s="20">
        <v>0</v>
      </c>
      <c r="AD1157" s="20">
        <v>0</v>
      </c>
      <c r="AE1157" s="20">
        <v>0</v>
      </c>
      <c r="AF1157" s="20">
        <v>0</v>
      </c>
      <c r="AG1157" s="20">
        <v>0</v>
      </c>
      <c r="AH1157" s="20">
        <v>0</v>
      </c>
      <c r="AI1157" s="20">
        <v>0</v>
      </c>
      <c r="AJ1157" s="20">
        <v>0</v>
      </c>
      <c r="AK1157" s="20">
        <v>0</v>
      </c>
      <c r="AL1157" s="20">
        <v>7.4157761600000001</v>
      </c>
      <c r="AM1157" s="20">
        <v>7.4157761600000001</v>
      </c>
      <c r="AN1157" s="20">
        <v>0</v>
      </c>
      <c r="AO1157" s="20">
        <v>0</v>
      </c>
      <c r="AP1157" s="20">
        <v>0</v>
      </c>
      <c r="AQ1157" s="20">
        <v>0</v>
      </c>
      <c r="AR1157" s="20">
        <v>0</v>
      </c>
      <c r="AS1157" s="20">
        <v>0</v>
      </c>
      <c r="AT1157" s="20">
        <v>7.4157761600000001</v>
      </c>
      <c r="AU1157" s="20">
        <v>28.996059599999988</v>
      </c>
      <c r="AV1157" s="20">
        <v>94.969991239999999</v>
      </c>
      <c r="AW1157" s="20">
        <v>123.96605083999998</v>
      </c>
      <c r="AX1157" s="20">
        <v>0</v>
      </c>
      <c r="AY1157" s="20">
        <v>0</v>
      </c>
      <c r="AZ1157" s="18">
        <v>123.96605083999998</v>
      </c>
    </row>
    <row r="1158" spans="2:52" x14ac:dyDescent="0.2">
      <c r="B1158" s="12" t="s">
        <v>1142</v>
      </c>
      <c r="C1158" s="20">
        <v>11.234600589999999</v>
      </c>
      <c r="D1158" s="20">
        <v>2.2671906099999997</v>
      </c>
      <c r="E1158" s="20">
        <v>1.1226424499999998</v>
      </c>
      <c r="F1158" s="20">
        <v>0.70380860000000001</v>
      </c>
      <c r="G1158" s="20">
        <v>0.44073955999999997</v>
      </c>
      <c r="H1158" s="20">
        <v>8.9674099799999993</v>
      </c>
      <c r="I1158" s="20">
        <v>1.3523335700000001</v>
      </c>
      <c r="J1158" s="20">
        <v>0.59052616000000002</v>
      </c>
      <c r="K1158" s="20">
        <v>6.9720491200000003</v>
      </c>
      <c r="L1158" s="20">
        <v>5.250113E-2</v>
      </c>
      <c r="M1158" s="20">
        <v>76.530806500000011</v>
      </c>
      <c r="N1158" s="20">
        <v>70.657959959999999</v>
      </c>
      <c r="O1158" s="20">
        <v>0.13436932000000001</v>
      </c>
      <c r="P1158" s="20">
        <v>5.73847722</v>
      </c>
      <c r="Q1158" s="20">
        <v>0</v>
      </c>
      <c r="R1158" s="20">
        <v>87.765407090000011</v>
      </c>
      <c r="S1158" s="20">
        <v>36.378818649999999</v>
      </c>
      <c r="T1158" s="20">
        <v>0.16992199999999999</v>
      </c>
      <c r="U1158" s="20">
        <v>3.5019895299999999</v>
      </c>
      <c r="V1158" s="20">
        <v>0</v>
      </c>
      <c r="W1158" s="20">
        <v>5.1278057500000003</v>
      </c>
      <c r="X1158" s="20">
        <v>2.4477597400000004</v>
      </c>
      <c r="Y1158" s="20">
        <v>7.22457876</v>
      </c>
      <c r="Z1158" s="20">
        <v>0.79894321999999995</v>
      </c>
      <c r="AA1158" s="20">
        <v>55.649817650000003</v>
      </c>
      <c r="AB1158" s="20">
        <v>32.115589440000008</v>
      </c>
      <c r="AC1158" s="20">
        <v>0</v>
      </c>
      <c r="AD1158" s="20">
        <v>0</v>
      </c>
      <c r="AE1158" s="20">
        <v>0</v>
      </c>
      <c r="AF1158" s="20">
        <v>0</v>
      </c>
      <c r="AG1158" s="20">
        <v>0</v>
      </c>
      <c r="AH1158" s="20">
        <v>0</v>
      </c>
      <c r="AI1158" s="20">
        <v>0</v>
      </c>
      <c r="AJ1158" s="20">
        <v>0.52156877000000001</v>
      </c>
      <c r="AK1158" s="20">
        <v>0.52156877000000001</v>
      </c>
      <c r="AL1158" s="20">
        <v>14.704157090000002</v>
      </c>
      <c r="AM1158" s="20">
        <v>14.704157090000002</v>
      </c>
      <c r="AN1158" s="20">
        <v>0</v>
      </c>
      <c r="AO1158" s="20">
        <v>0</v>
      </c>
      <c r="AP1158" s="20">
        <v>2.8986602000000001</v>
      </c>
      <c r="AQ1158" s="20">
        <v>2.8986602000000001</v>
      </c>
      <c r="AR1158" s="20">
        <v>0</v>
      </c>
      <c r="AS1158" s="20">
        <v>14.841733619999999</v>
      </c>
      <c r="AT1158" s="20">
        <v>32.444550910000004</v>
      </c>
      <c r="AU1158" s="20">
        <v>0.19260730000000592</v>
      </c>
      <c r="AV1158" s="20">
        <v>18.346968820000001</v>
      </c>
      <c r="AW1158" s="20">
        <v>18.539576120000007</v>
      </c>
      <c r="AX1158" s="20">
        <v>2.4450029</v>
      </c>
      <c r="AY1158" s="20">
        <v>7.2861989299999994</v>
      </c>
      <c r="AZ1158" s="18">
        <v>8.8083742900000086</v>
      </c>
    </row>
    <row r="1159" spans="2:52" x14ac:dyDescent="0.2">
      <c r="B1159" s="12" t="s">
        <v>1143</v>
      </c>
      <c r="C1159" s="20">
        <v>6.9253592099999999</v>
      </c>
      <c r="D1159" s="20">
        <v>2.0351722899999998</v>
      </c>
      <c r="E1159" s="20">
        <v>0.76648773999999997</v>
      </c>
      <c r="F1159" s="20">
        <v>0.88817570999999995</v>
      </c>
      <c r="G1159" s="20">
        <v>0.38050884000000001</v>
      </c>
      <c r="H1159" s="20">
        <v>4.8901869199999997</v>
      </c>
      <c r="I1159" s="20">
        <v>0.44461707</v>
      </c>
      <c r="J1159" s="20">
        <v>0.54705000000000004</v>
      </c>
      <c r="K1159" s="20">
        <v>3.82564985</v>
      </c>
      <c r="L1159" s="20">
        <v>7.2870000000000004E-2</v>
      </c>
      <c r="M1159" s="20">
        <v>87.936022789999996</v>
      </c>
      <c r="N1159" s="20">
        <v>87.587271959999995</v>
      </c>
      <c r="O1159" s="20">
        <v>0.34875083000000001</v>
      </c>
      <c r="P1159" s="20">
        <v>0</v>
      </c>
      <c r="Q1159" s="20">
        <v>0</v>
      </c>
      <c r="R1159" s="20">
        <v>94.861381999999992</v>
      </c>
      <c r="S1159" s="20">
        <v>46.218660130000004</v>
      </c>
      <c r="T1159" s="20">
        <v>0</v>
      </c>
      <c r="U1159" s="20">
        <v>5.6011136800000001</v>
      </c>
      <c r="V1159" s="20">
        <v>0</v>
      </c>
      <c r="W1159" s="20">
        <v>10.924110000000001</v>
      </c>
      <c r="X1159" s="20">
        <v>5.5780842000000002</v>
      </c>
      <c r="Y1159" s="20">
        <v>8.3084653300000006</v>
      </c>
      <c r="Z1159" s="20">
        <v>0</v>
      </c>
      <c r="AA1159" s="20">
        <v>76.63043334000001</v>
      </c>
      <c r="AB1159" s="20">
        <v>18.230948659999981</v>
      </c>
      <c r="AC1159" s="20">
        <v>0</v>
      </c>
      <c r="AD1159" s="20">
        <v>0</v>
      </c>
      <c r="AE1159" s="20">
        <v>0</v>
      </c>
      <c r="AF1159" s="20">
        <v>0</v>
      </c>
      <c r="AG1159" s="20">
        <v>0</v>
      </c>
      <c r="AH1159" s="20">
        <v>0</v>
      </c>
      <c r="AI1159" s="20">
        <v>0</v>
      </c>
      <c r="AJ1159" s="20">
        <v>0</v>
      </c>
      <c r="AK1159" s="20">
        <v>0</v>
      </c>
      <c r="AL1159" s="20">
        <v>4.5950676399999999</v>
      </c>
      <c r="AM1159" s="20">
        <v>4.5950676399999999</v>
      </c>
      <c r="AN1159" s="20">
        <v>0</v>
      </c>
      <c r="AO1159" s="20">
        <v>0</v>
      </c>
      <c r="AP1159" s="20">
        <v>4.0753028499999999</v>
      </c>
      <c r="AQ1159" s="20">
        <v>4.0753028499999999</v>
      </c>
      <c r="AR1159" s="20">
        <v>0</v>
      </c>
      <c r="AS1159" s="20">
        <v>0</v>
      </c>
      <c r="AT1159" s="20">
        <v>8.6703704899999998</v>
      </c>
      <c r="AU1159" s="20">
        <v>9.5605781699999817</v>
      </c>
      <c r="AV1159" s="20">
        <v>16.198566979999999</v>
      </c>
      <c r="AW1159" s="20">
        <v>25.759145149999981</v>
      </c>
      <c r="AX1159" s="20">
        <v>0</v>
      </c>
      <c r="AY1159" s="20">
        <v>0</v>
      </c>
      <c r="AZ1159" s="18">
        <v>25.759145149999981</v>
      </c>
    </row>
    <row r="1160" spans="2:52" x14ac:dyDescent="0.2">
      <c r="B1160" s="12" t="s">
        <v>1144</v>
      </c>
      <c r="C1160" s="20">
        <v>4.8278097300000002</v>
      </c>
      <c r="D1160" s="20">
        <v>1.7410404500000001</v>
      </c>
      <c r="E1160" s="20">
        <v>0.77720832000000006</v>
      </c>
      <c r="F1160" s="20">
        <v>0.70248768000000006</v>
      </c>
      <c r="G1160" s="20">
        <v>0.26134445000000001</v>
      </c>
      <c r="H1160" s="20">
        <v>3.0867692799999999</v>
      </c>
      <c r="I1160" s="20">
        <v>0.61717398000000001</v>
      </c>
      <c r="J1160" s="20">
        <v>2.3657368999999999</v>
      </c>
      <c r="K1160" s="20">
        <v>0</v>
      </c>
      <c r="L1160" s="20">
        <v>0.10385839999999999</v>
      </c>
      <c r="M1160" s="20">
        <v>73.714145329999994</v>
      </c>
      <c r="N1160" s="20">
        <v>73.36747896</v>
      </c>
      <c r="O1160" s="20">
        <v>0.34666637</v>
      </c>
      <c r="P1160" s="20">
        <v>0</v>
      </c>
      <c r="Q1160" s="20">
        <v>0</v>
      </c>
      <c r="R1160" s="20">
        <v>78.541955059999992</v>
      </c>
      <c r="S1160" s="20">
        <v>40.095185530000002</v>
      </c>
      <c r="T1160" s="20">
        <v>0.168991</v>
      </c>
      <c r="U1160" s="20">
        <v>5.3726552199999995</v>
      </c>
      <c r="V1160" s="20">
        <v>0</v>
      </c>
      <c r="W1160" s="20">
        <v>0.4</v>
      </c>
      <c r="X1160" s="20">
        <v>2.1150798199999996</v>
      </c>
      <c r="Y1160" s="20">
        <v>5.0510215700000005</v>
      </c>
      <c r="Z1160" s="20">
        <v>0.254052</v>
      </c>
      <c r="AA1160" s="20">
        <v>53.45698514</v>
      </c>
      <c r="AB1160" s="20">
        <v>25.084969919999992</v>
      </c>
      <c r="AC1160" s="20">
        <v>0</v>
      </c>
      <c r="AD1160" s="20">
        <v>0</v>
      </c>
      <c r="AE1160" s="20">
        <v>0</v>
      </c>
      <c r="AF1160" s="20">
        <v>0</v>
      </c>
      <c r="AG1160" s="20">
        <v>0</v>
      </c>
      <c r="AH1160" s="20">
        <v>0</v>
      </c>
      <c r="AI1160" s="20">
        <v>0</v>
      </c>
      <c r="AJ1160" s="20">
        <v>0.65633388000000004</v>
      </c>
      <c r="AK1160" s="20">
        <v>0.65633388000000004</v>
      </c>
      <c r="AL1160" s="20">
        <v>14.65990225</v>
      </c>
      <c r="AM1160" s="20">
        <v>14.65990225</v>
      </c>
      <c r="AN1160" s="20">
        <v>0</v>
      </c>
      <c r="AO1160" s="20">
        <v>0</v>
      </c>
      <c r="AP1160" s="20">
        <v>0.67380319</v>
      </c>
      <c r="AQ1160" s="20">
        <v>0.67380319</v>
      </c>
      <c r="AR1160" s="20">
        <v>0</v>
      </c>
      <c r="AS1160" s="20">
        <v>0</v>
      </c>
      <c r="AT1160" s="20">
        <v>15.333705439999999</v>
      </c>
      <c r="AU1160" s="20">
        <v>10.407598359999991</v>
      </c>
      <c r="AV1160" s="20">
        <v>83.683805630000009</v>
      </c>
      <c r="AW1160" s="20">
        <v>94.091403990000003</v>
      </c>
      <c r="AX1160" s="20">
        <v>0</v>
      </c>
      <c r="AY1160" s="20">
        <v>7.1032404000000007</v>
      </c>
      <c r="AZ1160" s="18">
        <v>86.988163589999999</v>
      </c>
    </row>
    <row r="1161" spans="2:52" x14ac:dyDescent="0.2">
      <c r="B1161" s="12" t="s">
        <v>1145</v>
      </c>
      <c r="C1161" s="20">
        <v>19.642328140000004</v>
      </c>
      <c r="D1161" s="20">
        <v>2.6547827800000001</v>
      </c>
      <c r="E1161" s="20">
        <v>1.3634927400000001</v>
      </c>
      <c r="F1161" s="20">
        <v>1.00884862</v>
      </c>
      <c r="G1161" s="20">
        <v>0.28244142</v>
      </c>
      <c r="H1161" s="20">
        <v>16.987545360000002</v>
      </c>
      <c r="I1161" s="20">
        <v>0.70240931000000006</v>
      </c>
      <c r="J1161" s="20">
        <v>2.6951859700000003</v>
      </c>
      <c r="K1161" s="20">
        <v>13.511048890000001</v>
      </c>
      <c r="L1161" s="20">
        <v>7.8901189999999996E-2</v>
      </c>
      <c r="M1161" s="20">
        <v>100.36467524000001</v>
      </c>
      <c r="N1161" s="20">
        <v>99.555359040000013</v>
      </c>
      <c r="O1161" s="20">
        <v>0.1255802</v>
      </c>
      <c r="P1161" s="20">
        <v>0.68373600000000001</v>
      </c>
      <c r="Q1161" s="20">
        <v>0</v>
      </c>
      <c r="R1161" s="20">
        <v>120.00700338000001</v>
      </c>
      <c r="S1161" s="20">
        <v>51.436041700000004</v>
      </c>
      <c r="T1161" s="20">
        <v>0.15946964000000002</v>
      </c>
      <c r="U1161" s="20">
        <v>12.43742436</v>
      </c>
      <c r="V1161" s="20">
        <v>0</v>
      </c>
      <c r="W1161" s="20">
        <v>0</v>
      </c>
      <c r="X1161" s="20">
        <v>3.61070007</v>
      </c>
      <c r="Y1161" s="20">
        <v>11.68536035</v>
      </c>
      <c r="Z1161" s="20">
        <v>1.0945636999999999</v>
      </c>
      <c r="AA1161" s="20">
        <v>80.423559819999994</v>
      </c>
      <c r="AB1161" s="20">
        <v>39.583443560000021</v>
      </c>
      <c r="AC1161" s="20">
        <v>0</v>
      </c>
      <c r="AD1161" s="20">
        <v>0</v>
      </c>
      <c r="AE1161" s="20">
        <v>0</v>
      </c>
      <c r="AF1161" s="20">
        <v>0</v>
      </c>
      <c r="AG1161" s="20">
        <v>0</v>
      </c>
      <c r="AH1161" s="20">
        <v>0</v>
      </c>
      <c r="AI1161" s="20">
        <v>0</v>
      </c>
      <c r="AJ1161" s="20">
        <v>2.7586524700000004</v>
      </c>
      <c r="AK1161" s="20">
        <v>2.7586524700000004</v>
      </c>
      <c r="AL1161" s="20">
        <v>20.754359920000002</v>
      </c>
      <c r="AM1161" s="20">
        <v>20.754359920000002</v>
      </c>
      <c r="AN1161" s="20">
        <v>0</v>
      </c>
      <c r="AO1161" s="20">
        <v>0</v>
      </c>
      <c r="AP1161" s="20">
        <v>2.1666481000000002</v>
      </c>
      <c r="AQ1161" s="20">
        <v>2.1666481000000002</v>
      </c>
      <c r="AR1161" s="20">
        <v>0</v>
      </c>
      <c r="AS1161" s="20">
        <v>0</v>
      </c>
      <c r="AT1161" s="20">
        <v>22.921008020000002</v>
      </c>
      <c r="AU1161" s="20">
        <v>19.42108801000002</v>
      </c>
      <c r="AV1161" s="20">
        <v>110.11128876000001</v>
      </c>
      <c r="AW1161" s="20">
        <v>129.53237677000004</v>
      </c>
      <c r="AX1161" s="20">
        <v>0</v>
      </c>
      <c r="AY1161" s="20">
        <v>0</v>
      </c>
      <c r="AZ1161" s="18">
        <v>129.53237677000004</v>
      </c>
    </row>
    <row r="1162" spans="2:52" x14ac:dyDescent="0.2">
      <c r="B1162" s="12" t="s">
        <v>1146</v>
      </c>
      <c r="C1162" s="20">
        <v>2.9108723999999997</v>
      </c>
      <c r="D1162" s="20">
        <v>1.52528259</v>
      </c>
      <c r="E1162" s="20">
        <v>0.66752327</v>
      </c>
      <c r="F1162" s="20">
        <v>0.63469500000000001</v>
      </c>
      <c r="G1162" s="20">
        <v>0.22306432000000001</v>
      </c>
      <c r="H1162" s="20">
        <v>1.3855898099999999</v>
      </c>
      <c r="I1162" s="20">
        <v>0.65615626999999999</v>
      </c>
      <c r="J1162" s="20">
        <v>0.59543854000000007</v>
      </c>
      <c r="K1162" s="20">
        <v>0.128995</v>
      </c>
      <c r="L1162" s="20">
        <v>5.0000000000000001E-3</v>
      </c>
      <c r="M1162" s="20">
        <v>62.474292849999998</v>
      </c>
      <c r="N1162" s="20">
        <v>62.217455039999997</v>
      </c>
      <c r="O1162" s="20">
        <v>5.6837809999999996E-2</v>
      </c>
      <c r="P1162" s="20">
        <v>0</v>
      </c>
      <c r="Q1162" s="20">
        <v>0.2</v>
      </c>
      <c r="R1162" s="20">
        <v>65.38516525</v>
      </c>
      <c r="S1162" s="20">
        <v>28.978707140000001</v>
      </c>
      <c r="T1162" s="20">
        <v>0.37254580999999998</v>
      </c>
      <c r="U1162" s="20">
        <v>4.6554295400000001</v>
      </c>
      <c r="V1162" s="20">
        <v>0</v>
      </c>
      <c r="W1162" s="20">
        <v>0</v>
      </c>
      <c r="X1162" s="20">
        <v>6.62237952</v>
      </c>
      <c r="Y1162" s="20">
        <v>6.2345722199999996</v>
      </c>
      <c r="Z1162" s="20">
        <v>0</v>
      </c>
      <c r="AA1162" s="20">
        <v>46.863634230000002</v>
      </c>
      <c r="AB1162" s="20">
        <v>18.521531019999998</v>
      </c>
      <c r="AC1162" s="20">
        <v>0</v>
      </c>
      <c r="AD1162" s="20">
        <v>0</v>
      </c>
      <c r="AE1162" s="20">
        <v>0</v>
      </c>
      <c r="AF1162" s="20">
        <v>0</v>
      </c>
      <c r="AG1162" s="20">
        <v>0</v>
      </c>
      <c r="AH1162" s="20">
        <v>0</v>
      </c>
      <c r="AI1162" s="20">
        <v>0</v>
      </c>
      <c r="AJ1162" s="20">
        <v>0</v>
      </c>
      <c r="AK1162" s="20">
        <v>0</v>
      </c>
      <c r="AL1162" s="20">
        <v>3.0000000000000001E-6</v>
      </c>
      <c r="AM1162" s="20">
        <v>3.0000000000000001E-6</v>
      </c>
      <c r="AN1162" s="20">
        <v>0</v>
      </c>
      <c r="AO1162" s="20">
        <v>0</v>
      </c>
      <c r="AP1162" s="20">
        <v>0</v>
      </c>
      <c r="AQ1162" s="20">
        <v>0</v>
      </c>
      <c r="AR1162" s="20">
        <v>0</v>
      </c>
      <c r="AS1162" s="20">
        <v>0</v>
      </c>
      <c r="AT1162" s="20">
        <v>3.0000000000000001E-6</v>
      </c>
      <c r="AU1162" s="20">
        <v>18.521528019999998</v>
      </c>
      <c r="AV1162" s="20">
        <v>16.096277600000001</v>
      </c>
      <c r="AW1162" s="20">
        <v>34.617805619999999</v>
      </c>
      <c r="AX1162" s="20">
        <v>0</v>
      </c>
      <c r="AY1162" s="20">
        <v>0</v>
      </c>
      <c r="AZ1162" s="18">
        <v>34.617805619999999</v>
      </c>
    </row>
    <row r="1163" spans="2:52" x14ac:dyDescent="0.2">
      <c r="B1163" s="12" t="s">
        <v>1147</v>
      </c>
      <c r="C1163" s="20">
        <v>4.7769233799999995</v>
      </c>
      <c r="D1163" s="20">
        <v>2.21501115</v>
      </c>
      <c r="E1163" s="20">
        <v>1.00922461</v>
      </c>
      <c r="F1163" s="20">
        <v>0.90171628000000004</v>
      </c>
      <c r="G1163" s="20">
        <v>0.30407026000000004</v>
      </c>
      <c r="H1163" s="20">
        <v>2.5619122299999999</v>
      </c>
      <c r="I1163" s="20">
        <v>0.69808283999999998</v>
      </c>
      <c r="J1163" s="20">
        <v>1.77885644</v>
      </c>
      <c r="K1163" s="20">
        <v>0</v>
      </c>
      <c r="L1163" s="20">
        <v>8.4972950000000005E-2</v>
      </c>
      <c r="M1163" s="20">
        <v>89.152407260000004</v>
      </c>
      <c r="N1163" s="20">
        <v>88.906209000000004</v>
      </c>
      <c r="O1163" s="20">
        <v>0.24619826</v>
      </c>
      <c r="P1163" s="20">
        <v>0</v>
      </c>
      <c r="Q1163" s="20">
        <v>0</v>
      </c>
      <c r="R1163" s="20">
        <v>93.929330640000003</v>
      </c>
      <c r="S1163" s="20">
        <v>45.09039353</v>
      </c>
      <c r="T1163" s="20">
        <v>0.43027794000000003</v>
      </c>
      <c r="U1163" s="20">
        <v>6.7222570199999998</v>
      </c>
      <c r="V1163" s="20">
        <v>0</v>
      </c>
      <c r="W1163" s="20">
        <v>0</v>
      </c>
      <c r="X1163" s="20">
        <v>1.7718634199999999</v>
      </c>
      <c r="Y1163" s="20">
        <v>5.8019862599999996</v>
      </c>
      <c r="Z1163" s="20">
        <v>0.75766920999999998</v>
      </c>
      <c r="AA1163" s="20">
        <v>60.574447380000009</v>
      </c>
      <c r="AB1163" s="20">
        <v>33.354883259999994</v>
      </c>
      <c r="AC1163" s="20">
        <v>0</v>
      </c>
      <c r="AD1163" s="20">
        <v>0</v>
      </c>
      <c r="AE1163" s="20">
        <v>0</v>
      </c>
      <c r="AF1163" s="20">
        <v>0</v>
      </c>
      <c r="AG1163" s="20">
        <v>0</v>
      </c>
      <c r="AH1163" s="20">
        <v>0</v>
      </c>
      <c r="AI1163" s="20">
        <v>0</v>
      </c>
      <c r="AJ1163" s="20">
        <v>2.2357499999999999E-2</v>
      </c>
      <c r="AK1163" s="20">
        <v>2.2357499999999999E-2</v>
      </c>
      <c r="AL1163" s="20">
        <v>13.924575460000002</v>
      </c>
      <c r="AM1163" s="20">
        <v>13.924575460000002</v>
      </c>
      <c r="AN1163" s="20">
        <v>0</v>
      </c>
      <c r="AO1163" s="20">
        <v>0</v>
      </c>
      <c r="AP1163" s="20">
        <v>1.3076923200000001</v>
      </c>
      <c r="AQ1163" s="20">
        <v>1.3076923200000001</v>
      </c>
      <c r="AR1163" s="20">
        <v>0</v>
      </c>
      <c r="AS1163" s="20">
        <v>0</v>
      </c>
      <c r="AT1163" s="20">
        <v>15.232267780000001</v>
      </c>
      <c r="AU1163" s="20">
        <v>18.144972979999991</v>
      </c>
      <c r="AV1163" s="20">
        <v>69.558227180000003</v>
      </c>
      <c r="AW1163" s="20">
        <v>87.703200159999994</v>
      </c>
      <c r="AX1163" s="20">
        <v>1.2791429599999999</v>
      </c>
      <c r="AY1163" s="20">
        <v>3.9239825399999999</v>
      </c>
      <c r="AZ1163" s="18">
        <v>82.500074659999996</v>
      </c>
    </row>
    <row r="1164" spans="2:52" x14ac:dyDescent="0.2">
      <c r="B1164" s="12" t="s">
        <v>1148</v>
      </c>
      <c r="C1164" s="20">
        <v>36.221534259999999</v>
      </c>
      <c r="D1164" s="20">
        <v>25.118664200000001</v>
      </c>
      <c r="E1164" s="20">
        <v>8.1561356299999996</v>
      </c>
      <c r="F1164" s="20">
        <v>14.770498480000001</v>
      </c>
      <c r="G1164" s="20">
        <v>2.1920300899999998</v>
      </c>
      <c r="H1164" s="20">
        <v>11.102870060000001</v>
      </c>
      <c r="I1164" s="20">
        <v>4.4491215099999994</v>
      </c>
      <c r="J1164" s="20">
        <v>3.6567157400000001</v>
      </c>
      <c r="K1164" s="20">
        <v>2.6364842000000004</v>
      </c>
      <c r="L1164" s="20">
        <v>0.36054860999999999</v>
      </c>
      <c r="M1164" s="20">
        <v>169.27579360999999</v>
      </c>
      <c r="N1164" s="20">
        <v>167.41981404000001</v>
      </c>
      <c r="O1164" s="20">
        <v>1.8559795700000001</v>
      </c>
      <c r="P1164" s="20">
        <v>0</v>
      </c>
      <c r="Q1164" s="20">
        <v>0</v>
      </c>
      <c r="R1164" s="20">
        <v>205.49732786999999</v>
      </c>
      <c r="S1164" s="20">
        <v>85.546134069999994</v>
      </c>
      <c r="T1164" s="20">
        <v>1.7116089999999999</v>
      </c>
      <c r="U1164" s="20">
        <v>9.272104839999999</v>
      </c>
      <c r="V1164" s="20">
        <v>0</v>
      </c>
      <c r="W1164" s="20">
        <v>15.581761220000001</v>
      </c>
      <c r="X1164" s="20">
        <v>5.3599099099999998</v>
      </c>
      <c r="Y1164" s="20">
        <v>10.60196165</v>
      </c>
      <c r="Z1164" s="20">
        <v>0</v>
      </c>
      <c r="AA1164" s="20">
        <v>128.07348069</v>
      </c>
      <c r="AB1164" s="20">
        <v>77.423847179999996</v>
      </c>
      <c r="AC1164" s="20">
        <v>0</v>
      </c>
      <c r="AD1164" s="20">
        <v>0</v>
      </c>
      <c r="AE1164" s="20">
        <v>0</v>
      </c>
      <c r="AF1164" s="20">
        <v>0</v>
      </c>
      <c r="AG1164" s="20">
        <v>0</v>
      </c>
      <c r="AH1164" s="20">
        <v>0</v>
      </c>
      <c r="AI1164" s="20">
        <v>0</v>
      </c>
      <c r="AJ1164" s="20">
        <v>0</v>
      </c>
      <c r="AK1164" s="20">
        <v>0</v>
      </c>
      <c r="AL1164" s="20">
        <v>19.634107829999998</v>
      </c>
      <c r="AM1164" s="20">
        <v>19.634107829999998</v>
      </c>
      <c r="AN1164" s="20">
        <v>0</v>
      </c>
      <c r="AO1164" s="20">
        <v>0</v>
      </c>
      <c r="AP1164" s="20">
        <v>0</v>
      </c>
      <c r="AQ1164" s="20">
        <v>0</v>
      </c>
      <c r="AR1164" s="20">
        <v>0</v>
      </c>
      <c r="AS1164" s="20">
        <v>0</v>
      </c>
      <c r="AT1164" s="20">
        <v>19.634107829999998</v>
      </c>
      <c r="AU1164" s="20">
        <v>57.789739349999998</v>
      </c>
      <c r="AV1164" s="20">
        <v>285.39850995</v>
      </c>
      <c r="AW1164" s="20">
        <v>343.1882493</v>
      </c>
      <c r="AX1164" s="20">
        <v>0</v>
      </c>
      <c r="AY1164" s="20">
        <v>156.14018773999999</v>
      </c>
      <c r="AZ1164" s="18">
        <v>187.04806156000001</v>
      </c>
    </row>
    <row r="1165" spans="2:52" x14ac:dyDescent="0.2">
      <c r="B1165" s="12" t="s">
        <v>1149</v>
      </c>
      <c r="C1165" s="20">
        <v>67.146598339999997</v>
      </c>
      <c r="D1165" s="20">
        <v>10.563518930000001</v>
      </c>
      <c r="E1165" s="20">
        <v>2.4981515600000002</v>
      </c>
      <c r="F1165" s="20">
        <v>7.08987634</v>
      </c>
      <c r="G1165" s="20">
        <v>0.97549103000000004</v>
      </c>
      <c r="H1165" s="20">
        <v>56.583079410000003</v>
      </c>
      <c r="I1165" s="20">
        <v>3.0862604199999999</v>
      </c>
      <c r="J1165" s="20">
        <v>3.66345725</v>
      </c>
      <c r="K1165" s="20">
        <v>49.548965770000002</v>
      </c>
      <c r="L1165" s="20">
        <v>0.28439597</v>
      </c>
      <c r="M1165" s="20">
        <v>152.05468628000003</v>
      </c>
      <c r="N1165" s="20">
        <v>135.39183600000001</v>
      </c>
      <c r="O1165" s="20">
        <v>1.02191532</v>
      </c>
      <c r="P1165" s="20">
        <v>0</v>
      </c>
      <c r="Q1165" s="20">
        <v>15.640934960000001</v>
      </c>
      <c r="R1165" s="20">
        <v>219.20128462000002</v>
      </c>
      <c r="S1165" s="20">
        <v>66.352238740000004</v>
      </c>
      <c r="T1165" s="20">
        <v>1.2396418300000001</v>
      </c>
      <c r="U1165" s="20">
        <v>10.456048150000001</v>
      </c>
      <c r="V1165" s="20">
        <v>0</v>
      </c>
      <c r="W1165" s="20">
        <v>0</v>
      </c>
      <c r="X1165" s="20">
        <v>8.7618814100000009</v>
      </c>
      <c r="Y1165" s="20">
        <v>39.426458170000004</v>
      </c>
      <c r="Z1165" s="20">
        <v>8.2529733600000004</v>
      </c>
      <c r="AA1165" s="20">
        <v>134.48924166</v>
      </c>
      <c r="AB1165" s="20">
        <v>84.712042960000019</v>
      </c>
      <c r="AC1165" s="20">
        <v>0</v>
      </c>
      <c r="AD1165" s="20">
        <v>0</v>
      </c>
      <c r="AE1165" s="20">
        <v>0</v>
      </c>
      <c r="AF1165" s="20">
        <v>0</v>
      </c>
      <c r="AG1165" s="20">
        <v>0</v>
      </c>
      <c r="AH1165" s="20">
        <v>0</v>
      </c>
      <c r="AI1165" s="20">
        <v>0</v>
      </c>
      <c r="AJ1165" s="20">
        <v>19.058521819999999</v>
      </c>
      <c r="AK1165" s="20">
        <v>19.058521819999999</v>
      </c>
      <c r="AL1165" s="20">
        <v>70.293151730000005</v>
      </c>
      <c r="AM1165" s="20">
        <v>70.293151730000005</v>
      </c>
      <c r="AN1165" s="20">
        <v>0</v>
      </c>
      <c r="AO1165" s="20">
        <v>0</v>
      </c>
      <c r="AP1165" s="20">
        <v>11.515098960000001</v>
      </c>
      <c r="AQ1165" s="20">
        <v>11.515098960000001</v>
      </c>
      <c r="AR1165" s="20">
        <v>0</v>
      </c>
      <c r="AS1165" s="20">
        <v>5.1928776399999999</v>
      </c>
      <c r="AT1165" s="20">
        <v>87.001128330000014</v>
      </c>
      <c r="AU1165" s="20">
        <v>16.769436450000001</v>
      </c>
      <c r="AV1165" s="20">
        <v>73.575137150000003</v>
      </c>
      <c r="AW1165" s="20">
        <v>90.344573600000004</v>
      </c>
      <c r="AX1165" s="20">
        <v>3.3727899299999997</v>
      </c>
      <c r="AY1165" s="20">
        <v>1.6077329299999998</v>
      </c>
      <c r="AZ1165" s="18">
        <v>85.36405074000001</v>
      </c>
    </row>
    <row r="1166" spans="2:52" x14ac:dyDescent="0.2">
      <c r="B1166" s="12" t="s">
        <v>1150</v>
      </c>
      <c r="C1166" s="20">
        <v>3.8952934799999999</v>
      </c>
      <c r="D1166" s="20">
        <v>1.5184320699999998</v>
      </c>
      <c r="E1166" s="20">
        <v>0.61283980000000005</v>
      </c>
      <c r="F1166" s="20">
        <v>0.62240761</v>
      </c>
      <c r="G1166" s="20">
        <v>0.28318465999999998</v>
      </c>
      <c r="H1166" s="20">
        <v>2.3768614100000001</v>
      </c>
      <c r="I1166" s="20">
        <v>0.36121379999999997</v>
      </c>
      <c r="J1166" s="20">
        <v>0.43781100000000001</v>
      </c>
      <c r="K1166" s="20">
        <v>1.48006908</v>
      </c>
      <c r="L1166" s="20">
        <v>9.7767530000000005E-2</v>
      </c>
      <c r="M1166" s="20">
        <v>70.337964200000016</v>
      </c>
      <c r="N1166" s="20">
        <v>70.10742504000001</v>
      </c>
      <c r="O1166" s="20">
        <v>0.23053915999999999</v>
      </c>
      <c r="P1166" s="20">
        <v>0</v>
      </c>
      <c r="Q1166" s="20">
        <v>0</v>
      </c>
      <c r="R1166" s="20">
        <v>74.233257680000023</v>
      </c>
      <c r="S1166" s="20">
        <v>37.411018729999995</v>
      </c>
      <c r="T1166" s="20">
        <v>0</v>
      </c>
      <c r="U1166" s="20">
        <v>4.4564112300000005</v>
      </c>
      <c r="V1166" s="20">
        <v>0</v>
      </c>
      <c r="W1166" s="20">
        <v>0</v>
      </c>
      <c r="X1166" s="20">
        <v>1.2663307399999999</v>
      </c>
      <c r="Y1166" s="20">
        <v>1.9194100900000002</v>
      </c>
      <c r="Z1166" s="20">
        <v>0</v>
      </c>
      <c r="AA1166" s="20">
        <v>45.053170789999996</v>
      </c>
      <c r="AB1166" s="20">
        <v>29.180086890000027</v>
      </c>
      <c r="AC1166" s="20">
        <v>0</v>
      </c>
      <c r="AD1166" s="20">
        <v>0</v>
      </c>
      <c r="AE1166" s="20">
        <v>0</v>
      </c>
      <c r="AF1166" s="20">
        <v>0</v>
      </c>
      <c r="AG1166" s="20">
        <v>0</v>
      </c>
      <c r="AH1166" s="20">
        <v>0</v>
      </c>
      <c r="AI1166" s="20">
        <v>0</v>
      </c>
      <c r="AJ1166" s="20">
        <v>1.0144410500000001</v>
      </c>
      <c r="AK1166" s="20">
        <v>1.0144410500000001</v>
      </c>
      <c r="AL1166" s="20">
        <v>11.93507531</v>
      </c>
      <c r="AM1166" s="20">
        <v>11.93507531</v>
      </c>
      <c r="AN1166" s="20">
        <v>0</v>
      </c>
      <c r="AO1166" s="20">
        <v>0</v>
      </c>
      <c r="AP1166" s="20">
        <v>0</v>
      </c>
      <c r="AQ1166" s="20">
        <v>0</v>
      </c>
      <c r="AR1166" s="20">
        <v>0</v>
      </c>
      <c r="AS1166" s="20">
        <v>2.87350547</v>
      </c>
      <c r="AT1166" s="20">
        <v>14.80858078</v>
      </c>
      <c r="AU1166" s="20">
        <v>15.385947160000025</v>
      </c>
      <c r="AV1166" s="20">
        <v>34.873572500000002</v>
      </c>
      <c r="AW1166" s="20">
        <v>50.259519660000024</v>
      </c>
      <c r="AX1166" s="20">
        <v>0</v>
      </c>
      <c r="AY1166" s="20">
        <v>57.492064920000004</v>
      </c>
      <c r="AZ1166" s="18">
        <v>-7.2325452599999807</v>
      </c>
    </row>
    <row r="1167" spans="2:52" x14ac:dyDescent="0.2">
      <c r="B1167" s="12" t="s">
        <v>316</v>
      </c>
      <c r="C1167" s="20">
        <v>7.169485439999999</v>
      </c>
      <c r="D1167" s="20">
        <v>2.6596131199999999</v>
      </c>
      <c r="E1167" s="20">
        <v>1.0289728599999999</v>
      </c>
      <c r="F1167" s="20">
        <v>0.99892543</v>
      </c>
      <c r="G1167" s="20">
        <v>0.63171482999999995</v>
      </c>
      <c r="H1167" s="20">
        <v>4.5098723199999995</v>
      </c>
      <c r="I1167" s="20">
        <v>0.91700207999999994</v>
      </c>
      <c r="J1167" s="20">
        <v>1.0453143899999999</v>
      </c>
      <c r="K1167" s="20">
        <v>2.1118324999999998</v>
      </c>
      <c r="L1167" s="20">
        <v>0.43572334999999995</v>
      </c>
      <c r="M1167" s="20">
        <v>95.728349040000012</v>
      </c>
      <c r="N1167" s="20">
        <v>95.728349040000012</v>
      </c>
      <c r="O1167" s="20">
        <v>0</v>
      </c>
      <c r="P1167" s="20">
        <v>0</v>
      </c>
      <c r="Q1167" s="20">
        <v>0</v>
      </c>
      <c r="R1167" s="20">
        <v>102.89783448000001</v>
      </c>
      <c r="S1167" s="20">
        <v>55.148642770000002</v>
      </c>
      <c r="T1167" s="20">
        <v>14.59063119</v>
      </c>
      <c r="U1167" s="20">
        <v>8.2167316800000005</v>
      </c>
      <c r="V1167" s="20">
        <v>0</v>
      </c>
      <c r="W1167" s="20">
        <v>0</v>
      </c>
      <c r="X1167" s="20">
        <v>2.52373746</v>
      </c>
      <c r="Y1167" s="20">
        <v>8.1090070999999995</v>
      </c>
      <c r="Z1167" s="20">
        <v>3.0001932400000002</v>
      </c>
      <c r="AA1167" s="20">
        <v>91.588943440000008</v>
      </c>
      <c r="AB1167" s="20">
        <v>11.308891040000006</v>
      </c>
      <c r="AC1167" s="20">
        <v>0</v>
      </c>
      <c r="AD1167" s="20">
        <v>0</v>
      </c>
      <c r="AE1167" s="20">
        <v>0</v>
      </c>
      <c r="AF1167" s="20">
        <v>0</v>
      </c>
      <c r="AG1167" s="20">
        <v>0</v>
      </c>
      <c r="AH1167" s="20">
        <v>0</v>
      </c>
      <c r="AI1167" s="20">
        <v>0</v>
      </c>
      <c r="AJ1167" s="20">
        <v>1.9551600000000001E-3</v>
      </c>
      <c r="AK1167" s="20">
        <v>1.9551600000000001E-3</v>
      </c>
      <c r="AL1167" s="20">
        <v>1.6587350199999999</v>
      </c>
      <c r="AM1167" s="20">
        <v>1.6587350199999999</v>
      </c>
      <c r="AN1167" s="20">
        <v>0</v>
      </c>
      <c r="AO1167" s="20">
        <v>0</v>
      </c>
      <c r="AP1167" s="20">
        <v>3.6290434</v>
      </c>
      <c r="AQ1167" s="20">
        <v>3.6290434</v>
      </c>
      <c r="AR1167" s="20">
        <v>0</v>
      </c>
      <c r="AS1167" s="20">
        <v>0</v>
      </c>
      <c r="AT1167" s="20">
        <v>5.2877784200000004</v>
      </c>
      <c r="AU1167" s="20">
        <v>6.0230677800000052</v>
      </c>
      <c r="AV1167" s="20">
        <v>30.05579191</v>
      </c>
      <c r="AW1167" s="20">
        <v>36.078859690000002</v>
      </c>
      <c r="AX1167" s="20">
        <v>0</v>
      </c>
      <c r="AY1167" s="20">
        <v>0</v>
      </c>
      <c r="AZ1167" s="18">
        <v>36.078859690000002</v>
      </c>
    </row>
    <row r="1168" spans="2:52" x14ac:dyDescent="0.2">
      <c r="B1168" s="12" t="s">
        <v>586</v>
      </c>
      <c r="C1168" s="20">
        <v>3.2196600000000002</v>
      </c>
      <c r="D1168" s="20">
        <v>1.4017356099999998</v>
      </c>
      <c r="E1168" s="20">
        <v>0.63398208999999994</v>
      </c>
      <c r="F1168" s="20">
        <v>0.50204280999999995</v>
      </c>
      <c r="G1168" s="20">
        <v>0.26571071000000002</v>
      </c>
      <c r="H1168" s="20">
        <v>1.8179243900000002</v>
      </c>
      <c r="I1168" s="20">
        <v>0.49817995000000004</v>
      </c>
      <c r="J1168" s="20">
        <v>0.36284349999999999</v>
      </c>
      <c r="K1168" s="20">
        <v>0.94366593999999993</v>
      </c>
      <c r="L1168" s="20">
        <v>1.3235E-2</v>
      </c>
      <c r="M1168" s="20">
        <v>80.888470959999992</v>
      </c>
      <c r="N1168" s="20">
        <v>80.875170959999991</v>
      </c>
      <c r="O1168" s="20">
        <v>0</v>
      </c>
      <c r="P1168" s="20">
        <v>0</v>
      </c>
      <c r="Q1168" s="20">
        <v>1.3299999999999999E-2</v>
      </c>
      <c r="R1168" s="20">
        <v>84.108130959999997</v>
      </c>
      <c r="S1168" s="20">
        <v>37.092350070000002</v>
      </c>
      <c r="T1168" s="20">
        <v>0.7480723199999999</v>
      </c>
      <c r="U1168" s="20">
        <v>4.8136055000000004</v>
      </c>
      <c r="V1168" s="20">
        <v>0</v>
      </c>
      <c r="W1168" s="20">
        <v>0</v>
      </c>
      <c r="X1168" s="20">
        <v>4.7530840799999998</v>
      </c>
      <c r="Y1168" s="20">
        <v>8.2662647800000002</v>
      </c>
      <c r="Z1168" s="20">
        <v>0</v>
      </c>
      <c r="AA1168" s="20">
        <v>55.673376750000003</v>
      </c>
      <c r="AB1168" s="20">
        <v>28.434754209999994</v>
      </c>
      <c r="AC1168" s="20">
        <v>0</v>
      </c>
      <c r="AD1168" s="20">
        <v>0</v>
      </c>
      <c r="AE1168" s="20">
        <v>0</v>
      </c>
      <c r="AF1168" s="20">
        <v>0</v>
      </c>
      <c r="AG1168" s="20">
        <v>0</v>
      </c>
      <c r="AH1168" s="20">
        <v>0</v>
      </c>
      <c r="AI1168" s="20">
        <v>0</v>
      </c>
      <c r="AJ1168" s="20">
        <v>0.25261587000000002</v>
      </c>
      <c r="AK1168" s="20">
        <v>0.25261587000000002</v>
      </c>
      <c r="AL1168" s="20">
        <v>5.4624717800000004</v>
      </c>
      <c r="AM1168" s="20">
        <v>5.4624717800000004</v>
      </c>
      <c r="AN1168" s="20">
        <v>0</v>
      </c>
      <c r="AO1168" s="20">
        <v>0</v>
      </c>
      <c r="AP1168" s="20">
        <v>0</v>
      </c>
      <c r="AQ1168" s="20">
        <v>0</v>
      </c>
      <c r="AR1168" s="20">
        <v>0</v>
      </c>
      <c r="AS1168" s="20">
        <v>0.34367111</v>
      </c>
      <c r="AT1168" s="20">
        <v>5.8061428900000003</v>
      </c>
      <c r="AU1168" s="20">
        <v>22.881227189999993</v>
      </c>
      <c r="AV1168" s="20">
        <v>50.523536780000001</v>
      </c>
      <c r="AW1168" s="20">
        <v>73.404763969999991</v>
      </c>
      <c r="AX1168" s="20">
        <v>0</v>
      </c>
      <c r="AY1168" s="20">
        <v>0</v>
      </c>
      <c r="AZ1168" s="18">
        <v>73.404763969999991</v>
      </c>
    </row>
    <row r="1169" spans="2:52" x14ac:dyDescent="0.2">
      <c r="B1169" s="12" t="s">
        <v>543</v>
      </c>
      <c r="C1169" s="20">
        <v>2.4890328300000002</v>
      </c>
      <c r="D1169" s="20">
        <v>1.7060841899999999</v>
      </c>
      <c r="E1169" s="20">
        <v>0.74775958000000009</v>
      </c>
      <c r="F1169" s="20">
        <v>0.75978894999999991</v>
      </c>
      <c r="G1169" s="20">
        <v>0.19853566</v>
      </c>
      <c r="H1169" s="20">
        <v>0.78294864000000008</v>
      </c>
      <c r="I1169" s="20">
        <v>0.37500081000000002</v>
      </c>
      <c r="J1169" s="20">
        <v>0.30408475000000001</v>
      </c>
      <c r="K1169" s="20">
        <v>4.7690000000000003E-2</v>
      </c>
      <c r="L1169" s="20">
        <v>5.617308E-2</v>
      </c>
      <c r="M1169" s="20">
        <v>69.338034799999988</v>
      </c>
      <c r="N1169" s="20">
        <v>69.091521959999994</v>
      </c>
      <c r="O1169" s="20">
        <v>0.21886284</v>
      </c>
      <c r="P1169" s="20">
        <v>0</v>
      </c>
      <c r="Q1169" s="20">
        <v>2.7650000000000001E-2</v>
      </c>
      <c r="R1169" s="20">
        <v>71.827067629999988</v>
      </c>
      <c r="S1169" s="20">
        <v>33.451618940000003</v>
      </c>
      <c r="T1169" s="20">
        <v>0.22173482999999999</v>
      </c>
      <c r="U1169" s="20">
        <v>2.2899066700000001</v>
      </c>
      <c r="V1169" s="20">
        <v>0</v>
      </c>
      <c r="W1169" s="20">
        <v>0</v>
      </c>
      <c r="X1169" s="20">
        <v>2.0586062900000002</v>
      </c>
      <c r="Y1169" s="20">
        <v>2.82949027</v>
      </c>
      <c r="Z1169" s="20">
        <v>0</v>
      </c>
      <c r="AA1169" s="20">
        <v>40.851357000000007</v>
      </c>
      <c r="AB1169" s="20">
        <v>30.97571062999998</v>
      </c>
      <c r="AC1169" s="20">
        <v>0</v>
      </c>
      <c r="AD1169" s="20">
        <v>0</v>
      </c>
      <c r="AE1169" s="20">
        <v>0</v>
      </c>
      <c r="AF1169" s="20">
        <v>0</v>
      </c>
      <c r="AG1169" s="20">
        <v>0</v>
      </c>
      <c r="AH1169" s="20">
        <v>0</v>
      </c>
      <c r="AI1169" s="20">
        <v>0</v>
      </c>
      <c r="AJ1169" s="20">
        <v>0</v>
      </c>
      <c r="AK1169" s="20">
        <v>0</v>
      </c>
      <c r="AL1169" s="20">
        <v>3.3724544300000003</v>
      </c>
      <c r="AM1169" s="20">
        <v>3.3724544300000003</v>
      </c>
      <c r="AN1169" s="20">
        <v>0</v>
      </c>
      <c r="AO1169" s="20">
        <v>0</v>
      </c>
      <c r="AP1169" s="20">
        <v>0</v>
      </c>
      <c r="AQ1169" s="20">
        <v>0</v>
      </c>
      <c r="AR1169" s="20">
        <v>0</v>
      </c>
      <c r="AS1169" s="20">
        <v>1.8491782700000001</v>
      </c>
      <c r="AT1169" s="20">
        <v>5.2216327000000007</v>
      </c>
      <c r="AU1169" s="20">
        <v>25.75407792999998</v>
      </c>
      <c r="AV1169" s="20">
        <v>49.287808859999998</v>
      </c>
      <c r="AW1169" s="20">
        <v>75.041886789999978</v>
      </c>
      <c r="AX1169" s="20">
        <v>0</v>
      </c>
      <c r="AY1169" s="20">
        <v>0</v>
      </c>
      <c r="AZ1169" s="18">
        <v>75.041886789999978</v>
      </c>
    </row>
    <row r="1170" spans="2:52" x14ac:dyDescent="0.2">
      <c r="B1170" s="12" t="s">
        <v>1151</v>
      </c>
      <c r="C1170" s="20">
        <v>6.6927767899999999</v>
      </c>
      <c r="D1170" s="20">
        <v>2.7641531499999998</v>
      </c>
      <c r="E1170" s="20">
        <v>0.88425809000000011</v>
      </c>
      <c r="F1170" s="20">
        <v>1.23804252</v>
      </c>
      <c r="G1170" s="20">
        <v>0.64185254000000003</v>
      </c>
      <c r="H1170" s="20">
        <v>3.9286236400000005</v>
      </c>
      <c r="I1170" s="20">
        <v>1.0976735500000001</v>
      </c>
      <c r="J1170" s="20">
        <v>1.4005012299999999</v>
      </c>
      <c r="K1170" s="20">
        <v>1.4042996200000002</v>
      </c>
      <c r="L1170" s="20">
        <v>2.6149240000000001E-2</v>
      </c>
      <c r="M1170" s="20">
        <v>95.936434000000006</v>
      </c>
      <c r="N1170" s="20">
        <v>95.741448000000005</v>
      </c>
      <c r="O1170" s="20">
        <v>0.19498599999999999</v>
      </c>
      <c r="P1170" s="20">
        <v>0</v>
      </c>
      <c r="Q1170" s="20">
        <v>0</v>
      </c>
      <c r="R1170" s="20">
        <v>102.62921079</v>
      </c>
      <c r="S1170" s="20">
        <v>32.980248510000003</v>
      </c>
      <c r="T1170" s="20">
        <v>7.4309E-2</v>
      </c>
      <c r="U1170" s="20">
        <v>6.0738202499999998</v>
      </c>
      <c r="V1170" s="20">
        <v>0</v>
      </c>
      <c r="W1170" s="20">
        <v>0</v>
      </c>
      <c r="X1170" s="20">
        <v>7.7781503499999998</v>
      </c>
      <c r="Y1170" s="20">
        <v>9.5360147600000005</v>
      </c>
      <c r="Z1170" s="20">
        <v>2.12435419</v>
      </c>
      <c r="AA1170" s="20">
        <v>58.566897059999995</v>
      </c>
      <c r="AB1170" s="20">
        <v>44.062313730000007</v>
      </c>
      <c r="AC1170" s="20">
        <v>0</v>
      </c>
      <c r="AD1170" s="20">
        <v>0</v>
      </c>
      <c r="AE1170" s="20">
        <v>0</v>
      </c>
      <c r="AF1170" s="20">
        <v>0</v>
      </c>
      <c r="AG1170" s="20">
        <v>0</v>
      </c>
      <c r="AH1170" s="20">
        <v>0</v>
      </c>
      <c r="AI1170" s="20">
        <v>0</v>
      </c>
      <c r="AJ1170" s="20">
        <v>11.41485932</v>
      </c>
      <c r="AK1170" s="20">
        <v>11.41485932</v>
      </c>
      <c r="AL1170" s="20">
        <v>0.4528894</v>
      </c>
      <c r="AM1170" s="20">
        <v>0.4528894</v>
      </c>
      <c r="AN1170" s="20">
        <v>0</v>
      </c>
      <c r="AO1170" s="20">
        <v>0</v>
      </c>
      <c r="AP1170" s="20">
        <v>3.4092667200000002</v>
      </c>
      <c r="AQ1170" s="20">
        <v>3.4092667200000002</v>
      </c>
      <c r="AR1170" s="20">
        <v>0</v>
      </c>
      <c r="AS1170" s="20">
        <v>11.27740146</v>
      </c>
      <c r="AT1170" s="20">
        <v>15.13955758</v>
      </c>
      <c r="AU1170" s="20">
        <v>40.337615470000003</v>
      </c>
      <c r="AV1170" s="20">
        <v>22.429912030000001</v>
      </c>
      <c r="AW1170" s="20">
        <v>62.7675275</v>
      </c>
      <c r="AX1170" s="20">
        <v>6.4464364700000001</v>
      </c>
      <c r="AY1170" s="20">
        <v>7.4570231400000004</v>
      </c>
      <c r="AZ1170" s="18">
        <v>48.864067890000001</v>
      </c>
    </row>
    <row r="1171" spans="2:52" x14ac:dyDescent="0.2">
      <c r="B1171" s="12" t="s">
        <v>1152</v>
      </c>
      <c r="C1171" s="20">
        <v>2.24188762</v>
      </c>
      <c r="D1171" s="20">
        <v>0.94241785</v>
      </c>
      <c r="E1171" s="20">
        <v>0.47792840000000003</v>
      </c>
      <c r="F1171" s="20">
        <v>0.32388326000000001</v>
      </c>
      <c r="G1171" s="20">
        <v>0.14060618999999999</v>
      </c>
      <c r="H1171" s="20">
        <v>1.29946977</v>
      </c>
      <c r="I1171" s="20">
        <v>0.74860141000000002</v>
      </c>
      <c r="J1171" s="20">
        <v>0.50819999999999999</v>
      </c>
      <c r="K1171" s="20">
        <v>0</v>
      </c>
      <c r="L1171" s="20">
        <v>4.2668360000000002E-2</v>
      </c>
      <c r="M1171" s="20">
        <v>51.027818710000005</v>
      </c>
      <c r="N1171" s="20">
        <v>50.830680960000002</v>
      </c>
      <c r="O1171" s="20">
        <v>0.19713775</v>
      </c>
      <c r="P1171" s="20">
        <v>0</v>
      </c>
      <c r="Q1171" s="20">
        <v>0</v>
      </c>
      <c r="R1171" s="20">
        <v>53.269706330000005</v>
      </c>
      <c r="S1171" s="20">
        <v>32.152049550000001</v>
      </c>
      <c r="T1171" s="20">
        <v>0.157192</v>
      </c>
      <c r="U1171" s="20">
        <v>4.3707813899999994</v>
      </c>
      <c r="V1171" s="20">
        <v>0</v>
      </c>
      <c r="W1171" s="20">
        <v>0</v>
      </c>
      <c r="X1171" s="20">
        <v>1.4745440600000002</v>
      </c>
      <c r="Y1171" s="20">
        <v>2.4665092400000002</v>
      </c>
      <c r="Z1171" s="20">
        <v>0</v>
      </c>
      <c r="AA1171" s="20">
        <v>40.621076240000001</v>
      </c>
      <c r="AB1171" s="20">
        <v>12.648630090000005</v>
      </c>
      <c r="AC1171" s="20">
        <v>0</v>
      </c>
      <c r="AD1171" s="20">
        <v>0</v>
      </c>
      <c r="AE1171" s="20">
        <v>0</v>
      </c>
      <c r="AF1171" s="20">
        <v>0</v>
      </c>
      <c r="AG1171" s="20">
        <v>0</v>
      </c>
      <c r="AH1171" s="20">
        <v>0</v>
      </c>
      <c r="AI1171" s="20">
        <v>0</v>
      </c>
      <c r="AJ1171" s="20">
        <v>1.2999999999999999E-3</v>
      </c>
      <c r="AK1171" s="20">
        <v>1.2999999999999999E-3</v>
      </c>
      <c r="AL1171" s="20">
        <v>13.954970939999999</v>
      </c>
      <c r="AM1171" s="20">
        <v>13.954970939999999</v>
      </c>
      <c r="AN1171" s="20">
        <v>0</v>
      </c>
      <c r="AO1171" s="20">
        <v>0</v>
      </c>
      <c r="AP1171" s="20">
        <v>0</v>
      </c>
      <c r="AQ1171" s="20">
        <v>0</v>
      </c>
      <c r="AR1171" s="20">
        <v>0</v>
      </c>
      <c r="AS1171" s="20">
        <v>0</v>
      </c>
      <c r="AT1171" s="20">
        <v>13.954970939999999</v>
      </c>
      <c r="AU1171" s="20">
        <v>-1.3050408499999939</v>
      </c>
      <c r="AV1171" s="20">
        <v>41.86335124</v>
      </c>
      <c r="AW1171" s="20">
        <v>40.558310390000003</v>
      </c>
      <c r="AX1171" s="20">
        <v>0</v>
      </c>
      <c r="AY1171" s="20">
        <v>0</v>
      </c>
      <c r="AZ1171" s="18">
        <v>40.558310390000003</v>
      </c>
    </row>
    <row r="1172" spans="2:52" x14ac:dyDescent="0.2">
      <c r="B1172" s="12" t="s">
        <v>1153</v>
      </c>
      <c r="C1172" s="20">
        <v>25.3691402</v>
      </c>
      <c r="D1172" s="20">
        <v>10.81058136</v>
      </c>
      <c r="E1172" s="20">
        <v>1.81636712</v>
      </c>
      <c r="F1172" s="20">
        <v>7.8909050199999999</v>
      </c>
      <c r="G1172" s="20">
        <v>1.1033092199999999</v>
      </c>
      <c r="H1172" s="20">
        <v>14.55855884</v>
      </c>
      <c r="I1172" s="20">
        <v>3.4184218199999998</v>
      </c>
      <c r="J1172" s="20">
        <v>2.2506993900000003</v>
      </c>
      <c r="K1172" s="20">
        <v>7.84045156</v>
      </c>
      <c r="L1172" s="20">
        <v>1.04898607</v>
      </c>
      <c r="M1172" s="20">
        <v>125.69946114</v>
      </c>
      <c r="N1172" s="20">
        <v>124.49871</v>
      </c>
      <c r="O1172" s="20">
        <v>1.2007511399999999</v>
      </c>
      <c r="P1172" s="20">
        <v>0</v>
      </c>
      <c r="Q1172" s="20">
        <v>0</v>
      </c>
      <c r="R1172" s="20">
        <v>151.06860133999999</v>
      </c>
      <c r="S1172" s="20">
        <v>74.962938040000012</v>
      </c>
      <c r="T1172" s="20">
        <v>0</v>
      </c>
      <c r="U1172" s="20">
        <v>8.9774801499999999</v>
      </c>
      <c r="V1172" s="20">
        <v>0</v>
      </c>
      <c r="W1172" s="20">
        <v>0</v>
      </c>
      <c r="X1172" s="20">
        <v>2.7297572300000001</v>
      </c>
      <c r="Y1172" s="20">
        <v>12.58684015</v>
      </c>
      <c r="Z1172" s="20">
        <v>0</v>
      </c>
      <c r="AA1172" s="20">
        <v>99.257015570000021</v>
      </c>
      <c r="AB1172" s="20">
        <v>51.811585769999965</v>
      </c>
      <c r="AC1172" s="20">
        <v>0</v>
      </c>
      <c r="AD1172" s="20">
        <v>0</v>
      </c>
      <c r="AE1172" s="20">
        <v>0</v>
      </c>
      <c r="AF1172" s="20">
        <v>0</v>
      </c>
      <c r="AG1172" s="20">
        <v>0</v>
      </c>
      <c r="AH1172" s="20">
        <v>0</v>
      </c>
      <c r="AI1172" s="20">
        <v>0</v>
      </c>
      <c r="AJ1172" s="20">
        <v>0</v>
      </c>
      <c r="AK1172" s="20">
        <v>0</v>
      </c>
      <c r="AL1172" s="20">
        <v>1.3078858600000001</v>
      </c>
      <c r="AM1172" s="20">
        <v>1.3078858600000001</v>
      </c>
      <c r="AN1172" s="20">
        <v>0</v>
      </c>
      <c r="AO1172" s="20">
        <v>0</v>
      </c>
      <c r="AP1172" s="20">
        <v>0</v>
      </c>
      <c r="AQ1172" s="20">
        <v>0</v>
      </c>
      <c r="AR1172" s="20">
        <v>0</v>
      </c>
      <c r="AS1172" s="20">
        <v>0</v>
      </c>
      <c r="AT1172" s="20">
        <v>1.3078858600000001</v>
      </c>
      <c r="AU1172" s="20">
        <v>50.503699909999966</v>
      </c>
      <c r="AV1172" s="20">
        <v>144.76481487999999</v>
      </c>
      <c r="AW1172" s="20">
        <v>195.26851478999995</v>
      </c>
      <c r="AX1172" s="20">
        <v>0.10417999999999999</v>
      </c>
      <c r="AY1172" s="20">
        <v>20.341360859999998</v>
      </c>
      <c r="AZ1172" s="18">
        <v>174.82297392999993</v>
      </c>
    </row>
    <row r="1173" spans="2:52" x14ac:dyDescent="0.2">
      <c r="B1173" s="12" t="s">
        <v>1154</v>
      </c>
      <c r="C1173" s="20">
        <v>8.2346874799999998</v>
      </c>
      <c r="D1173" s="20">
        <v>3.3459537799999999</v>
      </c>
      <c r="E1173" s="20">
        <v>1.12526847</v>
      </c>
      <c r="F1173" s="20">
        <v>1.84330533</v>
      </c>
      <c r="G1173" s="20">
        <v>0.37737998</v>
      </c>
      <c r="H1173" s="20">
        <v>4.8887336999999995</v>
      </c>
      <c r="I1173" s="20">
        <v>1.8488471499999999</v>
      </c>
      <c r="J1173" s="20">
        <v>1.0527130200000001</v>
      </c>
      <c r="K1173" s="20">
        <v>1.3043772</v>
      </c>
      <c r="L1173" s="20">
        <v>0.68279632999999995</v>
      </c>
      <c r="M1173" s="20">
        <v>60.18715254</v>
      </c>
      <c r="N1173" s="20">
        <v>59.766363249999998</v>
      </c>
      <c r="O1173" s="20">
        <v>0.42078928999999998</v>
      </c>
      <c r="P1173" s="20">
        <v>0</v>
      </c>
      <c r="Q1173" s="20">
        <v>0</v>
      </c>
      <c r="R1173" s="20">
        <v>68.421840020000005</v>
      </c>
      <c r="S1173" s="20">
        <v>41.537574210000002</v>
      </c>
      <c r="T1173" s="20">
        <v>3.45862341</v>
      </c>
      <c r="U1173" s="20">
        <v>3.8340801200000003</v>
      </c>
      <c r="V1173" s="20">
        <v>0</v>
      </c>
      <c r="W1173" s="20">
        <v>0</v>
      </c>
      <c r="X1173" s="20">
        <v>3.4858061899999999</v>
      </c>
      <c r="Y1173" s="20">
        <v>2.60693902</v>
      </c>
      <c r="Z1173" s="20">
        <v>0</v>
      </c>
      <c r="AA1173" s="20">
        <v>54.923022950000004</v>
      </c>
      <c r="AB1173" s="20">
        <v>13.498817070000001</v>
      </c>
      <c r="AC1173" s="20">
        <v>0.14000000000000001</v>
      </c>
      <c r="AD1173" s="20">
        <v>0.14000000000000001</v>
      </c>
      <c r="AE1173" s="20">
        <v>0</v>
      </c>
      <c r="AF1173" s="20">
        <v>0</v>
      </c>
      <c r="AG1173" s="20">
        <v>8.2614999999999998</v>
      </c>
      <c r="AH1173" s="20">
        <v>8.2614999999999998</v>
      </c>
      <c r="AI1173" s="20">
        <v>0</v>
      </c>
      <c r="AJ1173" s="20">
        <v>43.702387770000001</v>
      </c>
      <c r="AK1173" s="20">
        <v>52.10388777</v>
      </c>
      <c r="AL1173" s="20">
        <v>15.68879669</v>
      </c>
      <c r="AM1173" s="20">
        <v>15.68879669</v>
      </c>
      <c r="AN1173" s="20">
        <v>0</v>
      </c>
      <c r="AO1173" s="20">
        <v>0</v>
      </c>
      <c r="AP1173" s="20">
        <v>0</v>
      </c>
      <c r="AQ1173" s="20">
        <v>0</v>
      </c>
      <c r="AR1173" s="20">
        <v>0</v>
      </c>
      <c r="AS1173" s="20">
        <v>47.231523659999993</v>
      </c>
      <c r="AT1173" s="20">
        <v>62.920320349999997</v>
      </c>
      <c r="AU1173" s="20">
        <v>2.682384490000004</v>
      </c>
      <c r="AV1173" s="20">
        <v>8.949099630000001</v>
      </c>
      <c r="AW1173" s="20">
        <v>11.631484120000005</v>
      </c>
      <c r="AX1173" s="20">
        <v>0</v>
      </c>
      <c r="AY1173" s="20">
        <v>0.182257</v>
      </c>
      <c r="AZ1173" s="18">
        <v>11.449227120000005</v>
      </c>
    </row>
    <row r="1174" spans="2:52" x14ac:dyDescent="0.2">
      <c r="B1174" s="12" t="s">
        <v>1155</v>
      </c>
      <c r="C1174" s="20">
        <v>2.7427625200000003</v>
      </c>
      <c r="D1174" s="20">
        <v>1.22864386</v>
      </c>
      <c r="E1174" s="20">
        <v>0.62532017999999989</v>
      </c>
      <c r="F1174" s="20">
        <v>0.49641482000000003</v>
      </c>
      <c r="G1174" s="20">
        <v>0.10690885999999999</v>
      </c>
      <c r="H1174" s="20">
        <v>1.5141186600000001</v>
      </c>
      <c r="I1174" s="20">
        <v>0.58382208999999996</v>
      </c>
      <c r="J1174" s="20">
        <v>0.46360882000000003</v>
      </c>
      <c r="K1174" s="20">
        <v>0.463279</v>
      </c>
      <c r="L1174" s="20">
        <v>3.4087499999999999E-3</v>
      </c>
      <c r="M1174" s="20">
        <v>42.933757020000002</v>
      </c>
      <c r="N1174" s="20">
        <v>42.846113039999999</v>
      </c>
      <c r="O1174" s="20">
        <v>8.7643979999999996E-2</v>
      </c>
      <c r="P1174" s="20">
        <v>0</v>
      </c>
      <c r="Q1174" s="20">
        <v>0</v>
      </c>
      <c r="R1174" s="20">
        <v>45.676519540000001</v>
      </c>
      <c r="S1174" s="20">
        <v>22.84185093</v>
      </c>
      <c r="T1174" s="20">
        <v>0</v>
      </c>
      <c r="U1174" s="20">
        <v>3.6872105099999999</v>
      </c>
      <c r="V1174" s="20">
        <v>0</v>
      </c>
      <c r="W1174" s="20">
        <v>0</v>
      </c>
      <c r="X1174" s="20">
        <v>0.54846035999999998</v>
      </c>
      <c r="Y1174" s="20">
        <v>1.4622160099999999</v>
      </c>
      <c r="Z1174" s="20">
        <v>0</v>
      </c>
      <c r="AA1174" s="20">
        <v>28.539737809999998</v>
      </c>
      <c r="AB1174" s="20">
        <v>17.136781730000003</v>
      </c>
      <c r="AC1174" s="20">
        <v>0</v>
      </c>
      <c r="AD1174" s="20">
        <v>0</v>
      </c>
      <c r="AE1174" s="20">
        <v>0</v>
      </c>
      <c r="AF1174" s="20">
        <v>0</v>
      </c>
      <c r="AG1174" s="20">
        <v>0</v>
      </c>
      <c r="AH1174" s="20">
        <v>0</v>
      </c>
      <c r="AI1174" s="20">
        <v>0</v>
      </c>
      <c r="AJ1174" s="20">
        <v>0</v>
      </c>
      <c r="AK1174" s="20">
        <v>0</v>
      </c>
      <c r="AL1174" s="20">
        <v>0.12436</v>
      </c>
      <c r="AM1174" s="20">
        <v>0.12436</v>
      </c>
      <c r="AN1174" s="20">
        <v>0</v>
      </c>
      <c r="AO1174" s="20">
        <v>0</v>
      </c>
      <c r="AP1174" s="20">
        <v>0</v>
      </c>
      <c r="AQ1174" s="20">
        <v>0</v>
      </c>
      <c r="AR1174" s="20">
        <v>0</v>
      </c>
      <c r="AS1174" s="20">
        <v>0</v>
      </c>
      <c r="AT1174" s="20">
        <v>0.12436</v>
      </c>
      <c r="AU1174" s="20">
        <v>17.012421730000003</v>
      </c>
      <c r="AV1174" s="20">
        <v>13.770167350000001</v>
      </c>
      <c r="AW1174" s="20">
        <v>30.782589080000005</v>
      </c>
      <c r="AX1174" s="20">
        <v>0</v>
      </c>
      <c r="AY1174" s="20">
        <v>0</v>
      </c>
      <c r="AZ1174" s="18">
        <v>30.782589080000005</v>
      </c>
    </row>
    <row r="1175" spans="2:52" x14ac:dyDescent="0.2">
      <c r="B1175" s="12" t="s">
        <v>1156</v>
      </c>
      <c r="C1175" s="20">
        <v>12.350467459999999</v>
      </c>
      <c r="D1175" s="20">
        <v>4.1922432000000001</v>
      </c>
      <c r="E1175" s="20">
        <v>1.9672784699999999</v>
      </c>
      <c r="F1175" s="20">
        <v>1.7046992700000001</v>
      </c>
      <c r="G1175" s="20">
        <v>0.52026546000000007</v>
      </c>
      <c r="H1175" s="20">
        <v>8.158224259999999</v>
      </c>
      <c r="I1175" s="20">
        <v>1.34421484</v>
      </c>
      <c r="J1175" s="20">
        <v>2.4820354</v>
      </c>
      <c r="K1175" s="20">
        <v>4.2150332599999993</v>
      </c>
      <c r="L1175" s="20">
        <v>0.11694076</v>
      </c>
      <c r="M1175" s="20">
        <v>131.17235932</v>
      </c>
      <c r="N1175" s="20">
        <v>115.07526804000001</v>
      </c>
      <c r="O1175" s="20">
        <v>0.86728530000000004</v>
      </c>
      <c r="P1175" s="20">
        <v>0.22980598000000002</v>
      </c>
      <c r="Q1175" s="20">
        <v>15</v>
      </c>
      <c r="R1175" s="20">
        <v>143.52282678</v>
      </c>
      <c r="S1175" s="20">
        <v>64.100001250000005</v>
      </c>
      <c r="T1175" s="20">
        <v>0.21914459999999999</v>
      </c>
      <c r="U1175" s="20">
        <v>5.2373871599999999</v>
      </c>
      <c r="V1175" s="20">
        <v>0</v>
      </c>
      <c r="W1175" s="20">
        <v>0</v>
      </c>
      <c r="X1175" s="20">
        <v>7.5727154299999997</v>
      </c>
      <c r="Y1175" s="20">
        <v>8.3762613800000008</v>
      </c>
      <c r="Z1175" s="20">
        <v>2.1640297899999998</v>
      </c>
      <c r="AA1175" s="20">
        <v>87.669539610000015</v>
      </c>
      <c r="AB1175" s="20">
        <v>55.853287169999987</v>
      </c>
      <c r="AC1175" s="20">
        <v>0</v>
      </c>
      <c r="AD1175" s="20">
        <v>0</v>
      </c>
      <c r="AE1175" s="20">
        <v>0</v>
      </c>
      <c r="AF1175" s="20">
        <v>0</v>
      </c>
      <c r="AG1175" s="20">
        <v>0</v>
      </c>
      <c r="AH1175" s="20">
        <v>0</v>
      </c>
      <c r="AI1175" s="20">
        <v>0</v>
      </c>
      <c r="AJ1175" s="20">
        <v>1.9726113799999998</v>
      </c>
      <c r="AK1175" s="20">
        <v>1.9726113799999998</v>
      </c>
      <c r="AL1175" s="20">
        <v>15.988251539999998</v>
      </c>
      <c r="AM1175" s="20">
        <v>15.988251539999998</v>
      </c>
      <c r="AN1175" s="20">
        <v>0</v>
      </c>
      <c r="AO1175" s="20">
        <v>0</v>
      </c>
      <c r="AP1175" s="20">
        <v>5.8624999999999998</v>
      </c>
      <c r="AQ1175" s="20">
        <v>5.8624999999999998</v>
      </c>
      <c r="AR1175" s="20">
        <v>0</v>
      </c>
      <c r="AS1175" s="20">
        <v>1.55660105</v>
      </c>
      <c r="AT1175" s="20">
        <v>23.407352589999999</v>
      </c>
      <c r="AU1175" s="20">
        <v>34.418545959999989</v>
      </c>
      <c r="AV1175" s="20">
        <v>79.646863109999998</v>
      </c>
      <c r="AW1175" s="20">
        <v>114.06540906999999</v>
      </c>
      <c r="AX1175" s="20">
        <v>4.7336395499999995</v>
      </c>
      <c r="AY1175" s="20">
        <v>23.464029660000001</v>
      </c>
      <c r="AZ1175" s="18">
        <v>85.86773986</v>
      </c>
    </row>
    <row r="1176" spans="2:52" x14ac:dyDescent="0.2">
      <c r="B1176" s="13" t="s">
        <v>1572</v>
      </c>
      <c r="C1176" s="19">
        <v>685.75762275</v>
      </c>
      <c r="D1176" s="19">
        <v>278.13765923000005</v>
      </c>
      <c r="E1176" s="19">
        <v>106.55598105999998</v>
      </c>
      <c r="F1176" s="19">
        <v>145.47033847</v>
      </c>
      <c r="G1176" s="19">
        <v>26.111339700000002</v>
      </c>
      <c r="H1176" s="19">
        <v>407.61996351999994</v>
      </c>
      <c r="I1176" s="19">
        <v>88.440836480000016</v>
      </c>
      <c r="J1176" s="19">
        <v>132.28085469999999</v>
      </c>
      <c r="K1176" s="19">
        <v>168.79080191999998</v>
      </c>
      <c r="L1176" s="19">
        <v>18.107470419999995</v>
      </c>
      <c r="M1176" s="19">
        <v>4249.53395473</v>
      </c>
      <c r="N1176" s="19">
        <v>4075.61803345</v>
      </c>
      <c r="O1176" s="19">
        <v>111.50289462000002</v>
      </c>
      <c r="P1176" s="19">
        <v>21.455342739999999</v>
      </c>
      <c r="Q1176" s="19">
        <v>40.957683920000001</v>
      </c>
      <c r="R1176" s="19">
        <v>4935.2915774799994</v>
      </c>
      <c r="S1176" s="19">
        <v>2113.3434234900001</v>
      </c>
      <c r="T1176" s="19">
        <v>63.882170790000011</v>
      </c>
      <c r="U1176" s="19">
        <v>298.04490829000008</v>
      </c>
      <c r="V1176" s="19">
        <v>3.8146720000000002E-2</v>
      </c>
      <c r="W1176" s="19">
        <v>56.051793779999997</v>
      </c>
      <c r="X1176" s="19">
        <v>190.78633594000001</v>
      </c>
      <c r="Y1176" s="19">
        <v>557.87227103999976</v>
      </c>
      <c r="Z1176" s="19">
        <v>26.725165660000002</v>
      </c>
      <c r="AA1176" s="19">
        <v>3306.7442157099999</v>
      </c>
      <c r="AB1176" s="19">
        <v>1628.54736177</v>
      </c>
      <c r="AC1176" s="19">
        <v>0.14000000000000001</v>
      </c>
      <c r="AD1176" s="19">
        <v>0.14000000000000001</v>
      </c>
      <c r="AE1176" s="19">
        <v>0</v>
      </c>
      <c r="AF1176" s="19">
        <v>0</v>
      </c>
      <c r="AG1176" s="19">
        <v>8.2614999999999998</v>
      </c>
      <c r="AH1176" s="19">
        <v>8.2614999999999998</v>
      </c>
      <c r="AI1176" s="19">
        <v>0</v>
      </c>
      <c r="AJ1176" s="19">
        <v>207.94989886999997</v>
      </c>
      <c r="AK1176" s="19">
        <v>216.35139886999997</v>
      </c>
      <c r="AL1176" s="19">
        <v>565.07982760000004</v>
      </c>
      <c r="AM1176" s="19">
        <v>548.72787356000026</v>
      </c>
      <c r="AN1176" s="19">
        <v>16.351954039999999</v>
      </c>
      <c r="AO1176" s="19">
        <v>0</v>
      </c>
      <c r="AP1176" s="19">
        <v>59.92161909</v>
      </c>
      <c r="AQ1176" s="19">
        <v>59.92161909</v>
      </c>
      <c r="AR1176" s="19">
        <v>0</v>
      </c>
      <c r="AS1176" s="19">
        <v>169.69919627000002</v>
      </c>
      <c r="AT1176" s="19">
        <v>794.70064295999998</v>
      </c>
      <c r="AU1176" s="19">
        <v>1050.1981176799998</v>
      </c>
      <c r="AV1176" s="19">
        <v>3210.785331120001</v>
      </c>
      <c r="AW1176" s="19">
        <v>4260.9834488000006</v>
      </c>
      <c r="AX1176" s="19">
        <v>103.07084528999999</v>
      </c>
      <c r="AY1176" s="19">
        <v>565.24185092000016</v>
      </c>
      <c r="AZ1176" s="19">
        <v>3592.6707525900006</v>
      </c>
    </row>
    <row r="1177" spans="2:52" x14ac:dyDescent="0.2">
      <c r="B1177" s="44"/>
      <c r="C1177" s="43"/>
      <c r="AU1177" s="39"/>
      <c r="AV1177" s="39"/>
    </row>
    <row r="1178" spans="2:52" x14ac:dyDescent="0.2">
      <c r="B1178" s="22" t="s">
        <v>119</v>
      </c>
      <c r="C1178" s="43"/>
    </row>
    <row r="1179" spans="2:52" x14ac:dyDescent="0.2">
      <c r="B1179" s="12" t="s">
        <v>1157</v>
      </c>
      <c r="C1179" s="20">
        <v>9.9906491200000005</v>
      </c>
      <c r="D1179" s="20">
        <v>3.4586002999999996</v>
      </c>
      <c r="E1179" s="20">
        <v>1.0026228799999999</v>
      </c>
      <c r="F1179" s="20">
        <v>1.66096018</v>
      </c>
      <c r="G1179" s="20">
        <v>0.79501723999999996</v>
      </c>
      <c r="H1179" s="20">
        <v>6.53204882</v>
      </c>
      <c r="I1179" s="20">
        <v>2.1808041</v>
      </c>
      <c r="J1179" s="20">
        <v>0.99838088000000003</v>
      </c>
      <c r="K1179" s="20">
        <v>3.3528545299999997</v>
      </c>
      <c r="L1179" s="20">
        <v>9.3100000000000006E-6</v>
      </c>
      <c r="M1179" s="20">
        <v>75.774647250000001</v>
      </c>
      <c r="N1179" s="20">
        <v>75.552204000000003</v>
      </c>
      <c r="O1179" s="20">
        <v>0.22244325000000001</v>
      </c>
      <c r="P1179" s="20">
        <v>0</v>
      </c>
      <c r="Q1179" s="20">
        <v>0</v>
      </c>
      <c r="R1179" s="20">
        <v>85.765296370000002</v>
      </c>
      <c r="S1179" s="20">
        <v>50.53690512</v>
      </c>
      <c r="T1179" s="20">
        <v>0.25554220999999999</v>
      </c>
      <c r="U1179" s="20">
        <v>3.87327566</v>
      </c>
      <c r="V1179" s="20">
        <v>0</v>
      </c>
      <c r="W1179" s="20">
        <v>0</v>
      </c>
      <c r="X1179" s="20">
        <v>4.5058121399999997</v>
      </c>
      <c r="Y1179" s="20">
        <v>6.1187093200000007</v>
      </c>
      <c r="Z1179" s="20">
        <v>0</v>
      </c>
      <c r="AA1179" s="20">
        <v>65.290244449999989</v>
      </c>
      <c r="AB1179" s="20">
        <v>20.475051920000013</v>
      </c>
      <c r="AC1179" s="20">
        <v>0</v>
      </c>
      <c r="AD1179" s="20">
        <v>0</v>
      </c>
      <c r="AE1179" s="20">
        <v>0</v>
      </c>
      <c r="AF1179" s="20">
        <v>0</v>
      </c>
      <c r="AG1179" s="20">
        <v>0</v>
      </c>
      <c r="AH1179" s="20">
        <v>0</v>
      </c>
      <c r="AI1179" s="20">
        <v>0</v>
      </c>
      <c r="AJ1179" s="20">
        <v>0</v>
      </c>
      <c r="AK1179" s="20">
        <v>0</v>
      </c>
      <c r="AL1179" s="20">
        <v>12.837732039999999</v>
      </c>
      <c r="AM1179" s="20">
        <v>12.837732039999999</v>
      </c>
      <c r="AN1179" s="20">
        <v>0</v>
      </c>
      <c r="AO1179" s="20">
        <v>0</v>
      </c>
      <c r="AP1179" s="20">
        <v>0</v>
      </c>
      <c r="AQ1179" s="20">
        <v>0</v>
      </c>
      <c r="AR1179" s="20">
        <v>0</v>
      </c>
      <c r="AS1179" s="20">
        <v>8.0080741900000003</v>
      </c>
      <c r="AT1179" s="20">
        <v>20.845806230000001</v>
      </c>
      <c r="AU1179" s="20">
        <v>-0.37075430999998815</v>
      </c>
      <c r="AV1179" s="20">
        <v>1.3097870499999997</v>
      </c>
      <c r="AW1179" s="20">
        <v>0.93903274000001158</v>
      </c>
      <c r="AX1179" s="20">
        <v>0</v>
      </c>
      <c r="AY1179" s="20">
        <v>0</v>
      </c>
      <c r="AZ1179" s="18">
        <v>0.93903274000001158</v>
      </c>
    </row>
    <row r="1180" spans="2:52" x14ac:dyDescent="0.2">
      <c r="B1180" s="12" t="s">
        <v>1158</v>
      </c>
      <c r="C1180" s="20">
        <v>2.14837926</v>
      </c>
      <c r="D1180" s="20">
        <v>1.05369735</v>
      </c>
      <c r="E1180" s="20">
        <v>0.48669393000000005</v>
      </c>
      <c r="F1180" s="20">
        <v>0.45437550999999998</v>
      </c>
      <c r="G1180" s="20">
        <v>0.11262791</v>
      </c>
      <c r="H1180" s="20">
        <v>1.09468191</v>
      </c>
      <c r="I1180" s="20">
        <v>0.49438981999999998</v>
      </c>
      <c r="J1180" s="20">
        <v>0.57764306999999993</v>
      </c>
      <c r="K1180" s="20">
        <v>0</v>
      </c>
      <c r="L1180" s="20">
        <v>2.2649019999999999E-2</v>
      </c>
      <c r="M1180" s="20">
        <v>51.871231109999997</v>
      </c>
      <c r="N1180" s="20">
        <v>51.809073959999999</v>
      </c>
      <c r="O1180" s="20">
        <v>6.2157150000000001E-2</v>
      </c>
      <c r="P1180" s="20">
        <v>0</v>
      </c>
      <c r="Q1180" s="20">
        <v>0</v>
      </c>
      <c r="R1180" s="20">
        <v>54.019610369999995</v>
      </c>
      <c r="S1180" s="20">
        <v>26.319114670000001</v>
      </c>
      <c r="T1180" s="20">
        <v>0.26297190000000004</v>
      </c>
      <c r="U1180" s="20">
        <v>3.7728867000000004</v>
      </c>
      <c r="V1180" s="20">
        <v>0</v>
      </c>
      <c r="W1180" s="20">
        <v>0</v>
      </c>
      <c r="X1180" s="20">
        <v>3.32253051</v>
      </c>
      <c r="Y1180" s="20">
        <v>4.3658207600000001</v>
      </c>
      <c r="Z1180" s="20">
        <v>0</v>
      </c>
      <c r="AA1180" s="20">
        <v>38.04332454</v>
      </c>
      <c r="AB1180" s="20">
        <v>15.976285829999995</v>
      </c>
      <c r="AC1180" s="20">
        <v>0</v>
      </c>
      <c r="AD1180" s="20">
        <v>0</v>
      </c>
      <c r="AE1180" s="20">
        <v>0</v>
      </c>
      <c r="AF1180" s="20">
        <v>0</v>
      </c>
      <c r="AG1180" s="20">
        <v>0</v>
      </c>
      <c r="AH1180" s="20">
        <v>0</v>
      </c>
      <c r="AI1180" s="20">
        <v>0</v>
      </c>
      <c r="AJ1180" s="20">
        <v>0.14563017</v>
      </c>
      <c r="AK1180" s="20">
        <v>0.14563017</v>
      </c>
      <c r="AL1180" s="20">
        <v>2.5912302400000002</v>
      </c>
      <c r="AM1180" s="20">
        <v>2.5912302400000002</v>
      </c>
      <c r="AN1180" s="20">
        <v>0</v>
      </c>
      <c r="AO1180" s="20">
        <v>0</v>
      </c>
      <c r="AP1180" s="20">
        <v>0</v>
      </c>
      <c r="AQ1180" s="20">
        <v>0</v>
      </c>
      <c r="AR1180" s="20">
        <v>0</v>
      </c>
      <c r="AS1180" s="20">
        <v>0</v>
      </c>
      <c r="AT1180" s="20">
        <v>2.5912302400000002</v>
      </c>
      <c r="AU1180" s="20">
        <v>13.530685759999995</v>
      </c>
      <c r="AV1180" s="20">
        <v>21.161027000000001</v>
      </c>
      <c r="AW1180" s="20">
        <v>34.691712759999994</v>
      </c>
      <c r="AX1180" s="20">
        <v>0</v>
      </c>
      <c r="AY1180" s="20">
        <v>3.8215947400000001</v>
      </c>
      <c r="AZ1180" s="18">
        <v>30.870118019999992</v>
      </c>
    </row>
    <row r="1181" spans="2:52" x14ac:dyDescent="0.2">
      <c r="B1181" s="12" t="s">
        <v>1159</v>
      </c>
      <c r="C1181" s="20">
        <v>4.2376003099999995</v>
      </c>
      <c r="D1181" s="20">
        <v>2.6296492199999997</v>
      </c>
      <c r="E1181" s="20">
        <v>1.29258947</v>
      </c>
      <c r="F1181" s="20">
        <v>1.12101753</v>
      </c>
      <c r="G1181" s="20">
        <v>0.21604222000000001</v>
      </c>
      <c r="H1181" s="20">
        <v>1.6079510900000002</v>
      </c>
      <c r="I1181" s="20">
        <v>1.0352440300000001</v>
      </c>
      <c r="J1181" s="20">
        <v>0.33160000000000001</v>
      </c>
      <c r="K1181" s="20">
        <v>0</v>
      </c>
      <c r="L1181" s="20">
        <v>0.24110705999999998</v>
      </c>
      <c r="M1181" s="20">
        <v>86.099513819999999</v>
      </c>
      <c r="N1181" s="20">
        <v>85.823958000000005</v>
      </c>
      <c r="O1181" s="20">
        <v>0.27555582000000001</v>
      </c>
      <c r="P1181" s="20">
        <v>0</v>
      </c>
      <c r="Q1181" s="20">
        <v>0</v>
      </c>
      <c r="R1181" s="20">
        <v>90.337114130000003</v>
      </c>
      <c r="S1181" s="20">
        <v>47.91788657</v>
      </c>
      <c r="T1181" s="20">
        <v>1.06900548</v>
      </c>
      <c r="U1181" s="20">
        <v>4.9447054699999997</v>
      </c>
      <c r="V1181" s="20">
        <v>0</v>
      </c>
      <c r="W1181" s="20">
        <v>0</v>
      </c>
      <c r="X1181" s="20">
        <v>8.6746593000000001</v>
      </c>
      <c r="Y1181" s="20">
        <v>6.0429285899999998</v>
      </c>
      <c r="Z1181" s="20">
        <v>0</v>
      </c>
      <c r="AA1181" s="20">
        <v>68.649185410000001</v>
      </c>
      <c r="AB1181" s="20">
        <v>21.687928720000002</v>
      </c>
      <c r="AC1181" s="20">
        <v>0</v>
      </c>
      <c r="AD1181" s="20">
        <v>0</v>
      </c>
      <c r="AE1181" s="20">
        <v>0</v>
      </c>
      <c r="AF1181" s="20">
        <v>0</v>
      </c>
      <c r="AG1181" s="20">
        <v>0</v>
      </c>
      <c r="AH1181" s="20">
        <v>0</v>
      </c>
      <c r="AI1181" s="20">
        <v>0</v>
      </c>
      <c r="AJ1181" s="20">
        <v>0.11532302</v>
      </c>
      <c r="AK1181" s="20">
        <v>0.11532302</v>
      </c>
      <c r="AL1181" s="20">
        <v>18.24681176</v>
      </c>
      <c r="AM1181" s="20">
        <v>18.24681176</v>
      </c>
      <c r="AN1181" s="20">
        <v>0</v>
      </c>
      <c r="AO1181" s="20">
        <v>0</v>
      </c>
      <c r="AP1181" s="20">
        <v>0</v>
      </c>
      <c r="AQ1181" s="20">
        <v>0</v>
      </c>
      <c r="AR1181" s="20">
        <v>0</v>
      </c>
      <c r="AS1181" s="20">
        <v>0</v>
      </c>
      <c r="AT1181" s="20">
        <v>18.24681176</v>
      </c>
      <c r="AU1181" s="20">
        <v>3.5564399800000039</v>
      </c>
      <c r="AV1181" s="20">
        <v>21.45707487</v>
      </c>
      <c r="AW1181" s="20">
        <v>25.013514850000004</v>
      </c>
      <c r="AX1181" s="20">
        <v>0</v>
      </c>
      <c r="AY1181" s="20">
        <v>0</v>
      </c>
      <c r="AZ1181" s="18">
        <v>25.013514850000004</v>
      </c>
    </row>
    <row r="1182" spans="2:52" x14ac:dyDescent="0.2">
      <c r="B1182" s="12" t="s">
        <v>1160</v>
      </c>
      <c r="C1182" s="20">
        <v>2.0957369000000003</v>
      </c>
      <c r="D1182" s="20">
        <v>0.70057600000000009</v>
      </c>
      <c r="E1182" s="20">
        <v>0.50567698999999999</v>
      </c>
      <c r="F1182" s="20">
        <v>0.15060036999999998</v>
      </c>
      <c r="G1182" s="20">
        <v>4.429864E-2</v>
      </c>
      <c r="H1182" s="20">
        <v>1.3951609</v>
      </c>
      <c r="I1182" s="20">
        <v>0.75615702000000007</v>
      </c>
      <c r="J1182" s="20">
        <v>0.1272385</v>
      </c>
      <c r="K1182" s="20">
        <v>0</v>
      </c>
      <c r="L1182" s="20">
        <v>0.51176538000000005</v>
      </c>
      <c r="M1182" s="20">
        <v>54.780836310000005</v>
      </c>
      <c r="N1182" s="20">
        <v>54.715335000000003</v>
      </c>
      <c r="O1182" s="20">
        <v>6.5501309999999993E-2</v>
      </c>
      <c r="P1182" s="20">
        <v>0</v>
      </c>
      <c r="Q1182" s="20">
        <v>0</v>
      </c>
      <c r="R1182" s="20">
        <v>56.876573210000004</v>
      </c>
      <c r="S1182" s="20">
        <v>33.6212084</v>
      </c>
      <c r="T1182" s="20">
        <v>0.12744923</v>
      </c>
      <c r="U1182" s="20">
        <v>4.57428919</v>
      </c>
      <c r="V1182" s="20">
        <v>0</v>
      </c>
      <c r="W1182" s="20">
        <v>0</v>
      </c>
      <c r="X1182" s="20">
        <v>0.93653907999999997</v>
      </c>
      <c r="Y1182" s="20">
        <v>2.3894293599999998</v>
      </c>
      <c r="Z1182" s="20">
        <v>0.12848967</v>
      </c>
      <c r="AA1182" s="20">
        <v>41.77740493000001</v>
      </c>
      <c r="AB1182" s="20">
        <v>15.099168279999994</v>
      </c>
      <c r="AC1182" s="20">
        <v>0</v>
      </c>
      <c r="AD1182" s="20">
        <v>0</v>
      </c>
      <c r="AE1182" s="20">
        <v>0</v>
      </c>
      <c r="AF1182" s="20">
        <v>0</v>
      </c>
      <c r="AG1182" s="20">
        <v>0</v>
      </c>
      <c r="AH1182" s="20">
        <v>0</v>
      </c>
      <c r="AI1182" s="20">
        <v>0</v>
      </c>
      <c r="AJ1182" s="20">
        <v>0</v>
      </c>
      <c r="AK1182" s="20">
        <v>0</v>
      </c>
      <c r="AL1182" s="20">
        <v>11.295</v>
      </c>
      <c r="AM1182" s="20">
        <v>11.295</v>
      </c>
      <c r="AN1182" s="20">
        <v>0</v>
      </c>
      <c r="AO1182" s="20">
        <v>0</v>
      </c>
      <c r="AP1182" s="20">
        <v>0.57725963999999996</v>
      </c>
      <c r="AQ1182" s="20">
        <v>0.57725963999999996</v>
      </c>
      <c r="AR1182" s="20">
        <v>0</v>
      </c>
      <c r="AS1182" s="20">
        <v>5.1799999999999999E-2</v>
      </c>
      <c r="AT1182" s="20">
        <v>11.924059639999999</v>
      </c>
      <c r="AU1182" s="20">
        <v>3.1751086399999942</v>
      </c>
      <c r="AV1182" s="20">
        <v>30.112708209999997</v>
      </c>
      <c r="AW1182" s="20">
        <v>33.287816849999992</v>
      </c>
      <c r="AX1182" s="20">
        <v>16.64610794</v>
      </c>
      <c r="AY1182" s="20">
        <v>0</v>
      </c>
      <c r="AZ1182" s="18">
        <v>16.641708909999991</v>
      </c>
    </row>
    <row r="1183" spans="2:52" x14ac:dyDescent="0.2">
      <c r="B1183" s="12" t="s">
        <v>1161</v>
      </c>
      <c r="C1183" s="20">
        <v>85.176961150000011</v>
      </c>
      <c r="D1183" s="20">
        <v>41.523146460000007</v>
      </c>
      <c r="E1183" s="20">
        <v>12.45249027</v>
      </c>
      <c r="F1183" s="20">
        <v>27.461546780000003</v>
      </c>
      <c r="G1183" s="20">
        <v>1.6091094099999999</v>
      </c>
      <c r="H1183" s="20">
        <v>43.653814689999997</v>
      </c>
      <c r="I1183" s="20">
        <v>7.92748571</v>
      </c>
      <c r="J1183" s="20">
        <v>11.154971849999999</v>
      </c>
      <c r="K1183" s="20">
        <v>23.663409820000002</v>
      </c>
      <c r="L1183" s="20">
        <v>0.90794731000000006</v>
      </c>
      <c r="M1183" s="20">
        <v>241.28393254</v>
      </c>
      <c r="N1183" s="20">
        <v>239.33897904</v>
      </c>
      <c r="O1183" s="20">
        <v>1.9449535</v>
      </c>
      <c r="P1183" s="20">
        <v>0</v>
      </c>
      <c r="Q1183" s="20">
        <v>0</v>
      </c>
      <c r="R1183" s="20">
        <v>326.46089369000003</v>
      </c>
      <c r="S1183" s="20">
        <v>130.02098677000001</v>
      </c>
      <c r="T1183" s="20">
        <v>4.4552780099999998</v>
      </c>
      <c r="U1183" s="20">
        <v>11.677874460000002</v>
      </c>
      <c r="V1183" s="20">
        <v>0.68451799999999996</v>
      </c>
      <c r="W1183" s="20">
        <v>2.70472929</v>
      </c>
      <c r="X1183" s="20">
        <v>11.89194421</v>
      </c>
      <c r="Y1183" s="20">
        <v>26.98776934</v>
      </c>
      <c r="Z1183" s="20">
        <v>3.5905611200000003</v>
      </c>
      <c r="AA1183" s="20">
        <v>192.01366119999997</v>
      </c>
      <c r="AB1183" s="20">
        <v>134.44723249000006</v>
      </c>
      <c r="AC1183" s="20">
        <v>0</v>
      </c>
      <c r="AD1183" s="20">
        <v>0</v>
      </c>
      <c r="AE1183" s="20">
        <v>0</v>
      </c>
      <c r="AF1183" s="20">
        <v>0</v>
      </c>
      <c r="AG1183" s="20">
        <v>0</v>
      </c>
      <c r="AH1183" s="20">
        <v>0</v>
      </c>
      <c r="AI1183" s="20">
        <v>0</v>
      </c>
      <c r="AJ1183" s="20">
        <v>0.19735295</v>
      </c>
      <c r="AK1183" s="20">
        <v>0.19735295</v>
      </c>
      <c r="AL1183" s="20">
        <v>78.150165259999994</v>
      </c>
      <c r="AM1183" s="20">
        <v>78.150165259999994</v>
      </c>
      <c r="AN1183" s="20">
        <v>0</v>
      </c>
      <c r="AO1183" s="20">
        <v>0</v>
      </c>
      <c r="AP1183" s="20">
        <v>11.62144384</v>
      </c>
      <c r="AQ1183" s="20">
        <v>11.62144384</v>
      </c>
      <c r="AR1183" s="20">
        <v>0</v>
      </c>
      <c r="AS1183" s="20">
        <v>51.202746869999999</v>
      </c>
      <c r="AT1183" s="20">
        <v>140.97435596999998</v>
      </c>
      <c r="AU1183" s="20">
        <v>-6.3297705299999052</v>
      </c>
      <c r="AV1183" s="20">
        <v>48.008259010000003</v>
      </c>
      <c r="AW1183" s="20">
        <v>41.678488480000098</v>
      </c>
      <c r="AX1183" s="20">
        <v>25.04518663</v>
      </c>
      <c r="AY1183" s="20">
        <v>0</v>
      </c>
      <c r="AZ1183" s="18">
        <v>16.633301850000098</v>
      </c>
    </row>
    <row r="1184" spans="2:52" x14ac:dyDescent="0.2">
      <c r="B1184" s="12" t="s">
        <v>1162</v>
      </c>
      <c r="C1184" s="20">
        <v>3.4642665599999996</v>
      </c>
      <c r="D1184" s="20">
        <v>1.8064471999999998</v>
      </c>
      <c r="E1184" s="20">
        <v>0.74380269999999993</v>
      </c>
      <c r="F1184" s="20">
        <v>0.7174315</v>
      </c>
      <c r="G1184" s="20">
        <v>0.34521299999999999</v>
      </c>
      <c r="H1184" s="20">
        <v>1.65781936</v>
      </c>
      <c r="I1184" s="20">
        <v>0.72670868</v>
      </c>
      <c r="J1184" s="20">
        <v>0.45144059000000003</v>
      </c>
      <c r="K1184" s="20">
        <v>0</v>
      </c>
      <c r="L1184" s="20">
        <v>0.47967009000000005</v>
      </c>
      <c r="M1184" s="20">
        <v>112.15786175</v>
      </c>
      <c r="N1184" s="20">
        <v>111.93949296</v>
      </c>
      <c r="O1184" s="20">
        <v>0.21836879000000001</v>
      </c>
      <c r="P1184" s="20">
        <v>0</v>
      </c>
      <c r="Q1184" s="20">
        <v>0</v>
      </c>
      <c r="R1184" s="20">
        <v>115.62212830999999</v>
      </c>
      <c r="S1184" s="20">
        <v>60.761897420000004</v>
      </c>
      <c r="T1184" s="20">
        <v>0.20435</v>
      </c>
      <c r="U1184" s="20">
        <v>8.4642019800000003</v>
      </c>
      <c r="V1184" s="20">
        <v>0</v>
      </c>
      <c r="W1184" s="20">
        <v>0</v>
      </c>
      <c r="X1184" s="20">
        <v>4.1910921600000002</v>
      </c>
      <c r="Y1184" s="20">
        <v>6.2559702300000009</v>
      </c>
      <c r="Z1184" s="20">
        <v>0.57031348999999998</v>
      </c>
      <c r="AA1184" s="20">
        <v>80.447825280000004</v>
      </c>
      <c r="AB1184" s="20">
        <v>35.17430302999999</v>
      </c>
      <c r="AC1184" s="20">
        <v>0</v>
      </c>
      <c r="AD1184" s="20">
        <v>0</v>
      </c>
      <c r="AE1184" s="20">
        <v>0</v>
      </c>
      <c r="AF1184" s="20">
        <v>0</v>
      </c>
      <c r="AG1184" s="20">
        <v>0</v>
      </c>
      <c r="AH1184" s="20">
        <v>0</v>
      </c>
      <c r="AI1184" s="20">
        <v>0</v>
      </c>
      <c r="AJ1184" s="20">
        <v>0.89302625000000002</v>
      </c>
      <c r="AK1184" s="20">
        <v>0.89302625000000002</v>
      </c>
      <c r="AL1184" s="20">
        <v>14.52025991</v>
      </c>
      <c r="AM1184" s="20">
        <v>14.52025991</v>
      </c>
      <c r="AN1184" s="20">
        <v>0</v>
      </c>
      <c r="AO1184" s="20">
        <v>0</v>
      </c>
      <c r="AP1184" s="20">
        <v>0.7090826899999999</v>
      </c>
      <c r="AQ1184" s="20">
        <v>0.7090826899999999</v>
      </c>
      <c r="AR1184" s="20">
        <v>0</v>
      </c>
      <c r="AS1184" s="20">
        <v>0.21960958</v>
      </c>
      <c r="AT1184" s="20">
        <v>15.448952180000001</v>
      </c>
      <c r="AU1184" s="20">
        <v>20.618377099999989</v>
      </c>
      <c r="AV1184" s="20">
        <v>120.90235103000001</v>
      </c>
      <c r="AW1184" s="20">
        <v>141.52072813000001</v>
      </c>
      <c r="AX1184" s="20">
        <v>0</v>
      </c>
      <c r="AY1184" s="20">
        <v>0</v>
      </c>
      <c r="AZ1184" s="18">
        <v>141.52072813000001</v>
      </c>
    </row>
    <row r="1185" spans="2:52" x14ac:dyDescent="0.2">
      <c r="B1185" s="12" t="s">
        <v>1163</v>
      </c>
      <c r="C1185" s="20">
        <v>7.1264663000000006</v>
      </c>
      <c r="D1185" s="20">
        <v>1.6888849300000004</v>
      </c>
      <c r="E1185" s="20">
        <v>0.56522482000000007</v>
      </c>
      <c r="F1185" s="20">
        <v>0.74226792000000008</v>
      </c>
      <c r="G1185" s="20">
        <v>0.38139219000000002</v>
      </c>
      <c r="H1185" s="20">
        <v>5.4375813700000002</v>
      </c>
      <c r="I1185" s="20">
        <v>0.71924863000000006</v>
      </c>
      <c r="J1185" s="20">
        <v>0.327907</v>
      </c>
      <c r="K1185" s="20">
        <v>1.44060605</v>
      </c>
      <c r="L1185" s="20">
        <v>2.94981969</v>
      </c>
      <c r="M1185" s="20">
        <v>82.876899000000009</v>
      </c>
      <c r="N1185" s="20">
        <v>82.580499000000003</v>
      </c>
      <c r="O1185" s="20">
        <v>0.2964</v>
      </c>
      <c r="P1185" s="20">
        <v>0</v>
      </c>
      <c r="Q1185" s="20">
        <v>0</v>
      </c>
      <c r="R1185" s="20">
        <v>90.003365300000013</v>
      </c>
      <c r="S1185" s="20">
        <v>52.610916809999999</v>
      </c>
      <c r="T1185" s="20">
        <v>0.53839878000000008</v>
      </c>
      <c r="U1185" s="20">
        <v>9.5437829999999995</v>
      </c>
      <c r="V1185" s="20">
        <v>0</v>
      </c>
      <c r="W1185" s="20">
        <v>0</v>
      </c>
      <c r="X1185" s="20">
        <v>4.2415188300000004</v>
      </c>
      <c r="Y1185" s="20">
        <v>4.20152912</v>
      </c>
      <c r="Z1185" s="20">
        <v>0</v>
      </c>
      <c r="AA1185" s="20">
        <v>71.136146539999999</v>
      </c>
      <c r="AB1185" s="20">
        <v>18.867218760000014</v>
      </c>
      <c r="AC1185" s="20">
        <v>0</v>
      </c>
      <c r="AD1185" s="20">
        <v>0</v>
      </c>
      <c r="AE1185" s="20">
        <v>0</v>
      </c>
      <c r="AF1185" s="20">
        <v>0</v>
      </c>
      <c r="AG1185" s="20">
        <v>0</v>
      </c>
      <c r="AH1185" s="20">
        <v>0</v>
      </c>
      <c r="AI1185" s="20">
        <v>0</v>
      </c>
      <c r="AJ1185" s="20">
        <v>0</v>
      </c>
      <c r="AK1185" s="20">
        <v>0</v>
      </c>
      <c r="AL1185" s="20">
        <v>12.24856359</v>
      </c>
      <c r="AM1185" s="20">
        <v>12.24856359</v>
      </c>
      <c r="AN1185" s="20">
        <v>0</v>
      </c>
      <c r="AO1185" s="20">
        <v>0</v>
      </c>
      <c r="AP1185" s="20">
        <v>0</v>
      </c>
      <c r="AQ1185" s="20">
        <v>0</v>
      </c>
      <c r="AR1185" s="20">
        <v>0</v>
      </c>
      <c r="AS1185" s="20">
        <v>0</v>
      </c>
      <c r="AT1185" s="20">
        <v>12.24856359</v>
      </c>
      <c r="AU1185" s="20">
        <v>6.6186551700000145</v>
      </c>
      <c r="AV1185" s="20">
        <v>27.964040530000002</v>
      </c>
      <c r="AW1185" s="20">
        <v>34.582695700000016</v>
      </c>
      <c r="AX1185" s="20">
        <v>0</v>
      </c>
      <c r="AY1185" s="20">
        <v>3.552</v>
      </c>
      <c r="AZ1185" s="18">
        <v>31.030695700000017</v>
      </c>
    </row>
    <row r="1186" spans="2:52" x14ac:dyDescent="0.2">
      <c r="B1186" s="12" t="s">
        <v>1164</v>
      </c>
      <c r="C1186" s="20">
        <v>11.482034859999999</v>
      </c>
      <c r="D1186" s="20">
        <v>7.0041256099999991</v>
      </c>
      <c r="E1186" s="20">
        <v>2.5626982099999998</v>
      </c>
      <c r="F1186" s="20">
        <v>3.7693865499999997</v>
      </c>
      <c r="G1186" s="20">
        <v>0.67204085000000002</v>
      </c>
      <c r="H1186" s="20">
        <v>4.4779092499999997</v>
      </c>
      <c r="I1186" s="20">
        <v>1.2817985199999999</v>
      </c>
      <c r="J1186" s="20">
        <v>1.866984</v>
      </c>
      <c r="K1186" s="20">
        <v>0.86404999999999998</v>
      </c>
      <c r="L1186" s="20">
        <v>0.46507672999999999</v>
      </c>
      <c r="M1186" s="20">
        <v>161.21568773000001</v>
      </c>
      <c r="N1186" s="20">
        <v>158.387517</v>
      </c>
      <c r="O1186" s="20">
        <v>2.8281707300000001</v>
      </c>
      <c r="P1186" s="20">
        <v>0</v>
      </c>
      <c r="Q1186" s="20">
        <v>0</v>
      </c>
      <c r="R1186" s="20">
        <v>172.69772259000001</v>
      </c>
      <c r="S1186" s="20">
        <v>64.664360900000005</v>
      </c>
      <c r="T1186" s="20">
        <v>0</v>
      </c>
      <c r="U1186" s="20">
        <v>10.45144477</v>
      </c>
      <c r="V1186" s="20">
        <v>0</v>
      </c>
      <c r="W1186" s="20">
        <v>2.5937300299999997</v>
      </c>
      <c r="X1186" s="20">
        <v>21.544420030000001</v>
      </c>
      <c r="Y1186" s="20">
        <v>14.38522101</v>
      </c>
      <c r="Z1186" s="20">
        <v>0</v>
      </c>
      <c r="AA1186" s="20">
        <v>113.63917674</v>
      </c>
      <c r="AB1186" s="20">
        <v>59.058545850000016</v>
      </c>
      <c r="AC1186" s="20">
        <v>0</v>
      </c>
      <c r="AD1186" s="20">
        <v>0</v>
      </c>
      <c r="AE1186" s="20">
        <v>0</v>
      </c>
      <c r="AF1186" s="20">
        <v>0</v>
      </c>
      <c r="AG1186" s="20">
        <v>0</v>
      </c>
      <c r="AH1186" s="20">
        <v>0</v>
      </c>
      <c r="AI1186" s="20">
        <v>0</v>
      </c>
      <c r="AJ1186" s="20">
        <v>4.1723965400000003</v>
      </c>
      <c r="AK1186" s="20">
        <v>4.1723965400000003</v>
      </c>
      <c r="AL1186" s="20">
        <v>1.2840044499999999</v>
      </c>
      <c r="AM1186" s="20">
        <v>1.2840044499999999</v>
      </c>
      <c r="AN1186" s="20">
        <v>0</v>
      </c>
      <c r="AO1186" s="20">
        <v>0</v>
      </c>
      <c r="AP1186" s="20">
        <v>0</v>
      </c>
      <c r="AQ1186" s="20">
        <v>0</v>
      </c>
      <c r="AR1186" s="20">
        <v>0</v>
      </c>
      <c r="AS1186" s="20">
        <v>0</v>
      </c>
      <c r="AT1186" s="20">
        <v>1.2840044499999999</v>
      </c>
      <c r="AU1186" s="20">
        <v>61.946937940000019</v>
      </c>
      <c r="AV1186" s="20">
        <v>132.10604984</v>
      </c>
      <c r="AW1186" s="20">
        <v>194.05298778000002</v>
      </c>
      <c r="AX1186" s="20">
        <v>0</v>
      </c>
      <c r="AY1186" s="20">
        <v>0</v>
      </c>
      <c r="AZ1186" s="18">
        <v>194.05298778000002</v>
      </c>
    </row>
    <row r="1187" spans="2:52" x14ac:dyDescent="0.2">
      <c r="B1187" s="12" t="s">
        <v>1165</v>
      </c>
      <c r="C1187" s="20">
        <v>1.60491012</v>
      </c>
      <c r="D1187" s="20">
        <v>0.94356898</v>
      </c>
      <c r="E1187" s="20">
        <v>0.51902532999999995</v>
      </c>
      <c r="F1187" s="20">
        <v>0.24196579999999998</v>
      </c>
      <c r="G1187" s="20">
        <v>0.18257785000000001</v>
      </c>
      <c r="H1187" s="20">
        <v>0.66134113999999999</v>
      </c>
      <c r="I1187" s="20">
        <v>0.33192828000000002</v>
      </c>
      <c r="J1187" s="20">
        <v>0.13930999999999999</v>
      </c>
      <c r="K1187" s="20">
        <v>0</v>
      </c>
      <c r="L1187" s="20">
        <v>0.19010285999999998</v>
      </c>
      <c r="M1187" s="20">
        <v>65.201787960000004</v>
      </c>
      <c r="N1187" s="20">
        <v>58.381665959999999</v>
      </c>
      <c r="O1187" s="20">
        <v>0</v>
      </c>
      <c r="P1187" s="20">
        <v>0</v>
      </c>
      <c r="Q1187" s="20">
        <v>6.8201219999999996</v>
      </c>
      <c r="R1187" s="20">
        <v>66.806698080000004</v>
      </c>
      <c r="S1187" s="20">
        <v>34.469566100000002</v>
      </c>
      <c r="T1187" s="20">
        <v>0.13700000000000001</v>
      </c>
      <c r="U1187" s="20">
        <v>4.1968385100000001</v>
      </c>
      <c r="V1187" s="20">
        <v>0</v>
      </c>
      <c r="W1187" s="20">
        <v>0</v>
      </c>
      <c r="X1187" s="20">
        <v>1.59570323</v>
      </c>
      <c r="Y1187" s="20">
        <v>2.2134853799999998</v>
      </c>
      <c r="Z1187" s="20">
        <v>0</v>
      </c>
      <c r="AA1187" s="20">
        <v>42.612593220000001</v>
      </c>
      <c r="AB1187" s="20">
        <v>24.194104860000003</v>
      </c>
      <c r="AC1187" s="20">
        <v>0</v>
      </c>
      <c r="AD1187" s="20">
        <v>0</v>
      </c>
      <c r="AE1187" s="20">
        <v>0</v>
      </c>
      <c r="AF1187" s="20">
        <v>0</v>
      </c>
      <c r="AG1187" s="20">
        <v>0</v>
      </c>
      <c r="AH1187" s="20">
        <v>0</v>
      </c>
      <c r="AI1187" s="20">
        <v>0</v>
      </c>
      <c r="AJ1187" s="20">
        <v>0.10604086</v>
      </c>
      <c r="AK1187" s="20">
        <v>0.10604086</v>
      </c>
      <c r="AL1187" s="20">
        <v>11.374782980000001</v>
      </c>
      <c r="AM1187" s="20">
        <v>11.374782980000001</v>
      </c>
      <c r="AN1187" s="20">
        <v>0</v>
      </c>
      <c r="AO1187" s="20">
        <v>0</v>
      </c>
      <c r="AP1187" s="20">
        <v>0</v>
      </c>
      <c r="AQ1187" s="20">
        <v>0</v>
      </c>
      <c r="AR1187" s="20">
        <v>0</v>
      </c>
      <c r="AS1187" s="20">
        <v>0</v>
      </c>
      <c r="AT1187" s="20">
        <v>11.374782980000001</v>
      </c>
      <c r="AU1187" s="20">
        <v>12.925362740000002</v>
      </c>
      <c r="AV1187" s="20">
        <v>36.686752890000001</v>
      </c>
      <c r="AW1187" s="20">
        <v>49.612115630000005</v>
      </c>
      <c r="AX1187" s="20">
        <v>16.555522979999999</v>
      </c>
      <c r="AY1187" s="20">
        <v>0</v>
      </c>
      <c r="AZ1187" s="18">
        <v>33.056592650000006</v>
      </c>
    </row>
    <row r="1188" spans="2:52" x14ac:dyDescent="0.2">
      <c r="B1188" s="12" t="s">
        <v>1166</v>
      </c>
      <c r="C1188" s="20">
        <v>7.2197734699999998</v>
      </c>
      <c r="D1188" s="20">
        <v>1.2626774099999998</v>
      </c>
      <c r="E1188" s="20">
        <v>0.55064985</v>
      </c>
      <c r="F1188" s="20">
        <v>0.41584821</v>
      </c>
      <c r="G1188" s="20">
        <v>0.29617934999999995</v>
      </c>
      <c r="H1188" s="20">
        <v>5.9570960599999996</v>
      </c>
      <c r="I1188" s="20">
        <v>0.69840897999999996</v>
      </c>
      <c r="J1188" s="20">
        <v>5.2344870800000001</v>
      </c>
      <c r="K1188" s="20">
        <v>0</v>
      </c>
      <c r="L1188" s="20">
        <v>2.4199999999999999E-2</v>
      </c>
      <c r="M1188" s="20">
        <v>129.02242698999999</v>
      </c>
      <c r="N1188" s="20">
        <v>128.49196895999998</v>
      </c>
      <c r="O1188" s="20">
        <v>0.29276044000000001</v>
      </c>
      <c r="P1188" s="20">
        <v>0</v>
      </c>
      <c r="Q1188" s="20">
        <v>0.23769758999999999</v>
      </c>
      <c r="R1188" s="20">
        <v>136.24220045999999</v>
      </c>
      <c r="S1188" s="20">
        <v>70.275242579999997</v>
      </c>
      <c r="T1188" s="20">
        <v>0</v>
      </c>
      <c r="U1188" s="20">
        <v>6.7705776100000001</v>
      </c>
      <c r="V1188" s="20">
        <v>0</v>
      </c>
      <c r="W1188" s="20">
        <v>0</v>
      </c>
      <c r="X1188" s="20">
        <v>0.60226811999999996</v>
      </c>
      <c r="Y1188" s="20">
        <v>4.9405815999999998</v>
      </c>
      <c r="Z1188" s="20">
        <v>0</v>
      </c>
      <c r="AA1188" s="20">
        <v>82.588669910000007</v>
      </c>
      <c r="AB1188" s="20">
        <v>53.653530549999985</v>
      </c>
      <c r="AC1188" s="20">
        <v>0</v>
      </c>
      <c r="AD1188" s="20">
        <v>0</v>
      </c>
      <c r="AE1188" s="20">
        <v>0</v>
      </c>
      <c r="AF1188" s="20">
        <v>0</v>
      </c>
      <c r="AG1188" s="20">
        <v>0</v>
      </c>
      <c r="AH1188" s="20">
        <v>0</v>
      </c>
      <c r="AI1188" s="20">
        <v>0</v>
      </c>
      <c r="AJ1188" s="20">
        <v>0.29399760999999996</v>
      </c>
      <c r="AK1188" s="20">
        <v>0.29399760999999996</v>
      </c>
      <c r="AL1188" s="20">
        <v>35.752569969999996</v>
      </c>
      <c r="AM1188" s="20">
        <v>35.752569969999996</v>
      </c>
      <c r="AN1188" s="20">
        <v>0</v>
      </c>
      <c r="AO1188" s="20">
        <v>0</v>
      </c>
      <c r="AP1188" s="20">
        <v>0.71690068000000007</v>
      </c>
      <c r="AQ1188" s="20">
        <v>0.71690068000000007</v>
      </c>
      <c r="AR1188" s="20">
        <v>0</v>
      </c>
      <c r="AS1188" s="20">
        <v>0</v>
      </c>
      <c r="AT1188" s="20">
        <v>36.469470649999998</v>
      </c>
      <c r="AU1188" s="20">
        <v>17.478057509999985</v>
      </c>
      <c r="AV1188" s="20">
        <v>74.935147410000013</v>
      </c>
      <c r="AW1188" s="20">
        <v>92.413204919999998</v>
      </c>
      <c r="AX1188" s="20">
        <v>0</v>
      </c>
      <c r="AY1188" s="20">
        <v>0</v>
      </c>
      <c r="AZ1188" s="18">
        <v>92.413204919999998</v>
      </c>
    </row>
    <row r="1189" spans="2:52" x14ac:dyDescent="0.2">
      <c r="B1189" s="12" t="s">
        <v>1167</v>
      </c>
      <c r="C1189" s="20">
        <v>5.7574913900000002</v>
      </c>
      <c r="D1189" s="20">
        <v>3.1793817299999998</v>
      </c>
      <c r="E1189" s="20">
        <v>1.5420923500000001</v>
      </c>
      <c r="F1189" s="20">
        <v>1.3551311499999998</v>
      </c>
      <c r="G1189" s="20">
        <v>0.28215822999999995</v>
      </c>
      <c r="H1189" s="20">
        <v>2.57810966</v>
      </c>
      <c r="I1189" s="20">
        <v>1.0787364099999999</v>
      </c>
      <c r="J1189" s="20">
        <v>1.4486818899999998</v>
      </c>
      <c r="K1189" s="20">
        <v>0</v>
      </c>
      <c r="L1189" s="20">
        <v>5.0691359999999998E-2</v>
      </c>
      <c r="M1189" s="20">
        <v>91.228968809999998</v>
      </c>
      <c r="N1189" s="20">
        <v>90.984236999999993</v>
      </c>
      <c r="O1189" s="20">
        <v>5.4368849999999996E-2</v>
      </c>
      <c r="P1189" s="20">
        <v>0</v>
      </c>
      <c r="Q1189" s="20">
        <v>0.19036296</v>
      </c>
      <c r="R1189" s="20">
        <v>96.986460199999996</v>
      </c>
      <c r="S1189" s="20">
        <v>53.125116570000003</v>
      </c>
      <c r="T1189" s="20">
        <v>0.83740473999999998</v>
      </c>
      <c r="U1189" s="20">
        <v>7.4926119900000003</v>
      </c>
      <c r="V1189" s="20">
        <v>0</v>
      </c>
      <c r="W1189" s="20">
        <v>0</v>
      </c>
      <c r="X1189" s="20">
        <v>3.7058146199999999</v>
      </c>
      <c r="Y1189" s="20">
        <v>4.4248469699999999</v>
      </c>
      <c r="Z1189" s="20">
        <v>0</v>
      </c>
      <c r="AA1189" s="20">
        <v>69.585794890000003</v>
      </c>
      <c r="AB1189" s="20">
        <v>27.400665309999994</v>
      </c>
      <c r="AC1189" s="20">
        <v>0</v>
      </c>
      <c r="AD1189" s="20">
        <v>0</v>
      </c>
      <c r="AE1189" s="20">
        <v>0</v>
      </c>
      <c r="AF1189" s="20">
        <v>0</v>
      </c>
      <c r="AG1189" s="20">
        <v>0</v>
      </c>
      <c r="AH1189" s="20">
        <v>0</v>
      </c>
      <c r="AI1189" s="20">
        <v>0</v>
      </c>
      <c r="AJ1189" s="20">
        <v>0.51685108000000002</v>
      </c>
      <c r="AK1189" s="20">
        <v>0.51685108000000002</v>
      </c>
      <c r="AL1189" s="20">
        <v>23.092098180000001</v>
      </c>
      <c r="AM1189" s="20">
        <v>23.092098180000001</v>
      </c>
      <c r="AN1189" s="20">
        <v>0</v>
      </c>
      <c r="AO1189" s="20">
        <v>0</v>
      </c>
      <c r="AP1189" s="20">
        <v>0</v>
      </c>
      <c r="AQ1189" s="20">
        <v>0</v>
      </c>
      <c r="AR1189" s="20">
        <v>0</v>
      </c>
      <c r="AS1189" s="20">
        <v>0</v>
      </c>
      <c r="AT1189" s="20">
        <v>23.092098180000001</v>
      </c>
      <c r="AU1189" s="20">
        <v>4.8254182099999916</v>
      </c>
      <c r="AV1189" s="20">
        <v>39.61626089</v>
      </c>
      <c r="AW1189" s="20">
        <v>44.441679099999988</v>
      </c>
      <c r="AX1189" s="20">
        <v>0</v>
      </c>
      <c r="AY1189" s="20">
        <v>3.54235071</v>
      </c>
      <c r="AZ1189" s="18">
        <v>40.899328389999987</v>
      </c>
    </row>
    <row r="1190" spans="2:52" x14ac:dyDescent="0.2">
      <c r="B1190" s="12" t="s">
        <v>1168</v>
      </c>
      <c r="C1190" s="20">
        <v>1.9088806300000001</v>
      </c>
      <c r="D1190" s="20">
        <v>1.18920124</v>
      </c>
      <c r="E1190" s="20">
        <v>0.49443082999999993</v>
      </c>
      <c r="F1190" s="20">
        <v>0.61574141000000004</v>
      </c>
      <c r="G1190" s="20">
        <v>7.9029000000000002E-2</v>
      </c>
      <c r="H1190" s="20">
        <v>0.71967939000000003</v>
      </c>
      <c r="I1190" s="20">
        <v>0.2456952</v>
      </c>
      <c r="J1190" s="20">
        <v>0.35968250000000002</v>
      </c>
      <c r="K1190" s="20">
        <v>7.3039999999999994E-2</v>
      </c>
      <c r="L1190" s="20">
        <v>4.1261690000000004E-2</v>
      </c>
      <c r="M1190" s="20">
        <v>93.838094389999995</v>
      </c>
      <c r="N1190" s="20">
        <v>93.746093999999999</v>
      </c>
      <c r="O1190" s="20">
        <v>9.2000390000000001E-2</v>
      </c>
      <c r="P1190" s="20">
        <v>0</v>
      </c>
      <c r="Q1190" s="20">
        <v>0</v>
      </c>
      <c r="R1190" s="20">
        <v>95.746975019999994</v>
      </c>
      <c r="S1190" s="20">
        <v>49.431525110000003</v>
      </c>
      <c r="T1190" s="20">
        <v>0.54600000000000004</v>
      </c>
      <c r="U1190" s="20">
        <v>7.7730172</v>
      </c>
      <c r="V1190" s="20">
        <v>0</v>
      </c>
      <c r="W1190" s="20">
        <v>0</v>
      </c>
      <c r="X1190" s="20">
        <v>3.2023511499999997</v>
      </c>
      <c r="Y1190" s="20">
        <v>8.3660745199999997</v>
      </c>
      <c r="Z1190" s="20">
        <v>0</v>
      </c>
      <c r="AA1190" s="20">
        <v>69.318967979999996</v>
      </c>
      <c r="AB1190" s="20">
        <v>26.428007039999997</v>
      </c>
      <c r="AC1190" s="20">
        <v>0.17342616</v>
      </c>
      <c r="AD1190" s="20">
        <v>0</v>
      </c>
      <c r="AE1190" s="20">
        <v>0</v>
      </c>
      <c r="AF1190" s="20">
        <v>0.17342616</v>
      </c>
      <c r="AG1190" s="20">
        <v>0</v>
      </c>
      <c r="AH1190" s="20">
        <v>0</v>
      </c>
      <c r="AI1190" s="20">
        <v>0</v>
      </c>
      <c r="AJ1190" s="20">
        <v>12.746964519999999</v>
      </c>
      <c r="AK1190" s="20">
        <v>12.920390679999999</v>
      </c>
      <c r="AL1190" s="20">
        <v>22.966526129999998</v>
      </c>
      <c r="AM1190" s="20">
        <v>22.966526129999998</v>
      </c>
      <c r="AN1190" s="20">
        <v>0</v>
      </c>
      <c r="AO1190" s="20">
        <v>0</v>
      </c>
      <c r="AP1190" s="20">
        <v>0.53219331000000003</v>
      </c>
      <c r="AQ1190" s="20">
        <v>0.53219331000000003</v>
      </c>
      <c r="AR1190" s="20">
        <v>0</v>
      </c>
      <c r="AS1190" s="20">
        <v>0</v>
      </c>
      <c r="AT1190" s="20">
        <v>23.498719439999999</v>
      </c>
      <c r="AU1190" s="20">
        <v>15.849678279999996</v>
      </c>
      <c r="AV1190" s="20">
        <v>42.846027560000003</v>
      </c>
      <c r="AW1190" s="20">
        <v>58.695705840000002</v>
      </c>
      <c r="AX1190" s="20">
        <v>0</v>
      </c>
      <c r="AY1190" s="20">
        <v>0</v>
      </c>
      <c r="AZ1190" s="18">
        <v>58.695705840000002</v>
      </c>
    </row>
    <row r="1191" spans="2:52" x14ac:dyDescent="0.2">
      <c r="B1191" s="12" t="s">
        <v>1169</v>
      </c>
      <c r="C1191" s="20">
        <v>1.8026628400000002</v>
      </c>
      <c r="D1191" s="20">
        <v>1.2023534200000001</v>
      </c>
      <c r="E1191" s="20">
        <v>0.46608051</v>
      </c>
      <c r="F1191" s="20">
        <v>0.62436606000000006</v>
      </c>
      <c r="G1191" s="20">
        <v>0.11190685</v>
      </c>
      <c r="H1191" s="20">
        <v>0.60030942000000009</v>
      </c>
      <c r="I1191" s="20">
        <v>0.339368</v>
      </c>
      <c r="J1191" s="20">
        <v>0.10420599999999999</v>
      </c>
      <c r="K1191" s="20">
        <v>0</v>
      </c>
      <c r="L1191" s="20">
        <v>0.15673542000000001</v>
      </c>
      <c r="M1191" s="20">
        <v>68.620680989999997</v>
      </c>
      <c r="N1191" s="20">
        <v>68.53221096</v>
      </c>
      <c r="O1191" s="20">
        <v>8.8470030000000005E-2</v>
      </c>
      <c r="P1191" s="20">
        <v>0</v>
      </c>
      <c r="Q1191" s="20">
        <v>0</v>
      </c>
      <c r="R1191" s="20">
        <v>70.423343829999993</v>
      </c>
      <c r="S1191" s="20">
        <v>37.683353420000003</v>
      </c>
      <c r="T1191" s="20">
        <v>8.4587630000000011E-2</v>
      </c>
      <c r="U1191" s="20">
        <v>8.3127515299999999</v>
      </c>
      <c r="V1191" s="20">
        <v>0</v>
      </c>
      <c r="W1191" s="20">
        <v>0</v>
      </c>
      <c r="X1191" s="20">
        <v>5.5550830900000001</v>
      </c>
      <c r="Y1191" s="20">
        <v>2.9692785800000001</v>
      </c>
      <c r="Z1191" s="20">
        <v>7.6728210000000005E-2</v>
      </c>
      <c r="AA1191" s="20">
        <v>54.681782460000001</v>
      </c>
      <c r="AB1191" s="20">
        <v>15.741561369999992</v>
      </c>
      <c r="AC1191" s="20">
        <v>0</v>
      </c>
      <c r="AD1191" s="20">
        <v>0</v>
      </c>
      <c r="AE1191" s="20">
        <v>0</v>
      </c>
      <c r="AF1191" s="20">
        <v>0</v>
      </c>
      <c r="AG1191" s="20">
        <v>0</v>
      </c>
      <c r="AH1191" s="20">
        <v>0</v>
      </c>
      <c r="AI1191" s="20">
        <v>0</v>
      </c>
      <c r="AJ1191" s="20">
        <v>2.6811999999999999E-2</v>
      </c>
      <c r="AK1191" s="20">
        <v>2.6811999999999999E-2</v>
      </c>
      <c r="AL1191" s="20">
        <v>22.498598820000002</v>
      </c>
      <c r="AM1191" s="20">
        <v>22.498598820000002</v>
      </c>
      <c r="AN1191" s="20">
        <v>0</v>
      </c>
      <c r="AO1191" s="20">
        <v>0</v>
      </c>
      <c r="AP1191" s="20">
        <v>0.31666667999999998</v>
      </c>
      <c r="AQ1191" s="20">
        <v>0.31666667999999998</v>
      </c>
      <c r="AR1191" s="20">
        <v>0</v>
      </c>
      <c r="AS1191" s="20">
        <v>0</v>
      </c>
      <c r="AT1191" s="20">
        <v>22.815265500000002</v>
      </c>
      <c r="AU1191" s="20">
        <v>-7.0468921300000105</v>
      </c>
      <c r="AV1191" s="20">
        <v>39.319260839999998</v>
      </c>
      <c r="AW1191" s="20">
        <v>32.272368709999988</v>
      </c>
      <c r="AX1191" s="20">
        <v>0</v>
      </c>
      <c r="AY1191" s="20">
        <v>0</v>
      </c>
      <c r="AZ1191" s="18">
        <v>32.272368709999988</v>
      </c>
    </row>
    <row r="1192" spans="2:52" x14ac:dyDescent="0.2">
      <c r="B1192" s="12" t="s">
        <v>1170</v>
      </c>
      <c r="C1192" s="20">
        <v>4.2696404900000005</v>
      </c>
      <c r="D1192" s="20">
        <v>2.6660063799999998</v>
      </c>
      <c r="E1192" s="20">
        <v>0.87208804000000006</v>
      </c>
      <c r="F1192" s="20">
        <v>1.54384831</v>
      </c>
      <c r="G1192" s="20">
        <v>0.25007003</v>
      </c>
      <c r="H1192" s="20">
        <v>1.6036341100000002</v>
      </c>
      <c r="I1192" s="20">
        <v>0.93497766000000004</v>
      </c>
      <c r="J1192" s="20">
        <v>0.25901299999999999</v>
      </c>
      <c r="K1192" s="20">
        <v>0</v>
      </c>
      <c r="L1192" s="20">
        <v>0.40964345000000002</v>
      </c>
      <c r="M1192" s="20">
        <v>132.58054478999998</v>
      </c>
      <c r="N1192" s="20">
        <v>130.70909495999999</v>
      </c>
      <c r="O1192" s="20">
        <v>1.87144983</v>
      </c>
      <c r="P1192" s="20">
        <v>0</v>
      </c>
      <c r="Q1192" s="20">
        <v>0</v>
      </c>
      <c r="R1192" s="20">
        <v>136.85018527999998</v>
      </c>
      <c r="S1192" s="20">
        <v>41.331691090000007</v>
      </c>
      <c r="T1192" s="20">
        <v>1.84618777</v>
      </c>
      <c r="U1192" s="20">
        <v>7.6886795999999995</v>
      </c>
      <c r="V1192" s="20">
        <v>0</v>
      </c>
      <c r="W1192" s="20">
        <v>1.2037761100000002</v>
      </c>
      <c r="X1192" s="20">
        <v>6.0737110599999999</v>
      </c>
      <c r="Y1192" s="20">
        <v>5.9811654400000007</v>
      </c>
      <c r="Z1192" s="20">
        <v>0</v>
      </c>
      <c r="AA1192" s="20">
        <v>64.125211070000006</v>
      </c>
      <c r="AB1192" s="20">
        <v>72.724974209999971</v>
      </c>
      <c r="AC1192" s="20">
        <v>0</v>
      </c>
      <c r="AD1192" s="20">
        <v>0</v>
      </c>
      <c r="AE1192" s="20">
        <v>0</v>
      </c>
      <c r="AF1192" s="20">
        <v>0</v>
      </c>
      <c r="AG1192" s="20">
        <v>0</v>
      </c>
      <c r="AH1192" s="20">
        <v>0</v>
      </c>
      <c r="AI1192" s="20">
        <v>0</v>
      </c>
      <c r="AJ1192" s="20">
        <v>0.18516364999999999</v>
      </c>
      <c r="AK1192" s="20">
        <v>0.18516364999999999</v>
      </c>
      <c r="AL1192" s="20">
        <v>20.89964887</v>
      </c>
      <c r="AM1192" s="20">
        <v>20.89964887</v>
      </c>
      <c r="AN1192" s="20">
        <v>0</v>
      </c>
      <c r="AO1192" s="20">
        <v>0</v>
      </c>
      <c r="AP1192" s="20">
        <v>0</v>
      </c>
      <c r="AQ1192" s="20">
        <v>0</v>
      </c>
      <c r="AR1192" s="20">
        <v>0</v>
      </c>
      <c r="AS1192" s="20">
        <v>0</v>
      </c>
      <c r="AT1192" s="20">
        <v>20.89964887</v>
      </c>
      <c r="AU1192" s="20">
        <v>52.010488989999978</v>
      </c>
      <c r="AV1192" s="20">
        <v>133.52004912000001</v>
      </c>
      <c r="AW1192" s="20">
        <v>185.53053810999998</v>
      </c>
      <c r="AX1192" s="20">
        <v>0</v>
      </c>
      <c r="AY1192" s="20">
        <v>30.676513480000001</v>
      </c>
      <c r="AZ1192" s="18">
        <v>154.85402462999997</v>
      </c>
    </row>
    <row r="1193" spans="2:52" x14ac:dyDescent="0.2">
      <c r="B1193" s="12" t="s">
        <v>1171</v>
      </c>
      <c r="C1193" s="20">
        <v>4.7004951899999998</v>
      </c>
      <c r="D1193" s="20">
        <v>2.6535513900000001</v>
      </c>
      <c r="E1193" s="20">
        <v>1.1692063500000001</v>
      </c>
      <c r="F1193" s="20">
        <v>1.0980301399999999</v>
      </c>
      <c r="G1193" s="20">
        <v>0.38631490000000002</v>
      </c>
      <c r="H1193" s="20">
        <v>2.0469438000000002</v>
      </c>
      <c r="I1193" s="20">
        <v>0.82543280000000008</v>
      </c>
      <c r="J1193" s="20">
        <v>1.1043350000000001</v>
      </c>
      <c r="K1193" s="20">
        <v>0</v>
      </c>
      <c r="L1193" s="20">
        <v>0.117176</v>
      </c>
      <c r="M1193" s="20">
        <v>108.69778156000001</v>
      </c>
      <c r="N1193" s="20">
        <v>108.05244</v>
      </c>
      <c r="O1193" s="20">
        <v>0.64534156000000009</v>
      </c>
      <c r="P1193" s="20">
        <v>0</v>
      </c>
      <c r="Q1193" s="20">
        <v>0</v>
      </c>
      <c r="R1193" s="20">
        <v>113.39827675000001</v>
      </c>
      <c r="S1193" s="20">
        <v>39.455268850000003</v>
      </c>
      <c r="T1193" s="20">
        <v>1.37479306</v>
      </c>
      <c r="U1193" s="20">
        <v>7.6359059299999998</v>
      </c>
      <c r="V1193" s="20">
        <v>0</v>
      </c>
      <c r="W1193" s="20">
        <v>1.0834299999999999</v>
      </c>
      <c r="X1193" s="20">
        <v>7.8314243899999996</v>
      </c>
      <c r="Y1193" s="20">
        <v>7.6688570700000005</v>
      </c>
      <c r="Z1193" s="20">
        <v>0.15019832</v>
      </c>
      <c r="AA1193" s="20">
        <v>65.199877620000009</v>
      </c>
      <c r="AB1193" s="20">
        <v>48.198399129999999</v>
      </c>
      <c r="AC1193" s="20">
        <v>0</v>
      </c>
      <c r="AD1193" s="20">
        <v>0</v>
      </c>
      <c r="AE1193" s="20">
        <v>0</v>
      </c>
      <c r="AF1193" s="20">
        <v>0</v>
      </c>
      <c r="AG1193" s="20">
        <v>0</v>
      </c>
      <c r="AH1193" s="20">
        <v>0</v>
      </c>
      <c r="AI1193" s="20">
        <v>0</v>
      </c>
      <c r="AJ1193" s="20">
        <v>0</v>
      </c>
      <c r="AK1193" s="20">
        <v>0</v>
      </c>
      <c r="AL1193" s="20">
        <v>12.711181509999999</v>
      </c>
      <c r="AM1193" s="20">
        <v>12.711181509999999</v>
      </c>
      <c r="AN1193" s="20">
        <v>0</v>
      </c>
      <c r="AO1193" s="20">
        <v>0</v>
      </c>
      <c r="AP1193" s="20">
        <v>0.24708335000000001</v>
      </c>
      <c r="AQ1193" s="20">
        <v>0.24708335000000001</v>
      </c>
      <c r="AR1193" s="20">
        <v>0</v>
      </c>
      <c r="AS1193" s="20">
        <v>0</v>
      </c>
      <c r="AT1193" s="20">
        <v>12.95826486</v>
      </c>
      <c r="AU1193" s="20">
        <v>35.240134269999999</v>
      </c>
      <c r="AV1193" s="20">
        <v>98.971063290000004</v>
      </c>
      <c r="AW1193" s="20">
        <v>134.21119756000002</v>
      </c>
      <c r="AX1193" s="20">
        <v>0</v>
      </c>
      <c r="AY1193" s="20">
        <v>0</v>
      </c>
      <c r="AZ1193" s="18">
        <v>134.21119756000002</v>
      </c>
    </row>
    <row r="1194" spans="2:52" x14ac:dyDescent="0.2">
      <c r="B1194" s="12" t="s">
        <v>1172</v>
      </c>
      <c r="C1194" s="20">
        <v>3.46954954</v>
      </c>
      <c r="D1194" s="20">
        <v>1.58984109</v>
      </c>
      <c r="E1194" s="20">
        <v>0.56019753999999999</v>
      </c>
      <c r="F1194" s="20">
        <v>0.88017495999999995</v>
      </c>
      <c r="G1194" s="20">
        <v>0.14946858999999998</v>
      </c>
      <c r="H1194" s="20">
        <v>1.8797084499999999</v>
      </c>
      <c r="I1194" s="20">
        <v>0.62501807999999992</v>
      </c>
      <c r="J1194" s="20">
        <v>0.98692899999999995</v>
      </c>
      <c r="K1194" s="20">
        <v>0</v>
      </c>
      <c r="L1194" s="20">
        <v>0.26776137</v>
      </c>
      <c r="M1194" s="20">
        <v>103.92295501000001</v>
      </c>
      <c r="N1194" s="20">
        <v>103.69595304000001</v>
      </c>
      <c r="O1194" s="20">
        <v>0.22700197</v>
      </c>
      <c r="P1194" s="20">
        <v>0</v>
      </c>
      <c r="Q1194" s="20">
        <v>0</v>
      </c>
      <c r="R1194" s="20">
        <v>107.39250455000001</v>
      </c>
      <c r="S1194" s="20">
        <v>40.804544100000001</v>
      </c>
      <c r="T1194" s="20">
        <v>0.29009404</v>
      </c>
      <c r="U1194" s="20">
        <v>4.7041524400000005</v>
      </c>
      <c r="V1194" s="20">
        <v>0</v>
      </c>
      <c r="W1194" s="20">
        <v>0</v>
      </c>
      <c r="X1194" s="20">
        <v>19.080897289999999</v>
      </c>
      <c r="Y1194" s="20">
        <v>6.2956836900000006</v>
      </c>
      <c r="Z1194" s="20">
        <v>0.65931443999999995</v>
      </c>
      <c r="AA1194" s="20">
        <v>71.834686000000005</v>
      </c>
      <c r="AB1194" s="20">
        <v>35.557818550000007</v>
      </c>
      <c r="AC1194" s="20">
        <v>0</v>
      </c>
      <c r="AD1194" s="20">
        <v>0</v>
      </c>
      <c r="AE1194" s="20">
        <v>0</v>
      </c>
      <c r="AF1194" s="20">
        <v>0</v>
      </c>
      <c r="AG1194" s="20">
        <v>0</v>
      </c>
      <c r="AH1194" s="20">
        <v>0</v>
      </c>
      <c r="AI1194" s="20">
        <v>0</v>
      </c>
      <c r="AJ1194" s="20">
        <v>0.31135383</v>
      </c>
      <c r="AK1194" s="20">
        <v>0.31135383</v>
      </c>
      <c r="AL1194" s="20">
        <v>15.41738958</v>
      </c>
      <c r="AM1194" s="20">
        <v>15.41738958</v>
      </c>
      <c r="AN1194" s="20">
        <v>0</v>
      </c>
      <c r="AO1194" s="20">
        <v>0</v>
      </c>
      <c r="AP1194" s="20">
        <v>2.3158910499999998</v>
      </c>
      <c r="AQ1194" s="20">
        <v>2.3158910499999998</v>
      </c>
      <c r="AR1194" s="20">
        <v>0</v>
      </c>
      <c r="AS1194" s="20">
        <v>0</v>
      </c>
      <c r="AT1194" s="20">
        <v>17.733280629999999</v>
      </c>
      <c r="AU1194" s="20">
        <v>18.13589175000001</v>
      </c>
      <c r="AV1194" s="20">
        <v>44.16333307</v>
      </c>
      <c r="AW1194" s="20">
        <v>62.299224820000006</v>
      </c>
      <c r="AX1194" s="20">
        <v>0.21173773999999998</v>
      </c>
      <c r="AY1194" s="20">
        <v>23.761022670000003</v>
      </c>
      <c r="AZ1194" s="18">
        <v>38.326464410000007</v>
      </c>
    </row>
    <row r="1195" spans="2:52" x14ac:dyDescent="0.2">
      <c r="B1195" s="12" t="s">
        <v>432</v>
      </c>
      <c r="C1195" s="20">
        <v>1.0540055700000002</v>
      </c>
      <c r="D1195" s="20">
        <v>0.71978687000000008</v>
      </c>
      <c r="E1195" s="20">
        <v>0.40683365000000005</v>
      </c>
      <c r="F1195" s="20">
        <v>7.6660829999999999E-2</v>
      </c>
      <c r="G1195" s="20">
        <v>0.23629239000000002</v>
      </c>
      <c r="H1195" s="20">
        <v>0.33421870000000004</v>
      </c>
      <c r="I1195" s="20">
        <v>0.17100870000000001</v>
      </c>
      <c r="J1195" s="20">
        <v>0.15856000000000001</v>
      </c>
      <c r="K1195" s="20">
        <v>0</v>
      </c>
      <c r="L1195" s="20">
        <v>4.6499999999999996E-3</v>
      </c>
      <c r="M1195" s="20">
        <v>50.824619780000006</v>
      </c>
      <c r="N1195" s="20">
        <v>50.722095960000004</v>
      </c>
      <c r="O1195" s="20">
        <v>0.10252382</v>
      </c>
      <c r="P1195" s="20">
        <v>0</v>
      </c>
      <c r="Q1195" s="20">
        <v>0</v>
      </c>
      <c r="R1195" s="20">
        <v>51.878625350000007</v>
      </c>
      <c r="S1195" s="20">
        <v>32.712053489999995</v>
      </c>
      <c r="T1195" s="20">
        <v>6.8000000000000005E-2</v>
      </c>
      <c r="U1195" s="20">
        <v>4.0170360399999998</v>
      </c>
      <c r="V1195" s="20">
        <v>0</v>
      </c>
      <c r="W1195" s="20">
        <v>0</v>
      </c>
      <c r="X1195" s="20">
        <v>1.2107987199999999</v>
      </c>
      <c r="Y1195" s="20">
        <v>2.4637808199999998</v>
      </c>
      <c r="Z1195" s="20">
        <v>0</v>
      </c>
      <c r="AA1195" s="20">
        <v>40.47166906999999</v>
      </c>
      <c r="AB1195" s="20">
        <v>11.406956280000017</v>
      </c>
      <c r="AC1195" s="20">
        <v>0</v>
      </c>
      <c r="AD1195" s="20">
        <v>0</v>
      </c>
      <c r="AE1195" s="20">
        <v>0</v>
      </c>
      <c r="AF1195" s="20">
        <v>0</v>
      </c>
      <c r="AG1195" s="20">
        <v>0</v>
      </c>
      <c r="AH1195" s="20">
        <v>0</v>
      </c>
      <c r="AI1195" s="20">
        <v>0</v>
      </c>
      <c r="AJ1195" s="20">
        <v>0.29569949000000001</v>
      </c>
      <c r="AK1195" s="20">
        <v>0.29569949000000001</v>
      </c>
      <c r="AL1195" s="20">
        <v>3.9534053199999999</v>
      </c>
      <c r="AM1195" s="20">
        <v>3.9534053199999999</v>
      </c>
      <c r="AN1195" s="20">
        <v>0</v>
      </c>
      <c r="AO1195" s="20">
        <v>0</v>
      </c>
      <c r="AP1195" s="20">
        <v>0</v>
      </c>
      <c r="AQ1195" s="20">
        <v>0</v>
      </c>
      <c r="AR1195" s="20">
        <v>0</v>
      </c>
      <c r="AS1195" s="20">
        <v>0</v>
      </c>
      <c r="AT1195" s="20">
        <v>3.9534053199999999</v>
      </c>
      <c r="AU1195" s="20">
        <v>7.7492504500000177</v>
      </c>
      <c r="AV1195" s="20">
        <v>14.441615909999999</v>
      </c>
      <c r="AW1195" s="20">
        <v>22.190866360000015</v>
      </c>
      <c r="AX1195" s="20">
        <v>0.89347436999999996</v>
      </c>
      <c r="AY1195" s="20">
        <v>0</v>
      </c>
      <c r="AZ1195" s="18">
        <v>21.297391990000015</v>
      </c>
    </row>
    <row r="1196" spans="2:52" x14ac:dyDescent="0.2">
      <c r="B1196" s="12" t="s">
        <v>605</v>
      </c>
      <c r="C1196" s="20">
        <v>1.5945948599999999</v>
      </c>
      <c r="D1196" s="20">
        <v>0.61511949999999993</v>
      </c>
      <c r="E1196" s="20">
        <v>0.24349562</v>
      </c>
      <c r="F1196" s="20">
        <v>0.33969498999999997</v>
      </c>
      <c r="G1196" s="20">
        <v>3.1928890000000001E-2</v>
      </c>
      <c r="H1196" s="20">
        <v>0.97947536000000002</v>
      </c>
      <c r="I1196" s="20">
        <v>0.32835104999999998</v>
      </c>
      <c r="J1196" s="20">
        <v>0.31104480000000001</v>
      </c>
      <c r="K1196" s="20">
        <v>0.21792098999999998</v>
      </c>
      <c r="L1196" s="20">
        <v>0.12215852000000001</v>
      </c>
      <c r="M1196" s="20">
        <v>48.520123699999999</v>
      </c>
      <c r="N1196" s="20">
        <v>48.402866039999999</v>
      </c>
      <c r="O1196" s="20">
        <v>0.11725766</v>
      </c>
      <c r="P1196" s="20">
        <v>0</v>
      </c>
      <c r="Q1196" s="20">
        <v>0</v>
      </c>
      <c r="R1196" s="20">
        <v>50.11471856</v>
      </c>
      <c r="S1196" s="20">
        <v>27.893865440000003</v>
      </c>
      <c r="T1196" s="20">
        <v>7.1153570000000013E-2</v>
      </c>
      <c r="U1196" s="20">
        <v>2.75872969</v>
      </c>
      <c r="V1196" s="20">
        <v>0</v>
      </c>
      <c r="W1196" s="20">
        <v>0</v>
      </c>
      <c r="X1196" s="20">
        <v>2.47195381</v>
      </c>
      <c r="Y1196" s="20">
        <v>1.75983578</v>
      </c>
      <c r="Z1196" s="20">
        <v>0</v>
      </c>
      <c r="AA1196" s="20">
        <v>34.955538290000007</v>
      </c>
      <c r="AB1196" s="20">
        <v>15.159180269999993</v>
      </c>
      <c r="AC1196" s="20">
        <v>0</v>
      </c>
      <c r="AD1196" s="20">
        <v>0</v>
      </c>
      <c r="AE1196" s="20">
        <v>0</v>
      </c>
      <c r="AF1196" s="20">
        <v>0</v>
      </c>
      <c r="AG1196" s="20">
        <v>0</v>
      </c>
      <c r="AH1196" s="20">
        <v>0</v>
      </c>
      <c r="AI1196" s="20">
        <v>0</v>
      </c>
      <c r="AJ1196" s="20">
        <v>7.241510000000001E-2</v>
      </c>
      <c r="AK1196" s="20">
        <v>7.241510000000001E-2</v>
      </c>
      <c r="AL1196" s="20">
        <v>3.4985953900000002</v>
      </c>
      <c r="AM1196" s="20">
        <v>3.4985953900000002</v>
      </c>
      <c r="AN1196" s="20">
        <v>0</v>
      </c>
      <c r="AO1196" s="20">
        <v>0</v>
      </c>
      <c r="AP1196" s="20">
        <v>0</v>
      </c>
      <c r="AQ1196" s="20">
        <v>0</v>
      </c>
      <c r="AR1196" s="20">
        <v>0</v>
      </c>
      <c r="AS1196" s="20">
        <v>0</v>
      </c>
      <c r="AT1196" s="20">
        <v>3.4985953900000002</v>
      </c>
      <c r="AU1196" s="20">
        <v>11.732999979999994</v>
      </c>
      <c r="AV1196" s="20">
        <v>17.664605530000003</v>
      </c>
      <c r="AW1196" s="20">
        <v>29.397605509999998</v>
      </c>
      <c r="AX1196" s="20">
        <v>0</v>
      </c>
      <c r="AY1196" s="20">
        <v>1.5580000000000001</v>
      </c>
      <c r="AZ1196" s="18">
        <v>27.839605509999998</v>
      </c>
    </row>
    <row r="1197" spans="2:52" x14ac:dyDescent="0.2">
      <c r="B1197" s="12" t="s">
        <v>316</v>
      </c>
      <c r="C1197" s="20">
        <v>5.61117212</v>
      </c>
      <c r="D1197" s="20">
        <v>3.6034926500000002</v>
      </c>
      <c r="E1197" s="20">
        <v>1.3194465899999999</v>
      </c>
      <c r="F1197" s="20">
        <v>2.06521138</v>
      </c>
      <c r="G1197" s="20">
        <v>0.21883468</v>
      </c>
      <c r="H1197" s="20">
        <v>2.0076794699999998</v>
      </c>
      <c r="I1197" s="20">
        <v>1.0038146999999999</v>
      </c>
      <c r="J1197" s="20">
        <v>0.93627895999999999</v>
      </c>
      <c r="K1197" s="20">
        <v>6.2404010000000003E-2</v>
      </c>
      <c r="L1197" s="20">
        <v>5.1818000000000003E-3</v>
      </c>
      <c r="M1197" s="20">
        <v>108.10172606999998</v>
      </c>
      <c r="N1197" s="20">
        <v>107.80847795999999</v>
      </c>
      <c r="O1197" s="20">
        <v>0.29324811000000001</v>
      </c>
      <c r="P1197" s="20">
        <v>0</v>
      </c>
      <c r="Q1197" s="20">
        <v>0</v>
      </c>
      <c r="R1197" s="20">
        <v>113.71289818999999</v>
      </c>
      <c r="S1197" s="20">
        <v>49.815864640000001</v>
      </c>
      <c r="T1197" s="20">
        <v>0.77378409999999997</v>
      </c>
      <c r="U1197" s="20">
        <v>11.40359552</v>
      </c>
      <c r="V1197" s="20">
        <v>8.7215799999999996E-3</v>
      </c>
      <c r="W1197" s="20">
        <v>0</v>
      </c>
      <c r="X1197" s="20">
        <v>3.70328123</v>
      </c>
      <c r="Y1197" s="20">
        <v>10.56906334</v>
      </c>
      <c r="Z1197" s="20">
        <v>0.21304114999999998</v>
      </c>
      <c r="AA1197" s="20">
        <v>76.487351559999993</v>
      </c>
      <c r="AB1197" s="20">
        <v>37.225546629999997</v>
      </c>
      <c r="AC1197" s="20">
        <v>0</v>
      </c>
      <c r="AD1197" s="20">
        <v>0</v>
      </c>
      <c r="AE1197" s="20">
        <v>0</v>
      </c>
      <c r="AF1197" s="20">
        <v>0</v>
      </c>
      <c r="AG1197" s="20">
        <v>0</v>
      </c>
      <c r="AH1197" s="20">
        <v>0</v>
      </c>
      <c r="AI1197" s="20">
        <v>0</v>
      </c>
      <c r="AJ1197" s="20">
        <v>0.61014497000000001</v>
      </c>
      <c r="AK1197" s="20">
        <v>0.61014497000000001</v>
      </c>
      <c r="AL1197" s="20">
        <v>8.9909833399999997</v>
      </c>
      <c r="AM1197" s="20">
        <v>8.9909833399999997</v>
      </c>
      <c r="AN1197" s="20">
        <v>0</v>
      </c>
      <c r="AO1197" s="20">
        <v>0</v>
      </c>
      <c r="AP1197" s="20">
        <v>2.1630502699999998</v>
      </c>
      <c r="AQ1197" s="20">
        <v>2.1630502699999998</v>
      </c>
      <c r="AR1197" s="20">
        <v>0</v>
      </c>
      <c r="AS1197" s="20">
        <v>0</v>
      </c>
      <c r="AT1197" s="20">
        <v>11.154033609999999</v>
      </c>
      <c r="AU1197" s="20">
        <v>26.681657989999998</v>
      </c>
      <c r="AV1197" s="20">
        <v>42.64820418</v>
      </c>
      <c r="AW1197" s="20">
        <v>69.329862169999998</v>
      </c>
      <c r="AX1197" s="20">
        <v>0</v>
      </c>
      <c r="AY1197" s="20">
        <v>0</v>
      </c>
      <c r="AZ1197" s="18">
        <v>69.329862169999998</v>
      </c>
    </row>
    <row r="1198" spans="2:52" x14ac:dyDescent="0.2">
      <c r="B1198" s="12" t="s">
        <v>639</v>
      </c>
      <c r="C1198" s="20">
        <v>4.4566149500000005</v>
      </c>
      <c r="D1198" s="20">
        <v>2.12731914</v>
      </c>
      <c r="E1198" s="20">
        <v>1.2100323500000001</v>
      </c>
      <c r="F1198" s="20">
        <v>0.77220554000000008</v>
      </c>
      <c r="G1198" s="20">
        <v>0.14508124999999999</v>
      </c>
      <c r="H1198" s="20">
        <v>2.3292958100000001</v>
      </c>
      <c r="I1198" s="20">
        <v>1.3600070800000001</v>
      </c>
      <c r="J1198" s="20">
        <v>0.62150284</v>
      </c>
      <c r="K1198" s="20">
        <v>4.9177999999999999E-2</v>
      </c>
      <c r="L1198" s="20">
        <v>0.29860788999999999</v>
      </c>
      <c r="M1198" s="20">
        <v>61.423481529999997</v>
      </c>
      <c r="N1198" s="20">
        <v>61.09826004</v>
      </c>
      <c r="O1198" s="20">
        <v>0.32522149</v>
      </c>
      <c r="P1198" s="20">
        <v>0</v>
      </c>
      <c r="Q1198" s="20">
        <v>0</v>
      </c>
      <c r="R1198" s="20">
        <v>65.880096479999992</v>
      </c>
      <c r="S1198" s="20">
        <v>41.147535270000006</v>
      </c>
      <c r="T1198" s="20">
        <v>0.35333615999999995</v>
      </c>
      <c r="U1198" s="20">
        <v>3.7103130499999999</v>
      </c>
      <c r="V1198" s="20">
        <v>0</v>
      </c>
      <c r="W1198" s="20">
        <v>0</v>
      </c>
      <c r="X1198" s="20">
        <v>4.0142928800000002</v>
      </c>
      <c r="Y1198" s="20">
        <v>9.2863204100000001</v>
      </c>
      <c r="Z1198" s="20">
        <v>0</v>
      </c>
      <c r="AA1198" s="20">
        <v>58.511797770000001</v>
      </c>
      <c r="AB1198" s="20">
        <v>7.3682987099999906</v>
      </c>
      <c r="AC1198" s="20">
        <v>0</v>
      </c>
      <c r="AD1198" s="20">
        <v>0</v>
      </c>
      <c r="AE1198" s="20">
        <v>0</v>
      </c>
      <c r="AF1198" s="20">
        <v>0</v>
      </c>
      <c r="AG1198" s="20">
        <v>0</v>
      </c>
      <c r="AH1198" s="20">
        <v>0</v>
      </c>
      <c r="AI1198" s="20">
        <v>0</v>
      </c>
      <c r="AJ1198" s="20">
        <v>0</v>
      </c>
      <c r="AK1198" s="20">
        <v>0</v>
      </c>
      <c r="AL1198" s="20">
        <v>8.0187150000000003</v>
      </c>
      <c r="AM1198" s="20">
        <v>8.0187150000000003</v>
      </c>
      <c r="AN1198" s="20">
        <v>0</v>
      </c>
      <c r="AO1198" s="20">
        <v>0</v>
      </c>
      <c r="AP1198" s="20">
        <v>0</v>
      </c>
      <c r="AQ1198" s="20">
        <v>0</v>
      </c>
      <c r="AR1198" s="20">
        <v>0</v>
      </c>
      <c r="AS1198" s="20">
        <v>0</v>
      </c>
      <c r="AT1198" s="20">
        <v>8.0187150000000003</v>
      </c>
      <c r="AU1198" s="20">
        <v>-0.65041629000000967</v>
      </c>
      <c r="AV1198" s="20">
        <v>34.591038900000001</v>
      </c>
      <c r="AW1198" s="20">
        <v>33.940622609999991</v>
      </c>
      <c r="AX1198" s="20">
        <v>0</v>
      </c>
      <c r="AY1198" s="20">
        <v>4.8439353000000001</v>
      </c>
      <c r="AZ1198" s="18">
        <v>29.096687309999993</v>
      </c>
    </row>
    <row r="1199" spans="2:52" x14ac:dyDescent="0.2">
      <c r="B1199" s="12" t="s">
        <v>1173</v>
      </c>
      <c r="C1199" s="20">
        <v>4.1122681199999995</v>
      </c>
      <c r="D1199" s="20">
        <v>2.0773556200000001</v>
      </c>
      <c r="E1199" s="20">
        <v>0.70021229000000007</v>
      </c>
      <c r="F1199" s="20">
        <v>1.0288714999999999</v>
      </c>
      <c r="G1199" s="20">
        <v>0.34827183</v>
      </c>
      <c r="H1199" s="20">
        <v>2.0349124999999999</v>
      </c>
      <c r="I1199" s="20">
        <v>0.82005894999999995</v>
      </c>
      <c r="J1199" s="20">
        <v>0.42469499999999999</v>
      </c>
      <c r="K1199" s="20">
        <v>0.62364427</v>
      </c>
      <c r="L1199" s="20">
        <v>0.16651427999999999</v>
      </c>
      <c r="M1199" s="20">
        <v>98.536637899999988</v>
      </c>
      <c r="N1199" s="20">
        <v>98.304239999999993</v>
      </c>
      <c r="O1199" s="20">
        <v>0.23239789999999999</v>
      </c>
      <c r="P1199" s="20">
        <v>0</v>
      </c>
      <c r="Q1199" s="20">
        <v>0</v>
      </c>
      <c r="R1199" s="20">
        <v>102.64890601999998</v>
      </c>
      <c r="S1199" s="20">
        <v>54.734549219999998</v>
      </c>
      <c r="T1199" s="20">
        <v>0.39223849999999999</v>
      </c>
      <c r="U1199" s="20">
        <v>10.40359623</v>
      </c>
      <c r="V1199" s="20">
        <v>0</v>
      </c>
      <c r="W1199" s="20">
        <v>0</v>
      </c>
      <c r="X1199" s="20">
        <v>13.18546108</v>
      </c>
      <c r="Y1199" s="20">
        <v>17.138811140000001</v>
      </c>
      <c r="Z1199" s="20">
        <v>0</v>
      </c>
      <c r="AA1199" s="20">
        <v>95.854656169999998</v>
      </c>
      <c r="AB1199" s="20">
        <v>6.7942498499999857</v>
      </c>
      <c r="AC1199" s="20">
        <v>0</v>
      </c>
      <c r="AD1199" s="20">
        <v>0</v>
      </c>
      <c r="AE1199" s="20">
        <v>0</v>
      </c>
      <c r="AF1199" s="20">
        <v>0</v>
      </c>
      <c r="AG1199" s="20">
        <v>0</v>
      </c>
      <c r="AH1199" s="20">
        <v>0</v>
      </c>
      <c r="AI1199" s="20">
        <v>0</v>
      </c>
      <c r="AJ1199" s="20">
        <v>0</v>
      </c>
      <c r="AK1199" s="20">
        <v>0</v>
      </c>
      <c r="AL1199" s="20">
        <v>0.99329400000000001</v>
      </c>
      <c r="AM1199" s="20">
        <v>0.99329400000000001</v>
      </c>
      <c r="AN1199" s="20">
        <v>0</v>
      </c>
      <c r="AO1199" s="20">
        <v>0</v>
      </c>
      <c r="AP1199" s="20">
        <v>0</v>
      </c>
      <c r="AQ1199" s="20">
        <v>0</v>
      </c>
      <c r="AR1199" s="20">
        <v>0</v>
      </c>
      <c r="AS1199" s="20">
        <v>3.8845860000000003E-2</v>
      </c>
      <c r="AT1199" s="20">
        <v>1.03213986</v>
      </c>
      <c r="AU1199" s="20">
        <v>5.7621099899999857</v>
      </c>
      <c r="AV1199" s="20">
        <v>60.590013429999999</v>
      </c>
      <c r="AW1199" s="20">
        <v>66.352123419999984</v>
      </c>
      <c r="AX1199" s="20">
        <v>0</v>
      </c>
      <c r="AY1199" s="20">
        <v>0</v>
      </c>
      <c r="AZ1199" s="18">
        <v>66.352123419999984</v>
      </c>
    </row>
    <row r="1200" spans="2:52" x14ac:dyDescent="0.2">
      <c r="B1200" s="12" t="s">
        <v>409</v>
      </c>
      <c r="C1200" s="20">
        <v>1.1934356900000003</v>
      </c>
      <c r="D1200" s="20">
        <v>0.75060339000000009</v>
      </c>
      <c r="E1200" s="20">
        <v>0.5650550700000001</v>
      </c>
      <c r="F1200" s="20">
        <v>0.13423432000000002</v>
      </c>
      <c r="G1200" s="20">
        <v>5.1313999999999999E-2</v>
      </c>
      <c r="H1200" s="20">
        <v>0.44283230000000007</v>
      </c>
      <c r="I1200" s="20">
        <v>0.20523841000000001</v>
      </c>
      <c r="J1200" s="20">
        <v>0.1747785</v>
      </c>
      <c r="K1200" s="20">
        <v>0</v>
      </c>
      <c r="L1200" s="20">
        <v>6.2815389999999999E-2</v>
      </c>
      <c r="M1200" s="20">
        <v>44.32699272</v>
      </c>
      <c r="N1200" s="20">
        <v>44.315300039999997</v>
      </c>
      <c r="O1200" s="20">
        <v>1.169268E-2</v>
      </c>
      <c r="P1200" s="20">
        <v>0</v>
      </c>
      <c r="Q1200" s="20">
        <v>0</v>
      </c>
      <c r="R1200" s="20">
        <v>45.520428410000001</v>
      </c>
      <c r="S1200" s="20">
        <v>19.04204052</v>
      </c>
      <c r="T1200" s="20">
        <v>9.1671550000000004E-2</v>
      </c>
      <c r="U1200" s="20">
        <v>3.5193707799999996</v>
      </c>
      <c r="V1200" s="20">
        <v>0</v>
      </c>
      <c r="W1200" s="20">
        <v>4.977032E-2</v>
      </c>
      <c r="X1200" s="20">
        <v>1.3923249600000001</v>
      </c>
      <c r="Y1200" s="20">
        <v>4.8245156399999996</v>
      </c>
      <c r="Z1200" s="20">
        <v>0</v>
      </c>
      <c r="AA1200" s="20">
        <v>28.919693770000002</v>
      </c>
      <c r="AB1200" s="20">
        <v>16.600734639999999</v>
      </c>
      <c r="AC1200" s="20">
        <v>0</v>
      </c>
      <c r="AD1200" s="20">
        <v>0</v>
      </c>
      <c r="AE1200" s="20">
        <v>0</v>
      </c>
      <c r="AF1200" s="20">
        <v>0</v>
      </c>
      <c r="AG1200" s="20">
        <v>0</v>
      </c>
      <c r="AH1200" s="20">
        <v>0</v>
      </c>
      <c r="AI1200" s="20">
        <v>0</v>
      </c>
      <c r="AJ1200" s="20">
        <v>7.8789162599999996</v>
      </c>
      <c r="AK1200" s="20">
        <v>7.8789162599999996</v>
      </c>
      <c r="AL1200" s="20">
        <v>3.11931541</v>
      </c>
      <c r="AM1200" s="20">
        <v>3.11931541</v>
      </c>
      <c r="AN1200" s="20">
        <v>0</v>
      </c>
      <c r="AO1200" s="20">
        <v>0</v>
      </c>
      <c r="AP1200" s="20">
        <v>0</v>
      </c>
      <c r="AQ1200" s="20">
        <v>0</v>
      </c>
      <c r="AR1200" s="20">
        <v>0</v>
      </c>
      <c r="AS1200" s="20">
        <v>0</v>
      </c>
      <c r="AT1200" s="20">
        <v>3.11931541</v>
      </c>
      <c r="AU1200" s="20">
        <v>21.360335490000001</v>
      </c>
      <c r="AV1200" s="20">
        <v>39.67892346</v>
      </c>
      <c r="AW1200" s="20">
        <v>61.039258950000004</v>
      </c>
      <c r="AX1200" s="20">
        <v>0</v>
      </c>
      <c r="AY1200" s="20">
        <v>0</v>
      </c>
      <c r="AZ1200" s="18">
        <v>61.039258950000004</v>
      </c>
    </row>
    <row r="1201" spans="2:52" x14ac:dyDescent="0.2">
      <c r="B1201" s="12" t="s">
        <v>1174</v>
      </c>
      <c r="C1201" s="20">
        <v>0.55283141999999996</v>
      </c>
      <c r="D1201" s="20">
        <v>0.18932410999999999</v>
      </c>
      <c r="E1201" s="20">
        <v>7.422231E-2</v>
      </c>
      <c r="F1201" s="20">
        <v>2.2592999999999999E-2</v>
      </c>
      <c r="G1201" s="20">
        <v>9.2508800000000002E-2</v>
      </c>
      <c r="H1201" s="20">
        <v>0.36350731000000003</v>
      </c>
      <c r="I1201" s="20">
        <v>9.6425999999999998E-2</v>
      </c>
      <c r="J1201" s="20">
        <v>3.7627000000000001E-2</v>
      </c>
      <c r="K1201" s="20">
        <v>0</v>
      </c>
      <c r="L1201" s="20">
        <v>0.22945430999999999</v>
      </c>
      <c r="M1201" s="20">
        <v>85.730282190000011</v>
      </c>
      <c r="N1201" s="20">
        <v>85.725660000000005</v>
      </c>
      <c r="O1201" s="20">
        <v>4.62219E-3</v>
      </c>
      <c r="P1201" s="20">
        <v>0</v>
      </c>
      <c r="Q1201" s="20">
        <v>0</v>
      </c>
      <c r="R1201" s="20">
        <v>86.283113610000015</v>
      </c>
      <c r="S1201" s="20">
        <v>39.518781759999996</v>
      </c>
      <c r="T1201" s="20">
        <v>0</v>
      </c>
      <c r="U1201" s="20">
        <v>7.0549741399999997</v>
      </c>
      <c r="V1201" s="20">
        <v>0</v>
      </c>
      <c r="W1201" s="20">
        <v>0</v>
      </c>
      <c r="X1201" s="20">
        <v>7.0163860099999997</v>
      </c>
      <c r="Y1201" s="20">
        <v>6.7593370099999994</v>
      </c>
      <c r="Z1201" s="20">
        <v>0</v>
      </c>
      <c r="AA1201" s="20">
        <v>60.349478919999996</v>
      </c>
      <c r="AB1201" s="20">
        <v>25.933634690000019</v>
      </c>
      <c r="AC1201" s="20">
        <v>0</v>
      </c>
      <c r="AD1201" s="20">
        <v>0</v>
      </c>
      <c r="AE1201" s="20">
        <v>0</v>
      </c>
      <c r="AF1201" s="20">
        <v>0</v>
      </c>
      <c r="AG1201" s="20">
        <v>0</v>
      </c>
      <c r="AH1201" s="20">
        <v>0</v>
      </c>
      <c r="AI1201" s="20">
        <v>0</v>
      </c>
      <c r="AJ1201" s="20">
        <v>2.9096299999999999E-2</v>
      </c>
      <c r="AK1201" s="20">
        <v>2.9096299999999999E-2</v>
      </c>
      <c r="AL1201" s="20">
        <v>3.8203390499999998</v>
      </c>
      <c r="AM1201" s="20">
        <v>3.8203390499999998</v>
      </c>
      <c r="AN1201" s="20">
        <v>0</v>
      </c>
      <c r="AO1201" s="20">
        <v>0</v>
      </c>
      <c r="AP1201" s="20">
        <v>0</v>
      </c>
      <c r="AQ1201" s="20">
        <v>0</v>
      </c>
      <c r="AR1201" s="20">
        <v>0</v>
      </c>
      <c r="AS1201" s="20">
        <v>0</v>
      </c>
      <c r="AT1201" s="20">
        <v>3.8203390499999998</v>
      </c>
      <c r="AU1201" s="20">
        <v>22.142391940000017</v>
      </c>
      <c r="AV1201" s="20">
        <v>65.106988889999997</v>
      </c>
      <c r="AW1201" s="20">
        <v>87.249380830000007</v>
      </c>
      <c r="AX1201" s="20">
        <v>19.23244978</v>
      </c>
      <c r="AY1201" s="20">
        <v>18.603261979999999</v>
      </c>
      <c r="AZ1201" s="18">
        <v>49.413669070000012</v>
      </c>
    </row>
    <row r="1202" spans="2:52" x14ac:dyDescent="0.2">
      <c r="B1202" s="12" t="s">
        <v>641</v>
      </c>
      <c r="C1202" s="20">
        <v>2.3131594099999999</v>
      </c>
      <c r="D1202" s="20">
        <v>1.5805018799999999</v>
      </c>
      <c r="E1202" s="20">
        <v>0.52960885000000002</v>
      </c>
      <c r="F1202" s="20">
        <v>0.88221594999999997</v>
      </c>
      <c r="G1202" s="20">
        <v>0.16867707999999998</v>
      </c>
      <c r="H1202" s="20">
        <v>0.73265753000000011</v>
      </c>
      <c r="I1202" s="20">
        <v>0.54800692000000006</v>
      </c>
      <c r="J1202" s="20">
        <v>0.122475</v>
      </c>
      <c r="K1202" s="20">
        <v>0</v>
      </c>
      <c r="L1202" s="20">
        <v>6.2175609999999999E-2</v>
      </c>
      <c r="M1202" s="20">
        <v>79.86158420000001</v>
      </c>
      <c r="N1202" s="20">
        <v>79.774758000000006</v>
      </c>
      <c r="O1202" s="20">
        <v>8.6826199999999992E-2</v>
      </c>
      <c r="P1202" s="20">
        <v>0</v>
      </c>
      <c r="Q1202" s="20">
        <v>0</v>
      </c>
      <c r="R1202" s="20">
        <v>82.174743610000007</v>
      </c>
      <c r="S1202" s="20">
        <v>37.747800829999996</v>
      </c>
      <c r="T1202" s="20">
        <v>0.28586044999999999</v>
      </c>
      <c r="U1202" s="20">
        <v>4.7353694500000003</v>
      </c>
      <c r="V1202" s="20">
        <v>0</v>
      </c>
      <c r="W1202" s="20">
        <v>0</v>
      </c>
      <c r="X1202" s="20">
        <v>6.20878307</v>
      </c>
      <c r="Y1202" s="20">
        <v>8.91452825</v>
      </c>
      <c r="Z1202" s="20">
        <v>0</v>
      </c>
      <c r="AA1202" s="20">
        <v>57.892342049999996</v>
      </c>
      <c r="AB1202" s="20">
        <v>24.282401560000011</v>
      </c>
      <c r="AC1202" s="20">
        <v>0</v>
      </c>
      <c r="AD1202" s="20">
        <v>0</v>
      </c>
      <c r="AE1202" s="20">
        <v>0</v>
      </c>
      <c r="AF1202" s="20">
        <v>0</v>
      </c>
      <c r="AG1202" s="20">
        <v>0</v>
      </c>
      <c r="AH1202" s="20">
        <v>0</v>
      </c>
      <c r="AI1202" s="20">
        <v>0</v>
      </c>
      <c r="AJ1202" s="20">
        <v>0.5527669300000001</v>
      </c>
      <c r="AK1202" s="20">
        <v>0.5527669300000001</v>
      </c>
      <c r="AL1202" s="20">
        <v>14.884424409999999</v>
      </c>
      <c r="AM1202" s="20">
        <v>14.884424409999999</v>
      </c>
      <c r="AN1202" s="20">
        <v>0</v>
      </c>
      <c r="AO1202" s="20">
        <v>0</v>
      </c>
      <c r="AP1202" s="20">
        <v>0</v>
      </c>
      <c r="AQ1202" s="20">
        <v>0</v>
      </c>
      <c r="AR1202" s="20">
        <v>0</v>
      </c>
      <c r="AS1202" s="20">
        <v>0</v>
      </c>
      <c r="AT1202" s="20">
        <v>14.884424409999999</v>
      </c>
      <c r="AU1202" s="20">
        <v>9.9507440800000122</v>
      </c>
      <c r="AV1202" s="20">
        <v>32.854198320000002</v>
      </c>
      <c r="AW1202" s="20">
        <v>42.804942400000016</v>
      </c>
      <c r="AX1202" s="20">
        <v>4.2806196500000002</v>
      </c>
      <c r="AY1202" s="20">
        <v>5.0506233099999998</v>
      </c>
      <c r="AZ1202" s="18">
        <v>33.473699440000019</v>
      </c>
    </row>
    <row r="1203" spans="2:52" x14ac:dyDescent="0.2">
      <c r="B1203" s="13" t="s">
        <v>1572</v>
      </c>
      <c r="C1203" s="19">
        <v>177.34358027000002</v>
      </c>
      <c r="D1203" s="19">
        <v>86.215211870000005</v>
      </c>
      <c r="E1203" s="19">
        <v>30.834476800000001</v>
      </c>
      <c r="F1203" s="19">
        <v>48.174379890000004</v>
      </c>
      <c r="G1203" s="19">
        <v>7.2063551799999992</v>
      </c>
      <c r="H1203" s="19">
        <v>91.128368399999985</v>
      </c>
      <c r="I1203" s="19">
        <v>24.73431373</v>
      </c>
      <c r="J1203" s="19">
        <v>28.259772460000004</v>
      </c>
      <c r="K1203" s="19">
        <v>30.34710767</v>
      </c>
      <c r="L1203" s="19">
        <v>7.7871745399999988</v>
      </c>
      <c r="M1203" s="19">
        <v>2236.4992980999996</v>
      </c>
      <c r="N1203" s="19">
        <v>2218.8923818799994</v>
      </c>
      <c r="O1203" s="19">
        <v>10.358733670000001</v>
      </c>
      <c r="P1203" s="19">
        <v>0</v>
      </c>
      <c r="Q1203" s="19">
        <v>7.2481825499999992</v>
      </c>
      <c r="R1203" s="19">
        <v>2413.8428783700001</v>
      </c>
      <c r="S1203" s="19">
        <v>1135.6420756500002</v>
      </c>
      <c r="T1203" s="19">
        <v>14.065107179999996</v>
      </c>
      <c r="U1203" s="19">
        <v>159.47998094000002</v>
      </c>
      <c r="V1203" s="19">
        <v>0.69323957999999997</v>
      </c>
      <c r="W1203" s="19">
        <v>7.6354357499999992</v>
      </c>
      <c r="X1203" s="19">
        <v>146.15905096999998</v>
      </c>
      <c r="Y1203" s="19">
        <v>175.32354336999998</v>
      </c>
      <c r="Z1203" s="19">
        <v>5.3886463999999998</v>
      </c>
      <c r="AA1203" s="19">
        <v>1644.3870798400001</v>
      </c>
      <c r="AB1203" s="19">
        <v>769.45579853000015</v>
      </c>
      <c r="AC1203" s="19">
        <v>0.17342616</v>
      </c>
      <c r="AD1203" s="19">
        <v>0</v>
      </c>
      <c r="AE1203" s="19">
        <v>0</v>
      </c>
      <c r="AF1203" s="19">
        <v>0.17342616</v>
      </c>
      <c r="AG1203" s="19">
        <v>0</v>
      </c>
      <c r="AH1203" s="19">
        <v>0</v>
      </c>
      <c r="AI1203" s="19">
        <v>0</v>
      </c>
      <c r="AJ1203" s="19">
        <v>29.149951530000003</v>
      </c>
      <c r="AK1203" s="19">
        <v>29.323377690000004</v>
      </c>
      <c r="AL1203" s="19">
        <v>363.16563521</v>
      </c>
      <c r="AM1203" s="19">
        <v>363.16563521</v>
      </c>
      <c r="AN1203" s="19">
        <v>0</v>
      </c>
      <c r="AO1203" s="19">
        <v>0</v>
      </c>
      <c r="AP1203" s="19">
        <v>19.199571510000002</v>
      </c>
      <c r="AQ1203" s="19">
        <v>19.199571510000002</v>
      </c>
      <c r="AR1203" s="19">
        <v>0</v>
      </c>
      <c r="AS1203" s="19">
        <v>59.521076499999999</v>
      </c>
      <c r="AT1203" s="19">
        <v>441.88628321999994</v>
      </c>
      <c r="AU1203" s="19">
        <v>356.89289300000013</v>
      </c>
      <c r="AV1203" s="19">
        <v>1220.65478123</v>
      </c>
      <c r="AW1203" s="19">
        <v>1577.5476742300002</v>
      </c>
      <c r="AX1203" s="19">
        <v>82.865099090000001</v>
      </c>
      <c r="AY1203" s="19">
        <v>95.40930219000002</v>
      </c>
      <c r="AZ1203" s="19">
        <v>1399.2732729500001</v>
      </c>
    </row>
    <row r="1204" spans="2:52" x14ac:dyDescent="0.2">
      <c r="B1204" s="44"/>
      <c r="C1204" s="43"/>
      <c r="AU1204" s="39"/>
      <c r="AV1204" s="39"/>
    </row>
    <row r="1205" spans="2:52" x14ac:dyDescent="0.2">
      <c r="B1205" s="22" t="s">
        <v>120</v>
      </c>
      <c r="C1205" s="43"/>
    </row>
    <row r="1206" spans="2:52" x14ac:dyDescent="0.2">
      <c r="B1206" s="12" t="s">
        <v>1175</v>
      </c>
      <c r="C1206" s="20">
        <v>5.7424281799999992</v>
      </c>
      <c r="D1206" s="20">
        <v>1.2606291599999999</v>
      </c>
      <c r="E1206" s="20">
        <v>0.35223023999999997</v>
      </c>
      <c r="F1206" s="20">
        <v>0.80424531999999993</v>
      </c>
      <c r="G1206" s="20">
        <v>0.1041536</v>
      </c>
      <c r="H1206" s="20">
        <v>4.4817990199999995</v>
      </c>
      <c r="I1206" s="20">
        <v>0.53245184000000001</v>
      </c>
      <c r="J1206" s="20">
        <v>0.56236951000000002</v>
      </c>
      <c r="K1206" s="20">
        <v>3.25103798</v>
      </c>
      <c r="L1206" s="20">
        <v>0.13593969</v>
      </c>
      <c r="M1206" s="20">
        <v>51.336993</v>
      </c>
      <c r="N1206" s="20">
        <v>51.336993</v>
      </c>
      <c r="O1206" s="20">
        <v>0</v>
      </c>
      <c r="P1206" s="20">
        <v>0</v>
      </c>
      <c r="Q1206" s="20">
        <v>0</v>
      </c>
      <c r="R1206" s="20">
        <v>57.079421179999997</v>
      </c>
      <c r="S1206" s="20">
        <v>33.365251239999999</v>
      </c>
      <c r="T1206" s="20">
        <v>0.13972316000000001</v>
      </c>
      <c r="U1206" s="20">
        <v>2.72972693</v>
      </c>
      <c r="V1206" s="20">
        <v>0</v>
      </c>
      <c r="W1206" s="20">
        <v>0</v>
      </c>
      <c r="X1206" s="20">
        <v>2.71997753</v>
      </c>
      <c r="Y1206" s="20">
        <v>1.7159496399999998</v>
      </c>
      <c r="Z1206" s="20">
        <v>1.3379643400000001</v>
      </c>
      <c r="AA1206" s="20">
        <v>42.008592839999999</v>
      </c>
      <c r="AB1206" s="20">
        <v>15.070828339999998</v>
      </c>
      <c r="AC1206" s="20">
        <v>0</v>
      </c>
      <c r="AD1206" s="20">
        <v>0</v>
      </c>
      <c r="AE1206" s="20">
        <v>0</v>
      </c>
      <c r="AF1206" s="20">
        <v>0</v>
      </c>
      <c r="AG1206" s="20">
        <v>0</v>
      </c>
      <c r="AH1206" s="20">
        <v>0</v>
      </c>
      <c r="AI1206" s="20">
        <v>0</v>
      </c>
      <c r="AJ1206" s="20">
        <v>1.4516811200000002</v>
      </c>
      <c r="AK1206" s="20">
        <v>1.4516811200000002</v>
      </c>
      <c r="AL1206" s="20">
        <v>5.6702129299999999</v>
      </c>
      <c r="AM1206" s="20">
        <v>5.6702129299999999</v>
      </c>
      <c r="AN1206" s="20">
        <v>0</v>
      </c>
      <c r="AO1206" s="20">
        <v>0</v>
      </c>
      <c r="AP1206" s="20">
        <v>3.4643889199999998</v>
      </c>
      <c r="AQ1206" s="20">
        <v>3.4643889199999998</v>
      </c>
      <c r="AR1206" s="20">
        <v>0</v>
      </c>
      <c r="AS1206" s="20">
        <v>0</v>
      </c>
      <c r="AT1206" s="20">
        <v>9.1346018499999992</v>
      </c>
      <c r="AU1206" s="20">
        <v>7.3879076099999992</v>
      </c>
      <c r="AV1206" s="20">
        <v>5.6156720099999999</v>
      </c>
      <c r="AW1206" s="20">
        <v>13.00357962</v>
      </c>
      <c r="AX1206" s="20">
        <v>0</v>
      </c>
      <c r="AY1206" s="20">
        <v>0</v>
      </c>
      <c r="AZ1206" s="18">
        <v>13.00357962</v>
      </c>
    </row>
    <row r="1207" spans="2:52" x14ac:dyDescent="0.2">
      <c r="B1207" s="12" t="s">
        <v>364</v>
      </c>
      <c r="C1207" s="20">
        <v>9.2725505699999999</v>
      </c>
      <c r="D1207" s="20">
        <v>2.9888164899999996</v>
      </c>
      <c r="E1207" s="20">
        <v>1.5938523999999998</v>
      </c>
      <c r="F1207" s="20">
        <v>1.196475</v>
      </c>
      <c r="G1207" s="20">
        <v>0.19848909000000001</v>
      </c>
      <c r="H1207" s="20">
        <v>6.2837340800000003</v>
      </c>
      <c r="I1207" s="20">
        <v>0.90938576000000004</v>
      </c>
      <c r="J1207" s="20">
        <v>5.3743483200000002</v>
      </c>
      <c r="K1207" s="20">
        <v>0</v>
      </c>
      <c r="L1207" s="20">
        <v>0</v>
      </c>
      <c r="M1207" s="20">
        <v>88.890859569999989</v>
      </c>
      <c r="N1207" s="20">
        <v>88.759299959999993</v>
      </c>
      <c r="O1207" s="20">
        <v>0.13155960999999999</v>
      </c>
      <c r="P1207" s="20">
        <v>0</v>
      </c>
      <c r="Q1207" s="20">
        <v>0</v>
      </c>
      <c r="R1207" s="20">
        <v>98.163410139999996</v>
      </c>
      <c r="S1207" s="20">
        <v>48.129323929999998</v>
      </c>
      <c r="T1207" s="20">
        <v>0.87727856000000004</v>
      </c>
      <c r="U1207" s="20">
        <v>6.5335440199999999</v>
      </c>
      <c r="V1207" s="20">
        <v>0</v>
      </c>
      <c r="W1207" s="20">
        <v>0</v>
      </c>
      <c r="X1207" s="20">
        <v>2.8533523700000001</v>
      </c>
      <c r="Y1207" s="20">
        <v>7.3066004400000004</v>
      </c>
      <c r="Z1207" s="20">
        <v>1.53011097</v>
      </c>
      <c r="AA1207" s="20">
        <v>67.230210290000002</v>
      </c>
      <c r="AB1207" s="20">
        <v>30.933199849999994</v>
      </c>
      <c r="AC1207" s="20">
        <v>0</v>
      </c>
      <c r="AD1207" s="20">
        <v>0</v>
      </c>
      <c r="AE1207" s="20">
        <v>0</v>
      </c>
      <c r="AF1207" s="20">
        <v>0</v>
      </c>
      <c r="AG1207" s="20">
        <v>0</v>
      </c>
      <c r="AH1207" s="20">
        <v>0</v>
      </c>
      <c r="AI1207" s="20">
        <v>0</v>
      </c>
      <c r="AJ1207" s="20">
        <v>0.12914464</v>
      </c>
      <c r="AK1207" s="20">
        <v>0.12914464</v>
      </c>
      <c r="AL1207" s="20">
        <v>11.32279853</v>
      </c>
      <c r="AM1207" s="20">
        <v>11.32279853</v>
      </c>
      <c r="AN1207" s="20">
        <v>0</v>
      </c>
      <c r="AO1207" s="20">
        <v>0</v>
      </c>
      <c r="AP1207" s="20">
        <v>5.6305593800000002</v>
      </c>
      <c r="AQ1207" s="20">
        <v>5.1048223200000002</v>
      </c>
      <c r="AR1207" s="20">
        <v>0.52573706000000009</v>
      </c>
      <c r="AS1207" s="20">
        <v>0</v>
      </c>
      <c r="AT1207" s="20">
        <v>16.953357910000001</v>
      </c>
      <c r="AU1207" s="20">
        <v>14.108986579999993</v>
      </c>
      <c r="AV1207" s="20">
        <v>42.295434960000001</v>
      </c>
      <c r="AW1207" s="20">
        <v>56.404421539999994</v>
      </c>
      <c r="AX1207" s="20">
        <v>0</v>
      </c>
      <c r="AY1207" s="20">
        <v>0</v>
      </c>
      <c r="AZ1207" s="18">
        <v>56.404421539999994</v>
      </c>
    </row>
    <row r="1208" spans="2:52" x14ac:dyDescent="0.2">
      <c r="B1208" s="12" t="s">
        <v>1176</v>
      </c>
      <c r="C1208" s="20">
        <v>16.94662323</v>
      </c>
      <c r="D1208" s="20">
        <v>7.6314672000000003</v>
      </c>
      <c r="E1208" s="20">
        <v>2.7259314300000002</v>
      </c>
      <c r="F1208" s="20">
        <v>4.42283033</v>
      </c>
      <c r="G1208" s="20">
        <v>0.48270543999999999</v>
      </c>
      <c r="H1208" s="20">
        <v>9.3151560299999989</v>
      </c>
      <c r="I1208" s="20">
        <v>0.75345686000000001</v>
      </c>
      <c r="J1208" s="20">
        <v>8.4746281099999994</v>
      </c>
      <c r="K1208" s="20">
        <v>0</v>
      </c>
      <c r="L1208" s="20">
        <v>8.7071059999999992E-2</v>
      </c>
      <c r="M1208" s="20">
        <v>100.84640723</v>
      </c>
      <c r="N1208" s="20">
        <v>100.60353096</v>
      </c>
      <c r="O1208" s="20">
        <v>0.24287626999999998</v>
      </c>
      <c r="P1208" s="20">
        <v>0</v>
      </c>
      <c r="Q1208" s="20">
        <v>0</v>
      </c>
      <c r="R1208" s="20">
        <v>117.79303046</v>
      </c>
      <c r="S1208" s="20">
        <v>51.670995420000004</v>
      </c>
      <c r="T1208" s="20">
        <v>1.0917460000000001</v>
      </c>
      <c r="U1208" s="20">
        <v>8.9201143399999996</v>
      </c>
      <c r="V1208" s="20">
        <v>0</v>
      </c>
      <c r="W1208" s="20">
        <v>0</v>
      </c>
      <c r="X1208" s="20">
        <v>4.0340245299999999</v>
      </c>
      <c r="Y1208" s="20">
        <v>5.0744073499999995</v>
      </c>
      <c r="Z1208" s="20">
        <v>1.9748850500000001</v>
      </c>
      <c r="AA1208" s="20">
        <v>72.766172690000005</v>
      </c>
      <c r="AB1208" s="20">
        <v>45.026857769999992</v>
      </c>
      <c r="AC1208" s="20">
        <v>0</v>
      </c>
      <c r="AD1208" s="20">
        <v>0</v>
      </c>
      <c r="AE1208" s="20">
        <v>0</v>
      </c>
      <c r="AF1208" s="20">
        <v>0</v>
      </c>
      <c r="AG1208" s="20">
        <v>0</v>
      </c>
      <c r="AH1208" s="20">
        <v>0</v>
      </c>
      <c r="AI1208" s="20">
        <v>0</v>
      </c>
      <c r="AJ1208" s="20">
        <v>12.25475471</v>
      </c>
      <c r="AK1208" s="20">
        <v>12.25475471</v>
      </c>
      <c r="AL1208" s="20">
        <v>17.214584039999998</v>
      </c>
      <c r="AM1208" s="20">
        <v>17.214584039999998</v>
      </c>
      <c r="AN1208" s="20">
        <v>0</v>
      </c>
      <c r="AO1208" s="20">
        <v>0</v>
      </c>
      <c r="AP1208" s="20">
        <v>3.2978341200000001</v>
      </c>
      <c r="AQ1208" s="20">
        <v>3.2978341200000001</v>
      </c>
      <c r="AR1208" s="20">
        <v>0</v>
      </c>
      <c r="AS1208" s="20">
        <v>23.635162469999997</v>
      </c>
      <c r="AT1208" s="20">
        <v>44.147580629999993</v>
      </c>
      <c r="AU1208" s="20">
        <v>13.13403185</v>
      </c>
      <c r="AV1208" s="20">
        <v>34.414518790000002</v>
      </c>
      <c r="AW1208" s="20">
        <v>47.548550640000002</v>
      </c>
      <c r="AX1208" s="20">
        <v>4.3466357200000001</v>
      </c>
      <c r="AY1208" s="20">
        <v>0</v>
      </c>
      <c r="AZ1208" s="18">
        <v>43.20191492</v>
      </c>
    </row>
    <row r="1209" spans="2:52" x14ac:dyDescent="0.2">
      <c r="B1209" s="12" t="s">
        <v>1177</v>
      </c>
      <c r="C1209" s="20">
        <v>8.0529887799999997</v>
      </c>
      <c r="D1209" s="20">
        <v>1.8467123999999999</v>
      </c>
      <c r="E1209" s="20">
        <v>0.72612243999999992</v>
      </c>
      <c r="F1209" s="20">
        <v>0.96873468000000007</v>
      </c>
      <c r="G1209" s="20">
        <v>0.15185528000000001</v>
      </c>
      <c r="H1209" s="20">
        <v>6.2062763799999994</v>
      </c>
      <c r="I1209" s="20">
        <v>0.64654106</v>
      </c>
      <c r="J1209" s="20">
        <v>5.5512992499999996</v>
      </c>
      <c r="K1209" s="20">
        <v>0</v>
      </c>
      <c r="L1209" s="20">
        <v>8.4360700000000004E-3</v>
      </c>
      <c r="M1209" s="20">
        <v>57.954939379999999</v>
      </c>
      <c r="N1209" s="20">
        <v>57.802022039999997</v>
      </c>
      <c r="O1209" s="20">
        <v>0.13791734</v>
      </c>
      <c r="P1209" s="20">
        <v>0</v>
      </c>
      <c r="Q1209" s="20">
        <v>1.4999999999999999E-2</v>
      </c>
      <c r="R1209" s="20">
        <v>66.007928160000006</v>
      </c>
      <c r="S1209" s="20">
        <v>32.791937869999998</v>
      </c>
      <c r="T1209" s="20">
        <v>0.55606330000000004</v>
      </c>
      <c r="U1209" s="20">
        <v>6.9565102000000003</v>
      </c>
      <c r="V1209" s="20">
        <v>2.6443999999999999E-2</v>
      </c>
      <c r="W1209" s="20">
        <v>0</v>
      </c>
      <c r="X1209" s="20">
        <v>2.8685978999999997</v>
      </c>
      <c r="Y1209" s="20">
        <v>7.5782531200000003</v>
      </c>
      <c r="Z1209" s="20">
        <v>0</v>
      </c>
      <c r="AA1209" s="20">
        <v>50.777806389999995</v>
      </c>
      <c r="AB1209" s="20">
        <v>15.230121770000011</v>
      </c>
      <c r="AC1209" s="20">
        <v>0</v>
      </c>
      <c r="AD1209" s="20">
        <v>0</v>
      </c>
      <c r="AE1209" s="20">
        <v>0</v>
      </c>
      <c r="AF1209" s="20">
        <v>0</v>
      </c>
      <c r="AG1209" s="20">
        <v>0</v>
      </c>
      <c r="AH1209" s="20">
        <v>0</v>
      </c>
      <c r="AI1209" s="20">
        <v>0</v>
      </c>
      <c r="AJ1209" s="20">
        <v>0.38963550000000002</v>
      </c>
      <c r="AK1209" s="20">
        <v>0.38963550000000002</v>
      </c>
      <c r="AL1209" s="20">
        <v>2.0711102399999999</v>
      </c>
      <c r="AM1209" s="20">
        <v>2.0711102399999999</v>
      </c>
      <c r="AN1209" s="20">
        <v>0</v>
      </c>
      <c r="AO1209" s="20">
        <v>0</v>
      </c>
      <c r="AP1209" s="20">
        <v>0</v>
      </c>
      <c r="AQ1209" s="20">
        <v>0</v>
      </c>
      <c r="AR1209" s="20">
        <v>0</v>
      </c>
      <c r="AS1209" s="20">
        <v>2.3360977999999997</v>
      </c>
      <c r="AT1209" s="20">
        <v>4.4072080399999995</v>
      </c>
      <c r="AU1209" s="20">
        <v>11.212549230000011</v>
      </c>
      <c r="AV1209" s="20">
        <v>29.20627992</v>
      </c>
      <c r="AW1209" s="20">
        <v>40.418829150000008</v>
      </c>
      <c r="AX1209" s="20">
        <v>2.0012533000000001</v>
      </c>
      <c r="AY1209" s="20">
        <v>0.1365246</v>
      </c>
      <c r="AZ1209" s="18">
        <v>38.281051250000004</v>
      </c>
    </row>
    <row r="1210" spans="2:52" x14ac:dyDescent="0.2">
      <c r="B1210" s="12" t="s">
        <v>1178</v>
      </c>
      <c r="C1210" s="20">
        <v>5.3269254100000003</v>
      </c>
      <c r="D1210" s="20">
        <v>1.29165628</v>
      </c>
      <c r="E1210" s="20">
        <v>0.65538436</v>
      </c>
      <c r="F1210" s="20">
        <v>0.51030328000000003</v>
      </c>
      <c r="G1210" s="20">
        <v>0.12596863999999999</v>
      </c>
      <c r="H1210" s="20">
        <v>4.0352691300000005</v>
      </c>
      <c r="I1210" s="20">
        <v>0.56871680000000002</v>
      </c>
      <c r="J1210" s="20">
        <v>3.4399881699999999</v>
      </c>
      <c r="K1210" s="20">
        <v>0</v>
      </c>
      <c r="L1210" s="20">
        <v>2.656416E-2</v>
      </c>
      <c r="M1210" s="20">
        <v>67.762618119999999</v>
      </c>
      <c r="N1210" s="20">
        <v>67.664742000000004</v>
      </c>
      <c r="O1210" s="20">
        <v>9.7876119999999997E-2</v>
      </c>
      <c r="P1210" s="20">
        <v>0</v>
      </c>
      <c r="Q1210" s="20">
        <v>0</v>
      </c>
      <c r="R1210" s="20">
        <v>73.08954353</v>
      </c>
      <c r="S1210" s="20">
        <v>37.996377729999999</v>
      </c>
      <c r="T1210" s="20">
        <v>0.35092424999999999</v>
      </c>
      <c r="U1210" s="20">
        <v>3.8484732400000001</v>
      </c>
      <c r="V1210" s="20">
        <v>0</v>
      </c>
      <c r="W1210" s="20">
        <v>0</v>
      </c>
      <c r="X1210" s="20">
        <v>4.2666928400000002</v>
      </c>
      <c r="Y1210" s="20">
        <v>4.9333755099999994</v>
      </c>
      <c r="Z1210" s="20">
        <v>1.1836173700000001</v>
      </c>
      <c r="AA1210" s="20">
        <v>52.57946093999999</v>
      </c>
      <c r="AB1210" s="20">
        <v>20.51008259000001</v>
      </c>
      <c r="AC1210" s="20">
        <v>0</v>
      </c>
      <c r="AD1210" s="20">
        <v>0</v>
      </c>
      <c r="AE1210" s="20">
        <v>0</v>
      </c>
      <c r="AF1210" s="20">
        <v>0</v>
      </c>
      <c r="AG1210" s="20">
        <v>0</v>
      </c>
      <c r="AH1210" s="20">
        <v>0</v>
      </c>
      <c r="AI1210" s="20">
        <v>0</v>
      </c>
      <c r="AJ1210" s="20">
        <v>0</v>
      </c>
      <c r="AK1210" s="20">
        <v>0</v>
      </c>
      <c r="AL1210" s="20">
        <v>12.5011756</v>
      </c>
      <c r="AM1210" s="20">
        <v>12.5011756</v>
      </c>
      <c r="AN1210" s="20">
        <v>0</v>
      </c>
      <c r="AO1210" s="20">
        <v>0</v>
      </c>
      <c r="AP1210" s="20">
        <v>4.4310565999999998</v>
      </c>
      <c r="AQ1210" s="20">
        <v>4.4310565999999998</v>
      </c>
      <c r="AR1210" s="20">
        <v>0</v>
      </c>
      <c r="AS1210" s="20">
        <v>0</v>
      </c>
      <c r="AT1210" s="20">
        <v>16.932232200000001</v>
      </c>
      <c r="AU1210" s="20">
        <v>3.5778503900000089</v>
      </c>
      <c r="AV1210" s="20">
        <v>24.11080462</v>
      </c>
      <c r="AW1210" s="20">
        <v>27.688655010000009</v>
      </c>
      <c r="AX1210" s="20">
        <v>2.0300879099999998</v>
      </c>
      <c r="AY1210" s="20">
        <v>0</v>
      </c>
      <c r="AZ1210" s="18">
        <v>25.65856710000001</v>
      </c>
    </row>
    <row r="1211" spans="2:52" x14ac:dyDescent="0.2">
      <c r="B1211" s="12" t="s">
        <v>1056</v>
      </c>
      <c r="C1211" s="20">
        <v>16.025362469999997</v>
      </c>
      <c r="D1211" s="20">
        <v>2.91393214</v>
      </c>
      <c r="E1211" s="20">
        <v>1.2909578900000001</v>
      </c>
      <c r="F1211" s="20">
        <v>1.4115643899999999</v>
      </c>
      <c r="G1211" s="20">
        <v>0.21140985999999998</v>
      </c>
      <c r="H1211" s="20">
        <v>13.111430329999999</v>
      </c>
      <c r="I1211" s="20">
        <v>1.49292033</v>
      </c>
      <c r="J1211" s="20">
        <v>10.219515289999999</v>
      </c>
      <c r="K1211" s="20">
        <v>0</v>
      </c>
      <c r="L1211" s="20">
        <v>1.39899471</v>
      </c>
      <c r="M1211" s="20">
        <v>74.144667530000007</v>
      </c>
      <c r="N1211" s="20">
        <v>73.729952040000001</v>
      </c>
      <c r="O1211" s="20">
        <v>0</v>
      </c>
      <c r="P1211" s="20">
        <v>0</v>
      </c>
      <c r="Q1211" s="20">
        <v>0.41471548999999996</v>
      </c>
      <c r="R1211" s="20">
        <v>90.170029999999997</v>
      </c>
      <c r="S1211" s="20">
        <v>42.320823279999999</v>
      </c>
      <c r="T1211" s="20">
        <v>0.48842815000000001</v>
      </c>
      <c r="U1211" s="20">
        <v>5.0878889699999998</v>
      </c>
      <c r="V1211" s="20">
        <v>0</v>
      </c>
      <c r="W1211" s="20">
        <v>0</v>
      </c>
      <c r="X1211" s="20">
        <v>2.32218013</v>
      </c>
      <c r="Y1211" s="20">
        <v>12.53647466</v>
      </c>
      <c r="Z1211" s="20">
        <v>0.40724972999999998</v>
      </c>
      <c r="AA1211" s="20">
        <v>63.163044919999997</v>
      </c>
      <c r="AB1211" s="20">
        <v>27.00698508</v>
      </c>
      <c r="AC1211" s="20">
        <v>0</v>
      </c>
      <c r="AD1211" s="20">
        <v>0</v>
      </c>
      <c r="AE1211" s="20">
        <v>0</v>
      </c>
      <c r="AF1211" s="20">
        <v>0</v>
      </c>
      <c r="AG1211" s="20">
        <v>0</v>
      </c>
      <c r="AH1211" s="20">
        <v>0</v>
      </c>
      <c r="AI1211" s="20">
        <v>0</v>
      </c>
      <c r="AJ1211" s="20">
        <v>0</v>
      </c>
      <c r="AK1211" s="20">
        <v>0</v>
      </c>
      <c r="AL1211" s="20">
        <v>17.60311072</v>
      </c>
      <c r="AM1211" s="20">
        <v>17.60311072</v>
      </c>
      <c r="AN1211" s="20">
        <v>0</v>
      </c>
      <c r="AO1211" s="20">
        <v>0</v>
      </c>
      <c r="AP1211" s="20">
        <v>1.7727617600000001</v>
      </c>
      <c r="AQ1211" s="20">
        <v>1.7727617600000001</v>
      </c>
      <c r="AR1211" s="20">
        <v>0</v>
      </c>
      <c r="AS1211" s="20">
        <v>0</v>
      </c>
      <c r="AT1211" s="20">
        <v>19.375872480000002</v>
      </c>
      <c r="AU1211" s="20">
        <v>7.631112599999998</v>
      </c>
      <c r="AV1211" s="20">
        <v>64.806814419999995</v>
      </c>
      <c r="AW1211" s="20">
        <v>72.437927019999989</v>
      </c>
      <c r="AX1211" s="20">
        <v>0.10682080000000001</v>
      </c>
      <c r="AY1211" s="20">
        <v>0</v>
      </c>
      <c r="AZ1211" s="18">
        <v>72.331106219999995</v>
      </c>
    </row>
    <row r="1212" spans="2:52" x14ac:dyDescent="0.2">
      <c r="B1212" s="12" t="s">
        <v>1179</v>
      </c>
      <c r="C1212" s="20">
        <v>10.979902759999998</v>
      </c>
      <c r="D1212" s="20">
        <v>0.90339937999999997</v>
      </c>
      <c r="E1212" s="20">
        <v>0.47712678000000003</v>
      </c>
      <c r="F1212" s="20">
        <v>0.34903992</v>
      </c>
      <c r="G1212" s="20">
        <v>7.7232679999999998E-2</v>
      </c>
      <c r="H1212" s="20">
        <v>10.076503379999998</v>
      </c>
      <c r="I1212" s="20">
        <v>0.20783504</v>
      </c>
      <c r="J1212" s="20">
        <v>0.3239281</v>
      </c>
      <c r="K1212" s="20">
        <v>1.30859444</v>
      </c>
      <c r="L1212" s="20">
        <v>8.2361457999999992</v>
      </c>
      <c r="M1212" s="20">
        <v>42.193353999999999</v>
      </c>
      <c r="N1212" s="20">
        <v>40.10223396</v>
      </c>
      <c r="O1212" s="20">
        <v>2.038332E-2</v>
      </c>
      <c r="P1212" s="20">
        <v>2.0707367199999998</v>
      </c>
      <c r="Q1212" s="20">
        <v>0</v>
      </c>
      <c r="R1212" s="20">
        <v>53.173256760000001</v>
      </c>
      <c r="S1212" s="20">
        <v>26.328645730000002</v>
      </c>
      <c r="T1212" s="20">
        <v>0.24366454000000001</v>
      </c>
      <c r="U1212" s="20">
        <v>2.8276349600000001</v>
      </c>
      <c r="V1212" s="20">
        <v>0</v>
      </c>
      <c r="W1212" s="20">
        <v>0</v>
      </c>
      <c r="X1212" s="20">
        <v>1.3181499999999999</v>
      </c>
      <c r="Y1212" s="20">
        <v>3.1914752700000002</v>
      </c>
      <c r="Z1212" s="20">
        <v>0.99252843999999996</v>
      </c>
      <c r="AA1212" s="20">
        <v>34.902098940000002</v>
      </c>
      <c r="AB1212" s="20">
        <v>18.271157819999999</v>
      </c>
      <c r="AC1212" s="20">
        <v>0</v>
      </c>
      <c r="AD1212" s="20">
        <v>0</v>
      </c>
      <c r="AE1212" s="20">
        <v>0</v>
      </c>
      <c r="AF1212" s="20">
        <v>0</v>
      </c>
      <c r="AG1212" s="20">
        <v>0</v>
      </c>
      <c r="AH1212" s="20">
        <v>0</v>
      </c>
      <c r="AI1212" s="20">
        <v>0</v>
      </c>
      <c r="AJ1212" s="20">
        <v>0.83895490000000006</v>
      </c>
      <c r="AK1212" s="20">
        <v>0.83895490000000006</v>
      </c>
      <c r="AL1212" s="20">
        <v>0.47285879999999997</v>
      </c>
      <c r="AM1212" s="20">
        <v>0.47285879999999997</v>
      </c>
      <c r="AN1212" s="20">
        <v>0</v>
      </c>
      <c r="AO1212" s="20">
        <v>0</v>
      </c>
      <c r="AP1212" s="20">
        <v>1.8883928400000001</v>
      </c>
      <c r="AQ1212" s="20">
        <v>1.8883928400000001</v>
      </c>
      <c r="AR1212" s="20">
        <v>0</v>
      </c>
      <c r="AS1212" s="20">
        <v>7.1667362099999998</v>
      </c>
      <c r="AT1212" s="20">
        <v>9.5279878499999988</v>
      </c>
      <c r="AU1212" s="20">
        <v>9.5821248700000012</v>
      </c>
      <c r="AV1212" s="20">
        <v>20.339127990000001</v>
      </c>
      <c r="AW1212" s="20">
        <v>29.921252860000003</v>
      </c>
      <c r="AX1212" s="20">
        <v>1.5951221200000001</v>
      </c>
      <c r="AY1212" s="20">
        <v>3.8395285000000001</v>
      </c>
      <c r="AZ1212" s="18">
        <v>24.486602240000003</v>
      </c>
    </row>
    <row r="1213" spans="2:52" x14ac:dyDescent="0.2">
      <c r="B1213" s="12" t="s">
        <v>1180</v>
      </c>
      <c r="C1213" s="20">
        <v>8.3873573099999987</v>
      </c>
      <c r="D1213" s="20">
        <v>3.86083015</v>
      </c>
      <c r="E1213" s="20">
        <v>2.4520879900000003</v>
      </c>
      <c r="F1213" s="20">
        <v>1.08081136</v>
      </c>
      <c r="G1213" s="20">
        <v>0.32793079999999997</v>
      </c>
      <c r="H1213" s="20">
        <v>4.5265271599999997</v>
      </c>
      <c r="I1213" s="20">
        <v>1.3838565700000001</v>
      </c>
      <c r="J1213" s="20">
        <v>0.50479428000000004</v>
      </c>
      <c r="K1213" s="20">
        <v>2.57376301</v>
      </c>
      <c r="L1213" s="20">
        <v>6.4113299999999998E-2</v>
      </c>
      <c r="M1213" s="20">
        <v>89.046159119999999</v>
      </c>
      <c r="N1213" s="20">
        <v>88.823277000000004</v>
      </c>
      <c r="O1213" s="20">
        <v>0.22288211999999999</v>
      </c>
      <c r="P1213" s="20">
        <v>0</v>
      </c>
      <c r="Q1213" s="20">
        <v>0</v>
      </c>
      <c r="R1213" s="20">
        <v>97.433516429999997</v>
      </c>
      <c r="S1213" s="20">
        <v>48.12290909</v>
      </c>
      <c r="T1213" s="20">
        <v>1.45874952</v>
      </c>
      <c r="U1213" s="20">
        <v>7.1047448600000003</v>
      </c>
      <c r="V1213" s="20">
        <v>0</v>
      </c>
      <c r="W1213" s="20">
        <v>0</v>
      </c>
      <c r="X1213" s="20">
        <v>3.64878956</v>
      </c>
      <c r="Y1213" s="20">
        <v>10.61285515</v>
      </c>
      <c r="Z1213" s="20">
        <v>1.35919996</v>
      </c>
      <c r="AA1213" s="20">
        <v>72.307248139999999</v>
      </c>
      <c r="AB1213" s="20">
        <v>25.126268289999999</v>
      </c>
      <c r="AC1213" s="20">
        <v>0</v>
      </c>
      <c r="AD1213" s="20">
        <v>0</v>
      </c>
      <c r="AE1213" s="20">
        <v>0</v>
      </c>
      <c r="AF1213" s="20">
        <v>0</v>
      </c>
      <c r="AG1213" s="20">
        <v>0</v>
      </c>
      <c r="AH1213" s="20">
        <v>0</v>
      </c>
      <c r="AI1213" s="20">
        <v>0</v>
      </c>
      <c r="AJ1213" s="20">
        <v>3.4825003199999998</v>
      </c>
      <c r="AK1213" s="20">
        <v>3.4825003199999998</v>
      </c>
      <c r="AL1213" s="20">
        <v>0.26621299999999998</v>
      </c>
      <c r="AM1213" s="20">
        <v>0.26621299999999998</v>
      </c>
      <c r="AN1213" s="20">
        <v>0</v>
      </c>
      <c r="AO1213" s="20">
        <v>0</v>
      </c>
      <c r="AP1213" s="20">
        <v>5.21993464</v>
      </c>
      <c r="AQ1213" s="20">
        <v>5.21993464</v>
      </c>
      <c r="AR1213" s="20">
        <v>0</v>
      </c>
      <c r="AS1213" s="20">
        <v>0</v>
      </c>
      <c r="AT1213" s="20">
        <v>5.4861476399999995</v>
      </c>
      <c r="AU1213" s="20">
        <v>23.12262097</v>
      </c>
      <c r="AV1213" s="20">
        <v>58.800578590000001</v>
      </c>
      <c r="AW1213" s="20">
        <v>81.92319956</v>
      </c>
      <c r="AX1213" s="20">
        <v>0</v>
      </c>
      <c r="AY1213" s="20">
        <v>2.9101999999999999E-2</v>
      </c>
      <c r="AZ1213" s="18">
        <v>81.894097560000006</v>
      </c>
    </row>
    <row r="1214" spans="2:52" x14ac:dyDescent="0.2">
      <c r="B1214" s="12" t="s">
        <v>1181</v>
      </c>
      <c r="C1214" s="20">
        <v>8.0778444200000017</v>
      </c>
      <c r="D1214" s="20">
        <v>2.5062113100000003</v>
      </c>
      <c r="E1214" s="20">
        <v>1.2682975000000001</v>
      </c>
      <c r="F1214" s="20">
        <v>1.0200606400000001</v>
      </c>
      <c r="G1214" s="20">
        <v>0.21785317000000001</v>
      </c>
      <c r="H1214" s="20">
        <v>5.5716331100000005</v>
      </c>
      <c r="I1214" s="20">
        <v>0.41670671000000004</v>
      </c>
      <c r="J1214" s="20">
        <v>0.89240456000000001</v>
      </c>
      <c r="K1214" s="20">
        <v>3.9379647000000002</v>
      </c>
      <c r="L1214" s="20">
        <v>0.32455714000000002</v>
      </c>
      <c r="M1214" s="20">
        <v>76.785990089999999</v>
      </c>
      <c r="N1214" s="20">
        <v>75.736113000000003</v>
      </c>
      <c r="O1214" s="20">
        <v>0.28324209</v>
      </c>
      <c r="P1214" s="20">
        <v>0.76663499999999996</v>
      </c>
      <c r="Q1214" s="20">
        <v>0</v>
      </c>
      <c r="R1214" s="20">
        <v>84.863834510000004</v>
      </c>
      <c r="S1214" s="20">
        <v>36.848829810000005</v>
      </c>
      <c r="T1214" s="20">
        <v>8.4325190000000008E-2</v>
      </c>
      <c r="U1214" s="20">
        <v>5.0172859000000001</v>
      </c>
      <c r="V1214" s="20">
        <v>0</v>
      </c>
      <c r="W1214" s="20">
        <v>1.7935176799999999</v>
      </c>
      <c r="X1214" s="20">
        <v>3.9058195099999997</v>
      </c>
      <c r="Y1214" s="20">
        <v>5.6622885900000002</v>
      </c>
      <c r="Z1214" s="20">
        <v>1.5401777400000001</v>
      </c>
      <c r="AA1214" s="20">
        <v>54.852244420000005</v>
      </c>
      <c r="AB1214" s="20">
        <v>30.011590089999999</v>
      </c>
      <c r="AC1214" s="20">
        <v>0</v>
      </c>
      <c r="AD1214" s="20">
        <v>0</v>
      </c>
      <c r="AE1214" s="20">
        <v>0</v>
      </c>
      <c r="AF1214" s="20">
        <v>0</v>
      </c>
      <c r="AG1214" s="20">
        <v>0</v>
      </c>
      <c r="AH1214" s="20">
        <v>0</v>
      </c>
      <c r="AI1214" s="20">
        <v>0</v>
      </c>
      <c r="AJ1214" s="20">
        <v>14.895080550000001</v>
      </c>
      <c r="AK1214" s="20">
        <v>14.895080550000001</v>
      </c>
      <c r="AL1214" s="20">
        <v>8.9937675099999996</v>
      </c>
      <c r="AM1214" s="20">
        <v>8.9937675099999996</v>
      </c>
      <c r="AN1214" s="20">
        <v>0</v>
      </c>
      <c r="AO1214" s="20">
        <v>0</v>
      </c>
      <c r="AP1214" s="20">
        <v>4.1357647200000001</v>
      </c>
      <c r="AQ1214" s="20">
        <v>4.1357647200000001</v>
      </c>
      <c r="AR1214" s="20">
        <v>0</v>
      </c>
      <c r="AS1214" s="20">
        <v>0</v>
      </c>
      <c r="AT1214" s="20">
        <v>13.129532229999999</v>
      </c>
      <c r="AU1214" s="20">
        <v>31.777138410000003</v>
      </c>
      <c r="AV1214" s="20">
        <v>42.293375900000001</v>
      </c>
      <c r="AW1214" s="20">
        <v>74.070514310000007</v>
      </c>
      <c r="AX1214" s="20">
        <v>0</v>
      </c>
      <c r="AY1214" s="20">
        <v>0</v>
      </c>
      <c r="AZ1214" s="18">
        <v>74.070514310000007</v>
      </c>
    </row>
    <row r="1215" spans="2:52" x14ac:dyDescent="0.2">
      <c r="B1215" s="12" t="s">
        <v>728</v>
      </c>
      <c r="C1215" s="20">
        <v>8.8087974100000004</v>
      </c>
      <c r="D1215" s="20">
        <v>2.2483140899999996</v>
      </c>
      <c r="E1215" s="20">
        <v>0.80815915999999988</v>
      </c>
      <c r="F1215" s="20">
        <v>1.3075691599999999</v>
      </c>
      <c r="G1215" s="20">
        <v>0.13258576999999999</v>
      </c>
      <c r="H1215" s="20">
        <v>6.5604833200000003</v>
      </c>
      <c r="I1215" s="20">
        <v>0.53962479000000008</v>
      </c>
      <c r="J1215" s="20">
        <v>0.48293999999999998</v>
      </c>
      <c r="K1215" s="20">
        <v>4.9670256200000003</v>
      </c>
      <c r="L1215" s="20">
        <v>0.57089291000000009</v>
      </c>
      <c r="M1215" s="20">
        <v>50.880045899999999</v>
      </c>
      <c r="N1215" s="20">
        <v>50.772764039999998</v>
      </c>
      <c r="O1215" s="20">
        <v>0.10728186000000001</v>
      </c>
      <c r="P1215" s="20">
        <v>0</v>
      </c>
      <c r="Q1215" s="20">
        <v>0</v>
      </c>
      <c r="R1215" s="20">
        <v>59.688843309999996</v>
      </c>
      <c r="S1215" s="20">
        <v>36.057635570000002</v>
      </c>
      <c r="T1215" s="20">
        <v>0.33270632999999999</v>
      </c>
      <c r="U1215" s="20">
        <v>4.6539842999999994</v>
      </c>
      <c r="V1215" s="20">
        <v>0</v>
      </c>
      <c r="W1215" s="20">
        <v>0</v>
      </c>
      <c r="X1215" s="20">
        <v>2.0725083999999998</v>
      </c>
      <c r="Y1215" s="20">
        <v>4.9236155199999994</v>
      </c>
      <c r="Z1215" s="20">
        <v>0</v>
      </c>
      <c r="AA1215" s="20">
        <v>48.040450119999996</v>
      </c>
      <c r="AB1215" s="20">
        <v>11.64839319</v>
      </c>
      <c r="AC1215" s="20">
        <v>0</v>
      </c>
      <c r="AD1215" s="20">
        <v>0</v>
      </c>
      <c r="AE1215" s="20">
        <v>0</v>
      </c>
      <c r="AF1215" s="20">
        <v>0</v>
      </c>
      <c r="AG1215" s="20">
        <v>0</v>
      </c>
      <c r="AH1215" s="20">
        <v>0</v>
      </c>
      <c r="AI1215" s="20">
        <v>0</v>
      </c>
      <c r="AJ1215" s="20">
        <v>0</v>
      </c>
      <c r="AK1215" s="20">
        <v>0</v>
      </c>
      <c r="AL1215" s="20">
        <v>7.91398124</v>
      </c>
      <c r="AM1215" s="20">
        <v>7.91398124</v>
      </c>
      <c r="AN1215" s="20">
        <v>0</v>
      </c>
      <c r="AO1215" s="20">
        <v>0</v>
      </c>
      <c r="AP1215" s="20">
        <v>0</v>
      </c>
      <c r="AQ1215" s="20">
        <v>0</v>
      </c>
      <c r="AR1215" s="20">
        <v>0</v>
      </c>
      <c r="AS1215" s="20">
        <v>0</v>
      </c>
      <c r="AT1215" s="20">
        <v>7.91398124</v>
      </c>
      <c r="AU1215" s="20">
        <v>3.7344119500000001</v>
      </c>
      <c r="AV1215" s="20">
        <v>12.09878007</v>
      </c>
      <c r="AW1215" s="20">
        <v>15.83319202</v>
      </c>
      <c r="AX1215" s="20">
        <v>0</v>
      </c>
      <c r="AY1215" s="20">
        <v>0</v>
      </c>
      <c r="AZ1215" s="18">
        <v>15.83319202</v>
      </c>
    </row>
    <row r="1216" spans="2:52" x14ac:dyDescent="0.2">
      <c r="B1216" s="12" t="s">
        <v>1182</v>
      </c>
      <c r="C1216" s="20">
        <v>4.5575175799999998</v>
      </c>
      <c r="D1216" s="20">
        <v>1.6853430700000001</v>
      </c>
      <c r="E1216" s="20">
        <v>0.50530282999999998</v>
      </c>
      <c r="F1216" s="20">
        <v>1.0837375600000001</v>
      </c>
      <c r="G1216" s="20">
        <v>9.6302679999999988E-2</v>
      </c>
      <c r="H1216" s="20">
        <v>2.8721745099999998</v>
      </c>
      <c r="I1216" s="20">
        <v>0.41500903</v>
      </c>
      <c r="J1216" s="20">
        <v>2.4149925099999998</v>
      </c>
      <c r="K1216" s="20">
        <v>0</v>
      </c>
      <c r="L1216" s="20">
        <v>4.2172970000000004E-2</v>
      </c>
      <c r="M1216" s="20">
        <v>50.712386359999996</v>
      </c>
      <c r="N1216" s="20">
        <v>50.636696039999997</v>
      </c>
      <c r="O1216" s="20">
        <v>7.5690320000000005E-2</v>
      </c>
      <c r="P1216" s="20">
        <v>0</v>
      </c>
      <c r="Q1216" s="20">
        <v>0</v>
      </c>
      <c r="R1216" s="20">
        <v>55.269903939999999</v>
      </c>
      <c r="S1216" s="20">
        <v>23.022677089999998</v>
      </c>
      <c r="T1216" s="20">
        <v>0.19075435000000002</v>
      </c>
      <c r="U1216" s="20">
        <v>3.6388222000000003</v>
      </c>
      <c r="V1216" s="20">
        <v>0</v>
      </c>
      <c r="W1216" s="20">
        <v>0</v>
      </c>
      <c r="X1216" s="20">
        <v>2.8083619900000003</v>
      </c>
      <c r="Y1216" s="20">
        <v>5.9392289800000002</v>
      </c>
      <c r="Z1216" s="20">
        <v>0.34583416</v>
      </c>
      <c r="AA1216" s="20">
        <v>35.945678770000001</v>
      </c>
      <c r="AB1216" s="20">
        <v>19.324225169999998</v>
      </c>
      <c r="AC1216" s="20">
        <v>0</v>
      </c>
      <c r="AD1216" s="20">
        <v>0</v>
      </c>
      <c r="AE1216" s="20">
        <v>0</v>
      </c>
      <c r="AF1216" s="20">
        <v>0</v>
      </c>
      <c r="AG1216" s="20">
        <v>0</v>
      </c>
      <c r="AH1216" s="20">
        <v>0</v>
      </c>
      <c r="AI1216" s="20">
        <v>0</v>
      </c>
      <c r="AJ1216" s="20">
        <v>0</v>
      </c>
      <c r="AK1216" s="20">
        <v>0</v>
      </c>
      <c r="AL1216" s="20">
        <v>2.4067089500000001</v>
      </c>
      <c r="AM1216" s="20">
        <v>2.4067089500000001</v>
      </c>
      <c r="AN1216" s="20">
        <v>0</v>
      </c>
      <c r="AO1216" s="20">
        <v>0</v>
      </c>
      <c r="AP1216" s="20">
        <v>1.5926823000000001</v>
      </c>
      <c r="AQ1216" s="20">
        <v>1.5926823000000001</v>
      </c>
      <c r="AR1216" s="20">
        <v>0</v>
      </c>
      <c r="AS1216" s="20">
        <v>0</v>
      </c>
      <c r="AT1216" s="20">
        <v>3.9993912500000004</v>
      </c>
      <c r="AU1216" s="20">
        <v>15.324833919999998</v>
      </c>
      <c r="AV1216" s="20">
        <v>21.330868949999999</v>
      </c>
      <c r="AW1216" s="20">
        <v>36.655702869999999</v>
      </c>
      <c r="AX1216" s="20">
        <v>0</v>
      </c>
      <c r="AY1216" s="20">
        <v>5.4105423099999994</v>
      </c>
      <c r="AZ1216" s="18">
        <v>31.245160559999999</v>
      </c>
    </row>
    <row r="1217" spans="2:52" x14ac:dyDescent="0.2">
      <c r="B1217" s="12" t="s">
        <v>1183</v>
      </c>
      <c r="C1217" s="20">
        <v>17.741048200000002</v>
      </c>
      <c r="D1217" s="20">
        <v>4.8077836400000002</v>
      </c>
      <c r="E1217" s="20">
        <v>2.3090799799999999</v>
      </c>
      <c r="F1217" s="20">
        <v>2.1965393099999999</v>
      </c>
      <c r="G1217" s="20">
        <v>0.30216434999999997</v>
      </c>
      <c r="H1217" s="20">
        <v>12.93326456</v>
      </c>
      <c r="I1217" s="20">
        <v>1.79846325</v>
      </c>
      <c r="J1217" s="20">
        <v>10.67249275</v>
      </c>
      <c r="K1217" s="20">
        <v>0</v>
      </c>
      <c r="L1217" s="20">
        <v>0.46230855999999998</v>
      </c>
      <c r="M1217" s="20">
        <v>91.021654389999995</v>
      </c>
      <c r="N1217" s="20">
        <v>87.720090959999993</v>
      </c>
      <c r="O1217" s="20">
        <v>1.1679329299999999</v>
      </c>
      <c r="P1217" s="20">
        <v>2.1336305000000002</v>
      </c>
      <c r="Q1217" s="20">
        <v>0</v>
      </c>
      <c r="R1217" s="20">
        <v>108.76270259</v>
      </c>
      <c r="S1217" s="20">
        <v>52.310492070000002</v>
      </c>
      <c r="T1217" s="20">
        <v>0.25918000000000002</v>
      </c>
      <c r="U1217" s="20">
        <v>9.9685241400000013</v>
      </c>
      <c r="V1217" s="20">
        <v>0</v>
      </c>
      <c r="W1217" s="20">
        <v>0</v>
      </c>
      <c r="X1217" s="20">
        <v>2.62622679</v>
      </c>
      <c r="Y1217" s="20">
        <v>9.4562193299999997</v>
      </c>
      <c r="Z1217" s="20">
        <v>0.90675413000000005</v>
      </c>
      <c r="AA1217" s="20">
        <v>75.527396459999991</v>
      </c>
      <c r="AB1217" s="20">
        <v>33.235306130000012</v>
      </c>
      <c r="AC1217" s="20">
        <v>2.3E-2</v>
      </c>
      <c r="AD1217" s="20">
        <v>0</v>
      </c>
      <c r="AE1217" s="20">
        <v>0</v>
      </c>
      <c r="AF1217" s="20">
        <v>2.3E-2</v>
      </c>
      <c r="AG1217" s="20">
        <v>0</v>
      </c>
      <c r="AH1217" s="20">
        <v>0</v>
      </c>
      <c r="AI1217" s="20">
        <v>0</v>
      </c>
      <c r="AJ1217" s="20">
        <v>7.7051901799999998</v>
      </c>
      <c r="AK1217" s="20">
        <v>7.7281901799999995</v>
      </c>
      <c r="AL1217" s="20">
        <v>10.037481769999999</v>
      </c>
      <c r="AM1217" s="20">
        <v>10.037481769999999</v>
      </c>
      <c r="AN1217" s="20">
        <v>0</v>
      </c>
      <c r="AO1217" s="20">
        <v>0</v>
      </c>
      <c r="AP1217" s="20">
        <v>5.3596977499999996</v>
      </c>
      <c r="AQ1217" s="20">
        <v>5.3596977499999996</v>
      </c>
      <c r="AR1217" s="20">
        <v>0</v>
      </c>
      <c r="AS1217" s="20">
        <v>0</v>
      </c>
      <c r="AT1217" s="20">
        <v>15.397179519999998</v>
      </c>
      <c r="AU1217" s="20">
        <v>25.566316790000013</v>
      </c>
      <c r="AV1217" s="20">
        <v>22.494595839999999</v>
      </c>
      <c r="AW1217" s="20">
        <v>48.060912630000011</v>
      </c>
      <c r="AX1217" s="20">
        <v>1.81362098</v>
      </c>
      <c r="AY1217" s="20">
        <v>2.9740546400000003</v>
      </c>
      <c r="AZ1217" s="18">
        <v>43.27323701000001</v>
      </c>
    </row>
    <row r="1218" spans="2:52" x14ac:dyDescent="0.2">
      <c r="B1218" s="12" t="s">
        <v>1067</v>
      </c>
      <c r="C1218" s="20">
        <v>3.2162067299999997</v>
      </c>
      <c r="D1218" s="20">
        <v>0.94540210000000002</v>
      </c>
      <c r="E1218" s="20">
        <v>0.47744627000000001</v>
      </c>
      <c r="F1218" s="20">
        <v>0.42671988</v>
      </c>
      <c r="G1218" s="20">
        <v>4.123595E-2</v>
      </c>
      <c r="H1218" s="20">
        <v>2.2708046299999998</v>
      </c>
      <c r="I1218" s="20">
        <v>0.16890233999999998</v>
      </c>
      <c r="J1218" s="20">
        <v>2.10190229</v>
      </c>
      <c r="K1218" s="20">
        <v>0</v>
      </c>
      <c r="L1218" s="20">
        <v>0</v>
      </c>
      <c r="M1218" s="20">
        <v>60.787109170000001</v>
      </c>
      <c r="N1218" s="20">
        <v>60.707354039999998</v>
      </c>
      <c r="O1218" s="20">
        <v>7.9755130000000007E-2</v>
      </c>
      <c r="P1218" s="20">
        <v>0</v>
      </c>
      <c r="Q1218" s="20">
        <v>0</v>
      </c>
      <c r="R1218" s="20">
        <v>64.003315900000004</v>
      </c>
      <c r="S1218" s="20">
        <v>31.608701850000003</v>
      </c>
      <c r="T1218" s="20">
        <v>5.985161E-2</v>
      </c>
      <c r="U1218" s="20">
        <v>4.8806280400000004</v>
      </c>
      <c r="V1218" s="20">
        <v>0</v>
      </c>
      <c r="W1218" s="20">
        <v>0</v>
      </c>
      <c r="X1218" s="20">
        <v>1.5555273200000002</v>
      </c>
      <c r="Y1218" s="20">
        <v>2.2626264200000001</v>
      </c>
      <c r="Z1218" s="20">
        <v>0</v>
      </c>
      <c r="AA1218" s="20">
        <v>40.367335240000003</v>
      </c>
      <c r="AB1218" s="20">
        <v>23.635980660000001</v>
      </c>
      <c r="AC1218" s="20">
        <v>0</v>
      </c>
      <c r="AD1218" s="20">
        <v>0</v>
      </c>
      <c r="AE1218" s="20">
        <v>0</v>
      </c>
      <c r="AF1218" s="20">
        <v>0</v>
      </c>
      <c r="AG1218" s="20">
        <v>0</v>
      </c>
      <c r="AH1218" s="20">
        <v>0</v>
      </c>
      <c r="AI1218" s="20">
        <v>0</v>
      </c>
      <c r="AJ1218" s="20">
        <v>0.21222397000000001</v>
      </c>
      <c r="AK1218" s="20">
        <v>0.21222397000000001</v>
      </c>
      <c r="AL1218" s="20">
        <v>6.6824359000000007</v>
      </c>
      <c r="AM1218" s="20">
        <v>6.6824359000000007</v>
      </c>
      <c r="AN1218" s="20">
        <v>0</v>
      </c>
      <c r="AO1218" s="20">
        <v>0</v>
      </c>
      <c r="AP1218" s="20">
        <v>0</v>
      </c>
      <c r="AQ1218" s="20">
        <v>0</v>
      </c>
      <c r="AR1218" s="20">
        <v>0</v>
      </c>
      <c r="AS1218" s="20">
        <v>0</v>
      </c>
      <c r="AT1218" s="20">
        <v>6.6824359000000007</v>
      </c>
      <c r="AU1218" s="20">
        <v>17.16576873</v>
      </c>
      <c r="AV1218" s="20">
        <v>22.105539629999999</v>
      </c>
      <c r="AW1218" s="20">
        <v>39.271308359999999</v>
      </c>
      <c r="AX1218" s="20">
        <v>0.42787532</v>
      </c>
      <c r="AY1218" s="20">
        <v>0</v>
      </c>
      <c r="AZ1218" s="18">
        <v>38.843433040000001</v>
      </c>
    </row>
    <row r="1219" spans="2:52" x14ac:dyDescent="0.2">
      <c r="B1219" s="12" t="s">
        <v>1184</v>
      </c>
      <c r="C1219" s="20">
        <v>7.56639938</v>
      </c>
      <c r="D1219" s="20">
        <v>3.6228277100000001</v>
      </c>
      <c r="E1219" s="20">
        <v>1.2209542900000001</v>
      </c>
      <c r="F1219" s="20">
        <v>2.1616487499999999</v>
      </c>
      <c r="G1219" s="20">
        <v>0.24022467</v>
      </c>
      <c r="H1219" s="20">
        <v>3.9435716700000003</v>
      </c>
      <c r="I1219" s="20">
        <v>1.06441513</v>
      </c>
      <c r="J1219" s="20">
        <v>2.7651278500000003</v>
      </c>
      <c r="K1219" s="20">
        <v>0</v>
      </c>
      <c r="L1219" s="20">
        <v>0.11402869</v>
      </c>
      <c r="M1219" s="20">
        <v>67.467559160000008</v>
      </c>
      <c r="N1219" s="20">
        <v>66.692394960000001</v>
      </c>
      <c r="O1219" s="20">
        <v>0.11198702000000001</v>
      </c>
      <c r="P1219" s="20">
        <v>0.66317718000000003</v>
      </c>
      <c r="Q1219" s="20">
        <v>0</v>
      </c>
      <c r="R1219" s="20">
        <v>75.033958540000015</v>
      </c>
      <c r="S1219" s="20">
        <v>42.82557036</v>
      </c>
      <c r="T1219" s="20">
        <v>0.44606852000000002</v>
      </c>
      <c r="U1219" s="20">
        <v>5.8860498200000002</v>
      </c>
      <c r="V1219" s="20">
        <v>0</v>
      </c>
      <c r="W1219" s="20">
        <v>0</v>
      </c>
      <c r="X1219" s="20">
        <v>2.4082436499999997</v>
      </c>
      <c r="Y1219" s="20">
        <v>4.7385783300000002</v>
      </c>
      <c r="Z1219" s="20">
        <v>0</v>
      </c>
      <c r="AA1219" s="20">
        <v>56.30451068</v>
      </c>
      <c r="AB1219" s="20">
        <v>18.729447860000015</v>
      </c>
      <c r="AC1219" s="20">
        <v>0</v>
      </c>
      <c r="AD1219" s="20">
        <v>0</v>
      </c>
      <c r="AE1219" s="20">
        <v>0</v>
      </c>
      <c r="AF1219" s="20">
        <v>0</v>
      </c>
      <c r="AG1219" s="20">
        <v>0</v>
      </c>
      <c r="AH1219" s="20">
        <v>0</v>
      </c>
      <c r="AI1219" s="20">
        <v>0</v>
      </c>
      <c r="AJ1219" s="20">
        <v>0.48659265999999995</v>
      </c>
      <c r="AK1219" s="20">
        <v>0.48659265999999995</v>
      </c>
      <c r="AL1219" s="20">
        <v>20.342784120000001</v>
      </c>
      <c r="AM1219" s="20">
        <v>20.342784120000001</v>
      </c>
      <c r="AN1219" s="20">
        <v>0</v>
      </c>
      <c r="AO1219" s="20">
        <v>0</v>
      </c>
      <c r="AP1219" s="20">
        <v>0</v>
      </c>
      <c r="AQ1219" s="20">
        <v>0</v>
      </c>
      <c r="AR1219" s="20">
        <v>0</v>
      </c>
      <c r="AS1219" s="20">
        <v>0</v>
      </c>
      <c r="AT1219" s="20">
        <v>20.342784120000001</v>
      </c>
      <c r="AU1219" s="20">
        <v>-1.1267435999999869</v>
      </c>
      <c r="AV1219" s="20">
        <v>57.985776230000006</v>
      </c>
      <c r="AW1219" s="20">
        <v>56.859032630000016</v>
      </c>
      <c r="AX1219" s="20">
        <v>0.11366800000000001</v>
      </c>
      <c r="AY1219" s="20">
        <v>0</v>
      </c>
      <c r="AZ1219" s="18">
        <v>56.745364630000019</v>
      </c>
    </row>
    <row r="1220" spans="2:52" x14ac:dyDescent="0.2">
      <c r="B1220" s="12" t="s">
        <v>1185</v>
      </c>
      <c r="C1220" s="20">
        <v>7.7715573300000003</v>
      </c>
      <c r="D1220" s="20">
        <v>1.2245112899999999</v>
      </c>
      <c r="E1220" s="20">
        <v>0.58633940000000007</v>
      </c>
      <c r="F1220" s="20">
        <v>0.54086561</v>
      </c>
      <c r="G1220" s="20">
        <v>9.7306279999999995E-2</v>
      </c>
      <c r="H1220" s="20">
        <v>6.5470460400000006</v>
      </c>
      <c r="I1220" s="20">
        <v>0.27473526000000004</v>
      </c>
      <c r="J1220" s="20">
        <v>6.2300831600000004</v>
      </c>
      <c r="K1220" s="20">
        <v>0</v>
      </c>
      <c r="L1220" s="20">
        <v>4.2227619999999993E-2</v>
      </c>
      <c r="M1220" s="20">
        <v>53.151193620000001</v>
      </c>
      <c r="N1220" s="20">
        <v>53.063808000000002</v>
      </c>
      <c r="O1220" s="20">
        <v>8.7385619999999997E-2</v>
      </c>
      <c r="P1220" s="20">
        <v>0</v>
      </c>
      <c r="Q1220" s="20">
        <v>0</v>
      </c>
      <c r="R1220" s="20">
        <v>60.922750950000001</v>
      </c>
      <c r="S1220" s="20">
        <v>27.480404100000001</v>
      </c>
      <c r="T1220" s="20">
        <v>0.27208634999999998</v>
      </c>
      <c r="U1220" s="20">
        <v>2.6328353999999998</v>
      </c>
      <c r="V1220" s="20">
        <v>0</v>
      </c>
      <c r="W1220" s="20">
        <v>0</v>
      </c>
      <c r="X1220" s="20">
        <v>2.05822773</v>
      </c>
      <c r="Y1220" s="20">
        <v>3.8397443</v>
      </c>
      <c r="Z1220" s="20">
        <v>0.34810051000000003</v>
      </c>
      <c r="AA1220" s="20">
        <v>36.631398390000001</v>
      </c>
      <c r="AB1220" s="20">
        <v>24.29135256</v>
      </c>
      <c r="AC1220" s="20">
        <v>0</v>
      </c>
      <c r="AD1220" s="20">
        <v>0</v>
      </c>
      <c r="AE1220" s="20">
        <v>0</v>
      </c>
      <c r="AF1220" s="20">
        <v>0</v>
      </c>
      <c r="AG1220" s="20">
        <v>0</v>
      </c>
      <c r="AH1220" s="20">
        <v>0</v>
      </c>
      <c r="AI1220" s="20">
        <v>0</v>
      </c>
      <c r="AJ1220" s="20">
        <v>0.40753160999999999</v>
      </c>
      <c r="AK1220" s="20">
        <v>0.40753160999999999</v>
      </c>
      <c r="AL1220" s="20">
        <v>0.25701499999999999</v>
      </c>
      <c r="AM1220" s="20">
        <v>0.25701499999999999</v>
      </c>
      <c r="AN1220" s="20">
        <v>0</v>
      </c>
      <c r="AO1220" s="20">
        <v>0</v>
      </c>
      <c r="AP1220" s="20">
        <v>1.075</v>
      </c>
      <c r="AQ1220" s="20">
        <v>1.075</v>
      </c>
      <c r="AR1220" s="20">
        <v>0</v>
      </c>
      <c r="AS1220" s="20">
        <v>0</v>
      </c>
      <c r="AT1220" s="20">
        <v>1.3320149999999999</v>
      </c>
      <c r="AU1220" s="20">
        <v>23.366869170000001</v>
      </c>
      <c r="AV1220" s="20">
        <v>32.922713299999998</v>
      </c>
      <c r="AW1220" s="20">
        <v>56.289582469999999</v>
      </c>
      <c r="AX1220" s="20">
        <v>0.18318950000000001</v>
      </c>
      <c r="AY1220" s="20">
        <v>3.7459203999999997</v>
      </c>
      <c r="AZ1220" s="18">
        <v>52.360472569999999</v>
      </c>
    </row>
    <row r="1221" spans="2:52" x14ac:dyDescent="0.2">
      <c r="B1221" s="12" t="s">
        <v>1186</v>
      </c>
      <c r="C1221" s="20">
        <v>3.2059211000000003</v>
      </c>
      <c r="D1221" s="20">
        <v>1.1436199</v>
      </c>
      <c r="E1221" s="20">
        <v>0.69983967000000002</v>
      </c>
      <c r="F1221" s="20">
        <v>0.34930884000000001</v>
      </c>
      <c r="G1221" s="20">
        <v>9.4471390000000002E-2</v>
      </c>
      <c r="H1221" s="20">
        <v>2.0623012000000003</v>
      </c>
      <c r="I1221" s="20">
        <v>0.23719831</v>
      </c>
      <c r="J1221" s="20">
        <v>0.83458299999999996</v>
      </c>
      <c r="K1221" s="20">
        <v>0.53055200000000002</v>
      </c>
      <c r="L1221" s="20">
        <v>0.45996788999999999</v>
      </c>
      <c r="M1221" s="20">
        <v>81.41790804</v>
      </c>
      <c r="N1221" s="20">
        <v>81.41790804</v>
      </c>
      <c r="O1221" s="20">
        <v>0</v>
      </c>
      <c r="P1221" s="20">
        <v>0</v>
      </c>
      <c r="Q1221" s="20">
        <v>0</v>
      </c>
      <c r="R1221" s="20">
        <v>84.623829139999998</v>
      </c>
      <c r="S1221" s="20">
        <v>36.439441170000002</v>
      </c>
      <c r="T1221" s="20">
        <v>0.38339121000000004</v>
      </c>
      <c r="U1221" s="20">
        <v>6.6999462699999999</v>
      </c>
      <c r="V1221" s="20">
        <v>0</v>
      </c>
      <c r="W1221" s="20">
        <v>0</v>
      </c>
      <c r="X1221" s="20">
        <v>4.4490574699999996</v>
      </c>
      <c r="Y1221" s="20">
        <v>13.554195330000001</v>
      </c>
      <c r="Z1221" s="20">
        <v>0</v>
      </c>
      <c r="AA1221" s="20">
        <v>61.526031449999998</v>
      </c>
      <c r="AB1221" s="20">
        <v>23.09779769</v>
      </c>
      <c r="AC1221" s="20">
        <v>3.5139370000000003E-2</v>
      </c>
      <c r="AD1221" s="20">
        <v>0</v>
      </c>
      <c r="AE1221" s="20">
        <v>0</v>
      </c>
      <c r="AF1221" s="20">
        <v>3.5139370000000003E-2</v>
      </c>
      <c r="AG1221" s="20">
        <v>0</v>
      </c>
      <c r="AH1221" s="20">
        <v>0</v>
      </c>
      <c r="AI1221" s="20">
        <v>0</v>
      </c>
      <c r="AJ1221" s="20">
        <v>4.4802092599999996</v>
      </c>
      <c r="AK1221" s="20">
        <v>4.5153486300000001</v>
      </c>
      <c r="AL1221" s="20">
        <v>7.7618360199999996</v>
      </c>
      <c r="AM1221" s="20">
        <v>7.7618360199999996</v>
      </c>
      <c r="AN1221" s="20">
        <v>0</v>
      </c>
      <c r="AO1221" s="20">
        <v>0</v>
      </c>
      <c r="AP1221" s="20">
        <v>0</v>
      </c>
      <c r="AQ1221" s="20">
        <v>0</v>
      </c>
      <c r="AR1221" s="20">
        <v>0</v>
      </c>
      <c r="AS1221" s="20">
        <v>0</v>
      </c>
      <c r="AT1221" s="20">
        <v>7.7618360199999996</v>
      </c>
      <c r="AU1221" s="20">
        <v>19.851310299999998</v>
      </c>
      <c r="AV1221" s="20">
        <v>17.938542890000001</v>
      </c>
      <c r="AW1221" s="20">
        <v>37.789853190000002</v>
      </c>
      <c r="AX1221" s="20">
        <v>0</v>
      </c>
      <c r="AY1221" s="20">
        <v>6.0538969699999994</v>
      </c>
      <c r="AZ1221" s="18">
        <v>31.735956220000002</v>
      </c>
    </row>
    <row r="1222" spans="2:52" x14ac:dyDescent="0.2">
      <c r="B1222" s="12" t="s">
        <v>1071</v>
      </c>
      <c r="C1222" s="20">
        <v>35.859329959999997</v>
      </c>
      <c r="D1222" s="20">
        <v>16.16064347</v>
      </c>
      <c r="E1222" s="20">
        <v>3.6602020700000004</v>
      </c>
      <c r="F1222" s="20">
        <v>10.96585236</v>
      </c>
      <c r="G1222" s="20">
        <v>1.53458904</v>
      </c>
      <c r="H1222" s="20">
        <v>19.69868649</v>
      </c>
      <c r="I1222" s="20">
        <v>2.7715876600000002</v>
      </c>
      <c r="J1222" s="20">
        <v>4.5649073499999995</v>
      </c>
      <c r="K1222" s="20">
        <v>12.351172460000001</v>
      </c>
      <c r="L1222" s="20">
        <v>1.1019020000000001E-2</v>
      </c>
      <c r="M1222" s="20">
        <v>126.34576787</v>
      </c>
      <c r="N1222" s="20">
        <v>125.8755</v>
      </c>
      <c r="O1222" s="20">
        <v>0.47026786999999998</v>
      </c>
      <c r="P1222" s="20">
        <v>0</v>
      </c>
      <c r="Q1222" s="20">
        <v>0</v>
      </c>
      <c r="R1222" s="20">
        <v>162.20509783</v>
      </c>
      <c r="S1222" s="20">
        <v>111.78755101</v>
      </c>
      <c r="T1222" s="20">
        <v>1.393</v>
      </c>
      <c r="U1222" s="20">
        <v>11.309994359999999</v>
      </c>
      <c r="V1222" s="20">
        <v>0</v>
      </c>
      <c r="W1222" s="20">
        <v>0</v>
      </c>
      <c r="X1222" s="20">
        <v>4.7864649000000004</v>
      </c>
      <c r="Y1222" s="20">
        <v>6.9334955599999999</v>
      </c>
      <c r="Z1222" s="20">
        <v>2.3614297599999996</v>
      </c>
      <c r="AA1222" s="20">
        <v>138.57193559000001</v>
      </c>
      <c r="AB1222" s="20">
        <v>23.63316223999999</v>
      </c>
      <c r="AC1222" s="20">
        <v>0</v>
      </c>
      <c r="AD1222" s="20">
        <v>0</v>
      </c>
      <c r="AE1222" s="20">
        <v>0</v>
      </c>
      <c r="AF1222" s="20">
        <v>0</v>
      </c>
      <c r="AG1222" s="20">
        <v>0</v>
      </c>
      <c r="AH1222" s="20">
        <v>0</v>
      </c>
      <c r="AI1222" s="20">
        <v>0</v>
      </c>
      <c r="AJ1222" s="20">
        <v>0</v>
      </c>
      <c r="AK1222" s="20">
        <v>0</v>
      </c>
      <c r="AL1222" s="20">
        <v>7.7326400600000005</v>
      </c>
      <c r="AM1222" s="20">
        <v>7.7326400600000005</v>
      </c>
      <c r="AN1222" s="20">
        <v>0</v>
      </c>
      <c r="AO1222" s="20">
        <v>0</v>
      </c>
      <c r="AP1222" s="20">
        <v>4.9047355899999996</v>
      </c>
      <c r="AQ1222" s="20">
        <v>4.9047355899999996</v>
      </c>
      <c r="AR1222" s="20">
        <v>0</v>
      </c>
      <c r="AS1222" s="20">
        <v>0</v>
      </c>
      <c r="AT1222" s="20">
        <v>12.637375649999999</v>
      </c>
      <c r="AU1222" s="20">
        <v>10.995786589999991</v>
      </c>
      <c r="AV1222" s="20">
        <v>2.6037763200000001</v>
      </c>
      <c r="AW1222" s="20">
        <v>13.599562909999991</v>
      </c>
      <c r="AX1222" s="20">
        <v>3.4923339599999998</v>
      </c>
      <c r="AY1222" s="20">
        <v>0</v>
      </c>
      <c r="AZ1222" s="18">
        <v>10.107228949999991</v>
      </c>
    </row>
    <row r="1223" spans="2:52" x14ac:dyDescent="0.2">
      <c r="B1223" s="12" t="s">
        <v>1187</v>
      </c>
      <c r="C1223" s="20">
        <v>3.67267169</v>
      </c>
      <c r="D1223" s="20">
        <v>1.43497283</v>
      </c>
      <c r="E1223" s="20">
        <v>0.56669875000000003</v>
      </c>
      <c r="F1223" s="20">
        <v>0.77276422999999994</v>
      </c>
      <c r="G1223" s="20">
        <v>9.5509850000000007E-2</v>
      </c>
      <c r="H1223" s="20">
        <v>2.2376988600000001</v>
      </c>
      <c r="I1223" s="20">
        <v>0.28346885999999999</v>
      </c>
      <c r="J1223" s="20">
        <v>1.9542299999999999</v>
      </c>
      <c r="K1223" s="20">
        <v>0</v>
      </c>
      <c r="L1223" s="20">
        <v>0</v>
      </c>
      <c r="M1223" s="20">
        <v>63.701777999999997</v>
      </c>
      <c r="N1223" s="20">
        <v>63.701777999999997</v>
      </c>
      <c r="O1223" s="20">
        <v>0</v>
      </c>
      <c r="P1223" s="20">
        <v>0</v>
      </c>
      <c r="Q1223" s="20">
        <v>0</v>
      </c>
      <c r="R1223" s="20">
        <v>67.374449689999992</v>
      </c>
      <c r="S1223" s="20">
        <v>41.68320885</v>
      </c>
      <c r="T1223" s="20">
        <v>0.26315546999999995</v>
      </c>
      <c r="U1223" s="20">
        <v>3.8351214800000002</v>
      </c>
      <c r="V1223" s="20">
        <v>0</v>
      </c>
      <c r="W1223" s="20">
        <v>0</v>
      </c>
      <c r="X1223" s="20">
        <v>2.94423609</v>
      </c>
      <c r="Y1223" s="20">
        <v>3.7639343799999998</v>
      </c>
      <c r="Z1223" s="20">
        <v>1.606765</v>
      </c>
      <c r="AA1223" s="20">
        <v>54.09642127</v>
      </c>
      <c r="AB1223" s="20">
        <v>13.278028419999991</v>
      </c>
      <c r="AC1223" s="20">
        <v>0</v>
      </c>
      <c r="AD1223" s="20">
        <v>0</v>
      </c>
      <c r="AE1223" s="20">
        <v>0</v>
      </c>
      <c r="AF1223" s="20">
        <v>0</v>
      </c>
      <c r="AG1223" s="20">
        <v>0</v>
      </c>
      <c r="AH1223" s="20">
        <v>0</v>
      </c>
      <c r="AI1223" s="20">
        <v>0</v>
      </c>
      <c r="AJ1223" s="20">
        <v>0</v>
      </c>
      <c r="AK1223" s="20">
        <v>0</v>
      </c>
      <c r="AL1223" s="20">
        <v>0.77302609999999994</v>
      </c>
      <c r="AM1223" s="20">
        <v>0.77302609999999994</v>
      </c>
      <c r="AN1223" s="20">
        <v>0</v>
      </c>
      <c r="AO1223" s="20">
        <v>0</v>
      </c>
      <c r="AP1223" s="20">
        <v>2.6873524399999997</v>
      </c>
      <c r="AQ1223" s="20">
        <v>2.6873524399999997</v>
      </c>
      <c r="AR1223" s="20">
        <v>0</v>
      </c>
      <c r="AS1223" s="20">
        <v>0</v>
      </c>
      <c r="AT1223" s="20">
        <v>3.4603785399999998</v>
      </c>
      <c r="AU1223" s="20">
        <v>9.8176498799999905</v>
      </c>
      <c r="AV1223" s="20">
        <v>29.891776009999997</v>
      </c>
      <c r="AW1223" s="20">
        <v>39.709425889999991</v>
      </c>
      <c r="AX1223" s="20">
        <v>0</v>
      </c>
      <c r="AY1223" s="20">
        <v>0</v>
      </c>
      <c r="AZ1223" s="18">
        <v>39.709425889999991</v>
      </c>
    </row>
    <row r="1224" spans="2:52" x14ac:dyDescent="0.2">
      <c r="B1224" s="13" t="s">
        <v>1572</v>
      </c>
      <c r="C1224" s="19">
        <v>181.21143250999998</v>
      </c>
      <c r="D1224" s="19">
        <v>58.47707261</v>
      </c>
      <c r="E1224" s="19">
        <v>22.376013449999999</v>
      </c>
      <c r="F1224" s="19">
        <v>31.569070620000002</v>
      </c>
      <c r="G1224" s="19">
        <v>4.5319885400000004</v>
      </c>
      <c r="H1224" s="19">
        <v>122.73435989999999</v>
      </c>
      <c r="I1224" s="19">
        <v>14.4652756</v>
      </c>
      <c r="J1224" s="19">
        <v>67.364534499999991</v>
      </c>
      <c r="K1224" s="19">
        <v>28.920110210000001</v>
      </c>
      <c r="L1224" s="19">
        <v>11.984439589999999</v>
      </c>
      <c r="M1224" s="19">
        <v>1294.4473905499999</v>
      </c>
      <c r="N1224" s="19">
        <v>1285.1464580400002</v>
      </c>
      <c r="O1224" s="19">
        <v>3.2370376200000002</v>
      </c>
      <c r="P1224" s="19">
        <v>5.6341793999999998</v>
      </c>
      <c r="Q1224" s="19">
        <v>0.42971548999999998</v>
      </c>
      <c r="R1224" s="19">
        <v>1475.65882306</v>
      </c>
      <c r="S1224" s="19">
        <v>760.79077617000007</v>
      </c>
      <c r="T1224" s="19">
        <v>8.8910965099999988</v>
      </c>
      <c r="U1224" s="19">
        <v>102.53182943</v>
      </c>
      <c r="V1224" s="19">
        <v>2.6443999999999999E-2</v>
      </c>
      <c r="W1224" s="19">
        <v>1.7935176799999999</v>
      </c>
      <c r="X1224" s="19">
        <v>53.646438709999998</v>
      </c>
      <c r="Y1224" s="19">
        <v>114.02331787999999</v>
      </c>
      <c r="Z1224" s="19">
        <v>15.894617160000001</v>
      </c>
      <c r="AA1224" s="19">
        <v>1057.59803754</v>
      </c>
      <c r="AB1224" s="19">
        <v>418.06078551999997</v>
      </c>
      <c r="AC1224" s="19">
        <v>5.8139370000000003E-2</v>
      </c>
      <c r="AD1224" s="19">
        <v>0</v>
      </c>
      <c r="AE1224" s="19">
        <v>0</v>
      </c>
      <c r="AF1224" s="19">
        <v>5.8139370000000003E-2</v>
      </c>
      <c r="AG1224" s="19">
        <v>0</v>
      </c>
      <c r="AH1224" s="19">
        <v>0</v>
      </c>
      <c r="AI1224" s="19">
        <v>0</v>
      </c>
      <c r="AJ1224" s="19">
        <v>46.733499420000001</v>
      </c>
      <c r="AK1224" s="19">
        <v>46.791638789999993</v>
      </c>
      <c r="AL1224" s="19">
        <v>140.02374053</v>
      </c>
      <c r="AM1224" s="19">
        <v>140.02374053</v>
      </c>
      <c r="AN1224" s="19">
        <v>0</v>
      </c>
      <c r="AO1224" s="19">
        <v>0</v>
      </c>
      <c r="AP1224" s="19">
        <v>45.460161060000004</v>
      </c>
      <c r="AQ1224" s="19">
        <v>44.934424</v>
      </c>
      <c r="AR1224" s="19">
        <v>0.52573706000000009</v>
      </c>
      <c r="AS1224" s="19">
        <v>33.137996479999998</v>
      </c>
      <c r="AT1224" s="19">
        <v>218.62189807000001</v>
      </c>
      <c r="AU1224" s="19">
        <v>246.23052623999996</v>
      </c>
      <c r="AV1224" s="19">
        <v>541.25497643999995</v>
      </c>
      <c r="AW1224" s="19">
        <v>787.4855026800002</v>
      </c>
      <c r="AX1224" s="19">
        <v>16.110607609999999</v>
      </c>
      <c r="AY1224" s="19">
        <v>22.189569420000002</v>
      </c>
      <c r="AZ1224" s="19">
        <v>749.18532565000021</v>
      </c>
    </row>
    <row r="1225" spans="2:52" x14ac:dyDescent="0.2">
      <c r="B1225" s="44"/>
      <c r="C1225" s="43"/>
      <c r="AU1225" s="39"/>
      <c r="AV1225" s="39"/>
    </row>
    <row r="1226" spans="2:52" x14ac:dyDescent="0.2">
      <c r="B1226" s="22" t="s">
        <v>121</v>
      </c>
      <c r="C1226" s="43"/>
    </row>
    <row r="1227" spans="2:52" x14ac:dyDescent="0.2">
      <c r="B1227" s="12" t="s">
        <v>1188</v>
      </c>
      <c r="C1227" s="20">
        <v>0.69708671</v>
      </c>
      <c r="D1227" s="20">
        <v>0.45790321</v>
      </c>
      <c r="E1227" s="20">
        <v>0.32321601</v>
      </c>
      <c r="F1227" s="20">
        <v>7.1724999999999997E-2</v>
      </c>
      <c r="G1227" s="20">
        <v>6.2962199999999996E-2</v>
      </c>
      <c r="H1227" s="20">
        <v>0.23918349999999999</v>
      </c>
      <c r="I1227" s="20">
        <v>0.13588749999999999</v>
      </c>
      <c r="J1227" s="20">
        <v>0.103296</v>
      </c>
      <c r="K1227" s="20">
        <v>0</v>
      </c>
      <c r="L1227" s="20">
        <v>0</v>
      </c>
      <c r="M1227" s="20">
        <v>51.254702039999998</v>
      </c>
      <c r="N1227" s="20">
        <v>51.254702039999998</v>
      </c>
      <c r="O1227" s="20">
        <v>0</v>
      </c>
      <c r="P1227" s="20">
        <v>0</v>
      </c>
      <c r="Q1227" s="20">
        <v>0</v>
      </c>
      <c r="R1227" s="20">
        <v>51.951788749999999</v>
      </c>
      <c r="S1227" s="20">
        <v>34.50475728</v>
      </c>
      <c r="T1227" s="20">
        <v>0.20740170000000002</v>
      </c>
      <c r="U1227" s="20">
        <v>1.2284728300000001</v>
      </c>
      <c r="V1227" s="20">
        <v>0</v>
      </c>
      <c r="W1227" s="20">
        <v>0</v>
      </c>
      <c r="X1227" s="20">
        <v>1.1186922399999999</v>
      </c>
      <c r="Y1227" s="20">
        <v>1.4425120900000001</v>
      </c>
      <c r="Z1227" s="20">
        <v>0.43735096999999995</v>
      </c>
      <c r="AA1227" s="20">
        <v>38.939187109999999</v>
      </c>
      <c r="AB1227" s="20">
        <v>13.01260164</v>
      </c>
      <c r="AC1227" s="20">
        <v>0</v>
      </c>
      <c r="AD1227" s="20">
        <v>0</v>
      </c>
      <c r="AE1227" s="20">
        <v>0</v>
      </c>
      <c r="AF1227" s="20">
        <v>0</v>
      </c>
      <c r="AG1227" s="20">
        <v>0</v>
      </c>
      <c r="AH1227" s="20">
        <v>0</v>
      </c>
      <c r="AI1227" s="20">
        <v>0</v>
      </c>
      <c r="AJ1227" s="20">
        <v>4.51936E-3</v>
      </c>
      <c r="AK1227" s="20">
        <v>4.51936E-3</v>
      </c>
      <c r="AL1227" s="20">
        <v>0</v>
      </c>
      <c r="AM1227" s="20">
        <v>0</v>
      </c>
      <c r="AN1227" s="20">
        <v>0</v>
      </c>
      <c r="AO1227" s="20">
        <v>0</v>
      </c>
      <c r="AP1227" s="20">
        <v>0.81599999999999995</v>
      </c>
      <c r="AQ1227" s="20">
        <v>0.81599999999999995</v>
      </c>
      <c r="AR1227" s="20">
        <v>0</v>
      </c>
      <c r="AS1227" s="20">
        <v>0</v>
      </c>
      <c r="AT1227" s="20">
        <v>0.81599999999999995</v>
      </c>
      <c r="AU1227" s="20">
        <v>12.201120999999999</v>
      </c>
      <c r="AV1227" s="20">
        <v>50.953524170000001</v>
      </c>
      <c r="AW1227" s="20">
        <v>63.154645170000002</v>
      </c>
      <c r="AX1227" s="20">
        <v>0</v>
      </c>
      <c r="AY1227" s="20">
        <v>0</v>
      </c>
      <c r="AZ1227" s="18">
        <v>63.154645170000002</v>
      </c>
    </row>
    <row r="1228" spans="2:52" x14ac:dyDescent="0.2">
      <c r="B1228" s="12" t="s">
        <v>1189</v>
      </c>
      <c r="C1228" s="20">
        <v>7.4790865400000008</v>
      </c>
      <c r="D1228" s="20">
        <v>2.7159143100000001</v>
      </c>
      <c r="E1228" s="20">
        <v>1.3262072200000001</v>
      </c>
      <c r="F1228" s="20">
        <v>0.89410694999999996</v>
      </c>
      <c r="G1228" s="20">
        <v>0.49560014000000002</v>
      </c>
      <c r="H1228" s="20">
        <v>4.7631722300000003</v>
      </c>
      <c r="I1228" s="20">
        <v>1.90415303</v>
      </c>
      <c r="J1228" s="20">
        <v>2.39384095</v>
      </c>
      <c r="K1228" s="20">
        <v>0</v>
      </c>
      <c r="L1228" s="20">
        <v>0.46517825000000002</v>
      </c>
      <c r="M1228" s="20">
        <v>214.66479236999999</v>
      </c>
      <c r="N1228" s="20">
        <v>188.87663196</v>
      </c>
      <c r="O1228" s="20">
        <v>0.37930174</v>
      </c>
      <c r="P1228" s="20">
        <v>7.5102016699999998</v>
      </c>
      <c r="Q1228" s="20">
        <v>17.898657</v>
      </c>
      <c r="R1228" s="20">
        <v>222.14387890999998</v>
      </c>
      <c r="S1228" s="20">
        <v>88.616213510000009</v>
      </c>
      <c r="T1228" s="20">
        <v>0.35659443000000002</v>
      </c>
      <c r="U1228" s="20">
        <v>15.468305669999999</v>
      </c>
      <c r="V1228" s="20">
        <v>0</v>
      </c>
      <c r="W1228" s="20">
        <v>0</v>
      </c>
      <c r="X1228" s="20">
        <v>7.6465257199999996</v>
      </c>
      <c r="Y1228" s="20">
        <v>12.543930210000001</v>
      </c>
      <c r="Z1228" s="20">
        <v>1.863694</v>
      </c>
      <c r="AA1228" s="20">
        <v>126.49526354</v>
      </c>
      <c r="AB1228" s="20">
        <v>95.648615369999987</v>
      </c>
      <c r="AC1228" s="20">
        <v>4.1322478799999995</v>
      </c>
      <c r="AD1228" s="20">
        <v>3.2621478799999997</v>
      </c>
      <c r="AE1228" s="20">
        <v>0</v>
      </c>
      <c r="AF1228" s="20">
        <v>0.87009999999999998</v>
      </c>
      <c r="AG1228" s="20">
        <v>0</v>
      </c>
      <c r="AH1228" s="20">
        <v>0</v>
      </c>
      <c r="AI1228" s="20">
        <v>0</v>
      </c>
      <c r="AJ1228" s="20">
        <v>3.1779644999999999</v>
      </c>
      <c r="AK1228" s="20">
        <v>7.3102123799999994</v>
      </c>
      <c r="AL1228" s="20">
        <v>32.179566700000002</v>
      </c>
      <c r="AM1228" s="20">
        <v>32.179566700000002</v>
      </c>
      <c r="AN1228" s="20">
        <v>0</v>
      </c>
      <c r="AO1228" s="20">
        <v>0</v>
      </c>
      <c r="AP1228" s="20">
        <v>7.9843956299999999</v>
      </c>
      <c r="AQ1228" s="20">
        <v>7.9843956299999999</v>
      </c>
      <c r="AR1228" s="20">
        <v>0</v>
      </c>
      <c r="AS1228" s="20">
        <v>13.71123352</v>
      </c>
      <c r="AT1228" s="20">
        <v>53.875195850000004</v>
      </c>
      <c r="AU1228" s="20">
        <v>49.083631899999979</v>
      </c>
      <c r="AV1228" s="20">
        <v>87.51871122</v>
      </c>
      <c r="AW1228" s="20">
        <v>136.60234311999997</v>
      </c>
      <c r="AX1228" s="20">
        <v>8.532066369999999</v>
      </c>
      <c r="AY1228" s="20">
        <v>0</v>
      </c>
      <c r="AZ1228" s="18">
        <v>128.07027674999998</v>
      </c>
    </row>
    <row r="1229" spans="2:52" x14ac:dyDescent="0.2">
      <c r="B1229" s="12" t="s">
        <v>1190</v>
      </c>
      <c r="C1229" s="20">
        <v>6.0496209299999997</v>
      </c>
      <c r="D1229" s="20">
        <v>2.8997816200000002</v>
      </c>
      <c r="E1229" s="20">
        <v>1.6112983900000002</v>
      </c>
      <c r="F1229" s="20">
        <v>1.0495414299999999</v>
      </c>
      <c r="G1229" s="20">
        <v>0.23894179999999998</v>
      </c>
      <c r="H1229" s="20">
        <v>3.1498393099999999</v>
      </c>
      <c r="I1229" s="20">
        <v>1.71913311</v>
      </c>
      <c r="J1229" s="20">
        <v>0.57376499999999997</v>
      </c>
      <c r="K1229" s="20">
        <v>0.85114999999999996</v>
      </c>
      <c r="L1229" s="20">
        <v>5.7911999999999998E-3</v>
      </c>
      <c r="M1229" s="20">
        <v>113.92352815000001</v>
      </c>
      <c r="N1229" s="20">
        <v>106.78471596</v>
      </c>
      <c r="O1229" s="20">
        <v>0.58434122999999993</v>
      </c>
      <c r="P1229" s="20">
        <v>1.2157689599999999</v>
      </c>
      <c r="Q1229" s="20">
        <v>5.3387019999999996</v>
      </c>
      <c r="R1229" s="20">
        <v>119.97314908000001</v>
      </c>
      <c r="S1229" s="20">
        <v>55.501739749999999</v>
      </c>
      <c r="T1229" s="20">
        <v>0.56313100000000005</v>
      </c>
      <c r="U1229" s="20">
        <v>9.6460221300000004</v>
      </c>
      <c r="V1229" s="20">
        <v>0</v>
      </c>
      <c r="W1229" s="20">
        <v>0</v>
      </c>
      <c r="X1229" s="20">
        <v>7.0782172499999998</v>
      </c>
      <c r="Y1229" s="20">
        <v>8.9568169999999991</v>
      </c>
      <c r="Z1229" s="20">
        <v>1.10950354</v>
      </c>
      <c r="AA1229" s="20">
        <v>82.855430670000004</v>
      </c>
      <c r="AB1229" s="20">
        <v>37.117718410000009</v>
      </c>
      <c r="AC1229" s="20">
        <v>0</v>
      </c>
      <c r="AD1229" s="20">
        <v>0</v>
      </c>
      <c r="AE1229" s="20">
        <v>0</v>
      </c>
      <c r="AF1229" s="20">
        <v>0</v>
      </c>
      <c r="AG1229" s="20">
        <v>0</v>
      </c>
      <c r="AH1229" s="20">
        <v>0</v>
      </c>
      <c r="AI1229" s="20">
        <v>0</v>
      </c>
      <c r="AJ1229" s="20">
        <v>0.17443976999999999</v>
      </c>
      <c r="AK1229" s="20">
        <v>0.17443976999999999</v>
      </c>
      <c r="AL1229" s="20">
        <v>24.860218719999999</v>
      </c>
      <c r="AM1229" s="20">
        <v>24.860218719999999</v>
      </c>
      <c r="AN1229" s="20">
        <v>0</v>
      </c>
      <c r="AO1229" s="20">
        <v>0</v>
      </c>
      <c r="AP1229" s="20">
        <v>2.6696365800000001</v>
      </c>
      <c r="AQ1229" s="20">
        <v>2.6696365800000001</v>
      </c>
      <c r="AR1229" s="20">
        <v>0</v>
      </c>
      <c r="AS1229" s="20">
        <v>0</v>
      </c>
      <c r="AT1229" s="20">
        <v>27.529855299999998</v>
      </c>
      <c r="AU1229" s="20">
        <v>9.7623028800000107</v>
      </c>
      <c r="AV1229" s="20">
        <v>15.981589230000001</v>
      </c>
      <c r="AW1229" s="20">
        <v>25.743892110000012</v>
      </c>
      <c r="AX1229" s="20">
        <v>2.0877708799999999</v>
      </c>
      <c r="AY1229" s="20">
        <v>0</v>
      </c>
      <c r="AZ1229" s="18">
        <v>23.656121230000011</v>
      </c>
    </row>
    <row r="1230" spans="2:52" x14ac:dyDescent="0.2">
      <c r="B1230" s="12" t="s">
        <v>1191</v>
      </c>
      <c r="C1230" s="20">
        <v>5.2535018300000003</v>
      </c>
      <c r="D1230" s="20">
        <v>3.04017713</v>
      </c>
      <c r="E1230" s="20">
        <v>1.8078935</v>
      </c>
      <c r="F1230" s="20">
        <v>1.0568735</v>
      </c>
      <c r="G1230" s="20">
        <v>0.17541013</v>
      </c>
      <c r="H1230" s="20">
        <v>2.2133247000000003</v>
      </c>
      <c r="I1230" s="20">
        <v>0.35101840000000001</v>
      </c>
      <c r="J1230" s="20">
        <v>1.0911245199999999</v>
      </c>
      <c r="K1230" s="20">
        <v>0.54227627</v>
      </c>
      <c r="L1230" s="20">
        <v>0.22890551000000001</v>
      </c>
      <c r="M1230" s="20">
        <v>115.30529496</v>
      </c>
      <c r="N1230" s="20">
        <v>115.30529496</v>
      </c>
      <c r="O1230" s="20">
        <v>0</v>
      </c>
      <c r="P1230" s="20">
        <v>0</v>
      </c>
      <c r="Q1230" s="20">
        <v>0</v>
      </c>
      <c r="R1230" s="20">
        <v>120.55879679</v>
      </c>
      <c r="S1230" s="20">
        <v>77.350220730000004</v>
      </c>
      <c r="T1230" s="20">
        <v>0.11</v>
      </c>
      <c r="U1230" s="20">
        <v>14.818217519999999</v>
      </c>
      <c r="V1230" s="20">
        <v>0</v>
      </c>
      <c r="W1230" s="20">
        <v>0</v>
      </c>
      <c r="X1230" s="20">
        <v>4.0820370299999995</v>
      </c>
      <c r="Y1230" s="20">
        <v>14.713092570000001</v>
      </c>
      <c r="Z1230" s="20">
        <v>0.49973692999999997</v>
      </c>
      <c r="AA1230" s="20">
        <v>111.57330478</v>
      </c>
      <c r="AB1230" s="20">
        <v>8.9854920100000015</v>
      </c>
      <c r="AC1230" s="20">
        <v>0</v>
      </c>
      <c r="AD1230" s="20">
        <v>0</v>
      </c>
      <c r="AE1230" s="20">
        <v>0</v>
      </c>
      <c r="AF1230" s="20">
        <v>0</v>
      </c>
      <c r="AG1230" s="20">
        <v>0</v>
      </c>
      <c r="AH1230" s="20">
        <v>0</v>
      </c>
      <c r="AI1230" s="20">
        <v>0</v>
      </c>
      <c r="AJ1230" s="20">
        <v>0</v>
      </c>
      <c r="AK1230" s="20">
        <v>0</v>
      </c>
      <c r="AL1230" s="20">
        <v>2.5607658</v>
      </c>
      <c r="AM1230" s="20">
        <v>2.5607658</v>
      </c>
      <c r="AN1230" s="20">
        <v>0</v>
      </c>
      <c r="AO1230" s="20">
        <v>0</v>
      </c>
      <c r="AP1230" s="20">
        <v>3.217095</v>
      </c>
      <c r="AQ1230" s="20">
        <v>3.217095</v>
      </c>
      <c r="AR1230" s="20">
        <v>0</v>
      </c>
      <c r="AS1230" s="20">
        <v>0</v>
      </c>
      <c r="AT1230" s="20">
        <v>5.7778608</v>
      </c>
      <c r="AU1230" s="20">
        <v>3.2076312100000015</v>
      </c>
      <c r="AV1230" s="20">
        <v>22.216653040000001</v>
      </c>
      <c r="AW1230" s="20">
        <v>25.424284250000003</v>
      </c>
      <c r="AX1230" s="20">
        <v>4.3370733899999996</v>
      </c>
      <c r="AY1230" s="20">
        <v>7.1828798200000001</v>
      </c>
      <c r="AZ1230" s="18">
        <v>13.904331040000002</v>
      </c>
    </row>
    <row r="1231" spans="2:52" x14ac:dyDescent="0.2">
      <c r="B1231" s="12" t="s">
        <v>1192</v>
      </c>
      <c r="C1231" s="20">
        <v>5.1786539700000001</v>
      </c>
      <c r="D1231" s="20">
        <v>2.60721341</v>
      </c>
      <c r="E1231" s="20">
        <v>1.2299956200000002</v>
      </c>
      <c r="F1231" s="20">
        <v>0.9923556899999999</v>
      </c>
      <c r="G1231" s="20">
        <v>0.38486209999999998</v>
      </c>
      <c r="H1231" s="20">
        <v>2.5714405600000001</v>
      </c>
      <c r="I1231" s="20">
        <v>0.97959968000000008</v>
      </c>
      <c r="J1231" s="20">
        <v>0.57877188000000002</v>
      </c>
      <c r="K1231" s="20">
        <v>0.63109700000000002</v>
      </c>
      <c r="L1231" s="20">
        <v>0.38197199999999998</v>
      </c>
      <c r="M1231" s="20">
        <v>167.09562690999999</v>
      </c>
      <c r="N1231" s="20">
        <v>166.70249003999999</v>
      </c>
      <c r="O1231" s="20">
        <v>0.39313686999999997</v>
      </c>
      <c r="P1231" s="20">
        <v>0</v>
      </c>
      <c r="Q1231" s="20">
        <v>0</v>
      </c>
      <c r="R1231" s="20">
        <v>172.27428087999999</v>
      </c>
      <c r="S1231" s="20">
        <v>93.633885390000003</v>
      </c>
      <c r="T1231" s="20">
        <v>0.20744660999999998</v>
      </c>
      <c r="U1231" s="20">
        <v>13.162942039999999</v>
      </c>
      <c r="V1231" s="20">
        <v>0</v>
      </c>
      <c r="W1231" s="20">
        <v>0</v>
      </c>
      <c r="X1231" s="20">
        <v>8.8689089700000014</v>
      </c>
      <c r="Y1231" s="20">
        <v>8.9338631700000004</v>
      </c>
      <c r="Z1231" s="20">
        <v>0</v>
      </c>
      <c r="AA1231" s="20">
        <v>124.80704618000001</v>
      </c>
      <c r="AB1231" s="20">
        <v>47.467234699999977</v>
      </c>
      <c r="AC1231" s="20">
        <v>0</v>
      </c>
      <c r="AD1231" s="20">
        <v>0</v>
      </c>
      <c r="AE1231" s="20">
        <v>0</v>
      </c>
      <c r="AF1231" s="20">
        <v>0</v>
      </c>
      <c r="AG1231" s="20">
        <v>0</v>
      </c>
      <c r="AH1231" s="20">
        <v>0</v>
      </c>
      <c r="AI1231" s="20">
        <v>0</v>
      </c>
      <c r="AJ1231" s="20">
        <v>0</v>
      </c>
      <c r="AK1231" s="20">
        <v>0</v>
      </c>
      <c r="AL1231" s="20">
        <v>40.369203460000001</v>
      </c>
      <c r="AM1231" s="20">
        <v>40.369203460000001</v>
      </c>
      <c r="AN1231" s="20">
        <v>0</v>
      </c>
      <c r="AO1231" s="20">
        <v>0</v>
      </c>
      <c r="AP1231" s="20">
        <v>0</v>
      </c>
      <c r="AQ1231" s="20">
        <v>0</v>
      </c>
      <c r="AR1231" s="20">
        <v>0</v>
      </c>
      <c r="AS1231" s="20">
        <v>0</v>
      </c>
      <c r="AT1231" s="20">
        <v>40.369203460000001</v>
      </c>
      <c r="AU1231" s="20">
        <v>7.0980312399999761</v>
      </c>
      <c r="AV1231" s="20">
        <v>8.7535585499999993</v>
      </c>
      <c r="AW1231" s="20">
        <v>15.851589789999975</v>
      </c>
      <c r="AX1231" s="20">
        <v>1.1542020100000001</v>
      </c>
      <c r="AY1231" s="20">
        <v>6.3999061199999998</v>
      </c>
      <c r="AZ1231" s="18">
        <v>8.2974816599999741</v>
      </c>
    </row>
    <row r="1232" spans="2:52" x14ac:dyDescent="0.2">
      <c r="B1232" s="16" t="s">
        <v>1193</v>
      </c>
      <c r="C1232" s="20">
        <v>1.9738429900000001</v>
      </c>
      <c r="D1232" s="20">
        <v>0.73020785999999993</v>
      </c>
      <c r="E1232" s="20">
        <v>0.22465126999999999</v>
      </c>
      <c r="F1232" s="20">
        <v>0.36810222999999997</v>
      </c>
      <c r="G1232" s="20">
        <v>0.13745436</v>
      </c>
      <c r="H1232" s="20">
        <v>1.2436351300000001</v>
      </c>
      <c r="I1232" s="20">
        <v>0.33859400000000001</v>
      </c>
      <c r="J1232" s="20">
        <v>0.24186954999999999</v>
      </c>
      <c r="K1232" s="20">
        <v>0.52868279000000007</v>
      </c>
      <c r="L1232" s="20">
        <v>0.13448879</v>
      </c>
      <c r="M1232" s="20">
        <v>118.77168995999999</v>
      </c>
      <c r="N1232" s="20">
        <v>118.77168995999999</v>
      </c>
      <c r="O1232" s="20">
        <v>0</v>
      </c>
      <c r="P1232" s="20">
        <v>0</v>
      </c>
      <c r="Q1232" s="20">
        <v>0</v>
      </c>
      <c r="R1232" s="20">
        <v>120.74553294999998</v>
      </c>
      <c r="S1232" s="20">
        <v>61.654455299999995</v>
      </c>
      <c r="T1232" s="20">
        <v>0.14772111999999998</v>
      </c>
      <c r="U1232" s="20">
        <v>7.4281646700000001</v>
      </c>
      <c r="V1232" s="20">
        <v>0</v>
      </c>
      <c r="W1232" s="20">
        <v>0</v>
      </c>
      <c r="X1232" s="20">
        <v>4.9551937199999996</v>
      </c>
      <c r="Y1232" s="20">
        <v>4.9934855599999999</v>
      </c>
      <c r="Z1232" s="20">
        <v>0</v>
      </c>
      <c r="AA1232" s="20">
        <v>79.179020369999989</v>
      </c>
      <c r="AB1232" s="20">
        <v>41.566512579999994</v>
      </c>
      <c r="AC1232" s="20">
        <v>0</v>
      </c>
      <c r="AD1232" s="20">
        <v>0</v>
      </c>
      <c r="AE1232" s="20">
        <v>0</v>
      </c>
      <c r="AF1232" s="20">
        <v>0</v>
      </c>
      <c r="AG1232" s="20">
        <v>0</v>
      </c>
      <c r="AH1232" s="20">
        <v>0</v>
      </c>
      <c r="AI1232" s="20">
        <v>0</v>
      </c>
      <c r="AJ1232" s="20">
        <v>0.85408799999999996</v>
      </c>
      <c r="AK1232" s="20">
        <v>0.85408799999999996</v>
      </c>
      <c r="AL1232" s="20">
        <v>20.035068719999998</v>
      </c>
      <c r="AM1232" s="20">
        <v>20.035068719999998</v>
      </c>
      <c r="AN1232" s="20">
        <v>0</v>
      </c>
      <c r="AO1232" s="20">
        <v>0</v>
      </c>
      <c r="AP1232" s="20">
        <v>0</v>
      </c>
      <c r="AQ1232" s="20">
        <v>0</v>
      </c>
      <c r="AR1232" s="20">
        <v>0</v>
      </c>
      <c r="AS1232" s="20">
        <v>0</v>
      </c>
      <c r="AT1232" s="20">
        <v>20.035068719999998</v>
      </c>
      <c r="AU1232" s="20">
        <v>22.385531859999993</v>
      </c>
      <c r="AV1232" s="20">
        <v>41.460536849999997</v>
      </c>
      <c r="AW1232" s="20">
        <v>63.84606870999999</v>
      </c>
      <c r="AX1232" s="20">
        <v>0</v>
      </c>
      <c r="AY1232" s="20">
        <v>2.5777865599999998</v>
      </c>
      <c r="AZ1232" s="18">
        <v>61.26828214999999</v>
      </c>
    </row>
    <row r="1233" spans="2:52" x14ac:dyDescent="0.2">
      <c r="B1233" s="12" t="s">
        <v>1194</v>
      </c>
      <c r="C1233" s="20">
        <v>2.2412491399999999</v>
      </c>
      <c r="D1233" s="20">
        <v>0.96883183000000006</v>
      </c>
      <c r="E1233" s="20">
        <v>0.42514887000000001</v>
      </c>
      <c r="F1233" s="20">
        <v>0.38867889</v>
      </c>
      <c r="G1233" s="20">
        <v>0.15500406999999999</v>
      </c>
      <c r="H1233" s="20">
        <v>1.27241731</v>
      </c>
      <c r="I1233" s="20">
        <v>0.5956803100000001</v>
      </c>
      <c r="J1233" s="20">
        <v>0.41685800000000001</v>
      </c>
      <c r="K1233" s="20">
        <v>0.25987900000000003</v>
      </c>
      <c r="L1233" s="20">
        <v>0</v>
      </c>
      <c r="M1233" s="20">
        <v>68.307677290000001</v>
      </c>
      <c r="N1233" s="20">
        <v>68.12305404</v>
      </c>
      <c r="O1233" s="20">
        <v>0.11906799</v>
      </c>
      <c r="P1233" s="20">
        <v>0</v>
      </c>
      <c r="Q1233" s="20">
        <v>6.555525999999999E-2</v>
      </c>
      <c r="R1233" s="20">
        <v>70.548926429999995</v>
      </c>
      <c r="S1233" s="20">
        <v>33.531785509999999</v>
      </c>
      <c r="T1233" s="20">
        <v>0</v>
      </c>
      <c r="U1233" s="20">
        <v>3.3589738100000002</v>
      </c>
      <c r="V1233" s="20">
        <v>0</v>
      </c>
      <c r="W1233" s="20">
        <v>0</v>
      </c>
      <c r="X1233" s="20">
        <v>2.7687109799999998</v>
      </c>
      <c r="Y1233" s="20">
        <v>9.7753644000000008</v>
      </c>
      <c r="Z1233" s="20">
        <v>0</v>
      </c>
      <c r="AA1233" s="20">
        <v>49.434834700000003</v>
      </c>
      <c r="AB1233" s="20">
        <v>21.114091729999991</v>
      </c>
      <c r="AC1233" s="20">
        <v>0</v>
      </c>
      <c r="AD1233" s="20">
        <v>0</v>
      </c>
      <c r="AE1233" s="20">
        <v>0</v>
      </c>
      <c r="AF1233" s="20">
        <v>0</v>
      </c>
      <c r="AG1233" s="20">
        <v>0</v>
      </c>
      <c r="AH1233" s="20">
        <v>0</v>
      </c>
      <c r="AI1233" s="20">
        <v>0</v>
      </c>
      <c r="AJ1233" s="20">
        <v>2.504E-2</v>
      </c>
      <c r="AK1233" s="20">
        <v>2.504E-2</v>
      </c>
      <c r="AL1233" s="20">
        <v>10.372635839999999</v>
      </c>
      <c r="AM1233" s="20">
        <v>10.372635839999999</v>
      </c>
      <c r="AN1233" s="20">
        <v>0</v>
      </c>
      <c r="AO1233" s="20">
        <v>0</v>
      </c>
      <c r="AP1233" s="20">
        <v>0</v>
      </c>
      <c r="AQ1233" s="20">
        <v>0</v>
      </c>
      <c r="AR1233" s="20">
        <v>0</v>
      </c>
      <c r="AS1233" s="20">
        <v>0.04</v>
      </c>
      <c r="AT1233" s="20">
        <v>10.412635839999998</v>
      </c>
      <c r="AU1233" s="20">
        <v>10.726495889999994</v>
      </c>
      <c r="AV1233" s="20">
        <v>13.403551779999999</v>
      </c>
      <c r="AW1233" s="20">
        <v>24.130047669999993</v>
      </c>
      <c r="AX1233" s="20">
        <v>0.23071</v>
      </c>
      <c r="AY1233" s="20">
        <v>0</v>
      </c>
      <c r="AZ1233" s="18">
        <v>23.899337669999994</v>
      </c>
    </row>
    <row r="1234" spans="2:52" x14ac:dyDescent="0.2">
      <c r="B1234" s="12" t="s">
        <v>1195</v>
      </c>
      <c r="C1234" s="20">
        <v>1.9542051299999998</v>
      </c>
      <c r="D1234" s="20">
        <v>1.2034470299999998</v>
      </c>
      <c r="E1234" s="20">
        <v>0.60180592999999993</v>
      </c>
      <c r="F1234" s="20">
        <v>0.39366048999999997</v>
      </c>
      <c r="G1234" s="20">
        <v>0.20798060999999998</v>
      </c>
      <c r="H1234" s="20">
        <v>0.75075810000000009</v>
      </c>
      <c r="I1234" s="20">
        <v>0.57070675000000004</v>
      </c>
      <c r="J1234" s="20">
        <v>0.18005135</v>
      </c>
      <c r="K1234" s="20">
        <v>0</v>
      </c>
      <c r="L1234" s="20">
        <v>0</v>
      </c>
      <c r="M1234" s="20">
        <v>76.920043739999997</v>
      </c>
      <c r="N1234" s="20">
        <v>76.88387496</v>
      </c>
      <c r="O1234" s="20">
        <v>3.6168779999999998E-2</v>
      </c>
      <c r="P1234" s="20">
        <v>0</v>
      </c>
      <c r="Q1234" s="20">
        <v>0</v>
      </c>
      <c r="R1234" s="20">
        <v>78.874248870000002</v>
      </c>
      <c r="S1234" s="20">
        <v>47.629181459999998</v>
      </c>
      <c r="T1234" s="20">
        <v>1.4999999999999999E-2</v>
      </c>
      <c r="U1234" s="20">
        <v>7.71411845</v>
      </c>
      <c r="V1234" s="20">
        <v>0</v>
      </c>
      <c r="W1234" s="20">
        <v>0</v>
      </c>
      <c r="X1234" s="20">
        <v>1.62771361</v>
      </c>
      <c r="Y1234" s="20">
        <v>4.8127701700000003</v>
      </c>
      <c r="Z1234" s="20">
        <v>0.50342153999999995</v>
      </c>
      <c r="AA1234" s="20">
        <v>62.302205229999998</v>
      </c>
      <c r="AB1234" s="20">
        <v>16.572043640000004</v>
      </c>
      <c r="AC1234" s="20">
        <v>0</v>
      </c>
      <c r="AD1234" s="20">
        <v>0</v>
      </c>
      <c r="AE1234" s="20">
        <v>0</v>
      </c>
      <c r="AF1234" s="20">
        <v>0</v>
      </c>
      <c r="AG1234" s="20">
        <v>0</v>
      </c>
      <c r="AH1234" s="20">
        <v>0</v>
      </c>
      <c r="AI1234" s="20">
        <v>0</v>
      </c>
      <c r="AJ1234" s="20">
        <v>0</v>
      </c>
      <c r="AK1234" s="20">
        <v>0</v>
      </c>
      <c r="AL1234" s="20">
        <v>13.20443695</v>
      </c>
      <c r="AM1234" s="20">
        <v>13.20443695</v>
      </c>
      <c r="AN1234" s="20">
        <v>0</v>
      </c>
      <c r="AO1234" s="20">
        <v>0</v>
      </c>
      <c r="AP1234" s="20">
        <v>2.7503882200000001</v>
      </c>
      <c r="AQ1234" s="20">
        <v>2.7503882200000001</v>
      </c>
      <c r="AR1234" s="20">
        <v>0</v>
      </c>
      <c r="AS1234" s="20">
        <v>0</v>
      </c>
      <c r="AT1234" s="20">
        <v>15.954825169999999</v>
      </c>
      <c r="AU1234" s="20">
        <v>0.61721847000000452</v>
      </c>
      <c r="AV1234" s="20">
        <v>22.052491460000002</v>
      </c>
      <c r="AW1234" s="20">
        <v>22.669709930000007</v>
      </c>
      <c r="AX1234" s="20">
        <v>2.32321613</v>
      </c>
      <c r="AY1234" s="20">
        <v>0</v>
      </c>
      <c r="AZ1234" s="18">
        <v>20.346493800000008</v>
      </c>
    </row>
    <row r="1235" spans="2:52" x14ac:dyDescent="0.2">
      <c r="B1235" s="12" t="s">
        <v>1196</v>
      </c>
      <c r="C1235" s="20">
        <v>0.55992876000000003</v>
      </c>
      <c r="D1235" s="20">
        <v>0.35235421</v>
      </c>
      <c r="E1235" s="20">
        <v>0.22875705999999998</v>
      </c>
      <c r="F1235" s="20">
        <v>6.1850000000000002E-2</v>
      </c>
      <c r="G1235" s="20">
        <v>6.1747150000000001E-2</v>
      </c>
      <c r="H1235" s="20">
        <v>0.20757454999999997</v>
      </c>
      <c r="I1235" s="20">
        <v>8.9292979999999994E-2</v>
      </c>
      <c r="J1235" s="20">
        <v>6.4399999999999999E-2</v>
      </c>
      <c r="K1235" s="20">
        <v>5.3881569999999997E-2</v>
      </c>
      <c r="L1235" s="20">
        <v>0</v>
      </c>
      <c r="M1235" s="20">
        <v>66.774464039999998</v>
      </c>
      <c r="N1235" s="20">
        <v>66.774464039999998</v>
      </c>
      <c r="O1235" s="20">
        <v>0</v>
      </c>
      <c r="P1235" s="20">
        <v>0</v>
      </c>
      <c r="Q1235" s="20">
        <v>0</v>
      </c>
      <c r="R1235" s="20">
        <v>67.334392800000003</v>
      </c>
      <c r="S1235" s="20">
        <v>37.044363070000003</v>
      </c>
      <c r="T1235" s="20">
        <v>0</v>
      </c>
      <c r="U1235" s="20">
        <v>2.0421410799999999</v>
      </c>
      <c r="V1235" s="20">
        <v>0</v>
      </c>
      <c r="W1235" s="20">
        <v>0</v>
      </c>
      <c r="X1235" s="20">
        <v>3.1621784700000002</v>
      </c>
      <c r="Y1235" s="20">
        <v>4.0352951900000003</v>
      </c>
      <c r="Z1235" s="20">
        <v>0</v>
      </c>
      <c r="AA1235" s="20">
        <v>46.283977810000003</v>
      </c>
      <c r="AB1235" s="20">
        <v>21.05041499</v>
      </c>
      <c r="AC1235" s="20">
        <v>0</v>
      </c>
      <c r="AD1235" s="20">
        <v>0</v>
      </c>
      <c r="AE1235" s="20">
        <v>0</v>
      </c>
      <c r="AF1235" s="20">
        <v>0</v>
      </c>
      <c r="AG1235" s="20">
        <v>0</v>
      </c>
      <c r="AH1235" s="20">
        <v>0</v>
      </c>
      <c r="AI1235" s="20">
        <v>0</v>
      </c>
      <c r="AJ1235" s="20">
        <v>0.14000000000000001</v>
      </c>
      <c r="AK1235" s="20">
        <v>0.14000000000000001</v>
      </c>
      <c r="AL1235" s="20">
        <v>2.7214879199999999</v>
      </c>
      <c r="AM1235" s="20">
        <v>2.7214879199999999</v>
      </c>
      <c r="AN1235" s="20">
        <v>0</v>
      </c>
      <c r="AO1235" s="20">
        <v>0</v>
      </c>
      <c r="AP1235" s="20">
        <v>0</v>
      </c>
      <c r="AQ1235" s="20">
        <v>0</v>
      </c>
      <c r="AR1235" s="20">
        <v>0</v>
      </c>
      <c r="AS1235" s="20">
        <v>0</v>
      </c>
      <c r="AT1235" s="20">
        <v>2.7214879199999999</v>
      </c>
      <c r="AU1235" s="20">
        <v>18.468927069999999</v>
      </c>
      <c r="AV1235" s="20">
        <v>35.002750650000003</v>
      </c>
      <c r="AW1235" s="20">
        <v>53.471677720000002</v>
      </c>
      <c r="AX1235" s="20">
        <v>0</v>
      </c>
      <c r="AY1235" s="20">
        <v>0</v>
      </c>
      <c r="AZ1235" s="18">
        <v>53.471677720000002</v>
      </c>
    </row>
    <row r="1236" spans="2:52" x14ac:dyDescent="0.2">
      <c r="B1236" s="12" t="s">
        <v>1197</v>
      </c>
      <c r="C1236" s="20">
        <v>3.5245623500000001</v>
      </c>
      <c r="D1236" s="20">
        <v>1.6154956600000001</v>
      </c>
      <c r="E1236" s="20">
        <v>1.0068296000000001</v>
      </c>
      <c r="F1236" s="20">
        <v>0.52654862999999996</v>
      </c>
      <c r="G1236" s="20">
        <v>8.2117429999999991E-2</v>
      </c>
      <c r="H1236" s="20">
        <v>1.90906669</v>
      </c>
      <c r="I1236" s="20">
        <v>0.162913</v>
      </c>
      <c r="J1236" s="20">
        <v>0.24709278000000001</v>
      </c>
      <c r="K1236" s="20">
        <v>1.4990609099999999</v>
      </c>
      <c r="L1236" s="20">
        <v>0</v>
      </c>
      <c r="M1236" s="20">
        <v>79.329462930000005</v>
      </c>
      <c r="N1236" s="20">
        <v>79.003077959999999</v>
      </c>
      <c r="O1236" s="20">
        <v>0.28222359000000002</v>
      </c>
      <c r="P1236" s="20">
        <v>4.416138E-2</v>
      </c>
      <c r="Q1236" s="20">
        <v>0</v>
      </c>
      <c r="R1236" s="20">
        <v>82.854025280000002</v>
      </c>
      <c r="S1236" s="20">
        <v>50.212581780000001</v>
      </c>
      <c r="T1236" s="20">
        <v>5.6551999999999998E-2</v>
      </c>
      <c r="U1236" s="20">
        <v>5.8909537400000005</v>
      </c>
      <c r="V1236" s="20">
        <v>0</v>
      </c>
      <c r="W1236" s="20">
        <v>0</v>
      </c>
      <c r="X1236" s="20">
        <v>1.57157101</v>
      </c>
      <c r="Y1236" s="20">
        <v>5.6642258300000004</v>
      </c>
      <c r="Z1236" s="20">
        <v>0.86901583999999998</v>
      </c>
      <c r="AA1236" s="20">
        <v>64.2649002</v>
      </c>
      <c r="AB1236" s="20">
        <v>18.589125080000002</v>
      </c>
      <c r="AC1236" s="20">
        <v>0</v>
      </c>
      <c r="AD1236" s="20">
        <v>0</v>
      </c>
      <c r="AE1236" s="20">
        <v>0</v>
      </c>
      <c r="AF1236" s="20">
        <v>0</v>
      </c>
      <c r="AG1236" s="20">
        <v>0</v>
      </c>
      <c r="AH1236" s="20">
        <v>0</v>
      </c>
      <c r="AI1236" s="20">
        <v>0</v>
      </c>
      <c r="AJ1236" s="20">
        <v>0.51185146999999998</v>
      </c>
      <c r="AK1236" s="20">
        <v>0.51185146999999998</v>
      </c>
      <c r="AL1236" s="20">
        <v>3.0132080000000001</v>
      </c>
      <c r="AM1236" s="20">
        <v>3.0132080000000001</v>
      </c>
      <c r="AN1236" s="20">
        <v>0</v>
      </c>
      <c r="AO1236" s="20">
        <v>0</v>
      </c>
      <c r="AP1236" s="20">
        <v>3.9343097599999997</v>
      </c>
      <c r="AQ1236" s="20">
        <v>3.9343097599999997</v>
      </c>
      <c r="AR1236" s="20">
        <v>0</v>
      </c>
      <c r="AS1236" s="20">
        <v>2.8784193399999998</v>
      </c>
      <c r="AT1236" s="20">
        <v>9.8259371000000009</v>
      </c>
      <c r="AU1236" s="20">
        <v>9.2750394500000013</v>
      </c>
      <c r="AV1236" s="20">
        <v>7.7581246500000001</v>
      </c>
      <c r="AW1236" s="20">
        <v>17.0331641</v>
      </c>
      <c r="AX1236" s="20">
        <v>0</v>
      </c>
      <c r="AY1236" s="20">
        <v>0</v>
      </c>
      <c r="AZ1236" s="18">
        <v>17.0331641</v>
      </c>
    </row>
    <row r="1237" spans="2:52" x14ac:dyDescent="0.2">
      <c r="B1237" s="12" t="s">
        <v>1198</v>
      </c>
      <c r="C1237" s="20">
        <v>1.9058372900000002</v>
      </c>
      <c r="D1237" s="20">
        <v>1.5137721400000002</v>
      </c>
      <c r="E1237" s="20">
        <v>0.94067277000000005</v>
      </c>
      <c r="F1237" s="20">
        <v>0.49459130000000001</v>
      </c>
      <c r="G1237" s="20">
        <v>7.8508070000000013E-2</v>
      </c>
      <c r="H1237" s="20">
        <v>0.39206515000000003</v>
      </c>
      <c r="I1237" s="20">
        <v>0.16985500000000001</v>
      </c>
      <c r="J1237" s="20">
        <v>0.15558015</v>
      </c>
      <c r="K1237" s="20">
        <v>3.3804000000000001E-2</v>
      </c>
      <c r="L1237" s="20">
        <v>3.2826000000000001E-2</v>
      </c>
      <c r="M1237" s="20">
        <v>46.935935630000003</v>
      </c>
      <c r="N1237" s="20">
        <v>46.85316804</v>
      </c>
      <c r="O1237" s="20">
        <v>8.2767590000000002E-2</v>
      </c>
      <c r="P1237" s="20">
        <v>0</v>
      </c>
      <c r="Q1237" s="20">
        <v>0</v>
      </c>
      <c r="R1237" s="20">
        <v>48.841772920000004</v>
      </c>
      <c r="S1237" s="20">
        <v>27.805697899999998</v>
      </c>
      <c r="T1237" s="20">
        <v>0.25532925000000001</v>
      </c>
      <c r="U1237" s="20">
        <v>2.6958304599999998</v>
      </c>
      <c r="V1237" s="20">
        <v>0</v>
      </c>
      <c r="W1237" s="20">
        <v>0</v>
      </c>
      <c r="X1237" s="20">
        <v>2.2190607400000002</v>
      </c>
      <c r="Y1237" s="20">
        <v>2.59961982</v>
      </c>
      <c r="Z1237" s="20">
        <v>0.58711838000000005</v>
      </c>
      <c r="AA1237" s="20">
        <v>36.162656550000001</v>
      </c>
      <c r="AB1237" s="20">
        <v>12.679116370000003</v>
      </c>
      <c r="AC1237" s="20">
        <v>0</v>
      </c>
      <c r="AD1237" s="20">
        <v>0</v>
      </c>
      <c r="AE1237" s="20">
        <v>0</v>
      </c>
      <c r="AF1237" s="20">
        <v>0</v>
      </c>
      <c r="AG1237" s="20">
        <v>0</v>
      </c>
      <c r="AH1237" s="20">
        <v>0</v>
      </c>
      <c r="AI1237" s="20">
        <v>0</v>
      </c>
      <c r="AJ1237" s="20">
        <v>5.6455000000000003E-3</v>
      </c>
      <c r="AK1237" s="20">
        <v>5.6455000000000003E-3</v>
      </c>
      <c r="AL1237" s="20">
        <v>7.7256715099999997</v>
      </c>
      <c r="AM1237" s="20">
        <v>7.7256715099999997</v>
      </c>
      <c r="AN1237" s="20">
        <v>0</v>
      </c>
      <c r="AO1237" s="20">
        <v>0</v>
      </c>
      <c r="AP1237" s="20">
        <v>0.86338338000000003</v>
      </c>
      <c r="AQ1237" s="20">
        <v>0.86338338000000003</v>
      </c>
      <c r="AR1237" s="20">
        <v>0</v>
      </c>
      <c r="AS1237" s="20">
        <v>0</v>
      </c>
      <c r="AT1237" s="20">
        <v>8.5890548899999999</v>
      </c>
      <c r="AU1237" s="20">
        <v>4.0957069800000028</v>
      </c>
      <c r="AV1237" s="20">
        <v>10.133744569999999</v>
      </c>
      <c r="AW1237" s="20">
        <v>14.229451550000002</v>
      </c>
      <c r="AX1237" s="20">
        <v>0</v>
      </c>
      <c r="AY1237" s="20">
        <v>0</v>
      </c>
      <c r="AZ1237" s="18">
        <v>14.229451550000002</v>
      </c>
    </row>
    <row r="1238" spans="2:52" x14ac:dyDescent="0.2">
      <c r="B1238" s="12" t="s">
        <v>1199</v>
      </c>
      <c r="C1238" s="20">
        <v>10.35811511</v>
      </c>
      <c r="D1238" s="20">
        <v>5.95865198</v>
      </c>
      <c r="E1238" s="20">
        <v>5.0113152000000003</v>
      </c>
      <c r="F1238" s="20">
        <v>0.67150615000000002</v>
      </c>
      <c r="G1238" s="20">
        <v>0.27583063000000002</v>
      </c>
      <c r="H1238" s="20">
        <v>4.3994631299999991</v>
      </c>
      <c r="I1238" s="20">
        <v>1.24546069</v>
      </c>
      <c r="J1238" s="20">
        <v>0.48465999999999998</v>
      </c>
      <c r="K1238" s="20">
        <v>2.4549474199999999</v>
      </c>
      <c r="L1238" s="20">
        <v>0.21439501999999999</v>
      </c>
      <c r="M1238" s="20">
        <v>161.22797357000002</v>
      </c>
      <c r="N1238" s="20">
        <v>158.29913400000001</v>
      </c>
      <c r="O1238" s="20">
        <v>0.68113456999999999</v>
      </c>
      <c r="P1238" s="20">
        <v>0.24199999999999999</v>
      </c>
      <c r="Q1238" s="20">
        <v>2.0057049999999998</v>
      </c>
      <c r="R1238" s="20">
        <v>171.58608868000002</v>
      </c>
      <c r="S1238" s="20">
        <v>85.56746548000001</v>
      </c>
      <c r="T1238" s="20">
        <v>0.37896000000000002</v>
      </c>
      <c r="U1238" s="20">
        <v>10.73641072</v>
      </c>
      <c r="V1238" s="20">
        <v>0</v>
      </c>
      <c r="W1238" s="20">
        <v>0</v>
      </c>
      <c r="X1238" s="20">
        <v>9.4444786399999998</v>
      </c>
      <c r="Y1238" s="20">
        <v>5.0329761600000005</v>
      </c>
      <c r="Z1238" s="20">
        <v>0</v>
      </c>
      <c r="AA1238" s="20">
        <v>111.16029100000002</v>
      </c>
      <c r="AB1238" s="20">
        <v>60.425797680000002</v>
      </c>
      <c r="AC1238" s="20">
        <v>0</v>
      </c>
      <c r="AD1238" s="20">
        <v>0</v>
      </c>
      <c r="AE1238" s="20">
        <v>0</v>
      </c>
      <c r="AF1238" s="20">
        <v>0</v>
      </c>
      <c r="AG1238" s="20">
        <v>0</v>
      </c>
      <c r="AH1238" s="20">
        <v>0</v>
      </c>
      <c r="AI1238" s="20">
        <v>0</v>
      </c>
      <c r="AJ1238" s="20">
        <v>2.0582720000000002E-2</v>
      </c>
      <c r="AK1238" s="20">
        <v>2.0582720000000002E-2</v>
      </c>
      <c r="AL1238" s="20">
        <v>36.056917649999995</v>
      </c>
      <c r="AM1238" s="20">
        <v>36.056917649999995</v>
      </c>
      <c r="AN1238" s="20">
        <v>0</v>
      </c>
      <c r="AO1238" s="20">
        <v>0</v>
      </c>
      <c r="AP1238" s="20">
        <v>0</v>
      </c>
      <c r="AQ1238" s="20">
        <v>0</v>
      </c>
      <c r="AR1238" s="20">
        <v>0</v>
      </c>
      <c r="AS1238" s="20">
        <v>0</v>
      </c>
      <c r="AT1238" s="20">
        <v>36.056917649999995</v>
      </c>
      <c r="AU1238" s="20">
        <v>24.389462750000007</v>
      </c>
      <c r="AV1238" s="20">
        <v>59.583263819999999</v>
      </c>
      <c r="AW1238" s="20">
        <v>83.972726570000006</v>
      </c>
      <c r="AX1238" s="20">
        <v>17.694619030000002</v>
      </c>
      <c r="AY1238" s="20">
        <v>1.510545</v>
      </c>
      <c r="AZ1238" s="18">
        <v>64.767562540000014</v>
      </c>
    </row>
    <row r="1239" spans="2:52" x14ac:dyDescent="0.2">
      <c r="B1239" s="12" t="s">
        <v>1200</v>
      </c>
      <c r="C1239" s="20">
        <v>3.2173450699999999</v>
      </c>
      <c r="D1239" s="20">
        <v>1.5452484200000001</v>
      </c>
      <c r="E1239" s="20">
        <v>0.50789472999999996</v>
      </c>
      <c r="F1239" s="20">
        <v>0.33825609000000001</v>
      </c>
      <c r="G1239" s="20">
        <v>0.69909759999999999</v>
      </c>
      <c r="H1239" s="20">
        <v>1.6720966499999999</v>
      </c>
      <c r="I1239" s="20">
        <v>0.65890019999999994</v>
      </c>
      <c r="J1239" s="20">
        <v>0.287165</v>
      </c>
      <c r="K1239" s="20">
        <v>0.20386998000000001</v>
      </c>
      <c r="L1239" s="20">
        <v>0.52216147000000002</v>
      </c>
      <c r="M1239" s="20">
        <v>85.092897699999995</v>
      </c>
      <c r="N1239" s="20">
        <v>84.882480959999995</v>
      </c>
      <c r="O1239" s="20">
        <v>0.21041673999999999</v>
      </c>
      <c r="P1239" s="20">
        <v>0</v>
      </c>
      <c r="Q1239" s="20">
        <v>0</v>
      </c>
      <c r="R1239" s="20">
        <v>88.310242769999988</v>
      </c>
      <c r="S1239" s="20">
        <v>53.531722780000003</v>
      </c>
      <c r="T1239" s="20">
        <v>0.12</v>
      </c>
      <c r="U1239" s="20">
        <v>4.3006669999999998</v>
      </c>
      <c r="V1239" s="20">
        <v>0</v>
      </c>
      <c r="W1239" s="20">
        <v>0</v>
      </c>
      <c r="X1239" s="20">
        <v>6.2111485499999999</v>
      </c>
      <c r="Y1239" s="20">
        <v>5.6621877600000001</v>
      </c>
      <c r="Z1239" s="20">
        <v>0</v>
      </c>
      <c r="AA1239" s="20">
        <v>69.825726089999989</v>
      </c>
      <c r="AB1239" s="20">
        <v>18.484516679999999</v>
      </c>
      <c r="AC1239" s="20">
        <v>0</v>
      </c>
      <c r="AD1239" s="20">
        <v>0</v>
      </c>
      <c r="AE1239" s="20">
        <v>0</v>
      </c>
      <c r="AF1239" s="20">
        <v>0</v>
      </c>
      <c r="AG1239" s="20">
        <v>0</v>
      </c>
      <c r="AH1239" s="20">
        <v>0</v>
      </c>
      <c r="AI1239" s="20">
        <v>0</v>
      </c>
      <c r="AJ1239" s="20">
        <v>0.22642004000000002</v>
      </c>
      <c r="AK1239" s="20">
        <v>0.22642004000000002</v>
      </c>
      <c r="AL1239" s="20">
        <v>10.61838809</v>
      </c>
      <c r="AM1239" s="20">
        <v>10.61838809</v>
      </c>
      <c r="AN1239" s="20">
        <v>0</v>
      </c>
      <c r="AO1239" s="20">
        <v>0</v>
      </c>
      <c r="AP1239" s="20">
        <v>0</v>
      </c>
      <c r="AQ1239" s="20">
        <v>0</v>
      </c>
      <c r="AR1239" s="20">
        <v>0</v>
      </c>
      <c r="AS1239" s="20">
        <v>0</v>
      </c>
      <c r="AT1239" s="20">
        <v>10.61838809</v>
      </c>
      <c r="AU1239" s="20">
        <v>8.0925486299999996</v>
      </c>
      <c r="AV1239" s="20">
        <v>22.887685910000002</v>
      </c>
      <c r="AW1239" s="20">
        <v>30.980234540000001</v>
      </c>
      <c r="AX1239" s="20">
        <v>0</v>
      </c>
      <c r="AY1239" s="20">
        <v>0</v>
      </c>
      <c r="AZ1239" s="18">
        <v>30.980234540000001</v>
      </c>
    </row>
    <row r="1240" spans="2:52" x14ac:dyDescent="0.2">
      <c r="B1240" s="12" t="s">
        <v>1201</v>
      </c>
      <c r="C1240" s="20">
        <v>2.3207378800000003</v>
      </c>
      <c r="D1240" s="20">
        <v>1.70529931</v>
      </c>
      <c r="E1240" s="20">
        <v>1.1456747300000001</v>
      </c>
      <c r="F1240" s="20">
        <v>0.37808999999999998</v>
      </c>
      <c r="G1240" s="20">
        <v>0.18153458</v>
      </c>
      <c r="H1240" s="20">
        <v>0.61543857000000002</v>
      </c>
      <c r="I1240" s="20">
        <v>0.13572679999999998</v>
      </c>
      <c r="J1240" s="20">
        <v>0.28288000000000002</v>
      </c>
      <c r="K1240" s="20">
        <v>0.13086999999999999</v>
      </c>
      <c r="L1240" s="20">
        <v>6.5961770000000003E-2</v>
      </c>
      <c r="M1240" s="20">
        <v>91.960409950000013</v>
      </c>
      <c r="N1240" s="20">
        <v>91.827672000000007</v>
      </c>
      <c r="O1240" s="20">
        <v>0.13273795000000002</v>
      </c>
      <c r="P1240" s="20">
        <v>0</v>
      </c>
      <c r="Q1240" s="20">
        <v>0</v>
      </c>
      <c r="R1240" s="20">
        <v>94.281147830000009</v>
      </c>
      <c r="S1240" s="20">
        <v>52.352631200000005</v>
      </c>
      <c r="T1240" s="20">
        <v>8.0432119999999996E-2</v>
      </c>
      <c r="U1240" s="20">
        <v>3.2084328599999998</v>
      </c>
      <c r="V1240" s="20">
        <v>0</v>
      </c>
      <c r="W1240" s="20">
        <v>0</v>
      </c>
      <c r="X1240" s="20">
        <v>4.8220418600000006</v>
      </c>
      <c r="Y1240" s="20">
        <v>5.2003966399999992</v>
      </c>
      <c r="Z1240" s="20">
        <v>1.2591561100000002</v>
      </c>
      <c r="AA1240" s="20">
        <v>66.923090790000003</v>
      </c>
      <c r="AB1240" s="20">
        <v>27.358057040000006</v>
      </c>
      <c r="AC1240" s="20">
        <v>0</v>
      </c>
      <c r="AD1240" s="20">
        <v>0</v>
      </c>
      <c r="AE1240" s="20">
        <v>0</v>
      </c>
      <c r="AF1240" s="20">
        <v>0</v>
      </c>
      <c r="AG1240" s="20">
        <v>0</v>
      </c>
      <c r="AH1240" s="20">
        <v>0</v>
      </c>
      <c r="AI1240" s="20">
        <v>0</v>
      </c>
      <c r="AJ1240" s="20">
        <v>0</v>
      </c>
      <c r="AK1240" s="20">
        <v>0</v>
      </c>
      <c r="AL1240" s="20">
        <v>3.5730315200000002</v>
      </c>
      <c r="AM1240" s="20">
        <v>3.5730315200000002</v>
      </c>
      <c r="AN1240" s="20">
        <v>0</v>
      </c>
      <c r="AO1240" s="20">
        <v>0</v>
      </c>
      <c r="AP1240" s="20">
        <v>3.3461927999999999</v>
      </c>
      <c r="AQ1240" s="20">
        <v>3.3461927999999999</v>
      </c>
      <c r="AR1240" s="20">
        <v>0</v>
      </c>
      <c r="AS1240" s="20">
        <v>10.3188791</v>
      </c>
      <c r="AT1240" s="20">
        <v>17.238103420000002</v>
      </c>
      <c r="AU1240" s="20">
        <v>10.119953620000004</v>
      </c>
      <c r="AV1240" s="20">
        <v>17.315898239999999</v>
      </c>
      <c r="AW1240" s="20">
        <v>27.435851860000003</v>
      </c>
      <c r="AX1240" s="20">
        <v>0</v>
      </c>
      <c r="AY1240" s="20">
        <v>0</v>
      </c>
      <c r="AZ1240" s="18">
        <v>27.435851860000003</v>
      </c>
    </row>
    <row r="1241" spans="2:52" x14ac:dyDescent="0.2">
      <c r="B1241" s="12" t="s">
        <v>1202</v>
      </c>
      <c r="C1241" s="20">
        <v>0.90176845999999999</v>
      </c>
      <c r="D1241" s="20">
        <v>0.19797810999999998</v>
      </c>
      <c r="E1241" s="20">
        <v>3.5456720000000004E-2</v>
      </c>
      <c r="F1241" s="20">
        <v>8.5515519999999998E-2</v>
      </c>
      <c r="G1241" s="20">
        <v>7.700586999999999E-2</v>
      </c>
      <c r="H1241" s="20">
        <v>0.70379035000000001</v>
      </c>
      <c r="I1241" s="20">
        <v>0.35533809999999999</v>
      </c>
      <c r="J1241" s="20">
        <v>4.07E-2</v>
      </c>
      <c r="K1241" s="20">
        <v>2.5194999999999999E-2</v>
      </c>
      <c r="L1241" s="20">
        <v>0.28255724999999998</v>
      </c>
      <c r="M1241" s="20">
        <v>95.748399000000006</v>
      </c>
      <c r="N1241" s="20">
        <v>95.748399000000006</v>
      </c>
      <c r="O1241" s="20">
        <v>0</v>
      </c>
      <c r="P1241" s="20">
        <v>0</v>
      </c>
      <c r="Q1241" s="20">
        <v>0</v>
      </c>
      <c r="R1241" s="20">
        <v>96.650167460000006</v>
      </c>
      <c r="S1241" s="20">
        <v>64.791959980000001</v>
      </c>
      <c r="T1241" s="20">
        <v>0</v>
      </c>
      <c r="U1241" s="20">
        <v>4.9579238200000004</v>
      </c>
      <c r="V1241" s="20">
        <v>0</v>
      </c>
      <c r="W1241" s="20">
        <v>0</v>
      </c>
      <c r="X1241" s="20">
        <v>3.7202342499999999</v>
      </c>
      <c r="Y1241" s="20">
        <v>5.75970476</v>
      </c>
      <c r="Z1241" s="20">
        <v>0</v>
      </c>
      <c r="AA1241" s="20">
        <v>79.229822810000016</v>
      </c>
      <c r="AB1241" s="20">
        <v>17.42034464999999</v>
      </c>
      <c r="AC1241" s="20">
        <v>0</v>
      </c>
      <c r="AD1241" s="20">
        <v>0</v>
      </c>
      <c r="AE1241" s="20">
        <v>0</v>
      </c>
      <c r="AF1241" s="20">
        <v>0</v>
      </c>
      <c r="AG1241" s="20">
        <v>0</v>
      </c>
      <c r="AH1241" s="20">
        <v>0</v>
      </c>
      <c r="AI1241" s="20">
        <v>0</v>
      </c>
      <c r="AJ1241" s="20">
        <v>0</v>
      </c>
      <c r="AK1241" s="20">
        <v>0</v>
      </c>
      <c r="AL1241" s="20">
        <v>3.4498044999999999</v>
      </c>
      <c r="AM1241" s="20">
        <v>3.4498044999999999</v>
      </c>
      <c r="AN1241" s="20">
        <v>0</v>
      </c>
      <c r="AO1241" s="20">
        <v>0</v>
      </c>
      <c r="AP1241" s="20">
        <v>0</v>
      </c>
      <c r="AQ1241" s="20">
        <v>0</v>
      </c>
      <c r="AR1241" s="20">
        <v>0</v>
      </c>
      <c r="AS1241" s="20">
        <v>0</v>
      </c>
      <c r="AT1241" s="20">
        <v>3.4498044999999999</v>
      </c>
      <c r="AU1241" s="20">
        <v>13.970540149999991</v>
      </c>
      <c r="AV1241" s="20">
        <v>0</v>
      </c>
      <c r="AW1241" s="20">
        <v>13.970540149999991</v>
      </c>
      <c r="AX1241" s="20">
        <v>0</v>
      </c>
      <c r="AY1241" s="20">
        <v>0</v>
      </c>
      <c r="AZ1241" s="18">
        <v>13.970540149999991</v>
      </c>
    </row>
    <row r="1242" spans="2:52" x14ac:dyDescent="0.2">
      <c r="B1242" s="12" t="s">
        <v>1203</v>
      </c>
      <c r="C1242" s="20">
        <v>1.1405336699999999</v>
      </c>
      <c r="D1242" s="20">
        <v>0.44299318000000004</v>
      </c>
      <c r="E1242" s="20">
        <v>0.31226767000000005</v>
      </c>
      <c r="F1242" s="20">
        <v>9.5902509999999996E-2</v>
      </c>
      <c r="G1242" s="20">
        <v>3.4823E-2</v>
      </c>
      <c r="H1242" s="20">
        <v>0.69754048999999996</v>
      </c>
      <c r="I1242" s="20">
        <v>0.18724499999999999</v>
      </c>
      <c r="J1242" s="20">
        <v>0.45191540000000002</v>
      </c>
      <c r="K1242" s="20">
        <v>0</v>
      </c>
      <c r="L1242" s="20">
        <v>5.8380089999999996E-2</v>
      </c>
      <c r="M1242" s="20">
        <v>48.253497960000004</v>
      </c>
      <c r="N1242" s="20">
        <v>48.253497960000004</v>
      </c>
      <c r="O1242" s="20">
        <v>0</v>
      </c>
      <c r="P1242" s="20">
        <v>0</v>
      </c>
      <c r="Q1242" s="20">
        <v>0</v>
      </c>
      <c r="R1242" s="20">
        <v>49.394031630000001</v>
      </c>
      <c r="S1242" s="20">
        <v>26.44821366</v>
      </c>
      <c r="T1242" s="20">
        <v>8.2839999999999997E-2</v>
      </c>
      <c r="U1242" s="20">
        <v>2.1697672000000003</v>
      </c>
      <c r="V1242" s="20">
        <v>0</v>
      </c>
      <c r="W1242" s="20">
        <v>0</v>
      </c>
      <c r="X1242" s="20">
        <v>3.3064316600000003</v>
      </c>
      <c r="Y1242" s="20">
        <v>2.8632252999999999</v>
      </c>
      <c r="Z1242" s="20">
        <v>0.35446628000000002</v>
      </c>
      <c r="AA1242" s="20">
        <v>35.224944100000002</v>
      </c>
      <c r="AB1242" s="20">
        <v>14.169087529999999</v>
      </c>
      <c r="AC1242" s="20">
        <v>0</v>
      </c>
      <c r="AD1242" s="20">
        <v>0</v>
      </c>
      <c r="AE1242" s="20">
        <v>0</v>
      </c>
      <c r="AF1242" s="20">
        <v>0</v>
      </c>
      <c r="AG1242" s="20">
        <v>0</v>
      </c>
      <c r="AH1242" s="20">
        <v>0</v>
      </c>
      <c r="AI1242" s="20">
        <v>0</v>
      </c>
      <c r="AJ1242" s="20">
        <v>0.16067382999999999</v>
      </c>
      <c r="AK1242" s="20">
        <v>0.16067382999999999</v>
      </c>
      <c r="AL1242" s="20">
        <v>0.65323207999999999</v>
      </c>
      <c r="AM1242" s="20">
        <v>0.65323207999999999</v>
      </c>
      <c r="AN1242" s="20">
        <v>0</v>
      </c>
      <c r="AO1242" s="20">
        <v>0</v>
      </c>
      <c r="AP1242" s="20">
        <v>1.30574268</v>
      </c>
      <c r="AQ1242" s="20">
        <v>1.30574268</v>
      </c>
      <c r="AR1242" s="20">
        <v>0</v>
      </c>
      <c r="AS1242" s="20">
        <v>0.31570584999999995</v>
      </c>
      <c r="AT1242" s="20">
        <v>2.2746806099999999</v>
      </c>
      <c r="AU1242" s="20">
        <v>12.055080749999998</v>
      </c>
      <c r="AV1242" s="20">
        <v>57.207507550000003</v>
      </c>
      <c r="AW1242" s="20">
        <v>69.262588300000004</v>
      </c>
      <c r="AX1242" s="20">
        <v>0</v>
      </c>
      <c r="AY1242" s="20">
        <v>0</v>
      </c>
      <c r="AZ1242" s="18">
        <v>69.262588300000004</v>
      </c>
    </row>
    <row r="1243" spans="2:52" x14ac:dyDescent="0.2">
      <c r="B1243" s="12" t="s">
        <v>1204</v>
      </c>
      <c r="C1243" s="20">
        <v>4.8794108500000002</v>
      </c>
      <c r="D1243" s="20">
        <v>3.4532588600000005</v>
      </c>
      <c r="E1243" s="20">
        <v>1.92938079</v>
      </c>
      <c r="F1243" s="20">
        <v>1.1587885500000001</v>
      </c>
      <c r="G1243" s="20">
        <v>0.36508952</v>
      </c>
      <c r="H1243" s="20">
        <v>1.4261519899999999</v>
      </c>
      <c r="I1243" s="20">
        <v>0.57554928000000005</v>
      </c>
      <c r="J1243" s="20">
        <v>0.58091599999999999</v>
      </c>
      <c r="K1243" s="20">
        <v>5.7481709999999998E-2</v>
      </c>
      <c r="L1243" s="20">
        <v>0.212205</v>
      </c>
      <c r="M1243" s="20">
        <v>89.059261550000002</v>
      </c>
      <c r="N1243" s="20">
        <v>88.793355000000005</v>
      </c>
      <c r="O1243" s="20">
        <v>0.26590654999999996</v>
      </c>
      <c r="P1243" s="20">
        <v>0</v>
      </c>
      <c r="Q1243" s="20">
        <v>0</v>
      </c>
      <c r="R1243" s="20">
        <v>93.938672400000002</v>
      </c>
      <c r="S1243" s="20">
        <v>49.426045479999999</v>
      </c>
      <c r="T1243" s="20">
        <v>0.16078306000000001</v>
      </c>
      <c r="U1243" s="20">
        <v>5.6798417300000006</v>
      </c>
      <c r="V1243" s="20">
        <v>0</v>
      </c>
      <c r="W1243" s="20">
        <v>0</v>
      </c>
      <c r="X1243" s="20">
        <v>5.9510701199999998</v>
      </c>
      <c r="Y1243" s="20">
        <v>2.92113814</v>
      </c>
      <c r="Z1243" s="20">
        <v>0.56498282999999994</v>
      </c>
      <c r="AA1243" s="20">
        <v>64.703861360000005</v>
      </c>
      <c r="AB1243" s="20">
        <v>29.234811039999997</v>
      </c>
      <c r="AC1243" s="20">
        <v>0</v>
      </c>
      <c r="AD1243" s="20">
        <v>0</v>
      </c>
      <c r="AE1243" s="20">
        <v>0</v>
      </c>
      <c r="AF1243" s="20">
        <v>0</v>
      </c>
      <c r="AG1243" s="20">
        <v>0</v>
      </c>
      <c r="AH1243" s="20">
        <v>0</v>
      </c>
      <c r="AI1243" s="20">
        <v>0</v>
      </c>
      <c r="AJ1243" s="20">
        <v>0</v>
      </c>
      <c r="AK1243" s="20">
        <v>0</v>
      </c>
      <c r="AL1243" s="20">
        <v>9.6979420100000002</v>
      </c>
      <c r="AM1243" s="20">
        <v>9.6979420100000002</v>
      </c>
      <c r="AN1243" s="20">
        <v>0</v>
      </c>
      <c r="AO1243" s="20">
        <v>0</v>
      </c>
      <c r="AP1243" s="20">
        <v>2.66002904</v>
      </c>
      <c r="AQ1243" s="20">
        <v>2.66002904</v>
      </c>
      <c r="AR1243" s="20">
        <v>0</v>
      </c>
      <c r="AS1243" s="20">
        <v>0</v>
      </c>
      <c r="AT1243" s="20">
        <v>12.35797105</v>
      </c>
      <c r="AU1243" s="20">
        <v>16.876839989999997</v>
      </c>
      <c r="AV1243" s="20">
        <v>13.64736542</v>
      </c>
      <c r="AW1243" s="20">
        <v>30.524205409999997</v>
      </c>
      <c r="AX1243" s="20">
        <v>0</v>
      </c>
      <c r="AY1243" s="20">
        <v>0</v>
      </c>
      <c r="AZ1243" s="18">
        <v>30.524205409999997</v>
      </c>
    </row>
    <row r="1244" spans="2:52" x14ac:dyDescent="0.2">
      <c r="B1244" s="12" t="s">
        <v>625</v>
      </c>
      <c r="C1244" s="20">
        <v>4.1932409600000007</v>
      </c>
      <c r="D1244" s="20">
        <v>1.7460924499999999</v>
      </c>
      <c r="E1244" s="20">
        <v>1.0546679999999999</v>
      </c>
      <c r="F1244" s="20">
        <v>0.485848</v>
      </c>
      <c r="G1244" s="20">
        <v>0.20557645000000002</v>
      </c>
      <c r="H1244" s="20">
        <v>2.4471485100000003</v>
      </c>
      <c r="I1244" s="20">
        <v>0.64249489999999998</v>
      </c>
      <c r="J1244" s="20">
        <v>0.55312600000000001</v>
      </c>
      <c r="K1244" s="20">
        <v>0.97537735999999997</v>
      </c>
      <c r="L1244" s="20">
        <v>0.27615024999999999</v>
      </c>
      <c r="M1244" s="20">
        <v>153.07020022</v>
      </c>
      <c r="N1244" s="20">
        <v>152.97003803999999</v>
      </c>
      <c r="O1244" s="20">
        <v>0.10016217999999999</v>
      </c>
      <c r="P1244" s="20">
        <v>0</v>
      </c>
      <c r="Q1244" s="20">
        <v>0</v>
      </c>
      <c r="R1244" s="20">
        <v>157.26344118</v>
      </c>
      <c r="S1244" s="20">
        <v>81.301442040000012</v>
      </c>
      <c r="T1244" s="20">
        <v>0.44187628000000001</v>
      </c>
      <c r="U1244" s="20">
        <v>11.476858930000001</v>
      </c>
      <c r="V1244" s="20">
        <v>0</v>
      </c>
      <c r="W1244" s="20">
        <v>0</v>
      </c>
      <c r="X1244" s="20">
        <v>4.5130421600000004</v>
      </c>
      <c r="Y1244" s="20">
        <v>15.50589643</v>
      </c>
      <c r="Z1244" s="20">
        <v>3.7695878199999999</v>
      </c>
      <c r="AA1244" s="20">
        <v>117.00870366000001</v>
      </c>
      <c r="AB1244" s="20">
        <v>40.254737519999992</v>
      </c>
      <c r="AC1244" s="20">
        <v>0</v>
      </c>
      <c r="AD1244" s="20">
        <v>0</v>
      </c>
      <c r="AE1244" s="20">
        <v>0</v>
      </c>
      <c r="AF1244" s="20">
        <v>0</v>
      </c>
      <c r="AG1244" s="20">
        <v>0</v>
      </c>
      <c r="AH1244" s="20">
        <v>0</v>
      </c>
      <c r="AI1244" s="20">
        <v>0</v>
      </c>
      <c r="AJ1244" s="20">
        <v>9.0899999999999995E-2</v>
      </c>
      <c r="AK1244" s="20">
        <v>9.0899999999999995E-2</v>
      </c>
      <c r="AL1244" s="20">
        <v>21.726572570000002</v>
      </c>
      <c r="AM1244" s="20">
        <v>21.726572570000002</v>
      </c>
      <c r="AN1244" s="20">
        <v>0</v>
      </c>
      <c r="AO1244" s="20">
        <v>0</v>
      </c>
      <c r="AP1244" s="20">
        <v>4.9887720199999999</v>
      </c>
      <c r="AQ1244" s="20">
        <v>4.9887720199999999</v>
      </c>
      <c r="AR1244" s="20">
        <v>0</v>
      </c>
      <c r="AS1244" s="20">
        <v>0</v>
      </c>
      <c r="AT1244" s="20">
        <v>26.715344590000001</v>
      </c>
      <c r="AU1244" s="20">
        <v>13.630292929999989</v>
      </c>
      <c r="AV1244" s="20">
        <v>60.583531180000001</v>
      </c>
      <c r="AW1244" s="20">
        <v>74.21382410999999</v>
      </c>
      <c r="AX1244" s="20">
        <v>0</v>
      </c>
      <c r="AY1244" s="20">
        <v>0</v>
      </c>
      <c r="AZ1244" s="18">
        <v>74.21382410999999</v>
      </c>
    </row>
    <row r="1245" spans="2:52" x14ac:dyDescent="0.2">
      <c r="B1245" s="12" t="s">
        <v>1205</v>
      </c>
      <c r="C1245" s="20">
        <v>1.9146096799999999</v>
      </c>
      <c r="D1245" s="20">
        <v>0.87778780999999984</v>
      </c>
      <c r="E1245" s="20">
        <v>0.6525929399999999</v>
      </c>
      <c r="F1245" s="20">
        <v>0.14473353</v>
      </c>
      <c r="G1245" s="20">
        <v>8.0461339999999992E-2</v>
      </c>
      <c r="H1245" s="20">
        <v>1.03682187</v>
      </c>
      <c r="I1245" s="20">
        <v>0.64862065000000002</v>
      </c>
      <c r="J1245" s="20">
        <v>0.38820121999999996</v>
      </c>
      <c r="K1245" s="20">
        <v>0</v>
      </c>
      <c r="L1245" s="20">
        <v>0</v>
      </c>
      <c r="M1245" s="20">
        <v>53.964568</v>
      </c>
      <c r="N1245" s="20">
        <v>53.936736959999998</v>
      </c>
      <c r="O1245" s="20">
        <v>0</v>
      </c>
      <c r="P1245" s="20">
        <v>0</v>
      </c>
      <c r="Q1245" s="20">
        <v>2.7831040000000001E-2</v>
      </c>
      <c r="R1245" s="20">
        <v>55.879177679999998</v>
      </c>
      <c r="S1245" s="20">
        <v>27.335866429999999</v>
      </c>
      <c r="T1245" s="20">
        <v>0.25744822000000001</v>
      </c>
      <c r="U1245" s="20">
        <v>1.05468947</v>
      </c>
      <c r="V1245" s="20">
        <v>0</v>
      </c>
      <c r="W1245" s="20">
        <v>0</v>
      </c>
      <c r="X1245" s="20">
        <v>3.0890307400000001</v>
      </c>
      <c r="Y1245" s="20">
        <v>1.4686384399999999</v>
      </c>
      <c r="Z1245" s="20">
        <v>0.24356394000000001</v>
      </c>
      <c r="AA1245" s="20">
        <v>33.449237240000002</v>
      </c>
      <c r="AB1245" s="20">
        <v>22.429940439999996</v>
      </c>
      <c r="AC1245" s="20">
        <v>0</v>
      </c>
      <c r="AD1245" s="20">
        <v>0</v>
      </c>
      <c r="AE1245" s="20">
        <v>0</v>
      </c>
      <c r="AF1245" s="20">
        <v>0</v>
      </c>
      <c r="AG1245" s="20">
        <v>0</v>
      </c>
      <c r="AH1245" s="20">
        <v>0</v>
      </c>
      <c r="AI1245" s="20">
        <v>0</v>
      </c>
      <c r="AJ1245" s="20">
        <v>0</v>
      </c>
      <c r="AK1245" s="20">
        <v>0</v>
      </c>
      <c r="AL1245" s="20">
        <v>7.8344201299999998</v>
      </c>
      <c r="AM1245" s="20">
        <v>7.8344201299999998</v>
      </c>
      <c r="AN1245" s="20">
        <v>0</v>
      </c>
      <c r="AO1245" s="20">
        <v>0</v>
      </c>
      <c r="AP1245" s="20">
        <v>1.9314285600000001</v>
      </c>
      <c r="AQ1245" s="20">
        <v>1.9314285600000001</v>
      </c>
      <c r="AR1245" s="20">
        <v>0</v>
      </c>
      <c r="AS1245" s="20">
        <v>0</v>
      </c>
      <c r="AT1245" s="20">
        <v>9.7658486900000003</v>
      </c>
      <c r="AU1245" s="20">
        <v>12.664091749999995</v>
      </c>
      <c r="AV1245" s="20">
        <v>34.886527569999998</v>
      </c>
      <c r="AW1245" s="20">
        <v>47.550619319999996</v>
      </c>
      <c r="AX1245" s="20">
        <v>0</v>
      </c>
      <c r="AY1245" s="20">
        <v>0</v>
      </c>
      <c r="AZ1245" s="18">
        <v>47.550619319999996</v>
      </c>
    </row>
    <row r="1246" spans="2:52" x14ac:dyDescent="0.2">
      <c r="B1246" s="12" t="s">
        <v>1206</v>
      </c>
      <c r="C1246" s="20">
        <v>1.3866960100000001</v>
      </c>
      <c r="D1246" s="20">
        <v>0.76809890000000003</v>
      </c>
      <c r="E1246" s="20">
        <v>0.65413256000000009</v>
      </c>
      <c r="F1246" s="20">
        <v>6.1088339999999998E-2</v>
      </c>
      <c r="G1246" s="20">
        <v>5.2878000000000001E-2</v>
      </c>
      <c r="H1246" s="20">
        <v>0.61859711000000006</v>
      </c>
      <c r="I1246" s="20">
        <v>0.12565499999999999</v>
      </c>
      <c r="J1246" s="20">
        <v>5.0549999999999998E-2</v>
      </c>
      <c r="K1246" s="20">
        <v>1.50805E-2</v>
      </c>
      <c r="L1246" s="20">
        <v>0.42731161000000001</v>
      </c>
      <c r="M1246" s="20">
        <v>52.335667000000001</v>
      </c>
      <c r="N1246" s="20">
        <v>47.533521</v>
      </c>
      <c r="O1246" s="20">
        <v>0</v>
      </c>
      <c r="P1246" s="20">
        <v>0</v>
      </c>
      <c r="Q1246" s="20">
        <v>4.8021459999999996</v>
      </c>
      <c r="R1246" s="20">
        <v>53.722363010000002</v>
      </c>
      <c r="S1246" s="20">
        <v>26.175868140000002</v>
      </c>
      <c r="T1246" s="20">
        <v>0.09</v>
      </c>
      <c r="U1246" s="20">
        <v>4.4501898899999999</v>
      </c>
      <c r="V1246" s="20">
        <v>0.14488007999999999</v>
      </c>
      <c r="W1246" s="20">
        <v>0</v>
      </c>
      <c r="X1246" s="20">
        <v>2.45217771</v>
      </c>
      <c r="Y1246" s="20">
        <v>2.0502065300000001</v>
      </c>
      <c r="Z1246" s="20">
        <v>0</v>
      </c>
      <c r="AA1246" s="20">
        <v>35.363322349999997</v>
      </c>
      <c r="AB1246" s="20">
        <v>18.359040660000005</v>
      </c>
      <c r="AC1246" s="20">
        <v>0</v>
      </c>
      <c r="AD1246" s="20">
        <v>0</v>
      </c>
      <c r="AE1246" s="20">
        <v>0</v>
      </c>
      <c r="AF1246" s="20">
        <v>0</v>
      </c>
      <c r="AG1246" s="20">
        <v>0</v>
      </c>
      <c r="AH1246" s="20">
        <v>0</v>
      </c>
      <c r="AI1246" s="20">
        <v>0</v>
      </c>
      <c r="AJ1246" s="20">
        <v>5.2880000000000003E-2</v>
      </c>
      <c r="AK1246" s="20">
        <v>5.2880000000000003E-2</v>
      </c>
      <c r="AL1246" s="20">
        <v>9.5919014199999992</v>
      </c>
      <c r="AM1246" s="20">
        <v>9.5919014199999992</v>
      </c>
      <c r="AN1246" s="20">
        <v>0</v>
      </c>
      <c r="AO1246" s="20">
        <v>0</v>
      </c>
      <c r="AP1246" s="20">
        <v>0</v>
      </c>
      <c r="AQ1246" s="20">
        <v>0</v>
      </c>
      <c r="AR1246" s="20">
        <v>0</v>
      </c>
      <c r="AS1246" s="20">
        <v>5.4162764000000001</v>
      </c>
      <c r="AT1246" s="20">
        <v>15.00817782</v>
      </c>
      <c r="AU1246" s="20">
        <v>3.4037428400000032</v>
      </c>
      <c r="AV1246" s="20">
        <v>5.3473854999999997</v>
      </c>
      <c r="AW1246" s="20">
        <v>8.7511283400000028</v>
      </c>
      <c r="AX1246" s="20">
        <v>0</v>
      </c>
      <c r="AY1246" s="20">
        <v>1.1361909800000001</v>
      </c>
      <c r="AZ1246" s="18">
        <v>7.6149373600000025</v>
      </c>
    </row>
    <row r="1247" spans="2:52" x14ac:dyDescent="0.2">
      <c r="B1247" s="12" t="s">
        <v>1207</v>
      </c>
      <c r="C1247" s="20">
        <v>0.70913177000000005</v>
      </c>
      <c r="D1247" s="20">
        <v>0.43764077000000001</v>
      </c>
      <c r="E1247" s="20">
        <v>0.25209437000000001</v>
      </c>
      <c r="F1247" s="20">
        <v>0.121776</v>
      </c>
      <c r="G1247" s="20">
        <v>6.3770400000000005E-2</v>
      </c>
      <c r="H1247" s="20">
        <v>0.27149100000000004</v>
      </c>
      <c r="I1247" s="20">
        <v>6.5401000000000001E-2</v>
      </c>
      <c r="J1247" s="20">
        <v>0.10390000000000001</v>
      </c>
      <c r="K1247" s="20">
        <v>1.393E-2</v>
      </c>
      <c r="L1247" s="20">
        <v>8.8260000000000005E-2</v>
      </c>
      <c r="M1247" s="20">
        <v>46.611060960000003</v>
      </c>
      <c r="N1247" s="20">
        <v>46.611060960000003</v>
      </c>
      <c r="O1247" s="20">
        <v>0</v>
      </c>
      <c r="P1247" s="20">
        <v>0</v>
      </c>
      <c r="Q1247" s="20">
        <v>0</v>
      </c>
      <c r="R1247" s="20">
        <v>47.320192730000002</v>
      </c>
      <c r="S1247" s="20">
        <v>22.620359530000002</v>
      </c>
      <c r="T1247" s="20">
        <v>0</v>
      </c>
      <c r="U1247" s="20">
        <v>3.48954575</v>
      </c>
      <c r="V1247" s="20">
        <v>0</v>
      </c>
      <c r="W1247" s="20">
        <v>0</v>
      </c>
      <c r="X1247" s="20">
        <v>2.2273183300000001</v>
      </c>
      <c r="Y1247" s="20">
        <v>1.9920994699999999</v>
      </c>
      <c r="Z1247" s="20">
        <v>0</v>
      </c>
      <c r="AA1247" s="20">
        <v>30.329323080000002</v>
      </c>
      <c r="AB1247" s="20">
        <v>16.99086965</v>
      </c>
      <c r="AC1247" s="20">
        <v>0</v>
      </c>
      <c r="AD1247" s="20">
        <v>0</v>
      </c>
      <c r="AE1247" s="20">
        <v>0</v>
      </c>
      <c r="AF1247" s="20">
        <v>0</v>
      </c>
      <c r="AG1247" s="20">
        <v>0</v>
      </c>
      <c r="AH1247" s="20">
        <v>0</v>
      </c>
      <c r="AI1247" s="20">
        <v>0</v>
      </c>
      <c r="AJ1247" s="20">
        <v>0</v>
      </c>
      <c r="AK1247" s="20">
        <v>0</v>
      </c>
      <c r="AL1247" s="20">
        <v>10.13088602</v>
      </c>
      <c r="AM1247" s="20">
        <v>10.13088602</v>
      </c>
      <c r="AN1247" s="20">
        <v>0</v>
      </c>
      <c r="AO1247" s="20">
        <v>0</v>
      </c>
      <c r="AP1247" s="20">
        <v>0</v>
      </c>
      <c r="AQ1247" s="20">
        <v>0</v>
      </c>
      <c r="AR1247" s="20">
        <v>0</v>
      </c>
      <c r="AS1247" s="20">
        <v>0</v>
      </c>
      <c r="AT1247" s="20">
        <v>10.13088602</v>
      </c>
      <c r="AU1247" s="20">
        <v>6.8599836300000003</v>
      </c>
      <c r="AV1247" s="20">
        <v>27.154121270000005</v>
      </c>
      <c r="AW1247" s="20">
        <v>34.014104900000007</v>
      </c>
      <c r="AX1247" s="20">
        <v>0</v>
      </c>
      <c r="AY1247" s="20">
        <v>0</v>
      </c>
      <c r="AZ1247" s="18">
        <v>34.014104900000007</v>
      </c>
    </row>
    <row r="1248" spans="2:52" x14ac:dyDescent="0.2">
      <c r="B1248" s="12" t="s">
        <v>1208</v>
      </c>
      <c r="C1248" s="20">
        <v>2.2572588700000003</v>
      </c>
      <c r="D1248" s="20">
        <v>1.4543040900000002</v>
      </c>
      <c r="E1248" s="20">
        <v>1.1839051</v>
      </c>
      <c r="F1248" s="20">
        <v>0.15737846999999999</v>
      </c>
      <c r="G1248" s="20">
        <v>0.11302052</v>
      </c>
      <c r="H1248" s="20">
        <v>0.80295477999999998</v>
      </c>
      <c r="I1248" s="20">
        <v>0.45413351000000002</v>
      </c>
      <c r="J1248" s="20">
        <v>0.28167599999999998</v>
      </c>
      <c r="K1248" s="20">
        <v>3.5799999999999998E-2</v>
      </c>
      <c r="L1248" s="20">
        <v>3.1345270000000001E-2</v>
      </c>
      <c r="M1248" s="20">
        <v>87.398287620000005</v>
      </c>
      <c r="N1248" s="20">
        <v>87.309228959999999</v>
      </c>
      <c r="O1248" s="20">
        <v>8.9058659999999998E-2</v>
      </c>
      <c r="P1248" s="20">
        <v>0</v>
      </c>
      <c r="Q1248" s="20">
        <v>0</v>
      </c>
      <c r="R1248" s="20">
        <v>89.655546490000006</v>
      </c>
      <c r="S1248" s="20">
        <v>40.916809740000005</v>
      </c>
      <c r="T1248" s="20">
        <v>0.25017998999999996</v>
      </c>
      <c r="U1248" s="20">
        <v>7.8994371699999997</v>
      </c>
      <c r="V1248" s="20">
        <v>0</v>
      </c>
      <c r="W1248" s="20">
        <v>0</v>
      </c>
      <c r="X1248" s="20">
        <v>7.2993385899999996</v>
      </c>
      <c r="Y1248" s="20">
        <v>5.2538382000000006</v>
      </c>
      <c r="Z1248" s="20">
        <v>0</v>
      </c>
      <c r="AA1248" s="20">
        <v>61.619603690000005</v>
      </c>
      <c r="AB1248" s="20">
        <v>28.035942800000001</v>
      </c>
      <c r="AC1248" s="20">
        <v>0</v>
      </c>
      <c r="AD1248" s="20">
        <v>0</v>
      </c>
      <c r="AE1248" s="20">
        <v>0</v>
      </c>
      <c r="AF1248" s="20">
        <v>0</v>
      </c>
      <c r="AG1248" s="20">
        <v>0</v>
      </c>
      <c r="AH1248" s="20">
        <v>0</v>
      </c>
      <c r="AI1248" s="20">
        <v>0</v>
      </c>
      <c r="AJ1248" s="20">
        <v>0</v>
      </c>
      <c r="AK1248" s="20">
        <v>0</v>
      </c>
      <c r="AL1248" s="20">
        <v>8.9494569199999994</v>
      </c>
      <c r="AM1248" s="20">
        <v>8.9494569199999994</v>
      </c>
      <c r="AN1248" s="20">
        <v>0</v>
      </c>
      <c r="AO1248" s="20">
        <v>0</v>
      </c>
      <c r="AP1248" s="20">
        <v>0</v>
      </c>
      <c r="AQ1248" s="20">
        <v>0</v>
      </c>
      <c r="AR1248" s="20">
        <v>0</v>
      </c>
      <c r="AS1248" s="20">
        <v>0</v>
      </c>
      <c r="AT1248" s="20">
        <v>8.9494569199999994</v>
      </c>
      <c r="AU1248" s="20">
        <v>19.086485880000001</v>
      </c>
      <c r="AV1248" s="20">
        <v>43.457379659999994</v>
      </c>
      <c r="AW1248" s="20">
        <v>62.543865539999999</v>
      </c>
      <c r="AX1248" s="20">
        <v>0</v>
      </c>
      <c r="AY1248" s="20">
        <v>0</v>
      </c>
      <c r="AZ1248" s="18">
        <v>62.543865539999999</v>
      </c>
    </row>
    <row r="1249" spans="2:52" x14ac:dyDescent="0.2">
      <c r="B1249" s="12" t="s">
        <v>1209</v>
      </c>
      <c r="C1249" s="20">
        <v>3.8529681099999999</v>
      </c>
      <c r="D1249" s="20">
        <v>2.48020124</v>
      </c>
      <c r="E1249" s="20">
        <v>1.8078839100000001</v>
      </c>
      <c r="F1249" s="20">
        <v>0.51478004999999993</v>
      </c>
      <c r="G1249" s="20">
        <v>0.15753728</v>
      </c>
      <c r="H1249" s="20">
        <v>1.37276687</v>
      </c>
      <c r="I1249" s="20">
        <v>0.43729466</v>
      </c>
      <c r="J1249" s="20">
        <v>0.78235699999999997</v>
      </c>
      <c r="K1249" s="20">
        <v>0.13994999999999999</v>
      </c>
      <c r="L1249" s="20">
        <v>1.3165209999999998E-2</v>
      </c>
      <c r="M1249" s="20">
        <v>87.456844090000004</v>
      </c>
      <c r="N1249" s="20">
        <v>87.350588999999999</v>
      </c>
      <c r="O1249" s="20">
        <v>0.10625509</v>
      </c>
      <c r="P1249" s="20">
        <v>0</v>
      </c>
      <c r="Q1249" s="20">
        <v>0</v>
      </c>
      <c r="R1249" s="20">
        <v>91.30981220000001</v>
      </c>
      <c r="S1249" s="20">
        <v>43.364706520000006</v>
      </c>
      <c r="T1249" s="20">
        <v>0.19189714999999999</v>
      </c>
      <c r="U1249" s="20">
        <v>8.5381073199999999</v>
      </c>
      <c r="V1249" s="20">
        <v>0</v>
      </c>
      <c r="W1249" s="20">
        <v>0</v>
      </c>
      <c r="X1249" s="20">
        <v>3.8684431299999997</v>
      </c>
      <c r="Y1249" s="20">
        <v>3.6417494700000002</v>
      </c>
      <c r="Z1249" s="20">
        <v>4.2780610000000004E-2</v>
      </c>
      <c r="AA1249" s="20">
        <v>59.647684200000015</v>
      </c>
      <c r="AB1249" s="20">
        <v>31.662127999999996</v>
      </c>
      <c r="AC1249" s="20">
        <v>0</v>
      </c>
      <c r="AD1249" s="20">
        <v>0</v>
      </c>
      <c r="AE1249" s="20">
        <v>0</v>
      </c>
      <c r="AF1249" s="20">
        <v>0</v>
      </c>
      <c r="AG1249" s="20">
        <v>0</v>
      </c>
      <c r="AH1249" s="20">
        <v>0</v>
      </c>
      <c r="AI1249" s="20">
        <v>0</v>
      </c>
      <c r="AJ1249" s="20">
        <v>0.12140882</v>
      </c>
      <c r="AK1249" s="20">
        <v>0.12140882</v>
      </c>
      <c r="AL1249" s="20">
        <v>22.746208460000002</v>
      </c>
      <c r="AM1249" s="20">
        <v>22.746208460000002</v>
      </c>
      <c r="AN1249" s="20">
        <v>0</v>
      </c>
      <c r="AO1249" s="20">
        <v>0</v>
      </c>
      <c r="AP1249" s="20">
        <v>0</v>
      </c>
      <c r="AQ1249" s="20">
        <v>0</v>
      </c>
      <c r="AR1249" s="20">
        <v>0</v>
      </c>
      <c r="AS1249" s="20">
        <v>0</v>
      </c>
      <c r="AT1249" s="20">
        <v>22.746208460000002</v>
      </c>
      <c r="AU1249" s="20">
        <v>9.037328359999993</v>
      </c>
      <c r="AV1249" s="20">
        <v>10.130530040000002</v>
      </c>
      <c r="AW1249" s="20">
        <v>19.167858399999993</v>
      </c>
      <c r="AX1249" s="20">
        <v>15.29360191</v>
      </c>
      <c r="AY1249" s="20">
        <v>0</v>
      </c>
      <c r="AZ1249" s="18">
        <v>3.8742564899999934</v>
      </c>
    </row>
    <row r="1250" spans="2:52" x14ac:dyDescent="0.2">
      <c r="B1250" s="12" t="s">
        <v>1210</v>
      </c>
      <c r="C1250" s="20">
        <v>0.93452911999999988</v>
      </c>
      <c r="D1250" s="20">
        <v>0.55185861999999997</v>
      </c>
      <c r="E1250" s="20">
        <v>0.39597056999999997</v>
      </c>
      <c r="F1250" s="20">
        <v>8.6553000000000005E-2</v>
      </c>
      <c r="G1250" s="20">
        <v>6.9335050000000009E-2</v>
      </c>
      <c r="H1250" s="20">
        <v>0.38267049999999997</v>
      </c>
      <c r="I1250" s="20">
        <v>6.8350499999999995E-2</v>
      </c>
      <c r="J1250" s="20">
        <v>0.31431999999999999</v>
      </c>
      <c r="K1250" s="20">
        <v>0</v>
      </c>
      <c r="L1250" s="20">
        <v>0</v>
      </c>
      <c r="M1250" s="20">
        <v>60.746885040000002</v>
      </c>
      <c r="N1250" s="20">
        <v>60.746885040000002</v>
      </c>
      <c r="O1250" s="20">
        <v>0</v>
      </c>
      <c r="P1250" s="20">
        <v>0</v>
      </c>
      <c r="Q1250" s="20">
        <v>0</v>
      </c>
      <c r="R1250" s="20">
        <v>61.681414160000003</v>
      </c>
      <c r="S1250" s="20">
        <v>37.516844079999998</v>
      </c>
      <c r="T1250" s="20">
        <v>0.16500000000000001</v>
      </c>
      <c r="U1250" s="20">
        <v>4.2430613800000003</v>
      </c>
      <c r="V1250" s="20">
        <v>0</v>
      </c>
      <c r="W1250" s="20">
        <v>0</v>
      </c>
      <c r="X1250" s="20">
        <v>1.3879383999999999</v>
      </c>
      <c r="Y1250" s="20">
        <v>2.6958981500000001</v>
      </c>
      <c r="Z1250" s="20">
        <v>0</v>
      </c>
      <c r="AA1250" s="20">
        <v>46.008742009999999</v>
      </c>
      <c r="AB1250" s="20">
        <v>15.672672150000004</v>
      </c>
      <c r="AC1250" s="20">
        <v>0</v>
      </c>
      <c r="AD1250" s="20">
        <v>0</v>
      </c>
      <c r="AE1250" s="20">
        <v>0</v>
      </c>
      <c r="AF1250" s="20">
        <v>0</v>
      </c>
      <c r="AG1250" s="20">
        <v>0</v>
      </c>
      <c r="AH1250" s="20">
        <v>0</v>
      </c>
      <c r="AI1250" s="20">
        <v>0</v>
      </c>
      <c r="AJ1250" s="20">
        <v>0</v>
      </c>
      <c r="AK1250" s="20">
        <v>0</v>
      </c>
      <c r="AL1250" s="20">
        <v>4.9680903199999999</v>
      </c>
      <c r="AM1250" s="20">
        <v>4.9680903199999999</v>
      </c>
      <c r="AN1250" s="20">
        <v>0</v>
      </c>
      <c r="AO1250" s="20">
        <v>0</v>
      </c>
      <c r="AP1250" s="20">
        <v>0</v>
      </c>
      <c r="AQ1250" s="20">
        <v>0</v>
      </c>
      <c r="AR1250" s="20">
        <v>0</v>
      </c>
      <c r="AS1250" s="20">
        <v>0</v>
      </c>
      <c r="AT1250" s="20">
        <v>4.9680903199999999</v>
      </c>
      <c r="AU1250" s="20">
        <v>10.704581830000004</v>
      </c>
      <c r="AV1250" s="20">
        <v>15.031421079999998</v>
      </c>
      <c r="AW1250" s="20">
        <v>25.736002910000003</v>
      </c>
      <c r="AX1250" s="20">
        <v>0</v>
      </c>
      <c r="AY1250" s="20">
        <v>0</v>
      </c>
      <c r="AZ1250" s="18">
        <v>25.736002910000003</v>
      </c>
    </row>
    <row r="1251" spans="2:52" x14ac:dyDescent="0.2">
      <c r="B1251" s="13" t="s">
        <v>1572</v>
      </c>
      <c r="C1251" s="19">
        <v>74.883921200000003</v>
      </c>
      <c r="D1251" s="19">
        <v>39.724512150000002</v>
      </c>
      <c r="E1251" s="19">
        <v>24.669713530000003</v>
      </c>
      <c r="F1251" s="19">
        <v>10.59825032</v>
      </c>
      <c r="G1251" s="19">
        <v>4.4565482999999997</v>
      </c>
      <c r="H1251" s="19">
        <v>35.159409050000001</v>
      </c>
      <c r="I1251" s="19">
        <v>12.61700405</v>
      </c>
      <c r="J1251" s="19">
        <v>10.649016799999997</v>
      </c>
      <c r="K1251" s="19">
        <v>8.4523335100000008</v>
      </c>
      <c r="L1251" s="19">
        <v>3.4410546900000001</v>
      </c>
      <c r="M1251" s="19">
        <v>2232.2091706800002</v>
      </c>
      <c r="N1251" s="19">
        <v>2189.5957628400001</v>
      </c>
      <c r="O1251" s="19">
        <v>3.4626795299999995</v>
      </c>
      <c r="P1251" s="19">
        <v>9.0121320099999984</v>
      </c>
      <c r="Q1251" s="19">
        <v>30.138596299999996</v>
      </c>
      <c r="R1251" s="19">
        <v>2307.0930918799995</v>
      </c>
      <c r="S1251" s="19">
        <v>1218.83481674</v>
      </c>
      <c r="T1251" s="19">
        <v>4.1385929299999997</v>
      </c>
      <c r="U1251" s="19">
        <v>155.65907563999997</v>
      </c>
      <c r="V1251" s="19">
        <v>0.14488007999999999</v>
      </c>
      <c r="W1251" s="19">
        <v>0</v>
      </c>
      <c r="X1251" s="19">
        <v>103.39150388</v>
      </c>
      <c r="Y1251" s="19">
        <v>138.51893146</v>
      </c>
      <c r="Z1251" s="19">
        <v>12.104378789999998</v>
      </c>
      <c r="AA1251" s="19">
        <v>1632.7921795200004</v>
      </c>
      <c r="AB1251" s="19">
        <v>674.3009123600001</v>
      </c>
      <c r="AC1251" s="19">
        <v>4.1322478799999995</v>
      </c>
      <c r="AD1251" s="19">
        <v>3.2621478799999997</v>
      </c>
      <c r="AE1251" s="19">
        <v>0</v>
      </c>
      <c r="AF1251" s="19">
        <v>0.87009999999999998</v>
      </c>
      <c r="AG1251" s="19">
        <v>0</v>
      </c>
      <c r="AH1251" s="19">
        <v>0</v>
      </c>
      <c r="AI1251" s="19">
        <v>0</v>
      </c>
      <c r="AJ1251" s="19">
        <v>5.5664140099999999</v>
      </c>
      <c r="AK1251" s="19">
        <v>9.6986618900000003</v>
      </c>
      <c r="AL1251" s="19">
        <v>307.03911530999994</v>
      </c>
      <c r="AM1251" s="19">
        <v>307.03911530999994</v>
      </c>
      <c r="AN1251" s="19">
        <v>0</v>
      </c>
      <c r="AO1251" s="19">
        <v>0</v>
      </c>
      <c r="AP1251" s="19">
        <v>36.467373670000008</v>
      </c>
      <c r="AQ1251" s="19">
        <v>36.467373670000008</v>
      </c>
      <c r="AR1251" s="19">
        <v>0</v>
      </c>
      <c r="AS1251" s="19">
        <v>32.680514209999998</v>
      </c>
      <c r="AT1251" s="19">
        <v>376.18700319000004</v>
      </c>
      <c r="AU1251" s="19">
        <v>307.81257105999998</v>
      </c>
      <c r="AV1251" s="19">
        <v>682.46785341000009</v>
      </c>
      <c r="AW1251" s="19">
        <v>990.28042447000018</v>
      </c>
      <c r="AX1251" s="19">
        <v>51.653259720000001</v>
      </c>
      <c r="AY1251" s="19">
        <v>18.80730848</v>
      </c>
      <c r="AZ1251" s="19">
        <v>919.81985627000006</v>
      </c>
    </row>
    <row r="1252" spans="2:52" x14ac:dyDescent="0.2">
      <c r="B1252" s="44"/>
      <c r="C1252" s="43"/>
      <c r="AU1252" s="39"/>
      <c r="AV1252" s="39"/>
    </row>
    <row r="1253" spans="2:52" x14ac:dyDescent="0.2">
      <c r="B1253" s="46" t="s">
        <v>122</v>
      </c>
      <c r="C1253" s="9">
        <v>948.18008054999996</v>
      </c>
      <c r="D1253" s="9">
        <v>328.64085002000002</v>
      </c>
      <c r="E1253" s="9">
        <v>123.43995824000001</v>
      </c>
      <c r="F1253" s="9">
        <v>173.56791971999999</v>
      </c>
      <c r="G1253" s="9">
        <v>31.63297206</v>
      </c>
      <c r="H1253" s="9">
        <v>619.53923053000017</v>
      </c>
      <c r="I1253" s="9">
        <v>72.112391540000004</v>
      </c>
      <c r="J1253" s="9">
        <v>137.01134379000001</v>
      </c>
      <c r="K1253" s="9">
        <v>353.55311181999997</v>
      </c>
      <c r="L1253" s="9">
        <v>56.862383380000004</v>
      </c>
      <c r="M1253" s="9">
        <v>7637.3665414099996</v>
      </c>
      <c r="N1253" s="9">
        <v>7524.9589542000003</v>
      </c>
      <c r="O1253" s="9">
        <v>9.0632726699999999</v>
      </c>
      <c r="P1253" s="9">
        <v>16.355424759999998</v>
      </c>
      <c r="Q1253" s="9">
        <v>86.988889779999994</v>
      </c>
      <c r="R1253" s="9">
        <v>8585.5466219599984</v>
      </c>
      <c r="S1253" s="9">
        <v>3981.3885420299994</v>
      </c>
      <c r="T1253" s="9">
        <v>68.60744794</v>
      </c>
      <c r="U1253" s="9">
        <v>506.74390029999995</v>
      </c>
      <c r="V1253" s="9">
        <v>3.4067420000000001E-2</v>
      </c>
      <c r="W1253" s="9">
        <v>25.87092067</v>
      </c>
      <c r="X1253" s="9">
        <v>318.58359753000002</v>
      </c>
      <c r="Y1253" s="9">
        <v>986.46415674000013</v>
      </c>
      <c r="Z1253" s="9">
        <v>105.16494689999999</v>
      </c>
      <c r="AA1253" s="9">
        <v>5992.8575795300003</v>
      </c>
      <c r="AB1253" s="9">
        <v>2592.6890424300004</v>
      </c>
      <c r="AC1253" s="9">
        <v>3.4528385200000002</v>
      </c>
      <c r="AD1253" s="9">
        <v>0.64457863000000004</v>
      </c>
      <c r="AE1253" s="9">
        <v>0</v>
      </c>
      <c r="AF1253" s="9">
        <v>2.8082598900000004</v>
      </c>
      <c r="AG1253" s="9">
        <v>309.09134998000002</v>
      </c>
      <c r="AH1253" s="9">
        <v>309.09134998000002</v>
      </c>
      <c r="AI1253" s="9">
        <v>0</v>
      </c>
      <c r="AJ1253" s="9">
        <v>331.97336328000006</v>
      </c>
      <c r="AK1253" s="9">
        <v>644.51755178000008</v>
      </c>
      <c r="AL1253" s="9">
        <v>971.33815080000011</v>
      </c>
      <c r="AM1253" s="9">
        <v>934.88815080000006</v>
      </c>
      <c r="AN1253" s="9">
        <v>36.450000000000003</v>
      </c>
      <c r="AO1253" s="9">
        <v>0</v>
      </c>
      <c r="AP1253" s="9">
        <v>245.82365224</v>
      </c>
      <c r="AQ1253" s="9">
        <v>245.82365224</v>
      </c>
      <c r="AR1253" s="9">
        <v>0</v>
      </c>
      <c r="AS1253" s="9">
        <v>477.48954915000002</v>
      </c>
      <c r="AT1253" s="9">
        <v>1694.6513521899997</v>
      </c>
      <c r="AU1253" s="9">
        <v>1542.5552420200002</v>
      </c>
      <c r="AV1253" s="9">
        <v>3432.4981597900005</v>
      </c>
      <c r="AW1253" s="9">
        <v>4975.0534018099997</v>
      </c>
      <c r="AX1253" s="9">
        <v>582.59645948999992</v>
      </c>
      <c r="AY1253" s="9">
        <v>416.54801285999997</v>
      </c>
      <c r="AZ1253" s="9">
        <v>3975.9089294600008</v>
      </c>
    </row>
    <row r="1254" spans="2:52" x14ac:dyDescent="0.2">
      <c r="B1254" s="22" t="s">
        <v>123</v>
      </c>
      <c r="C1254" s="43"/>
    </row>
    <row r="1255" spans="2:52" x14ac:dyDescent="0.2">
      <c r="B1255" s="12" t="s">
        <v>1211</v>
      </c>
      <c r="C1255" s="20">
        <v>10.7750512</v>
      </c>
      <c r="D1255" s="20">
        <v>1.3795924700000002</v>
      </c>
      <c r="E1255" s="20">
        <v>0.48909663000000003</v>
      </c>
      <c r="F1255" s="20">
        <v>0.6737476</v>
      </c>
      <c r="G1255" s="20">
        <v>0.21674823999999998</v>
      </c>
      <c r="H1255" s="20">
        <v>9.3954587299999996</v>
      </c>
      <c r="I1255" s="20">
        <v>0.68994610000000001</v>
      </c>
      <c r="J1255" s="20">
        <v>8.1559243099999996</v>
      </c>
      <c r="K1255" s="20">
        <v>0</v>
      </c>
      <c r="L1255" s="20">
        <v>0.54958832000000002</v>
      </c>
      <c r="M1255" s="20">
        <v>107.59355395999999</v>
      </c>
      <c r="N1255" s="20">
        <v>106.95036696</v>
      </c>
      <c r="O1255" s="20">
        <v>6.3076679999999996E-2</v>
      </c>
      <c r="P1255" s="20">
        <v>0.58011031999999996</v>
      </c>
      <c r="Q1255" s="20">
        <v>0</v>
      </c>
      <c r="R1255" s="20">
        <v>118.36860515999999</v>
      </c>
      <c r="S1255" s="20">
        <v>46.229272439999995</v>
      </c>
      <c r="T1255" s="20">
        <v>0.49900855</v>
      </c>
      <c r="U1255" s="20">
        <v>9.56402967</v>
      </c>
      <c r="V1255" s="20">
        <v>0</v>
      </c>
      <c r="W1255" s="20">
        <v>0.18264743</v>
      </c>
      <c r="X1255" s="20">
        <v>5.23363873</v>
      </c>
      <c r="Y1255" s="20">
        <v>33.17329136</v>
      </c>
      <c r="Z1255" s="20">
        <v>0.83420846999999998</v>
      </c>
      <c r="AA1255" s="20">
        <v>95.716096649999997</v>
      </c>
      <c r="AB1255" s="20">
        <v>22.65250850999999</v>
      </c>
      <c r="AC1255" s="20">
        <v>0</v>
      </c>
      <c r="AD1255" s="20">
        <v>0</v>
      </c>
      <c r="AE1255" s="20">
        <v>0</v>
      </c>
      <c r="AF1255" s="20">
        <v>0</v>
      </c>
      <c r="AG1255" s="20">
        <v>25.74475</v>
      </c>
      <c r="AH1255" s="20">
        <v>25.74475</v>
      </c>
      <c r="AI1255" s="20">
        <v>0</v>
      </c>
      <c r="AJ1255" s="20">
        <v>4.5340986399999998</v>
      </c>
      <c r="AK1255" s="20">
        <v>30.27884864</v>
      </c>
      <c r="AL1255" s="20">
        <v>2.4773605000000001</v>
      </c>
      <c r="AM1255" s="20">
        <v>2.4773605000000001</v>
      </c>
      <c r="AN1255" s="20">
        <v>0</v>
      </c>
      <c r="AO1255" s="20">
        <v>0</v>
      </c>
      <c r="AP1255" s="20">
        <v>1.29830131</v>
      </c>
      <c r="AQ1255" s="20">
        <v>1.29830131</v>
      </c>
      <c r="AR1255" s="20">
        <v>0</v>
      </c>
      <c r="AS1255" s="20">
        <v>0</v>
      </c>
      <c r="AT1255" s="20">
        <v>3.7756618099999999</v>
      </c>
      <c r="AU1255" s="20">
        <v>49.155695339999987</v>
      </c>
      <c r="AV1255" s="20">
        <v>48.337982609999997</v>
      </c>
      <c r="AW1255" s="20">
        <v>97.493677949999977</v>
      </c>
      <c r="AX1255" s="20">
        <v>1.86193209</v>
      </c>
      <c r="AY1255" s="20">
        <v>38.124004429999999</v>
      </c>
      <c r="AZ1255" s="18">
        <v>57.507741429999982</v>
      </c>
    </row>
    <row r="1256" spans="2:52" x14ac:dyDescent="0.2">
      <c r="B1256" s="16" t="s">
        <v>1212</v>
      </c>
      <c r="C1256" s="20">
        <v>0.69220252999999987</v>
      </c>
      <c r="D1256" s="20">
        <v>0.35643115999999997</v>
      </c>
      <c r="E1256" s="20">
        <v>0.13067913</v>
      </c>
      <c r="F1256" s="20">
        <v>0.13463661999999998</v>
      </c>
      <c r="G1256" s="20">
        <v>9.1115410000000008E-2</v>
      </c>
      <c r="H1256" s="20">
        <v>0.33577136999999996</v>
      </c>
      <c r="I1256" s="20">
        <v>5.1837230000000005E-2</v>
      </c>
      <c r="J1256" s="20">
        <v>7.599953999999999E-2</v>
      </c>
      <c r="K1256" s="20">
        <v>0.20102999999999999</v>
      </c>
      <c r="L1256" s="20">
        <v>6.9046000000000003E-3</v>
      </c>
      <c r="M1256" s="20">
        <v>128.80473599999999</v>
      </c>
      <c r="N1256" s="20">
        <v>128.80473599999999</v>
      </c>
      <c r="O1256" s="20">
        <v>0</v>
      </c>
      <c r="P1256" s="20">
        <v>0</v>
      </c>
      <c r="Q1256" s="20">
        <v>0</v>
      </c>
      <c r="R1256" s="20">
        <v>129.49693852999999</v>
      </c>
      <c r="S1256" s="20">
        <v>72.91549101999999</v>
      </c>
      <c r="T1256" s="20">
        <v>0</v>
      </c>
      <c r="U1256" s="20">
        <v>8.3720301700000004</v>
      </c>
      <c r="V1256" s="20">
        <v>0</v>
      </c>
      <c r="W1256" s="20">
        <v>0</v>
      </c>
      <c r="X1256" s="20">
        <v>4.7107704500000001</v>
      </c>
      <c r="Y1256" s="20">
        <v>8.0318310200000003</v>
      </c>
      <c r="Z1256" s="20">
        <v>0</v>
      </c>
      <c r="AA1256" s="20">
        <v>94.030122659999989</v>
      </c>
      <c r="AB1256" s="20">
        <v>35.466815870000005</v>
      </c>
      <c r="AC1256" s="20">
        <v>0</v>
      </c>
      <c r="AD1256" s="20">
        <v>0</v>
      </c>
      <c r="AE1256" s="20">
        <v>0</v>
      </c>
      <c r="AF1256" s="20">
        <v>0</v>
      </c>
      <c r="AG1256" s="20">
        <v>0</v>
      </c>
      <c r="AH1256" s="20">
        <v>0</v>
      </c>
      <c r="AI1256" s="20">
        <v>0</v>
      </c>
      <c r="AJ1256" s="20">
        <v>0</v>
      </c>
      <c r="AK1256" s="20">
        <v>0</v>
      </c>
      <c r="AL1256" s="20">
        <v>0</v>
      </c>
      <c r="AM1256" s="20">
        <v>0</v>
      </c>
      <c r="AN1256" s="20">
        <v>0</v>
      </c>
      <c r="AO1256" s="20">
        <v>0</v>
      </c>
      <c r="AP1256" s="20">
        <v>0</v>
      </c>
      <c r="AQ1256" s="20">
        <v>0</v>
      </c>
      <c r="AR1256" s="20">
        <v>0</v>
      </c>
      <c r="AS1256" s="20">
        <v>0</v>
      </c>
      <c r="AT1256" s="20">
        <v>0</v>
      </c>
      <c r="AU1256" s="20">
        <v>35.466815870000005</v>
      </c>
      <c r="AV1256" s="20">
        <v>0</v>
      </c>
      <c r="AW1256" s="20">
        <v>35.466815870000005</v>
      </c>
      <c r="AX1256" s="20">
        <v>0</v>
      </c>
      <c r="AY1256" s="20">
        <v>0</v>
      </c>
      <c r="AZ1256" s="18">
        <v>35.466815870000005</v>
      </c>
    </row>
    <row r="1257" spans="2:52" x14ac:dyDescent="0.2">
      <c r="B1257" s="12" t="s">
        <v>1213</v>
      </c>
      <c r="C1257" s="20">
        <v>1.90308264</v>
      </c>
      <c r="D1257" s="20">
        <v>1.2627008200000001</v>
      </c>
      <c r="E1257" s="20">
        <v>0.61887057999999995</v>
      </c>
      <c r="F1257" s="20">
        <v>0.39890095000000003</v>
      </c>
      <c r="G1257" s="20">
        <v>0.24492929000000002</v>
      </c>
      <c r="H1257" s="20">
        <v>0.64038181999999999</v>
      </c>
      <c r="I1257" s="20">
        <v>0.22054122000000001</v>
      </c>
      <c r="J1257" s="20">
        <v>0.37571399999999999</v>
      </c>
      <c r="K1257" s="20">
        <v>0</v>
      </c>
      <c r="L1257" s="20">
        <v>4.4126600000000002E-2</v>
      </c>
      <c r="M1257" s="20">
        <v>84.515982050000005</v>
      </c>
      <c r="N1257" s="20">
        <v>84.255239040000006</v>
      </c>
      <c r="O1257" s="20">
        <v>0</v>
      </c>
      <c r="P1257" s="20">
        <v>0.26074301</v>
      </c>
      <c r="Q1257" s="20">
        <v>0</v>
      </c>
      <c r="R1257" s="20">
        <v>86.419064689999999</v>
      </c>
      <c r="S1257" s="20">
        <v>50.962746590000002</v>
      </c>
      <c r="T1257" s="20">
        <v>0.49027704999999999</v>
      </c>
      <c r="U1257" s="20">
        <v>5.3001019000000005</v>
      </c>
      <c r="V1257" s="20">
        <v>0</v>
      </c>
      <c r="W1257" s="20">
        <v>0.87286918000000002</v>
      </c>
      <c r="X1257" s="20">
        <v>1.57719203</v>
      </c>
      <c r="Y1257" s="20">
        <v>7.1899090499999998</v>
      </c>
      <c r="Z1257" s="20">
        <v>0</v>
      </c>
      <c r="AA1257" s="20">
        <v>66.393095800000012</v>
      </c>
      <c r="AB1257" s="20">
        <v>20.025968889999987</v>
      </c>
      <c r="AC1257" s="20">
        <v>0</v>
      </c>
      <c r="AD1257" s="20">
        <v>0</v>
      </c>
      <c r="AE1257" s="20">
        <v>0</v>
      </c>
      <c r="AF1257" s="20">
        <v>0</v>
      </c>
      <c r="AG1257" s="20">
        <v>38.890004359999999</v>
      </c>
      <c r="AH1257" s="20">
        <v>38.890004359999999</v>
      </c>
      <c r="AI1257" s="20">
        <v>0</v>
      </c>
      <c r="AJ1257" s="20">
        <v>10.03094591</v>
      </c>
      <c r="AK1257" s="20">
        <v>48.920950269999999</v>
      </c>
      <c r="AL1257" s="20">
        <v>40.543013240000001</v>
      </c>
      <c r="AM1257" s="20">
        <v>40.543013240000001</v>
      </c>
      <c r="AN1257" s="20">
        <v>0</v>
      </c>
      <c r="AO1257" s="20">
        <v>0</v>
      </c>
      <c r="AP1257" s="20">
        <v>0</v>
      </c>
      <c r="AQ1257" s="20">
        <v>0</v>
      </c>
      <c r="AR1257" s="20">
        <v>0</v>
      </c>
      <c r="AS1257" s="20">
        <v>9.5533873599999986</v>
      </c>
      <c r="AT1257" s="20">
        <v>50.096400599999996</v>
      </c>
      <c r="AU1257" s="20">
        <v>18.850518559999998</v>
      </c>
      <c r="AV1257" s="20">
        <v>23.37742982</v>
      </c>
      <c r="AW1257" s="20">
        <v>42.227948380000001</v>
      </c>
      <c r="AX1257" s="20">
        <v>2.7041240000000002</v>
      </c>
      <c r="AY1257" s="20">
        <v>3.6420373700000002</v>
      </c>
      <c r="AZ1257" s="18">
        <v>35.881787010000004</v>
      </c>
    </row>
    <row r="1258" spans="2:52" x14ac:dyDescent="0.2">
      <c r="B1258" s="12" t="s">
        <v>1214</v>
      </c>
      <c r="C1258" s="20">
        <v>5.4619276299999999</v>
      </c>
      <c r="D1258" s="20">
        <v>2.3084624299999996</v>
      </c>
      <c r="E1258" s="20">
        <v>1.6296557799999998</v>
      </c>
      <c r="F1258" s="20">
        <v>0.49056</v>
      </c>
      <c r="G1258" s="20">
        <v>0.18824664999999999</v>
      </c>
      <c r="H1258" s="20">
        <v>3.1534652000000003</v>
      </c>
      <c r="I1258" s="20">
        <v>1.9127221999999999</v>
      </c>
      <c r="J1258" s="20">
        <v>0.22620000000000001</v>
      </c>
      <c r="K1258" s="20">
        <v>0.94343299999999997</v>
      </c>
      <c r="L1258" s="20">
        <v>7.1110000000000007E-2</v>
      </c>
      <c r="M1258" s="20">
        <v>154.39616100000001</v>
      </c>
      <c r="N1258" s="20">
        <v>154.39616100000001</v>
      </c>
      <c r="O1258" s="20">
        <v>0</v>
      </c>
      <c r="P1258" s="20">
        <v>0</v>
      </c>
      <c r="Q1258" s="20">
        <v>0</v>
      </c>
      <c r="R1258" s="20">
        <v>159.85808863</v>
      </c>
      <c r="S1258" s="20">
        <v>93.806448590000002</v>
      </c>
      <c r="T1258" s="20">
        <v>0.49549599999999999</v>
      </c>
      <c r="U1258" s="20">
        <v>7.4803945999999994</v>
      </c>
      <c r="V1258" s="20">
        <v>0</v>
      </c>
      <c r="W1258" s="20">
        <v>0</v>
      </c>
      <c r="X1258" s="20">
        <v>4.26330483</v>
      </c>
      <c r="Y1258" s="20">
        <v>29.633343</v>
      </c>
      <c r="Z1258" s="20">
        <v>0.4921915</v>
      </c>
      <c r="AA1258" s="20">
        <v>136.17117851999998</v>
      </c>
      <c r="AB1258" s="20">
        <v>23.686910110000014</v>
      </c>
      <c r="AC1258" s="20">
        <v>0</v>
      </c>
      <c r="AD1258" s="20">
        <v>0</v>
      </c>
      <c r="AE1258" s="20">
        <v>0</v>
      </c>
      <c r="AF1258" s="20">
        <v>0</v>
      </c>
      <c r="AG1258" s="20">
        <v>0</v>
      </c>
      <c r="AH1258" s="20">
        <v>0</v>
      </c>
      <c r="AI1258" s="20">
        <v>0</v>
      </c>
      <c r="AJ1258" s="20">
        <v>0</v>
      </c>
      <c r="AK1258" s="20">
        <v>0</v>
      </c>
      <c r="AL1258" s="20">
        <v>0</v>
      </c>
      <c r="AM1258" s="20">
        <v>0</v>
      </c>
      <c r="AN1258" s="20">
        <v>0</v>
      </c>
      <c r="AO1258" s="20">
        <v>0</v>
      </c>
      <c r="AP1258" s="20">
        <v>4.1349573099999999</v>
      </c>
      <c r="AQ1258" s="20">
        <v>4.1349573099999999</v>
      </c>
      <c r="AR1258" s="20">
        <v>0</v>
      </c>
      <c r="AS1258" s="20">
        <v>0</v>
      </c>
      <c r="AT1258" s="20">
        <v>4.1349573099999999</v>
      </c>
      <c r="AU1258" s="20">
        <v>19.551952800000013</v>
      </c>
      <c r="AV1258" s="20">
        <v>15.44651824</v>
      </c>
      <c r="AW1258" s="20">
        <v>34.998471040000013</v>
      </c>
      <c r="AX1258" s="20">
        <v>11.562080049999999</v>
      </c>
      <c r="AY1258" s="20">
        <v>0</v>
      </c>
      <c r="AZ1258" s="18">
        <v>23.436390990000014</v>
      </c>
    </row>
    <row r="1259" spans="2:52" x14ac:dyDescent="0.2">
      <c r="B1259" s="12" t="s">
        <v>1215</v>
      </c>
      <c r="C1259" s="20">
        <v>4.6869973900000002</v>
      </c>
      <c r="D1259" s="20">
        <v>1.50314087</v>
      </c>
      <c r="E1259" s="20">
        <v>0.80554802000000003</v>
      </c>
      <c r="F1259" s="20">
        <v>0.48841772</v>
      </c>
      <c r="G1259" s="20">
        <v>0.20917513000000001</v>
      </c>
      <c r="H1259" s="20">
        <v>3.18385652</v>
      </c>
      <c r="I1259" s="20">
        <v>0.58517850999999999</v>
      </c>
      <c r="J1259" s="20">
        <v>0.48464400000000002</v>
      </c>
      <c r="K1259" s="20">
        <v>2.0927121999999998</v>
      </c>
      <c r="L1259" s="20">
        <v>2.132181E-2</v>
      </c>
      <c r="M1259" s="20">
        <v>91.371443589999984</v>
      </c>
      <c r="N1259" s="20">
        <v>91.225647959999989</v>
      </c>
      <c r="O1259" s="20">
        <v>0.14579563000000001</v>
      </c>
      <c r="P1259" s="20">
        <v>0</v>
      </c>
      <c r="Q1259" s="20">
        <v>0</v>
      </c>
      <c r="R1259" s="20">
        <v>96.058440979999986</v>
      </c>
      <c r="S1259" s="20">
        <v>54.120408310000002</v>
      </c>
      <c r="T1259" s="20">
        <v>0.35714899999999999</v>
      </c>
      <c r="U1259" s="20">
        <v>5.2823253499999998</v>
      </c>
      <c r="V1259" s="20">
        <v>0</v>
      </c>
      <c r="W1259" s="20">
        <v>0</v>
      </c>
      <c r="X1259" s="20">
        <v>7.8073738499999994</v>
      </c>
      <c r="Y1259" s="20">
        <v>7.5679244900000002</v>
      </c>
      <c r="Z1259" s="20">
        <v>0.43682125999999999</v>
      </c>
      <c r="AA1259" s="20">
        <v>75.572002260000005</v>
      </c>
      <c r="AB1259" s="20">
        <v>20.486438719999981</v>
      </c>
      <c r="AC1259" s="20">
        <v>0</v>
      </c>
      <c r="AD1259" s="20">
        <v>0</v>
      </c>
      <c r="AE1259" s="20">
        <v>0</v>
      </c>
      <c r="AF1259" s="20">
        <v>0</v>
      </c>
      <c r="AG1259" s="20">
        <v>0</v>
      </c>
      <c r="AH1259" s="20">
        <v>0</v>
      </c>
      <c r="AI1259" s="20">
        <v>0</v>
      </c>
      <c r="AJ1259" s="20">
        <v>0.41345607000000001</v>
      </c>
      <c r="AK1259" s="20">
        <v>0.41345607000000001</v>
      </c>
      <c r="AL1259" s="20">
        <v>16.973708070000001</v>
      </c>
      <c r="AM1259" s="20">
        <v>16.973708070000001</v>
      </c>
      <c r="AN1259" s="20">
        <v>0</v>
      </c>
      <c r="AO1259" s="20">
        <v>0</v>
      </c>
      <c r="AP1259" s="20">
        <v>3.4630863999999999</v>
      </c>
      <c r="AQ1259" s="20">
        <v>3.4630863999999999</v>
      </c>
      <c r="AR1259" s="20">
        <v>0</v>
      </c>
      <c r="AS1259" s="20">
        <v>0.17892229999999998</v>
      </c>
      <c r="AT1259" s="20">
        <v>20.615716770000002</v>
      </c>
      <c r="AU1259" s="20">
        <v>0.28417801999997749</v>
      </c>
      <c r="AV1259" s="20">
        <v>13.050266929999999</v>
      </c>
      <c r="AW1259" s="20">
        <v>13.334444949999977</v>
      </c>
      <c r="AX1259" s="20">
        <v>1.94486877</v>
      </c>
      <c r="AY1259" s="20">
        <v>1.5059021000000001</v>
      </c>
      <c r="AZ1259" s="18">
        <v>9.8836740799999774</v>
      </c>
    </row>
    <row r="1260" spans="2:52" x14ac:dyDescent="0.2">
      <c r="B1260" s="12" t="s">
        <v>1216</v>
      </c>
      <c r="C1260" s="20">
        <v>2.86354789</v>
      </c>
      <c r="D1260" s="20">
        <v>1.3861274300000002</v>
      </c>
      <c r="E1260" s="20">
        <v>0.95789577000000004</v>
      </c>
      <c r="F1260" s="20">
        <v>0.19540348999999999</v>
      </c>
      <c r="G1260" s="20">
        <v>0.23282817</v>
      </c>
      <c r="H1260" s="20">
        <v>1.4774204599999998</v>
      </c>
      <c r="I1260" s="20">
        <v>0.56596100999999999</v>
      </c>
      <c r="J1260" s="20">
        <v>0.29205709999999996</v>
      </c>
      <c r="K1260" s="20">
        <v>8.3592600000000003E-2</v>
      </c>
      <c r="L1260" s="20">
        <v>0.53580974999999997</v>
      </c>
      <c r="M1260" s="20">
        <v>97.080531959999988</v>
      </c>
      <c r="N1260" s="20">
        <v>97.080531959999988</v>
      </c>
      <c r="O1260" s="20">
        <v>0</v>
      </c>
      <c r="P1260" s="20">
        <v>0</v>
      </c>
      <c r="Q1260" s="20">
        <v>0</v>
      </c>
      <c r="R1260" s="20">
        <v>99.944079849999994</v>
      </c>
      <c r="S1260" s="20">
        <v>54.426599670000002</v>
      </c>
      <c r="T1260" s="20">
        <v>0.34058781999999999</v>
      </c>
      <c r="U1260" s="20">
        <v>6.94114874</v>
      </c>
      <c r="V1260" s="20">
        <v>0</v>
      </c>
      <c r="W1260" s="20">
        <v>0</v>
      </c>
      <c r="X1260" s="20">
        <v>4.7384850499999995</v>
      </c>
      <c r="Y1260" s="20">
        <v>17.411113589999999</v>
      </c>
      <c r="Z1260" s="20">
        <v>3.7699459999999997E-2</v>
      </c>
      <c r="AA1260" s="20">
        <v>83.895634330000007</v>
      </c>
      <c r="AB1260" s="20">
        <v>16.048445519999987</v>
      </c>
      <c r="AC1260" s="20">
        <v>0</v>
      </c>
      <c r="AD1260" s="20">
        <v>0</v>
      </c>
      <c r="AE1260" s="20">
        <v>0</v>
      </c>
      <c r="AF1260" s="20">
        <v>0</v>
      </c>
      <c r="AG1260" s="20">
        <v>0</v>
      </c>
      <c r="AH1260" s="20">
        <v>0</v>
      </c>
      <c r="AI1260" s="20">
        <v>0</v>
      </c>
      <c r="AJ1260" s="20">
        <v>0</v>
      </c>
      <c r="AK1260" s="20">
        <v>0</v>
      </c>
      <c r="AL1260" s="20">
        <v>4.5467561999999999</v>
      </c>
      <c r="AM1260" s="20">
        <v>4.5467561999999999</v>
      </c>
      <c r="AN1260" s="20">
        <v>0</v>
      </c>
      <c r="AO1260" s="20">
        <v>0</v>
      </c>
      <c r="AP1260" s="20">
        <v>1.6248200900000001</v>
      </c>
      <c r="AQ1260" s="20">
        <v>1.6248200900000001</v>
      </c>
      <c r="AR1260" s="20">
        <v>0</v>
      </c>
      <c r="AS1260" s="20">
        <v>0.44987959000000005</v>
      </c>
      <c r="AT1260" s="20">
        <v>6.6214558800000001</v>
      </c>
      <c r="AU1260" s="20">
        <v>9.426989639999988</v>
      </c>
      <c r="AV1260" s="20">
        <v>30.26491571</v>
      </c>
      <c r="AW1260" s="20">
        <v>39.691905349999985</v>
      </c>
      <c r="AX1260" s="20">
        <v>14.74272706</v>
      </c>
      <c r="AY1260" s="20">
        <v>0</v>
      </c>
      <c r="AZ1260" s="18">
        <v>24.949178289999985</v>
      </c>
    </row>
    <row r="1261" spans="2:52" x14ac:dyDescent="0.2">
      <c r="B1261" s="12" t="s">
        <v>1217</v>
      </c>
      <c r="C1261" s="20">
        <v>10.309764079999999</v>
      </c>
      <c r="D1261" s="20">
        <v>3.4377679899999998</v>
      </c>
      <c r="E1261" s="20">
        <v>1.2710461099999999</v>
      </c>
      <c r="F1261" s="20">
        <v>1.80045294</v>
      </c>
      <c r="G1261" s="20">
        <v>0.36626893999999999</v>
      </c>
      <c r="H1261" s="20">
        <v>6.8719960899999997</v>
      </c>
      <c r="I1261" s="20">
        <v>0.70189080000000004</v>
      </c>
      <c r="J1261" s="20">
        <v>0.70097882999999994</v>
      </c>
      <c r="K1261" s="20">
        <v>4.6992039600000002</v>
      </c>
      <c r="L1261" s="20">
        <v>0.76992249999999995</v>
      </c>
      <c r="M1261" s="20">
        <v>140.51224699999997</v>
      </c>
      <c r="N1261" s="20">
        <v>135.12456599999999</v>
      </c>
      <c r="O1261" s="20">
        <v>2.0480000000000002E-2</v>
      </c>
      <c r="P1261" s="20">
        <v>0</v>
      </c>
      <c r="Q1261" s="20">
        <v>5.3672009999999997</v>
      </c>
      <c r="R1261" s="20">
        <v>150.82201107999998</v>
      </c>
      <c r="S1261" s="20">
        <v>71.405878999999999</v>
      </c>
      <c r="T1261" s="20">
        <v>0.66961305000000004</v>
      </c>
      <c r="U1261" s="20">
        <v>6.9975215999999998</v>
      </c>
      <c r="V1261" s="20">
        <v>0</v>
      </c>
      <c r="W1261" s="20">
        <v>6.84986154</v>
      </c>
      <c r="X1261" s="20">
        <v>2.6699986299999998</v>
      </c>
      <c r="Y1261" s="20">
        <v>11.609403310000001</v>
      </c>
      <c r="Z1261" s="20">
        <v>0.68746318000000006</v>
      </c>
      <c r="AA1261" s="20">
        <v>100.88974030999999</v>
      </c>
      <c r="AB1261" s="20">
        <v>49.932270769999988</v>
      </c>
      <c r="AC1261" s="20">
        <v>0</v>
      </c>
      <c r="AD1261" s="20">
        <v>0</v>
      </c>
      <c r="AE1261" s="20">
        <v>0</v>
      </c>
      <c r="AF1261" s="20">
        <v>0</v>
      </c>
      <c r="AG1261" s="20">
        <v>14.37800236</v>
      </c>
      <c r="AH1261" s="20">
        <v>14.37800236</v>
      </c>
      <c r="AI1261" s="20">
        <v>0</v>
      </c>
      <c r="AJ1261" s="20">
        <v>3.04882367</v>
      </c>
      <c r="AK1261" s="20">
        <v>17.426826030000001</v>
      </c>
      <c r="AL1261" s="20">
        <v>15.46164724</v>
      </c>
      <c r="AM1261" s="20">
        <v>15.46164724</v>
      </c>
      <c r="AN1261" s="20">
        <v>0</v>
      </c>
      <c r="AO1261" s="20">
        <v>0</v>
      </c>
      <c r="AP1261" s="20">
        <v>2.1937500000000001</v>
      </c>
      <c r="AQ1261" s="20">
        <v>2.1937500000000001</v>
      </c>
      <c r="AR1261" s="20">
        <v>0</v>
      </c>
      <c r="AS1261" s="20">
        <v>17.023839850000002</v>
      </c>
      <c r="AT1261" s="20">
        <v>34.679237090000001</v>
      </c>
      <c r="AU1261" s="20">
        <v>32.679859709999988</v>
      </c>
      <c r="AV1261" s="20">
        <v>100.90432320000001</v>
      </c>
      <c r="AW1261" s="20">
        <v>133.58418290999998</v>
      </c>
      <c r="AX1261" s="20">
        <v>14.755352759999999</v>
      </c>
      <c r="AY1261" s="20">
        <v>10.79116361</v>
      </c>
      <c r="AZ1261" s="18">
        <v>108.03766653999999</v>
      </c>
    </row>
    <row r="1262" spans="2:52" x14ac:dyDescent="0.2">
      <c r="B1262" s="12" t="s">
        <v>1083</v>
      </c>
      <c r="C1262" s="20">
        <v>1.2302147699999999</v>
      </c>
      <c r="D1262" s="20">
        <v>0.72609603999999994</v>
      </c>
      <c r="E1262" s="20">
        <v>0.57704010999999999</v>
      </c>
      <c r="F1262" s="20">
        <v>5.5717500000000003E-2</v>
      </c>
      <c r="G1262" s="20">
        <v>9.3338429999999986E-2</v>
      </c>
      <c r="H1262" s="20">
        <v>0.50411873000000007</v>
      </c>
      <c r="I1262" s="20">
        <v>9.4825190000000004E-2</v>
      </c>
      <c r="J1262" s="20">
        <v>0.34524290000000002</v>
      </c>
      <c r="K1262" s="20">
        <v>0</v>
      </c>
      <c r="L1262" s="20">
        <v>6.4050640000000006E-2</v>
      </c>
      <c r="M1262" s="20">
        <v>54.066491179999993</v>
      </c>
      <c r="N1262" s="20">
        <v>54.025022039999996</v>
      </c>
      <c r="O1262" s="20">
        <v>4.1469140000000002E-2</v>
      </c>
      <c r="P1262" s="20">
        <v>0</v>
      </c>
      <c r="Q1262" s="20">
        <v>0</v>
      </c>
      <c r="R1262" s="20">
        <v>55.296705949999989</v>
      </c>
      <c r="S1262" s="20">
        <v>22.408915910000001</v>
      </c>
      <c r="T1262" s="20">
        <v>0.11435322000000001</v>
      </c>
      <c r="U1262" s="20">
        <v>1.98790635</v>
      </c>
      <c r="V1262" s="20">
        <v>0</v>
      </c>
      <c r="W1262" s="20">
        <v>0</v>
      </c>
      <c r="X1262" s="20">
        <v>1.97015355</v>
      </c>
      <c r="Y1262" s="20">
        <v>2.99348138</v>
      </c>
      <c r="Z1262" s="20">
        <v>0</v>
      </c>
      <c r="AA1262" s="20">
        <v>29.47481041</v>
      </c>
      <c r="AB1262" s="20">
        <v>25.821895539999989</v>
      </c>
      <c r="AC1262" s="20">
        <v>0</v>
      </c>
      <c r="AD1262" s="20">
        <v>0</v>
      </c>
      <c r="AE1262" s="20">
        <v>0</v>
      </c>
      <c r="AF1262" s="20">
        <v>0</v>
      </c>
      <c r="AG1262" s="20">
        <v>0</v>
      </c>
      <c r="AH1262" s="20">
        <v>0</v>
      </c>
      <c r="AI1262" s="20">
        <v>0</v>
      </c>
      <c r="AJ1262" s="20">
        <v>3.7576799999999998E-3</v>
      </c>
      <c r="AK1262" s="20">
        <v>3.7576799999999998E-3</v>
      </c>
      <c r="AL1262" s="20">
        <v>6.7529893799999998</v>
      </c>
      <c r="AM1262" s="20">
        <v>6.7529893799999998</v>
      </c>
      <c r="AN1262" s="20">
        <v>0</v>
      </c>
      <c r="AO1262" s="20">
        <v>0</v>
      </c>
      <c r="AP1262" s="20">
        <v>0</v>
      </c>
      <c r="AQ1262" s="20">
        <v>0</v>
      </c>
      <c r="AR1262" s="20">
        <v>0</v>
      </c>
      <c r="AS1262" s="20">
        <v>8.0045089999999999E-2</v>
      </c>
      <c r="AT1262" s="20">
        <v>6.8330344699999994</v>
      </c>
      <c r="AU1262" s="20">
        <v>18.992618749999991</v>
      </c>
      <c r="AV1262" s="20">
        <v>28.11952351</v>
      </c>
      <c r="AW1262" s="20">
        <v>47.112142259999992</v>
      </c>
      <c r="AX1262" s="20">
        <v>0.65071637999999998</v>
      </c>
      <c r="AY1262" s="20">
        <v>0</v>
      </c>
      <c r="AZ1262" s="18">
        <v>46.461425879999993</v>
      </c>
    </row>
    <row r="1263" spans="2:52" x14ac:dyDescent="0.2">
      <c r="B1263" s="12" t="s">
        <v>1218</v>
      </c>
      <c r="C1263" s="20">
        <v>13.58085264</v>
      </c>
      <c r="D1263" s="20">
        <v>6.5114499500000003</v>
      </c>
      <c r="E1263" s="20">
        <v>2.4654941799999999</v>
      </c>
      <c r="F1263" s="20">
        <v>3.30979175</v>
      </c>
      <c r="G1263" s="20">
        <v>0.73616402000000003</v>
      </c>
      <c r="H1263" s="20">
        <v>7.0694026899999995</v>
      </c>
      <c r="I1263" s="20">
        <v>1.3913727499999999</v>
      </c>
      <c r="J1263" s="20">
        <v>5.4293045199999996</v>
      </c>
      <c r="K1263" s="20">
        <v>0</v>
      </c>
      <c r="L1263" s="20">
        <v>0.24872542</v>
      </c>
      <c r="M1263" s="20">
        <v>117.68241204</v>
      </c>
      <c r="N1263" s="20">
        <v>117.68241204</v>
      </c>
      <c r="O1263" s="20">
        <v>0</v>
      </c>
      <c r="P1263" s="20">
        <v>0</v>
      </c>
      <c r="Q1263" s="20">
        <v>0</v>
      </c>
      <c r="R1263" s="20">
        <v>131.26326467999999</v>
      </c>
      <c r="S1263" s="20">
        <v>75.278008209999996</v>
      </c>
      <c r="T1263" s="20">
        <v>0.62908500000000001</v>
      </c>
      <c r="U1263" s="20">
        <v>7.4323894199999998</v>
      </c>
      <c r="V1263" s="20">
        <v>0</v>
      </c>
      <c r="W1263" s="20">
        <v>0</v>
      </c>
      <c r="X1263" s="20">
        <v>4.5047142300000003</v>
      </c>
      <c r="Y1263" s="20">
        <v>8.3311066100000009</v>
      </c>
      <c r="Z1263" s="20">
        <v>0</v>
      </c>
      <c r="AA1263" s="20">
        <v>96.175303470000003</v>
      </c>
      <c r="AB1263" s="20">
        <v>35.087961209999989</v>
      </c>
      <c r="AC1263" s="20">
        <v>0</v>
      </c>
      <c r="AD1263" s="20">
        <v>0</v>
      </c>
      <c r="AE1263" s="20">
        <v>0</v>
      </c>
      <c r="AF1263" s="20">
        <v>0</v>
      </c>
      <c r="AG1263" s="20">
        <v>0</v>
      </c>
      <c r="AH1263" s="20">
        <v>0</v>
      </c>
      <c r="AI1263" s="20">
        <v>0</v>
      </c>
      <c r="AJ1263" s="20">
        <v>0</v>
      </c>
      <c r="AK1263" s="20">
        <v>0</v>
      </c>
      <c r="AL1263" s="20">
        <v>28.93199422</v>
      </c>
      <c r="AM1263" s="20">
        <v>28.93199422</v>
      </c>
      <c r="AN1263" s="20">
        <v>0</v>
      </c>
      <c r="AO1263" s="20">
        <v>0</v>
      </c>
      <c r="AP1263" s="20">
        <v>0</v>
      </c>
      <c r="AQ1263" s="20">
        <v>0</v>
      </c>
      <c r="AR1263" s="20">
        <v>0</v>
      </c>
      <c r="AS1263" s="20">
        <v>0</v>
      </c>
      <c r="AT1263" s="20">
        <v>28.93199422</v>
      </c>
      <c r="AU1263" s="20">
        <v>6.1559669899999889</v>
      </c>
      <c r="AV1263" s="20">
        <v>54.311500670000001</v>
      </c>
      <c r="AW1263" s="20">
        <v>60.46746765999999</v>
      </c>
      <c r="AX1263" s="20">
        <v>0</v>
      </c>
      <c r="AY1263" s="20">
        <v>13.10437417</v>
      </c>
      <c r="AZ1263" s="18">
        <v>47.36309348999999</v>
      </c>
    </row>
    <row r="1264" spans="2:52" x14ac:dyDescent="0.2">
      <c r="B1264" s="12" t="s">
        <v>1219</v>
      </c>
      <c r="C1264" s="20">
        <v>23.876194720000001</v>
      </c>
      <c r="D1264" s="20">
        <v>9.4054391800000001</v>
      </c>
      <c r="E1264" s="20">
        <v>1.7698918399999999</v>
      </c>
      <c r="F1264" s="20">
        <v>7.1082477400000004</v>
      </c>
      <c r="G1264" s="20">
        <v>0.52729959999999998</v>
      </c>
      <c r="H1264" s="20">
        <v>14.470755540000001</v>
      </c>
      <c r="I1264" s="20">
        <v>2.6252427699999998</v>
      </c>
      <c r="J1264" s="20">
        <v>1.89819005</v>
      </c>
      <c r="K1264" s="20">
        <v>9.3968627200000014</v>
      </c>
      <c r="L1264" s="20">
        <v>0.55045999999999995</v>
      </c>
      <c r="M1264" s="20">
        <v>109.33196700000001</v>
      </c>
      <c r="N1264" s="20">
        <v>109.33196700000001</v>
      </c>
      <c r="O1264" s="20">
        <v>0</v>
      </c>
      <c r="P1264" s="20">
        <v>0</v>
      </c>
      <c r="Q1264" s="20">
        <v>0</v>
      </c>
      <c r="R1264" s="20">
        <v>133.20816172000002</v>
      </c>
      <c r="S1264" s="20">
        <v>73.447241500000004</v>
      </c>
      <c r="T1264" s="20">
        <v>1.6464781000000002</v>
      </c>
      <c r="U1264" s="20">
        <v>8.3148897300000009</v>
      </c>
      <c r="V1264" s="20">
        <v>0</v>
      </c>
      <c r="W1264" s="20">
        <v>0</v>
      </c>
      <c r="X1264" s="20">
        <v>4.09228931</v>
      </c>
      <c r="Y1264" s="20">
        <v>16.032259029999999</v>
      </c>
      <c r="Z1264" s="20">
        <v>0.35107569999999999</v>
      </c>
      <c r="AA1264" s="20">
        <v>103.88423337</v>
      </c>
      <c r="AB1264" s="20">
        <v>29.323928350000017</v>
      </c>
      <c r="AC1264" s="20">
        <v>0</v>
      </c>
      <c r="AD1264" s="20">
        <v>0</v>
      </c>
      <c r="AE1264" s="20">
        <v>0</v>
      </c>
      <c r="AF1264" s="20">
        <v>0</v>
      </c>
      <c r="AG1264" s="20">
        <v>0</v>
      </c>
      <c r="AH1264" s="20">
        <v>0</v>
      </c>
      <c r="AI1264" s="20">
        <v>0</v>
      </c>
      <c r="AJ1264" s="20">
        <v>4.4448000000000001E-2</v>
      </c>
      <c r="AK1264" s="20">
        <v>4.4448000000000001E-2</v>
      </c>
      <c r="AL1264" s="20">
        <v>21.090069750000001</v>
      </c>
      <c r="AM1264" s="20">
        <v>21.090069750000001</v>
      </c>
      <c r="AN1264" s="20">
        <v>0</v>
      </c>
      <c r="AO1264" s="20">
        <v>0</v>
      </c>
      <c r="AP1264" s="20">
        <v>2.0907591999999999</v>
      </c>
      <c r="AQ1264" s="20">
        <v>2.0907591999999999</v>
      </c>
      <c r="AR1264" s="20">
        <v>0</v>
      </c>
      <c r="AS1264" s="20">
        <v>0</v>
      </c>
      <c r="AT1264" s="20">
        <v>23.180828950000002</v>
      </c>
      <c r="AU1264" s="20">
        <v>6.1875474000000139</v>
      </c>
      <c r="AV1264" s="20">
        <v>39.872577790000001</v>
      </c>
      <c r="AW1264" s="20">
        <v>46.060125190000015</v>
      </c>
      <c r="AX1264" s="20">
        <v>2.7281263900000003</v>
      </c>
      <c r="AY1264" s="20">
        <v>1.99602444</v>
      </c>
      <c r="AZ1264" s="18">
        <v>41.335974360000016</v>
      </c>
    </row>
    <row r="1265" spans="2:52" x14ac:dyDescent="0.2">
      <c r="B1265" s="12" t="s">
        <v>1220</v>
      </c>
      <c r="C1265" s="20">
        <v>14.199873780000001</v>
      </c>
      <c r="D1265" s="20">
        <v>3.8843742400000001</v>
      </c>
      <c r="E1265" s="20">
        <v>2.24468164</v>
      </c>
      <c r="F1265" s="20">
        <v>1.2082629499999999</v>
      </c>
      <c r="G1265" s="20">
        <v>0.43142965</v>
      </c>
      <c r="H1265" s="20">
        <v>10.315499540000001</v>
      </c>
      <c r="I1265" s="20">
        <v>1.4915960800000001</v>
      </c>
      <c r="J1265" s="20">
        <v>3.1501502100000001</v>
      </c>
      <c r="K1265" s="20">
        <v>3.97520235</v>
      </c>
      <c r="L1265" s="20">
        <v>1.6985508999999999</v>
      </c>
      <c r="M1265" s="20">
        <v>121.79285389</v>
      </c>
      <c r="N1265" s="20">
        <v>121.521435</v>
      </c>
      <c r="O1265" s="20">
        <v>0.27141889000000002</v>
      </c>
      <c r="P1265" s="20">
        <v>0</v>
      </c>
      <c r="Q1265" s="20">
        <v>0</v>
      </c>
      <c r="R1265" s="20">
        <v>135.99272766999999</v>
      </c>
      <c r="S1265" s="20">
        <v>45.326316649999995</v>
      </c>
      <c r="T1265" s="20">
        <v>0.68816505000000006</v>
      </c>
      <c r="U1265" s="20">
        <v>6.1090534500000002</v>
      </c>
      <c r="V1265" s="20">
        <v>0</v>
      </c>
      <c r="W1265" s="20">
        <v>0</v>
      </c>
      <c r="X1265" s="20">
        <v>6.0103648499999993</v>
      </c>
      <c r="Y1265" s="20">
        <v>14.379304019999999</v>
      </c>
      <c r="Z1265" s="20">
        <v>1.09547262</v>
      </c>
      <c r="AA1265" s="20">
        <v>73.608676639999985</v>
      </c>
      <c r="AB1265" s="20">
        <v>62.384051030000009</v>
      </c>
      <c r="AC1265" s="20">
        <v>4.4999999999999997E-3</v>
      </c>
      <c r="AD1265" s="20">
        <v>0</v>
      </c>
      <c r="AE1265" s="20">
        <v>0</v>
      </c>
      <c r="AF1265" s="20">
        <v>4.4999999999999997E-3</v>
      </c>
      <c r="AG1265" s="20">
        <v>0</v>
      </c>
      <c r="AH1265" s="20">
        <v>0</v>
      </c>
      <c r="AI1265" s="20">
        <v>0</v>
      </c>
      <c r="AJ1265" s="20">
        <v>1.7192933100000001</v>
      </c>
      <c r="AK1265" s="20">
        <v>1.72379331</v>
      </c>
      <c r="AL1265" s="20">
        <v>17.264044079999998</v>
      </c>
      <c r="AM1265" s="20">
        <v>17.264044079999998</v>
      </c>
      <c r="AN1265" s="20">
        <v>0</v>
      </c>
      <c r="AO1265" s="20">
        <v>0</v>
      </c>
      <c r="AP1265" s="20">
        <v>2.62163192</v>
      </c>
      <c r="AQ1265" s="20">
        <v>2.62163192</v>
      </c>
      <c r="AR1265" s="20">
        <v>0</v>
      </c>
      <c r="AS1265" s="20">
        <v>22.134222350000002</v>
      </c>
      <c r="AT1265" s="20">
        <v>42.019898349999998</v>
      </c>
      <c r="AU1265" s="20">
        <v>22.087945990000016</v>
      </c>
      <c r="AV1265" s="20">
        <v>49.279555710000004</v>
      </c>
      <c r="AW1265" s="20">
        <v>71.36750170000002</v>
      </c>
      <c r="AX1265" s="20">
        <v>2.4645060499999998</v>
      </c>
      <c r="AY1265" s="20">
        <v>10.122878309999999</v>
      </c>
      <c r="AZ1265" s="18">
        <v>58.780117340000025</v>
      </c>
    </row>
    <row r="1266" spans="2:52" x14ac:dyDescent="0.2">
      <c r="B1266" s="12" t="s">
        <v>1221</v>
      </c>
      <c r="C1266" s="20">
        <v>3.3918178600000002</v>
      </c>
      <c r="D1266" s="20">
        <v>1.5593541100000001</v>
      </c>
      <c r="E1266" s="20">
        <v>1.0331837800000001</v>
      </c>
      <c r="F1266" s="20">
        <v>0.38649190999999999</v>
      </c>
      <c r="G1266" s="20">
        <v>0.13967842000000003</v>
      </c>
      <c r="H1266" s="20">
        <v>1.8324637500000001</v>
      </c>
      <c r="I1266" s="20">
        <v>0.19146668</v>
      </c>
      <c r="J1266" s="20">
        <v>0.36352539</v>
      </c>
      <c r="K1266" s="20">
        <v>1.10056986</v>
      </c>
      <c r="L1266" s="20">
        <v>0.17690182000000002</v>
      </c>
      <c r="M1266" s="20">
        <v>61.243704960000002</v>
      </c>
      <c r="N1266" s="20">
        <v>61.243704960000002</v>
      </c>
      <c r="O1266" s="20">
        <v>0</v>
      </c>
      <c r="P1266" s="20">
        <v>0</v>
      </c>
      <c r="Q1266" s="20">
        <v>0</v>
      </c>
      <c r="R1266" s="20">
        <v>64.635522820000006</v>
      </c>
      <c r="S1266" s="20">
        <v>30.34489761</v>
      </c>
      <c r="T1266" s="20">
        <v>0.21456744</v>
      </c>
      <c r="U1266" s="20">
        <v>4.3976043799999998</v>
      </c>
      <c r="V1266" s="20">
        <v>0</v>
      </c>
      <c r="W1266" s="20">
        <v>0.32818296999999996</v>
      </c>
      <c r="X1266" s="20">
        <v>6.9793010799999999</v>
      </c>
      <c r="Y1266" s="20">
        <v>6.8251708400000002</v>
      </c>
      <c r="Z1266" s="20">
        <v>0</v>
      </c>
      <c r="AA1266" s="20">
        <v>49.089724319999995</v>
      </c>
      <c r="AB1266" s="20">
        <v>15.545798500000011</v>
      </c>
      <c r="AC1266" s="20">
        <v>0</v>
      </c>
      <c r="AD1266" s="20">
        <v>0</v>
      </c>
      <c r="AE1266" s="20">
        <v>0</v>
      </c>
      <c r="AF1266" s="20">
        <v>0</v>
      </c>
      <c r="AG1266" s="20">
        <v>0</v>
      </c>
      <c r="AH1266" s="20">
        <v>0</v>
      </c>
      <c r="AI1266" s="20">
        <v>0</v>
      </c>
      <c r="AJ1266" s="20">
        <v>1.1996141499999999</v>
      </c>
      <c r="AK1266" s="20">
        <v>1.1996141499999999</v>
      </c>
      <c r="AL1266" s="20">
        <v>1.9989124199999999</v>
      </c>
      <c r="AM1266" s="20">
        <v>1.9989124199999999</v>
      </c>
      <c r="AN1266" s="20">
        <v>0</v>
      </c>
      <c r="AO1266" s="20">
        <v>0</v>
      </c>
      <c r="AP1266" s="20">
        <v>0</v>
      </c>
      <c r="AQ1266" s="20">
        <v>0</v>
      </c>
      <c r="AR1266" s="20">
        <v>0</v>
      </c>
      <c r="AS1266" s="20">
        <v>0.42057677000000004</v>
      </c>
      <c r="AT1266" s="20">
        <v>2.4194891900000002</v>
      </c>
      <c r="AU1266" s="20">
        <v>14.325923460000009</v>
      </c>
      <c r="AV1266" s="20">
        <v>29.0680972</v>
      </c>
      <c r="AW1266" s="20">
        <v>43.39402066000001</v>
      </c>
      <c r="AX1266" s="20">
        <v>6.0187932300000009</v>
      </c>
      <c r="AY1266" s="20">
        <v>0</v>
      </c>
      <c r="AZ1266" s="18">
        <v>37.37522743000001</v>
      </c>
    </row>
    <row r="1267" spans="2:52" x14ac:dyDescent="0.2">
      <c r="B1267" s="12" t="s">
        <v>1222</v>
      </c>
      <c r="C1267" s="20">
        <v>10.52410742</v>
      </c>
      <c r="D1267" s="20">
        <v>2.5502995799999999</v>
      </c>
      <c r="E1267" s="20">
        <v>1.0362389000000001</v>
      </c>
      <c r="F1267" s="20">
        <v>1.15679731</v>
      </c>
      <c r="G1267" s="20">
        <v>0.35726336999999997</v>
      </c>
      <c r="H1267" s="20">
        <v>7.9738078400000001</v>
      </c>
      <c r="I1267" s="20">
        <v>0.48013659000000003</v>
      </c>
      <c r="J1267" s="20">
        <v>0.66952599999999995</v>
      </c>
      <c r="K1267" s="20">
        <v>6.8241452499999999</v>
      </c>
      <c r="L1267" s="20">
        <v>0</v>
      </c>
      <c r="M1267" s="20">
        <v>75.05248404000001</v>
      </c>
      <c r="N1267" s="20">
        <v>75.05248404000001</v>
      </c>
      <c r="O1267" s="20">
        <v>0</v>
      </c>
      <c r="P1267" s="20">
        <v>0</v>
      </c>
      <c r="Q1267" s="20">
        <v>0</v>
      </c>
      <c r="R1267" s="20">
        <v>85.576591460000003</v>
      </c>
      <c r="S1267" s="20">
        <v>31.822898410000001</v>
      </c>
      <c r="T1267" s="20">
        <v>0.27676349</v>
      </c>
      <c r="U1267" s="20">
        <v>7.9453147099999999</v>
      </c>
      <c r="V1267" s="20">
        <v>0</v>
      </c>
      <c r="W1267" s="20">
        <v>0</v>
      </c>
      <c r="X1267" s="20">
        <v>2.1165122000000003</v>
      </c>
      <c r="Y1267" s="20">
        <v>6.15318364</v>
      </c>
      <c r="Z1267" s="20">
        <v>0</v>
      </c>
      <c r="AA1267" s="20">
        <v>48.314672450000003</v>
      </c>
      <c r="AB1267" s="20">
        <v>37.26191901</v>
      </c>
      <c r="AC1267" s="20">
        <v>0</v>
      </c>
      <c r="AD1267" s="20">
        <v>0</v>
      </c>
      <c r="AE1267" s="20">
        <v>0</v>
      </c>
      <c r="AF1267" s="20">
        <v>0</v>
      </c>
      <c r="AG1267" s="20">
        <v>0</v>
      </c>
      <c r="AH1267" s="20">
        <v>0</v>
      </c>
      <c r="AI1267" s="20">
        <v>0</v>
      </c>
      <c r="AJ1267" s="20">
        <v>0.28682283000000003</v>
      </c>
      <c r="AK1267" s="20">
        <v>0.28682283000000003</v>
      </c>
      <c r="AL1267" s="20">
        <v>16.487051059999999</v>
      </c>
      <c r="AM1267" s="20">
        <v>16.487051059999999</v>
      </c>
      <c r="AN1267" s="20">
        <v>0</v>
      </c>
      <c r="AO1267" s="20">
        <v>0</v>
      </c>
      <c r="AP1267" s="20">
        <v>0</v>
      </c>
      <c r="AQ1267" s="20">
        <v>0</v>
      </c>
      <c r="AR1267" s="20">
        <v>0</v>
      </c>
      <c r="AS1267" s="20">
        <v>0.28682283000000003</v>
      </c>
      <c r="AT1267" s="20">
        <v>16.773873889999997</v>
      </c>
      <c r="AU1267" s="20">
        <v>20.774867950000001</v>
      </c>
      <c r="AV1267" s="20">
        <v>30.035283190000001</v>
      </c>
      <c r="AW1267" s="20">
        <v>50.810151140000002</v>
      </c>
      <c r="AX1267" s="20">
        <v>6.764882609999999</v>
      </c>
      <c r="AY1267" s="20">
        <v>12.768742899999998</v>
      </c>
      <c r="AZ1267" s="18">
        <v>31.276525630000002</v>
      </c>
    </row>
    <row r="1268" spans="2:52" x14ac:dyDescent="0.2">
      <c r="B1268" s="12" t="s">
        <v>1223</v>
      </c>
      <c r="C1268" s="20">
        <v>8.5732065599999991</v>
      </c>
      <c r="D1268" s="20">
        <v>4.8791343999999999</v>
      </c>
      <c r="E1268" s="20">
        <v>3.32399354</v>
      </c>
      <c r="F1268" s="20">
        <v>1.26229452</v>
      </c>
      <c r="G1268" s="20">
        <v>0.29284634000000004</v>
      </c>
      <c r="H1268" s="20">
        <v>3.6940721600000002</v>
      </c>
      <c r="I1268" s="20">
        <v>1.4268835600000001</v>
      </c>
      <c r="J1268" s="20">
        <v>1.42613835</v>
      </c>
      <c r="K1268" s="20">
        <v>0.2747773</v>
      </c>
      <c r="L1268" s="20">
        <v>0.56627295</v>
      </c>
      <c r="M1268" s="20">
        <v>120.65135053</v>
      </c>
      <c r="N1268" s="20">
        <v>120.47652204000001</v>
      </c>
      <c r="O1268" s="20">
        <v>0.17062848999999999</v>
      </c>
      <c r="P1268" s="20">
        <v>0</v>
      </c>
      <c r="Q1268" s="20">
        <v>4.1999999999999997E-3</v>
      </c>
      <c r="R1268" s="20">
        <v>129.22455708999999</v>
      </c>
      <c r="S1268" s="20">
        <v>58.034715990000002</v>
      </c>
      <c r="T1268" s="20">
        <v>0.87755120999999991</v>
      </c>
      <c r="U1268" s="20">
        <v>12.81159379</v>
      </c>
      <c r="V1268" s="20">
        <v>0</v>
      </c>
      <c r="W1268" s="20">
        <v>0</v>
      </c>
      <c r="X1268" s="20">
        <v>10.90916831</v>
      </c>
      <c r="Y1268" s="20">
        <v>10.47909409</v>
      </c>
      <c r="Z1268" s="20">
        <v>0</v>
      </c>
      <c r="AA1268" s="20">
        <v>93.112123390000008</v>
      </c>
      <c r="AB1268" s="20">
        <v>36.112433699999983</v>
      </c>
      <c r="AC1268" s="20">
        <v>0</v>
      </c>
      <c r="AD1268" s="20">
        <v>0</v>
      </c>
      <c r="AE1268" s="20">
        <v>0</v>
      </c>
      <c r="AF1268" s="20">
        <v>0</v>
      </c>
      <c r="AG1268" s="20">
        <v>0</v>
      </c>
      <c r="AH1268" s="20">
        <v>0</v>
      </c>
      <c r="AI1268" s="20">
        <v>0</v>
      </c>
      <c r="AJ1268" s="20">
        <v>0</v>
      </c>
      <c r="AK1268" s="20">
        <v>0</v>
      </c>
      <c r="AL1268" s="20">
        <v>34.970680639999998</v>
      </c>
      <c r="AM1268" s="20">
        <v>34.970680639999998</v>
      </c>
      <c r="AN1268" s="20">
        <v>0</v>
      </c>
      <c r="AO1268" s="20">
        <v>0</v>
      </c>
      <c r="AP1268" s="20">
        <v>0</v>
      </c>
      <c r="AQ1268" s="20">
        <v>0</v>
      </c>
      <c r="AR1268" s="20">
        <v>0</v>
      </c>
      <c r="AS1268" s="20">
        <v>0</v>
      </c>
      <c r="AT1268" s="20">
        <v>34.970680639999998</v>
      </c>
      <c r="AU1268" s="20">
        <v>1.141753059999985</v>
      </c>
      <c r="AV1268" s="20">
        <v>54.426779880000005</v>
      </c>
      <c r="AW1268" s="20">
        <v>55.56853293999999</v>
      </c>
      <c r="AX1268" s="20">
        <v>0</v>
      </c>
      <c r="AY1268" s="20">
        <v>0</v>
      </c>
      <c r="AZ1268" s="18">
        <v>55.56853293999999</v>
      </c>
    </row>
    <row r="1269" spans="2:52" x14ac:dyDescent="0.2">
      <c r="B1269" s="12" t="s">
        <v>1224</v>
      </c>
      <c r="C1269" s="20">
        <v>38.590762760000004</v>
      </c>
      <c r="D1269" s="20">
        <v>20.061225239999999</v>
      </c>
      <c r="E1269" s="20">
        <v>3.2114303399999997</v>
      </c>
      <c r="F1269" s="20">
        <v>16.619574669999999</v>
      </c>
      <c r="G1269" s="20">
        <v>0.23022023</v>
      </c>
      <c r="H1269" s="20">
        <v>18.529537520000002</v>
      </c>
      <c r="I1269" s="20">
        <v>1.7566891200000001</v>
      </c>
      <c r="J1269" s="20">
        <v>1.3540496000000002</v>
      </c>
      <c r="K1269" s="20">
        <v>14.57439765</v>
      </c>
      <c r="L1269" s="20">
        <v>0.84440115000000004</v>
      </c>
      <c r="M1269" s="20">
        <v>119.94429706000001</v>
      </c>
      <c r="N1269" s="20">
        <v>119.80895004000001</v>
      </c>
      <c r="O1269" s="20">
        <v>0.13534701999999998</v>
      </c>
      <c r="P1269" s="20">
        <v>0</v>
      </c>
      <c r="Q1269" s="20">
        <v>0</v>
      </c>
      <c r="R1269" s="20">
        <v>158.53505982000001</v>
      </c>
      <c r="S1269" s="20">
        <v>74.183546129999996</v>
      </c>
      <c r="T1269" s="20">
        <v>1.45170372</v>
      </c>
      <c r="U1269" s="20">
        <v>9.84865967</v>
      </c>
      <c r="V1269" s="20">
        <v>0</v>
      </c>
      <c r="W1269" s="20">
        <v>0</v>
      </c>
      <c r="X1269" s="20">
        <v>5.7622536200000001</v>
      </c>
      <c r="Y1269" s="20">
        <v>22.909077199999999</v>
      </c>
      <c r="Z1269" s="20">
        <v>0.59862462999999999</v>
      </c>
      <c r="AA1269" s="20">
        <v>114.75386497</v>
      </c>
      <c r="AB1269" s="20">
        <v>43.78119485000002</v>
      </c>
      <c r="AC1269" s="20">
        <v>0</v>
      </c>
      <c r="AD1269" s="20">
        <v>0</v>
      </c>
      <c r="AE1269" s="20">
        <v>0</v>
      </c>
      <c r="AF1269" s="20">
        <v>0</v>
      </c>
      <c r="AG1269" s="20">
        <v>0</v>
      </c>
      <c r="AH1269" s="20">
        <v>0</v>
      </c>
      <c r="AI1269" s="20">
        <v>0</v>
      </c>
      <c r="AJ1269" s="20">
        <v>0.81405852000000001</v>
      </c>
      <c r="AK1269" s="20">
        <v>0.81405852000000001</v>
      </c>
      <c r="AL1269" s="20">
        <v>22.679023109999999</v>
      </c>
      <c r="AM1269" s="20">
        <v>22.679023109999999</v>
      </c>
      <c r="AN1269" s="20">
        <v>0</v>
      </c>
      <c r="AO1269" s="20">
        <v>0</v>
      </c>
      <c r="AP1269" s="20">
        <v>2.2731050499999998</v>
      </c>
      <c r="AQ1269" s="20">
        <v>2.2731050499999998</v>
      </c>
      <c r="AR1269" s="20">
        <v>0</v>
      </c>
      <c r="AS1269" s="20">
        <v>0.81290576999999997</v>
      </c>
      <c r="AT1269" s="20">
        <v>25.765033930000001</v>
      </c>
      <c r="AU1269" s="20">
        <v>18.830219440000022</v>
      </c>
      <c r="AV1269" s="20">
        <v>40.326359029999999</v>
      </c>
      <c r="AW1269" s="20">
        <v>59.156578470000021</v>
      </c>
      <c r="AX1269" s="20">
        <v>0</v>
      </c>
      <c r="AY1269" s="20">
        <v>5.232369470000001</v>
      </c>
      <c r="AZ1269" s="18">
        <v>53.924209000000019</v>
      </c>
    </row>
    <row r="1270" spans="2:52" x14ac:dyDescent="0.2">
      <c r="B1270" s="12" t="s">
        <v>90</v>
      </c>
      <c r="C1270" s="20">
        <v>5.1892305800000003</v>
      </c>
      <c r="D1270" s="20">
        <v>1.7685841899999999</v>
      </c>
      <c r="E1270" s="20">
        <v>1.1053231399999999</v>
      </c>
      <c r="F1270" s="20">
        <v>0.53514539999999999</v>
      </c>
      <c r="G1270" s="20">
        <v>0.12811565</v>
      </c>
      <c r="H1270" s="20">
        <v>3.4206463900000004</v>
      </c>
      <c r="I1270" s="20">
        <v>1.0841045200000001</v>
      </c>
      <c r="J1270" s="20">
        <v>0.28691203999999998</v>
      </c>
      <c r="K1270" s="20">
        <v>2.0183098300000002</v>
      </c>
      <c r="L1270" s="20">
        <v>3.1320000000000001E-2</v>
      </c>
      <c r="M1270" s="20">
        <v>63.940550999999999</v>
      </c>
      <c r="N1270" s="20">
        <v>63.940550999999999</v>
      </c>
      <c r="O1270" s="20">
        <v>0</v>
      </c>
      <c r="P1270" s="20">
        <v>0</v>
      </c>
      <c r="Q1270" s="20">
        <v>0</v>
      </c>
      <c r="R1270" s="20">
        <v>69.12978158</v>
      </c>
      <c r="S1270" s="20">
        <v>29.755113519999998</v>
      </c>
      <c r="T1270" s="20">
        <v>1.4480000000000001E-3</v>
      </c>
      <c r="U1270" s="20">
        <v>4.6542749800000003</v>
      </c>
      <c r="V1270" s="20">
        <v>0</v>
      </c>
      <c r="W1270" s="20">
        <v>0.35054678</v>
      </c>
      <c r="X1270" s="20">
        <v>2.5764424900000003</v>
      </c>
      <c r="Y1270" s="20">
        <v>5.4597659400000005</v>
      </c>
      <c r="Z1270" s="20">
        <v>0.62377494999999994</v>
      </c>
      <c r="AA1270" s="20">
        <v>43.421366660000004</v>
      </c>
      <c r="AB1270" s="20">
        <v>25.708414919999996</v>
      </c>
      <c r="AC1270" s="20">
        <v>0</v>
      </c>
      <c r="AD1270" s="20">
        <v>0</v>
      </c>
      <c r="AE1270" s="20">
        <v>0</v>
      </c>
      <c r="AF1270" s="20">
        <v>0</v>
      </c>
      <c r="AG1270" s="20">
        <v>0</v>
      </c>
      <c r="AH1270" s="20">
        <v>0</v>
      </c>
      <c r="AI1270" s="20">
        <v>0</v>
      </c>
      <c r="AJ1270" s="20">
        <v>0.74796454000000001</v>
      </c>
      <c r="AK1270" s="20">
        <v>0.74796454000000001</v>
      </c>
      <c r="AL1270" s="20">
        <v>0.44171483</v>
      </c>
      <c r="AM1270" s="20">
        <v>0.44171483</v>
      </c>
      <c r="AN1270" s="20">
        <v>0</v>
      </c>
      <c r="AO1270" s="20">
        <v>0</v>
      </c>
      <c r="AP1270" s="20">
        <v>2.5034967000000004</v>
      </c>
      <c r="AQ1270" s="20">
        <v>2.5034967000000004</v>
      </c>
      <c r="AR1270" s="20">
        <v>0</v>
      </c>
      <c r="AS1270" s="20">
        <v>0</v>
      </c>
      <c r="AT1270" s="20">
        <v>2.9452115300000004</v>
      </c>
      <c r="AU1270" s="20">
        <v>23.511167929999996</v>
      </c>
      <c r="AV1270" s="20">
        <v>29.310793289999999</v>
      </c>
      <c r="AW1270" s="20">
        <v>52.821961219999991</v>
      </c>
      <c r="AX1270" s="20">
        <v>15.677040629999999</v>
      </c>
      <c r="AY1270" s="20">
        <v>1.7377202300000001</v>
      </c>
      <c r="AZ1270" s="18">
        <v>35.40720035999999</v>
      </c>
    </row>
    <row r="1271" spans="2:52" x14ac:dyDescent="0.2">
      <c r="B1271" s="12" t="s">
        <v>1225</v>
      </c>
      <c r="C1271" s="20">
        <v>7.10221342</v>
      </c>
      <c r="D1271" s="20">
        <v>2.2328392399999997</v>
      </c>
      <c r="E1271" s="20">
        <v>1.30778142</v>
      </c>
      <c r="F1271" s="20">
        <v>0.64802344999999995</v>
      </c>
      <c r="G1271" s="20">
        <v>0.27703436999999997</v>
      </c>
      <c r="H1271" s="20">
        <v>4.8693741800000003</v>
      </c>
      <c r="I1271" s="20">
        <v>0.65285649999999995</v>
      </c>
      <c r="J1271" s="20">
        <v>0.79469431000000001</v>
      </c>
      <c r="K1271" s="20">
        <v>3.3638413700000003</v>
      </c>
      <c r="L1271" s="20">
        <v>5.7981999999999999E-2</v>
      </c>
      <c r="M1271" s="20">
        <v>109.60559298</v>
      </c>
      <c r="N1271" s="20">
        <v>109.550337</v>
      </c>
      <c r="O1271" s="20">
        <v>5.5255980000000003E-2</v>
      </c>
      <c r="P1271" s="20">
        <v>0</v>
      </c>
      <c r="Q1271" s="20">
        <v>0</v>
      </c>
      <c r="R1271" s="20">
        <v>116.7078064</v>
      </c>
      <c r="S1271" s="20">
        <v>58.736287479999994</v>
      </c>
      <c r="T1271" s="20">
        <v>8.4879999999999997E-2</v>
      </c>
      <c r="U1271" s="20">
        <v>12.661410460000001</v>
      </c>
      <c r="V1271" s="20">
        <v>0</v>
      </c>
      <c r="W1271" s="20">
        <v>0</v>
      </c>
      <c r="X1271" s="20">
        <v>3.4541560599999999</v>
      </c>
      <c r="Y1271" s="20">
        <v>10.86024507</v>
      </c>
      <c r="Z1271" s="20">
        <v>0.4</v>
      </c>
      <c r="AA1271" s="20">
        <v>86.196979070000012</v>
      </c>
      <c r="AB1271" s="20">
        <v>30.510827329999984</v>
      </c>
      <c r="AC1271" s="20">
        <v>0</v>
      </c>
      <c r="AD1271" s="20">
        <v>0</v>
      </c>
      <c r="AE1271" s="20">
        <v>0</v>
      </c>
      <c r="AF1271" s="20">
        <v>0</v>
      </c>
      <c r="AG1271" s="20">
        <v>0</v>
      </c>
      <c r="AH1271" s="20">
        <v>0</v>
      </c>
      <c r="AI1271" s="20">
        <v>0</v>
      </c>
      <c r="AJ1271" s="20">
        <v>1.1138351299999998</v>
      </c>
      <c r="AK1271" s="20">
        <v>1.1138351299999998</v>
      </c>
      <c r="AL1271" s="20">
        <v>10.33914571</v>
      </c>
      <c r="AM1271" s="20">
        <v>10.33914571</v>
      </c>
      <c r="AN1271" s="20">
        <v>0</v>
      </c>
      <c r="AO1271" s="20">
        <v>0</v>
      </c>
      <c r="AP1271" s="20">
        <v>2.6</v>
      </c>
      <c r="AQ1271" s="20">
        <v>2.6</v>
      </c>
      <c r="AR1271" s="20">
        <v>0</v>
      </c>
      <c r="AS1271" s="20">
        <v>0.46968234999999997</v>
      </c>
      <c r="AT1271" s="20">
        <v>13.408828059999999</v>
      </c>
      <c r="AU1271" s="20">
        <v>18.215834399999984</v>
      </c>
      <c r="AV1271" s="20">
        <v>56.865172530000002</v>
      </c>
      <c r="AW1271" s="20">
        <v>75.081006929999987</v>
      </c>
      <c r="AX1271" s="20">
        <v>0.17161377</v>
      </c>
      <c r="AY1271" s="20">
        <v>34.793424420000001</v>
      </c>
      <c r="AZ1271" s="18">
        <v>40.115968739999992</v>
      </c>
    </row>
    <row r="1272" spans="2:52" x14ac:dyDescent="0.2">
      <c r="B1272" s="12" t="s">
        <v>1226</v>
      </c>
      <c r="C1272" s="20">
        <v>7.0944216999999998</v>
      </c>
      <c r="D1272" s="20">
        <v>2.00753694</v>
      </c>
      <c r="E1272" s="20">
        <v>1.05550856</v>
      </c>
      <c r="F1272" s="20">
        <v>0.75613265000000007</v>
      </c>
      <c r="G1272" s="20">
        <v>0.19589573000000002</v>
      </c>
      <c r="H1272" s="20">
        <v>5.0868847599999993</v>
      </c>
      <c r="I1272" s="20">
        <v>0.76244107999999999</v>
      </c>
      <c r="J1272" s="20">
        <v>0.44047126000000003</v>
      </c>
      <c r="K1272" s="20">
        <v>3.7180876199999999</v>
      </c>
      <c r="L1272" s="20">
        <v>0.1658848</v>
      </c>
      <c r="M1272" s="20">
        <v>159.21408077999999</v>
      </c>
      <c r="N1272" s="20">
        <v>157.97730804</v>
      </c>
      <c r="O1272" s="20">
        <v>5.5406160000000003E-2</v>
      </c>
      <c r="P1272" s="20">
        <v>1.17392232</v>
      </c>
      <c r="Q1272" s="20">
        <v>7.4442600000000003E-3</v>
      </c>
      <c r="R1272" s="20">
        <v>166.30850247999999</v>
      </c>
      <c r="S1272" s="20">
        <v>86.92623347</v>
      </c>
      <c r="T1272" s="20">
        <v>0.58123024000000001</v>
      </c>
      <c r="U1272" s="20">
        <v>7.1737838600000003</v>
      </c>
      <c r="V1272" s="20">
        <v>0</v>
      </c>
      <c r="W1272" s="20">
        <v>0</v>
      </c>
      <c r="X1272" s="20">
        <v>2.3990596499999999</v>
      </c>
      <c r="Y1272" s="20">
        <v>13.81927267</v>
      </c>
      <c r="Z1272" s="20">
        <v>3.7689062400000002</v>
      </c>
      <c r="AA1272" s="20">
        <v>114.66848613000001</v>
      </c>
      <c r="AB1272" s="20">
        <v>51.640016349999982</v>
      </c>
      <c r="AC1272" s="20">
        <v>0</v>
      </c>
      <c r="AD1272" s="20">
        <v>0</v>
      </c>
      <c r="AE1272" s="20">
        <v>0</v>
      </c>
      <c r="AF1272" s="20">
        <v>0</v>
      </c>
      <c r="AG1272" s="20">
        <v>0</v>
      </c>
      <c r="AH1272" s="20">
        <v>0</v>
      </c>
      <c r="AI1272" s="20">
        <v>0</v>
      </c>
      <c r="AJ1272" s="20">
        <v>1.2063608000000001</v>
      </c>
      <c r="AK1272" s="20">
        <v>1.2063608000000001</v>
      </c>
      <c r="AL1272" s="20">
        <v>27.29425397</v>
      </c>
      <c r="AM1272" s="20">
        <v>27.29425397</v>
      </c>
      <c r="AN1272" s="20">
        <v>0</v>
      </c>
      <c r="AO1272" s="20">
        <v>0</v>
      </c>
      <c r="AP1272" s="20">
        <v>8.4857143199999996</v>
      </c>
      <c r="AQ1272" s="20">
        <v>8.4857143199999996</v>
      </c>
      <c r="AR1272" s="20">
        <v>0</v>
      </c>
      <c r="AS1272" s="20">
        <v>1.27091434</v>
      </c>
      <c r="AT1272" s="20">
        <v>37.050882629999997</v>
      </c>
      <c r="AU1272" s="20">
        <v>15.795494519999984</v>
      </c>
      <c r="AV1272" s="20">
        <v>48.622209149999996</v>
      </c>
      <c r="AW1272" s="20">
        <v>64.41770366999998</v>
      </c>
      <c r="AX1272" s="20">
        <v>1.63419015</v>
      </c>
      <c r="AY1272" s="20">
        <v>13.381759839999999</v>
      </c>
      <c r="AZ1272" s="18">
        <v>49.401753679999977</v>
      </c>
    </row>
    <row r="1273" spans="2:52" x14ac:dyDescent="0.2">
      <c r="B1273" s="12" t="s">
        <v>1227</v>
      </c>
      <c r="C1273" s="20">
        <v>4.9413219399999999</v>
      </c>
      <c r="D1273" s="20">
        <v>1.38775659</v>
      </c>
      <c r="E1273" s="20">
        <v>0.55091031000000001</v>
      </c>
      <c r="F1273" s="20">
        <v>0.5369766800000001</v>
      </c>
      <c r="G1273" s="20">
        <v>0.29986959999999996</v>
      </c>
      <c r="H1273" s="20">
        <v>3.5535653499999995</v>
      </c>
      <c r="I1273" s="20">
        <v>0.51925747999999994</v>
      </c>
      <c r="J1273" s="20">
        <v>0.56304759999999998</v>
      </c>
      <c r="K1273" s="20">
        <v>1.5070074199999999</v>
      </c>
      <c r="L1273" s="20">
        <v>0.96425284999999994</v>
      </c>
      <c r="M1273" s="20">
        <v>155.18687399999999</v>
      </c>
      <c r="N1273" s="20">
        <v>155.18687399999999</v>
      </c>
      <c r="O1273" s="20">
        <v>0</v>
      </c>
      <c r="P1273" s="20">
        <v>0</v>
      </c>
      <c r="Q1273" s="20">
        <v>0</v>
      </c>
      <c r="R1273" s="20">
        <v>160.12819593999998</v>
      </c>
      <c r="S1273" s="20">
        <v>97.779309480000009</v>
      </c>
      <c r="T1273" s="20">
        <v>0.21680326999999999</v>
      </c>
      <c r="U1273" s="20">
        <v>6.7538350500000002</v>
      </c>
      <c r="V1273" s="20">
        <v>0</v>
      </c>
      <c r="W1273" s="20">
        <v>0</v>
      </c>
      <c r="X1273" s="20">
        <v>1.5618395900000002</v>
      </c>
      <c r="Y1273" s="20">
        <v>6.8828143800000001</v>
      </c>
      <c r="Z1273" s="20">
        <v>0</v>
      </c>
      <c r="AA1273" s="20">
        <v>113.19460177000002</v>
      </c>
      <c r="AB1273" s="20">
        <v>46.933594169999964</v>
      </c>
      <c r="AC1273" s="20">
        <v>0</v>
      </c>
      <c r="AD1273" s="20">
        <v>0</v>
      </c>
      <c r="AE1273" s="20">
        <v>0</v>
      </c>
      <c r="AF1273" s="20">
        <v>0</v>
      </c>
      <c r="AG1273" s="20">
        <v>0</v>
      </c>
      <c r="AH1273" s="20">
        <v>0</v>
      </c>
      <c r="AI1273" s="20">
        <v>0</v>
      </c>
      <c r="AJ1273" s="20">
        <v>0</v>
      </c>
      <c r="AK1273" s="20">
        <v>0</v>
      </c>
      <c r="AL1273" s="20">
        <v>27.608774370000003</v>
      </c>
      <c r="AM1273" s="20">
        <v>27.608774370000003</v>
      </c>
      <c r="AN1273" s="20">
        <v>0</v>
      </c>
      <c r="AO1273" s="20">
        <v>0</v>
      </c>
      <c r="AP1273" s="20">
        <v>0</v>
      </c>
      <c r="AQ1273" s="20">
        <v>0</v>
      </c>
      <c r="AR1273" s="20">
        <v>0</v>
      </c>
      <c r="AS1273" s="20">
        <v>0</v>
      </c>
      <c r="AT1273" s="20">
        <v>27.608774370000003</v>
      </c>
      <c r="AU1273" s="20">
        <v>19.324819799999961</v>
      </c>
      <c r="AV1273" s="20">
        <v>122.86570757</v>
      </c>
      <c r="AW1273" s="20">
        <v>142.19052736999996</v>
      </c>
      <c r="AX1273" s="20">
        <v>0</v>
      </c>
      <c r="AY1273" s="20">
        <v>0</v>
      </c>
      <c r="AZ1273" s="18">
        <v>142.19052736999996</v>
      </c>
    </row>
    <row r="1274" spans="2:52" x14ac:dyDescent="0.2">
      <c r="B1274" s="12" t="s">
        <v>1228</v>
      </c>
      <c r="C1274" s="20">
        <v>0.52627610000000002</v>
      </c>
      <c r="D1274" s="20">
        <v>0.22951357999999999</v>
      </c>
      <c r="E1274" s="20">
        <v>6.3711980000000001E-2</v>
      </c>
      <c r="F1274" s="20">
        <v>3.7400000000000003E-2</v>
      </c>
      <c r="G1274" s="20">
        <v>0.1284016</v>
      </c>
      <c r="H1274" s="20">
        <v>0.29676251999999997</v>
      </c>
      <c r="I1274" s="20">
        <v>0.21885499999999999</v>
      </c>
      <c r="J1274" s="20">
        <v>4.5019999999999998E-2</v>
      </c>
      <c r="K1274" s="20">
        <v>0</v>
      </c>
      <c r="L1274" s="20">
        <v>3.2887519999999996E-2</v>
      </c>
      <c r="M1274" s="20">
        <v>196.97738903999999</v>
      </c>
      <c r="N1274" s="20">
        <v>196.97738903999999</v>
      </c>
      <c r="O1274" s="20">
        <v>0</v>
      </c>
      <c r="P1274" s="20">
        <v>0</v>
      </c>
      <c r="Q1274" s="20">
        <v>0</v>
      </c>
      <c r="R1274" s="20">
        <v>197.50366513999998</v>
      </c>
      <c r="S1274" s="20">
        <v>114.30885865</v>
      </c>
      <c r="T1274" s="20">
        <v>0</v>
      </c>
      <c r="U1274" s="20">
        <v>7.58996212</v>
      </c>
      <c r="V1274" s="20">
        <v>0</v>
      </c>
      <c r="W1274" s="20">
        <v>0</v>
      </c>
      <c r="X1274" s="20">
        <v>5.4636438600000004</v>
      </c>
      <c r="Y1274" s="20">
        <v>10.47048098</v>
      </c>
      <c r="Z1274" s="20">
        <v>5.0339646299999998</v>
      </c>
      <c r="AA1274" s="20">
        <v>142.86691023999998</v>
      </c>
      <c r="AB1274" s="20">
        <v>54.6367549</v>
      </c>
      <c r="AC1274" s="20">
        <v>0</v>
      </c>
      <c r="AD1274" s="20">
        <v>0</v>
      </c>
      <c r="AE1274" s="20">
        <v>0</v>
      </c>
      <c r="AF1274" s="20">
        <v>0</v>
      </c>
      <c r="AG1274" s="20">
        <v>0</v>
      </c>
      <c r="AH1274" s="20">
        <v>0</v>
      </c>
      <c r="AI1274" s="20">
        <v>0</v>
      </c>
      <c r="AJ1274" s="20">
        <v>0</v>
      </c>
      <c r="AK1274" s="20">
        <v>0</v>
      </c>
      <c r="AL1274" s="20">
        <v>41.166663999999997</v>
      </c>
      <c r="AM1274" s="20">
        <v>41.166663999999997</v>
      </c>
      <c r="AN1274" s="20">
        <v>0</v>
      </c>
      <c r="AO1274" s="20">
        <v>0</v>
      </c>
      <c r="AP1274" s="20">
        <v>13.363826570000001</v>
      </c>
      <c r="AQ1274" s="20">
        <v>13.363826570000001</v>
      </c>
      <c r="AR1274" s="20">
        <v>0</v>
      </c>
      <c r="AS1274" s="20">
        <v>0</v>
      </c>
      <c r="AT1274" s="20">
        <v>54.530490569999998</v>
      </c>
      <c r="AU1274" s="20">
        <v>0.10626433000000191</v>
      </c>
      <c r="AV1274" s="20">
        <v>28.341561009999999</v>
      </c>
      <c r="AW1274" s="20">
        <v>28.447825340000001</v>
      </c>
      <c r="AX1274" s="20">
        <v>19.745920250000001</v>
      </c>
      <c r="AY1274" s="20">
        <v>0</v>
      </c>
      <c r="AZ1274" s="18">
        <v>8.7019050900000003</v>
      </c>
    </row>
    <row r="1275" spans="2:52" x14ac:dyDescent="0.2">
      <c r="B1275" s="12" t="s">
        <v>1229</v>
      </c>
      <c r="C1275" s="20">
        <v>3.2835368000000003</v>
      </c>
      <c r="D1275" s="20">
        <v>1.94448435</v>
      </c>
      <c r="E1275" s="20">
        <v>1.12138369</v>
      </c>
      <c r="F1275" s="20">
        <v>0.62509225000000002</v>
      </c>
      <c r="G1275" s="20">
        <v>0.19800841</v>
      </c>
      <c r="H1275" s="20">
        <v>1.3390524500000001</v>
      </c>
      <c r="I1275" s="20">
        <v>0.54749175999999999</v>
      </c>
      <c r="J1275" s="20">
        <v>0.30978800000000001</v>
      </c>
      <c r="K1275" s="20">
        <v>0.373892</v>
      </c>
      <c r="L1275" s="20">
        <v>0.10788069</v>
      </c>
      <c r="M1275" s="20">
        <v>67.529544580000007</v>
      </c>
      <c r="N1275" s="20">
        <v>67.489839000000003</v>
      </c>
      <c r="O1275" s="20">
        <v>3.9705580000000004E-2</v>
      </c>
      <c r="P1275" s="20">
        <v>0</v>
      </c>
      <c r="Q1275" s="20">
        <v>0</v>
      </c>
      <c r="R1275" s="20">
        <v>70.81308138</v>
      </c>
      <c r="S1275" s="20">
        <v>33.318660449999996</v>
      </c>
      <c r="T1275" s="20">
        <v>0.26855000000000001</v>
      </c>
      <c r="U1275" s="20">
        <v>7.51681358</v>
      </c>
      <c r="V1275" s="20">
        <v>0</v>
      </c>
      <c r="W1275" s="20">
        <v>0</v>
      </c>
      <c r="X1275" s="20">
        <v>4.07102641</v>
      </c>
      <c r="Y1275" s="20">
        <v>6.26810607</v>
      </c>
      <c r="Z1275" s="20">
        <v>0</v>
      </c>
      <c r="AA1275" s="20">
        <v>51.443156509999994</v>
      </c>
      <c r="AB1275" s="20">
        <v>19.369924870000006</v>
      </c>
      <c r="AC1275" s="20">
        <v>0</v>
      </c>
      <c r="AD1275" s="20">
        <v>0</v>
      </c>
      <c r="AE1275" s="20">
        <v>0</v>
      </c>
      <c r="AF1275" s="20">
        <v>0</v>
      </c>
      <c r="AG1275" s="20">
        <v>0</v>
      </c>
      <c r="AH1275" s="20">
        <v>0</v>
      </c>
      <c r="AI1275" s="20">
        <v>0</v>
      </c>
      <c r="AJ1275" s="20">
        <v>1.5352767300000001</v>
      </c>
      <c r="AK1275" s="20">
        <v>1.5352767300000001</v>
      </c>
      <c r="AL1275" s="20">
        <v>6.7851059999999991E-2</v>
      </c>
      <c r="AM1275" s="20">
        <v>6.7851059999999991E-2</v>
      </c>
      <c r="AN1275" s="20">
        <v>0</v>
      </c>
      <c r="AO1275" s="20">
        <v>0</v>
      </c>
      <c r="AP1275" s="20">
        <v>0</v>
      </c>
      <c r="AQ1275" s="20">
        <v>0</v>
      </c>
      <c r="AR1275" s="20">
        <v>0</v>
      </c>
      <c r="AS1275" s="20">
        <v>1.7671001899999998</v>
      </c>
      <c r="AT1275" s="20">
        <v>1.8349512499999998</v>
      </c>
      <c r="AU1275" s="20">
        <v>19.070250350000006</v>
      </c>
      <c r="AV1275" s="20">
        <v>53.532693539999997</v>
      </c>
      <c r="AW1275" s="20">
        <v>72.602943890000006</v>
      </c>
      <c r="AX1275" s="20">
        <v>13.18832834</v>
      </c>
      <c r="AY1275" s="20">
        <v>0.28285018000000001</v>
      </c>
      <c r="AZ1275" s="18">
        <v>59.131765370000011</v>
      </c>
    </row>
    <row r="1276" spans="2:52" x14ac:dyDescent="0.2">
      <c r="B1276" s="12" t="s">
        <v>1230</v>
      </c>
      <c r="C1276" s="20">
        <v>37.709322280000002</v>
      </c>
      <c r="D1276" s="20">
        <v>12.977847800000001</v>
      </c>
      <c r="E1276" s="20">
        <v>3.8763204500000001</v>
      </c>
      <c r="F1276" s="20">
        <v>8.2474267300000008</v>
      </c>
      <c r="G1276" s="20">
        <v>0.85410061999999998</v>
      </c>
      <c r="H1276" s="20">
        <v>24.731474480000003</v>
      </c>
      <c r="I1276" s="20">
        <v>3.2139944100000002</v>
      </c>
      <c r="J1276" s="20">
        <v>3.2014496600000002</v>
      </c>
      <c r="K1276" s="20">
        <v>8.6785609200000007</v>
      </c>
      <c r="L1276" s="20">
        <v>9.6374694900000009</v>
      </c>
      <c r="M1276" s="20">
        <v>288.34423873999998</v>
      </c>
      <c r="N1276" s="20">
        <v>244.61886804</v>
      </c>
      <c r="O1276" s="20">
        <v>0.56443256000000008</v>
      </c>
      <c r="P1276" s="20">
        <v>0</v>
      </c>
      <c r="Q1276" s="20">
        <v>43.160938139999999</v>
      </c>
      <c r="R1276" s="20">
        <v>326.05356101999996</v>
      </c>
      <c r="S1276" s="20">
        <v>142.79254968999999</v>
      </c>
      <c r="T1276" s="20">
        <v>1.1857625000000001</v>
      </c>
      <c r="U1276" s="20">
        <v>21.678283010000001</v>
      </c>
      <c r="V1276" s="20">
        <v>0</v>
      </c>
      <c r="W1276" s="20">
        <v>0</v>
      </c>
      <c r="X1276" s="20">
        <v>7.9558085800000002</v>
      </c>
      <c r="Y1276" s="20">
        <v>44.793133240000003</v>
      </c>
      <c r="Z1276" s="20">
        <v>0.51681648000000002</v>
      </c>
      <c r="AA1276" s="20">
        <v>218.92235349999999</v>
      </c>
      <c r="AB1276" s="20">
        <v>107.13120751999998</v>
      </c>
      <c r="AC1276" s="20">
        <v>0</v>
      </c>
      <c r="AD1276" s="20">
        <v>0</v>
      </c>
      <c r="AE1276" s="20">
        <v>0</v>
      </c>
      <c r="AF1276" s="20">
        <v>0</v>
      </c>
      <c r="AG1276" s="20">
        <v>0</v>
      </c>
      <c r="AH1276" s="20">
        <v>0</v>
      </c>
      <c r="AI1276" s="20">
        <v>0</v>
      </c>
      <c r="AJ1276" s="20">
        <v>2.37209219</v>
      </c>
      <c r="AK1276" s="20">
        <v>2.37209219</v>
      </c>
      <c r="AL1276" s="20">
        <v>25.729463329999998</v>
      </c>
      <c r="AM1276" s="20">
        <v>25.729463329999998</v>
      </c>
      <c r="AN1276" s="20">
        <v>0</v>
      </c>
      <c r="AO1276" s="20">
        <v>0</v>
      </c>
      <c r="AP1276" s="20">
        <v>3.6523237200000001</v>
      </c>
      <c r="AQ1276" s="20">
        <v>3.6523237200000001</v>
      </c>
      <c r="AR1276" s="20">
        <v>0</v>
      </c>
      <c r="AS1276" s="20">
        <v>2.20875201</v>
      </c>
      <c r="AT1276" s="20">
        <v>31.590539060000001</v>
      </c>
      <c r="AU1276" s="20">
        <v>77.912760649999981</v>
      </c>
      <c r="AV1276" s="20">
        <v>97.421561850000003</v>
      </c>
      <c r="AW1276" s="20">
        <v>175.33432249999998</v>
      </c>
      <c r="AX1276" s="20">
        <v>15.0851395</v>
      </c>
      <c r="AY1276" s="20">
        <v>15.700626300000001</v>
      </c>
      <c r="AZ1276" s="18">
        <v>144.54855669999998</v>
      </c>
    </row>
    <row r="1277" spans="2:52" x14ac:dyDescent="0.2">
      <c r="B1277" s="12" t="s">
        <v>1231</v>
      </c>
      <c r="C1277" s="20">
        <v>28.241683860000002</v>
      </c>
      <c r="D1277" s="20">
        <v>6.7378320300000007</v>
      </c>
      <c r="E1277" s="20">
        <v>1.35859486</v>
      </c>
      <c r="F1277" s="20">
        <v>4.7575968700000004</v>
      </c>
      <c r="G1277" s="20">
        <v>0.62164030000000003</v>
      </c>
      <c r="H1277" s="20">
        <v>21.503851830000002</v>
      </c>
      <c r="I1277" s="20">
        <v>1.5556952099999999</v>
      </c>
      <c r="J1277" s="20">
        <v>19.855171420000001</v>
      </c>
      <c r="K1277" s="20">
        <v>0</v>
      </c>
      <c r="L1277" s="20">
        <v>9.2985200000000004E-2</v>
      </c>
      <c r="M1277" s="20">
        <v>174.67364809</v>
      </c>
      <c r="N1277" s="20">
        <v>174.51989196</v>
      </c>
      <c r="O1277" s="20">
        <v>0.15375612999999999</v>
      </c>
      <c r="P1277" s="20">
        <v>0</v>
      </c>
      <c r="Q1277" s="20">
        <v>0</v>
      </c>
      <c r="R1277" s="20">
        <v>202.91533195</v>
      </c>
      <c r="S1277" s="20">
        <v>87.056584040000004</v>
      </c>
      <c r="T1277" s="20">
        <v>0.33461626</v>
      </c>
      <c r="U1277" s="20">
        <v>25.72080953</v>
      </c>
      <c r="V1277" s="20">
        <v>0</v>
      </c>
      <c r="W1277" s="20">
        <v>0</v>
      </c>
      <c r="X1277" s="20">
        <v>13.86244984</v>
      </c>
      <c r="Y1277" s="20">
        <v>20.417371790000001</v>
      </c>
      <c r="Z1277" s="20">
        <v>6.7160000000000002</v>
      </c>
      <c r="AA1277" s="20">
        <v>154.10783146</v>
      </c>
      <c r="AB1277" s="20">
        <v>48.807500489999995</v>
      </c>
      <c r="AC1277" s="20">
        <v>0</v>
      </c>
      <c r="AD1277" s="20">
        <v>0</v>
      </c>
      <c r="AE1277" s="20">
        <v>0</v>
      </c>
      <c r="AF1277" s="20">
        <v>0</v>
      </c>
      <c r="AG1277" s="20">
        <v>0</v>
      </c>
      <c r="AH1277" s="20">
        <v>0</v>
      </c>
      <c r="AI1277" s="20">
        <v>0</v>
      </c>
      <c r="AJ1277" s="20">
        <v>0</v>
      </c>
      <c r="AK1277" s="20">
        <v>0</v>
      </c>
      <c r="AL1277" s="20">
        <v>13.611151270000001</v>
      </c>
      <c r="AM1277" s="20">
        <v>13.611151270000001</v>
      </c>
      <c r="AN1277" s="20">
        <v>0</v>
      </c>
      <c r="AO1277" s="20">
        <v>0</v>
      </c>
      <c r="AP1277" s="20">
        <v>10.254144699999999</v>
      </c>
      <c r="AQ1277" s="20">
        <v>10.254144699999999</v>
      </c>
      <c r="AR1277" s="20">
        <v>0</v>
      </c>
      <c r="AS1277" s="20">
        <v>0</v>
      </c>
      <c r="AT1277" s="20">
        <v>23.865295969999998</v>
      </c>
      <c r="AU1277" s="20">
        <v>24.942204519999997</v>
      </c>
      <c r="AV1277" s="20">
        <v>43.802636710000002</v>
      </c>
      <c r="AW1277" s="20">
        <v>68.744841229999992</v>
      </c>
      <c r="AX1277" s="20">
        <v>23.25049091</v>
      </c>
      <c r="AY1277" s="20">
        <v>0</v>
      </c>
      <c r="AZ1277" s="18">
        <v>45.494350319999995</v>
      </c>
    </row>
    <row r="1278" spans="2:52" x14ac:dyDescent="0.2">
      <c r="B1278" s="12" t="s">
        <v>1232</v>
      </c>
      <c r="C1278" s="20">
        <v>9.9502111899999992</v>
      </c>
      <c r="D1278" s="20">
        <v>8.0793516699999994</v>
      </c>
      <c r="E1278" s="20">
        <v>3.0671058099999997</v>
      </c>
      <c r="F1278" s="20">
        <v>4.6482832599999995</v>
      </c>
      <c r="G1278" s="20">
        <v>0.36396259999999997</v>
      </c>
      <c r="H1278" s="20">
        <v>1.8708595200000002</v>
      </c>
      <c r="I1278" s="20">
        <v>0.44412028999999997</v>
      </c>
      <c r="J1278" s="20">
        <v>0.299203</v>
      </c>
      <c r="K1278" s="20">
        <v>6.6250000000000003E-2</v>
      </c>
      <c r="L1278" s="20">
        <v>1.0612862300000001</v>
      </c>
      <c r="M1278" s="20">
        <v>105.810603</v>
      </c>
      <c r="N1278" s="20">
        <v>105.810603</v>
      </c>
      <c r="O1278" s="20">
        <v>0</v>
      </c>
      <c r="P1278" s="20">
        <v>0</v>
      </c>
      <c r="Q1278" s="20">
        <v>0</v>
      </c>
      <c r="R1278" s="20">
        <v>115.76081419</v>
      </c>
      <c r="S1278" s="20">
        <v>51.791746539999998</v>
      </c>
      <c r="T1278" s="20">
        <v>0.20357120000000001</v>
      </c>
      <c r="U1278" s="20">
        <v>6.6444602899999996</v>
      </c>
      <c r="V1278" s="20">
        <v>0</v>
      </c>
      <c r="W1278" s="20">
        <v>0</v>
      </c>
      <c r="X1278" s="20">
        <v>2.2751892000000002</v>
      </c>
      <c r="Y1278" s="20">
        <v>28.508482319999999</v>
      </c>
      <c r="Z1278" s="20">
        <v>0</v>
      </c>
      <c r="AA1278" s="20">
        <v>89.423449549999987</v>
      </c>
      <c r="AB1278" s="20">
        <v>26.337364640000018</v>
      </c>
      <c r="AC1278" s="20">
        <v>0</v>
      </c>
      <c r="AD1278" s="20">
        <v>0</v>
      </c>
      <c r="AE1278" s="20">
        <v>0</v>
      </c>
      <c r="AF1278" s="20">
        <v>0</v>
      </c>
      <c r="AG1278" s="20">
        <v>0</v>
      </c>
      <c r="AH1278" s="20">
        <v>0</v>
      </c>
      <c r="AI1278" s="20">
        <v>0</v>
      </c>
      <c r="AJ1278" s="20">
        <v>4.9709239999999995E-2</v>
      </c>
      <c r="AK1278" s="20">
        <v>4.9709239999999995E-2</v>
      </c>
      <c r="AL1278" s="20">
        <v>2.2957763300000003</v>
      </c>
      <c r="AM1278" s="20">
        <v>2.2957763300000003</v>
      </c>
      <c r="AN1278" s="20">
        <v>0</v>
      </c>
      <c r="AO1278" s="20">
        <v>0</v>
      </c>
      <c r="AP1278" s="20">
        <v>1.82795627</v>
      </c>
      <c r="AQ1278" s="20">
        <v>1.82795627</v>
      </c>
      <c r="AR1278" s="20">
        <v>0</v>
      </c>
      <c r="AS1278" s="20">
        <v>0</v>
      </c>
      <c r="AT1278" s="20">
        <v>4.1237326000000003</v>
      </c>
      <c r="AU1278" s="20">
        <v>22.263341280000017</v>
      </c>
      <c r="AV1278" s="20">
        <v>22.912478239999999</v>
      </c>
      <c r="AW1278" s="20">
        <v>45.175819520000019</v>
      </c>
      <c r="AX1278" s="20">
        <v>10.26681374</v>
      </c>
      <c r="AY1278" s="20">
        <v>13.431937710000001</v>
      </c>
      <c r="AZ1278" s="18">
        <v>21.477068070000016</v>
      </c>
    </row>
    <row r="1279" spans="2:52" x14ac:dyDescent="0.2">
      <c r="B1279" s="12" t="s">
        <v>1233</v>
      </c>
      <c r="C1279" s="20">
        <v>5.5780836099999993</v>
      </c>
      <c r="D1279" s="20">
        <v>2.4313698999999995</v>
      </c>
      <c r="E1279" s="20">
        <v>1.1016251799999999</v>
      </c>
      <c r="F1279" s="20">
        <v>1.08856668</v>
      </c>
      <c r="G1279" s="20">
        <v>0.24117804000000001</v>
      </c>
      <c r="H1279" s="20">
        <v>3.1467137099999998</v>
      </c>
      <c r="I1279" s="20">
        <v>0.28012587999999999</v>
      </c>
      <c r="J1279" s="20">
        <v>0.50334009999999996</v>
      </c>
      <c r="K1279" s="20">
        <v>2.34921844</v>
      </c>
      <c r="L1279" s="20">
        <v>1.4029290000000002E-2</v>
      </c>
      <c r="M1279" s="20">
        <v>87.884826829999994</v>
      </c>
      <c r="N1279" s="20">
        <v>87.02885495999999</v>
      </c>
      <c r="O1279" s="20">
        <v>5.7596949999999994E-2</v>
      </c>
      <c r="P1279" s="20">
        <v>0</v>
      </c>
      <c r="Q1279" s="20">
        <v>0.79837491999999999</v>
      </c>
      <c r="R1279" s="20">
        <v>93.462910439999987</v>
      </c>
      <c r="S1279" s="20">
        <v>53.916605369999999</v>
      </c>
      <c r="T1279" s="20">
        <v>1.3824295600000001</v>
      </c>
      <c r="U1279" s="20">
        <v>5.5426260199999993</v>
      </c>
      <c r="V1279" s="20">
        <v>0</v>
      </c>
      <c r="W1279" s="20">
        <v>1.2</v>
      </c>
      <c r="X1279" s="20">
        <v>4.1469498099999997</v>
      </c>
      <c r="Y1279" s="20">
        <v>9.7796318600000003</v>
      </c>
      <c r="Z1279" s="20">
        <v>2.4423862799999996</v>
      </c>
      <c r="AA1279" s="20">
        <v>78.410628899999992</v>
      </c>
      <c r="AB1279" s="20">
        <v>15.052281539999996</v>
      </c>
      <c r="AC1279" s="20">
        <v>0</v>
      </c>
      <c r="AD1279" s="20">
        <v>0</v>
      </c>
      <c r="AE1279" s="20">
        <v>0</v>
      </c>
      <c r="AF1279" s="20">
        <v>0</v>
      </c>
      <c r="AG1279" s="20">
        <v>0</v>
      </c>
      <c r="AH1279" s="20">
        <v>0</v>
      </c>
      <c r="AI1279" s="20">
        <v>0</v>
      </c>
      <c r="AJ1279" s="20">
        <v>2.4882091499999999</v>
      </c>
      <c r="AK1279" s="20">
        <v>2.4882091499999999</v>
      </c>
      <c r="AL1279" s="20">
        <v>4.7189491299999995</v>
      </c>
      <c r="AM1279" s="20">
        <v>4.7189491299999995</v>
      </c>
      <c r="AN1279" s="20">
        <v>0</v>
      </c>
      <c r="AO1279" s="20">
        <v>0</v>
      </c>
      <c r="AP1279" s="20">
        <v>6.2168874000000001</v>
      </c>
      <c r="AQ1279" s="20">
        <v>6.2168874000000001</v>
      </c>
      <c r="AR1279" s="20">
        <v>0</v>
      </c>
      <c r="AS1279" s="20">
        <v>1.4808608700000001</v>
      </c>
      <c r="AT1279" s="20">
        <v>12.4166974</v>
      </c>
      <c r="AU1279" s="20">
        <v>5.1237932899999947</v>
      </c>
      <c r="AV1279" s="20">
        <v>29.983386410000001</v>
      </c>
      <c r="AW1279" s="20">
        <v>35.107179699999996</v>
      </c>
      <c r="AX1279" s="20">
        <v>3.2146995899999999</v>
      </c>
      <c r="AY1279" s="20">
        <v>8.9162529299999989</v>
      </c>
      <c r="AZ1279" s="18">
        <v>22.976227179999999</v>
      </c>
    </row>
    <row r="1280" spans="2:52" x14ac:dyDescent="0.2">
      <c r="B1280" s="13" t="s">
        <v>1572</v>
      </c>
      <c r="C1280" s="19">
        <v>260.27590535000002</v>
      </c>
      <c r="D1280" s="19">
        <v>101.00871219999999</v>
      </c>
      <c r="E1280" s="19">
        <v>36.173011750000001</v>
      </c>
      <c r="F1280" s="19">
        <v>57.16994163999999</v>
      </c>
      <c r="G1280" s="19">
        <v>7.6657588099999998</v>
      </c>
      <c r="H1280" s="19">
        <v>159.26719315000003</v>
      </c>
      <c r="I1280" s="19">
        <v>23.465231940000006</v>
      </c>
      <c r="J1280" s="19">
        <v>51.246742190000006</v>
      </c>
      <c r="K1280" s="19">
        <v>66.241094489999995</v>
      </c>
      <c r="L1280" s="19">
        <v>18.314124530000004</v>
      </c>
      <c r="M1280" s="19">
        <v>2993.2075653000002</v>
      </c>
      <c r="N1280" s="19">
        <v>2940.08026212</v>
      </c>
      <c r="O1280" s="19">
        <v>1.7743692099999999</v>
      </c>
      <c r="P1280" s="19">
        <v>2.0147756499999998</v>
      </c>
      <c r="Q1280" s="19">
        <v>49.338158319999998</v>
      </c>
      <c r="R1280" s="19">
        <v>3253.4834706499996</v>
      </c>
      <c r="S1280" s="19">
        <v>1611.09533472</v>
      </c>
      <c r="T1280" s="19">
        <v>13.010089730000001</v>
      </c>
      <c r="U1280" s="19">
        <v>214.72122243000001</v>
      </c>
      <c r="V1280" s="19">
        <v>0</v>
      </c>
      <c r="W1280" s="19">
        <v>9.7841078999999986</v>
      </c>
      <c r="X1280" s="19">
        <v>121.11208621</v>
      </c>
      <c r="Y1280" s="19">
        <v>359.97879695</v>
      </c>
      <c r="Z1280" s="19">
        <v>24.035405400000002</v>
      </c>
      <c r="AA1280" s="19">
        <v>2353.7370433400001</v>
      </c>
      <c r="AB1280" s="19">
        <v>899.74642730999994</v>
      </c>
      <c r="AC1280" s="19">
        <v>4.4999999999999997E-3</v>
      </c>
      <c r="AD1280" s="19">
        <v>0</v>
      </c>
      <c r="AE1280" s="19">
        <v>0</v>
      </c>
      <c r="AF1280" s="19">
        <v>4.4999999999999997E-3</v>
      </c>
      <c r="AG1280" s="19">
        <v>79.012756719999999</v>
      </c>
      <c r="AH1280" s="19">
        <v>79.012756719999999</v>
      </c>
      <c r="AI1280" s="19">
        <v>0</v>
      </c>
      <c r="AJ1280" s="19">
        <v>31.608766559999992</v>
      </c>
      <c r="AK1280" s="19">
        <v>110.62602328000003</v>
      </c>
      <c r="AL1280" s="19">
        <v>383.45099391000002</v>
      </c>
      <c r="AM1280" s="19">
        <v>383.45099391000002</v>
      </c>
      <c r="AN1280" s="19">
        <v>0</v>
      </c>
      <c r="AO1280" s="19">
        <v>0</v>
      </c>
      <c r="AP1280" s="19">
        <v>68.604760959999993</v>
      </c>
      <c r="AQ1280" s="19">
        <v>68.604760959999993</v>
      </c>
      <c r="AR1280" s="19">
        <v>0</v>
      </c>
      <c r="AS1280" s="19">
        <v>58.137911669999994</v>
      </c>
      <c r="AT1280" s="19">
        <v>510.19366653999998</v>
      </c>
      <c r="AU1280" s="19">
        <v>500.17878404999988</v>
      </c>
      <c r="AV1280" s="19">
        <v>1090.4793137900001</v>
      </c>
      <c r="AW1280" s="19">
        <v>1590.6580978399998</v>
      </c>
      <c r="AX1280" s="19">
        <v>168.43234626999998</v>
      </c>
      <c r="AY1280" s="19">
        <v>185.53206840999997</v>
      </c>
      <c r="AZ1280" s="19">
        <v>1236.6936831599999</v>
      </c>
    </row>
    <row r="1281" spans="2:52" x14ac:dyDescent="0.2">
      <c r="B1281" s="44"/>
      <c r="C1281" s="43"/>
      <c r="AU1281" s="39"/>
      <c r="AV1281" s="39"/>
    </row>
    <row r="1282" spans="2:52" x14ac:dyDescent="0.2">
      <c r="B1282" s="22" t="s">
        <v>124</v>
      </c>
      <c r="C1282" s="43"/>
    </row>
    <row r="1283" spans="2:52" x14ac:dyDescent="0.2">
      <c r="B1283" s="12" t="s">
        <v>78</v>
      </c>
      <c r="C1283" s="20">
        <v>41.997329719999996</v>
      </c>
      <c r="D1283" s="20">
        <v>9.43649205</v>
      </c>
      <c r="E1283" s="20">
        <v>3.4859829200000001</v>
      </c>
      <c r="F1283" s="20">
        <v>4.8697494299999997</v>
      </c>
      <c r="G1283" s="20">
        <v>1.0807597</v>
      </c>
      <c r="H1283" s="20">
        <v>32.560837669999998</v>
      </c>
      <c r="I1283" s="20">
        <v>3.0036572799999997</v>
      </c>
      <c r="J1283" s="20">
        <v>1.2707124999999999</v>
      </c>
      <c r="K1283" s="20">
        <v>25.60935958</v>
      </c>
      <c r="L1283" s="20">
        <v>2.6771083099999999</v>
      </c>
      <c r="M1283" s="20">
        <v>141.10742467999998</v>
      </c>
      <c r="N1283" s="20">
        <v>134.71752803999999</v>
      </c>
      <c r="O1283" s="20">
        <v>0.45016643000000001</v>
      </c>
      <c r="P1283" s="20">
        <v>0</v>
      </c>
      <c r="Q1283" s="20">
        <v>5.9397302099999996</v>
      </c>
      <c r="R1283" s="20">
        <v>183.10475439999999</v>
      </c>
      <c r="S1283" s="20">
        <v>62.338690319999998</v>
      </c>
      <c r="T1283" s="20">
        <v>1.64533895</v>
      </c>
      <c r="U1283" s="20">
        <v>10.544431490000001</v>
      </c>
      <c r="V1283" s="20">
        <v>0</v>
      </c>
      <c r="W1283" s="20">
        <v>0</v>
      </c>
      <c r="X1283" s="20">
        <v>3.9366246</v>
      </c>
      <c r="Y1283" s="20">
        <v>33.757342420000001</v>
      </c>
      <c r="Z1283" s="20">
        <v>3.1599905600000002</v>
      </c>
      <c r="AA1283" s="20">
        <v>115.38241834</v>
      </c>
      <c r="AB1283" s="20">
        <v>67.722336059999989</v>
      </c>
      <c r="AC1283" s="20">
        <v>0</v>
      </c>
      <c r="AD1283" s="20">
        <v>0</v>
      </c>
      <c r="AE1283" s="20">
        <v>0</v>
      </c>
      <c r="AF1283" s="20">
        <v>0</v>
      </c>
      <c r="AG1283" s="20">
        <v>0</v>
      </c>
      <c r="AH1283" s="20">
        <v>0</v>
      </c>
      <c r="AI1283" s="20">
        <v>0</v>
      </c>
      <c r="AJ1283" s="20">
        <v>6.9526464299999997</v>
      </c>
      <c r="AK1283" s="20">
        <v>6.9526464299999997</v>
      </c>
      <c r="AL1283" s="20">
        <v>6.8934204799999996</v>
      </c>
      <c r="AM1283" s="20">
        <v>6.8934204799999996</v>
      </c>
      <c r="AN1283" s="20">
        <v>0</v>
      </c>
      <c r="AO1283" s="20">
        <v>0</v>
      </c>
      <c r="AP1283" s="20">
        <v>5.4078882000000004</v>
      </c>
      <c r="AQ1283" s="20">
        <v>5.4078882000000004</v>
      </c>
      <c r="AR1283" s="20">
        <v>0</v>
      </c>
      <c r="AS1283" s="20">
        <v>8.1342285600000004</v>
      </c>
      <c r="AT1283" s="20">
        <v>20.435537240000002</v>
      </c>
      <c r="AU1283" s="20">
        <v>54.239445249999989</v>
      </c>
      <c r="AV1283" s="20">
        <v>144.84370400999998</v>
      </c>
      <c r="AW1283" s="20">
        <v>199.08314925999997</v>
      </c>
      <c r="AX1283" s="20">
        <v>31.132590230000002</v>
      </c>
      <c r="AY1283" s="20">
        <v>4.5401622899999996</v>
      </c>
      <c r="AZ1283" s="18">
        <v>163.41039673999995</v>
      </c>
    </row>
    <row r="1284" spans="2:52" x14ac:dyDescent="0.2">
      <c r="B1284" s="12" t="s">
        <v>1234</v>
      </c>
      <c r="C1284" s="20">
        <v>27.97605115</v>
      </c>
      <c r="D1284" s="20">
        <v>7.4512950999999994</v>
      </c>
      <c r="E1284" s="20">
        <v>1.9872318199999999</v>
      </c>
      <c r="F1284" s="20">
        <v>3.9926867799999997</v>
      </c>
      <c r="G1284" s="20">
        <v>1.4713765000000001</v>
      </c>
      <c r="H1284" s="20">
        <v>20.524756050000001</v>
      </c>
      <c r="I1284" s="20">
        <v>1.4240754099999999</v>
      </c>
      <c r="J1284" s="20">
        <v>8.0015865999999995</v>
      </c>
      <c r="K1284" s="20">
        <v>9.0691004999999993</v>
      </c>
      <c r="L1284" s="20">
        <v>2.02999354</v>
      </c>
      <c r="M1284" s="20">
        <v>133.10635895999999</v>
      </c>
      <c r="N1284" s="20">
        <v>132.91423404</v>
      </c>
      <c r="O1284" s="20">
        <v>0.19212492</v>
      </c>
      <c r="P1284" s="20">
        <v>0</v>
      </c>
      <c r="Q1284" s="20">
        <v>0</v>
      </c>
      <c r="R1284" s="20">
        <v>161.08241010999998</v>
      </c>
      <c r="S1284" s="20">
        <v>61.379898299999994</v>
      </c>
      <c r="T1284" s="20">
        <v>9.6856372100000012</v>
      </c>
      <c r="U1284" s="20">
        <v>9.4216119700000007</v>
      </c>
      <c r="V1284" s="20">
        <v>2.4871999999999998E-2</v>
      </c>
      <c r="W1284" s="20">
        <v>0.14576924999999999</v>
      </c>
      <c r="X1284" s="20">
        <v>7.2659770199999993</v>
      </c>
      <c r="Y1284" s="20">
        <v>21.979550070000002</v>
      </c>
      <c r="Z1284" s="20">
        <v>2.1795336299999999</v>
      </c>
      <c r="AA1284" s="20">
        <v>112.08284944999998</v>
      </c>
      <c r="AB1284" s="20">
        <v>48.99956066</v>
      </c>
      <c r="AC1284" s="20">
        <v>0</v>
      </c>
      <c r="AD1284" s="20">
        <v>0</v>
      </c>
      <c r="AE1284" s="20">
        <v>0</v>
      </c>
      <c r="AF1284" s="20">
        <v>0</v>
      </c>
      <c r="AG1284" s="20">
        <v>0</v>
      </c>
      <c r="AH1284" s="20">
        <v>0</v>
      </c>
      <c r="AI1284" s="20">
        <v>0</v>
      </c>
      <c r="AJ1284" s="20">
        <v>0.46090578999999998</v>
      </c>
      <c r="AK1284" s="20">
        <v>0.46090578999999998</v>
      </c>
      <c r="AL1284" s="20">
        <v>5.8547186699999996</v>
      </c>
      <c r="AM1284" s="20">
        <v>5.8547186699999996</v>
      </c>
      <c r="AN1284" s="20">
        <v>0</v>
      </c>
      <c r="AO1284" s="20">
        <v>0</v>
      </c>
      <c r="AP1284" s="20">
        <v>9.0058283299999999</v>
      </c>
      <c r="AQ1284" s="20">
        <v>9.0058283299999999</v>
      </c>
      <c r="AR1284" s="20">
        <v>0</v>
      </c>
      <c r="AS1284" s="20">
        <v>4.5058238499999996</v>
      </c>
      <c r="AT1284" s="20">
        <v>19.366370849999999</v>
      </c>
      <c r="AU1284" s="20">
        <v>30.094095599999999</v>
      </c>
      <c r="AV1284" s="20">
        <v>41.936763089999999</v>
      </c>
      <c r="AW1284" s="20">
        <v>72.030858690000002</v>
      </c>
      <c r="AX1284" s="20">
        <v>18.415168820000002</v>
      </c>
      <c r="AY1284" s="20">
        <v>5.0196760400000002</v>
      </c>
      <c r="AZ1284" s="18">
        <v>48.596013829999997</v>
      </c>
    </row>
    <row r="1285" spans="2:52" x14ac:dyDescent="0.2">
      <c r="B1285" s="12" t="s">
        <v>1235</v>
      </c>
      <c r="C1285" s="20">
        <v>6.2326615199999997</v>
      </c>
      <c r="D1285" s="20">
        <v>2.3288627499999999</v>
      </c>
      <c r="E1285" s="20">
        <v>2.06321252</v>
      </c>
      <c r="F1285" s="20">
        <v>0.11015</v>
      </c>
      <c r="G1285" s="20">
        <v>0.15550023000000002</v>
      </c>
      <c r="H1285" s="20">
        <v>3.9037987699999999</v>
      </c>
      <c r="I1285" s="20">
        <v>1.0861543</v>
      </c>
      <c r="J1285" s="20">
        <v>0.81017976000000003</v>
      </c>
      <c r="K1285" s="20">
        <v>1.8386073999999999</v>
      </c>
      <c r="L1285" s="20">
        <v>0.16885731000000001</v>
      </c>
      <c r="M1285" s="20">
        <v>96.546328180000003</v>
      </c>
      <c r="N1285" s="20">
        <v>96.399563040000004</v>
      </c>
      <c r="O1285" s="20">
        <v>0.14676514000000002</v>
      </c>
      <c r="P1285" s="20">
        <v>0</v>
      </c>
      <c r="Q1285" s="20">
        <v>0</v>
      </c>
      <c r="R1285" s="20">
        <v>102.7789897</v>
      </c>
      <c r="S1285" s="20">
        <v>43.949850399999995</v>
      </c>
      <c r="T1285" s="20">
        <v>1.24255081</v>
      </c>
      <c r="U1285" s="20">
        <v>6.6689186500000002</v>
      </c>
      <c r="V1285" s="20">
        <v>9.1954199999999993E-3</v>
      </c>
      <c r="W1285" s="20">
        <v>0</v>
      </c>
      <c r="X1285" s="20">
        <v>9.67221479</v>
      </c>
      <c r="Y1285" s="20">
        <v>12.62933986</v>
      </c>
      <c r="Z1285" s="20">
        <v>1.6980436699999999</v>
      </c>
      <c r="AA1285" s="20">
        <v>75.870113599999996</v>
      </c>
      <c r="AB1285" s="20">
        <v>26.908876100000001</v>
      </c>
      <c r="AC1285" s="20">
        <v>0</v>
      </c>
      <c r="AD1285" s="20">
        <v>0</v>
      </c>
      <c r="AE1285" s="20">
        <v>0</v>
      </c>
      <c r="AF1285" s="20">
        <v>0</v>
      </c>
      <c r="AG1285" s="20">
        <v>0</v>
      </c>
      <c r="AH1285" s="20">
        <v>0</v>
      </c>
      <c r="AI1285" s="20">
        <v>0</v>
      </c>
      <c r="AJ1285" s="20">
        <v>0.76990309000000001</v>
      </c>
      <c r="AK1285" s="20">
        <v>0.76990309000000001</v>
      </c>
      <c r="AL1285" s="20">
        <v>3.3101546799999997</v>
      </c>
      <c r="AM1285" s="20">
        <v>3.3101546799999997</v>
      </c>
      <c r="AN1285" s="20">
        <v>0</v>
      </c>
      <c r="AO1285" s="20">
        <v>0</v>
      </c>
      <c r="AP1285" s="20">
        <v>5.0260267499999998</v>
      </c>
      <c r="AQ1285" s="20">
        <v>5.0260267499999998</v>
      </c>
      <c r="AR1285" s="20">
        <v>0</v>
      </c>
      <c r="AS1285" s="20">
        <v>1.0041517099999999</v>
      </c>
      <c r="AT1285" s="20">
        <v>9.3403331400000003</v>
      </c>
      <c r="AU1285" s="20">
        <v>18.338446050000002</v>
      </c>
      <c r="AV1285" s="20">
        <v>32.344712199999996</v>
      </c>
      <c r="AW1285" s="20">
        <v>50.683158249999998</v>
      </c>
      <c r="AX1285" s="20">
        <v>0</v>
      </c>
      <c r="AY1285" s="20">
        <v>3.5403180000000001</v>
      </c>
      <c r="AZ1285" s="18">
        <v>47.142840249999999</v>
      </c>
    </row>
    <row r="1286" spans="2:52" x14ac:dyDescent="0.2">
      <c r="B1286" s="12" t="s">
        <v>1236</v>
      </c>
      <c r="C1286" s="20">
        <v>8.1055585100000016</v>
      </c>
      <c r="D1286" s="20">
        <v>4.3730381300000003</v>
      </c>
      <c r="E1286" s="20">
        <v>3.5720708200000004</v>
      </c>
      <c r="F1286" s="20">
        <v>0.48402819000000002</v>
      </c>
      <c r="G1286" s="20">
        <v>0.31693912000000002</v>
      </c>
      <c r="H1286" s="20">
        <v>3.7325203800000004</v>
      </c>
      <c r="I1286" s="20">
        <v>0.26656584</v>
      </c>
      <c r="J1286" s="20">
        <v>0.46707262999999999</v>
      </c>
      <c r="K1286" s="20">
        <v>2.4410827000000004</v>
      </c>
      <c r="L1286" s="20">
        <v>0.55779920999999999</v>
      </c>
      <c r="M1286" s="20">
        <v>104.97965369999999</v>
      </c>
      <c r="N1286" s="20">
        <v>101.52117695999999</v>
      </c>
      <c r="O1286" s="20">
        <v>0.22132833999999998</v>
      </c>
      <c r="P1286" s="20">
        <v>0.63300000000000001</v>
      </c>
      <c r="Q1286" s="20">
        <v>2.6041483999999997</v>
      </c>
      <c r="R1286" s="20">
        <v>113.08521220999998</v>
      </c>
      <c r="S1286" s="20">
        <v>56.920194549999998</v>
      </c>
      <c r="T1286" s="20">
        <v>1.9499183600000001</v>
      </c>
      <c r="U1286" s="20">
        <v>9.1642640899999996</v>
      </c>
      <c r="V1286" s="20">
        <v>0</v>
      </c>
      <c r="W1286" s="20">
        <v>0</v>
      </c>
      <c r="X1286" s="20">
        <v>3.9821845899999997</v>
      </c>
      <c r="Y1286" s="20">
        <v>9.3876312300000002</v>
      </c>
      <c r="Z1286" s="20">
        <v>0.51844809999999997</v>
      </c>
      <c r="AA1286" s="20">
        <v>81.922640919999992</v>
      </c>
      <c r="AB1286" s="20">
        <v>31.162571289999988</v>
      </c>
      <c r="AC1286" s="20">
        <v>0</v>
      </c>
      <c r="AD1286" s="20">
        <v>0</v>
      </c>
      <c r="AE1286" s="20">
        <v>0</v>
      </c>
      <c r="AF1286" s="20">
        <v>0</v>
      </c>
      <c r="AG1286" s="20">
        <v>36.450000000000003</v>
      </c>
      <c r="AH1286" s="20">
        <v>36.450000000000003</v>
      </c>
      <c r="AI1286" s="20">
        <v>0</v>
      </c>
      <c r="AJ1286" s="20">
        <v>2.4065593299999999</v>
      </c>
      <c r="AK1286" s="20">
        <v>38.856559330000003</v>
      </c>
      <c r="AL1286" s="20">
        <v>43.187474020000003</v>
      </c>
      <c r="AM1286" s="20">
        <v>6.7374740199999996</v>
      </c>
      <c r="AN1286" s="20">
        <v>36.450000000000003</v>
      </c>
      <c r="AO1286" s="20">
        <v>0</v>
      </c>
      <c r="AP1286" s="20">
        <v>0</v>
      </c>
      <c r="AQ1286" s="20">
        <v>0</v>
      </c>
      <c r="AR1286" s="20">
        <v>0</v>
      </c>
      <c r="AS1286" s="20">
        <v>2.72143632</v>
      </c>
      <c r="AT1286" s="20">
        <v>45.908910340000006</v>
      </c>
      <c r="AU1286" s="20">
        <v>24.110220279999993</v>
      </c>
      <c r="AV1286" s="20">
        <v>65.727980189999997</v>
      </c>
      <c r="AW1286" s="20">
        <v>89.83820046999999</v>
      </c>
      <c r="AX1286" s="20">
        <v>2.04822601</v>
      </c>
      <c r="AY1286" s="20">
        <v>0.36063737000000001</v>
      </c>
      <c r="AZ1286" s="18">
        <v>87.42933708999999</v>
      </c>
    </row>
    <row r="1287" spans="2:52" x14ac:dyDescent="0.2">
      <c r="B1287" s="12" t="s">
        <v>1237</v>
      </c>
      <c r="C1287" s="20">
        <v>14.635309710000001</v>
      </c>
      <c r="D1287" s="20">
        <v>5.9301205599999998</v>
      </c>
      <c r="E1287" s="20">
        <v>3.8705955099999998</v>
      </c>
      <c r="F1287" s="20">
        <v>1.77205049</v>
      </c>
      <c r="G1287" s="20">
        <v>0.28747455999999999</v>
      </c>
      <c r="H1287" s="20">
        <v>8.7051891500000007</v>
      </c>
      <c r="I1287" s="20">
        <v>0.70967546999999997</v>
      </c>
      <c r="J1287" s="20">
        <v>2.61537906</v>
      </c>
      <c r="K1287" s="20">
        <v>5.3039944100000005</v>
      </c>
      <c r="L1287" s="20">
        <v>7.614021E-2</v>
      </c>
      <c r="M1287" s="20">
        <v>96.675530999999992</v>
      </c>
      <c r="N1287" s="20">
        <v>96.284736959999989</v>
      </c>
      <c r="O1287" s="20">
        <v>0.39079403999999995</v>
      </c>
      <c r="P1287" s="20">
        <v>0</v>
      </c>
      <c r="Q1287" s="20">
        <v>0</v>
      </c>
      <c r="R1287" s="20">
        <v>111.31084070999999</v>
      </c>
      <c r="S1287" s="20">
        <v>29.275114739999999</v>
      </c>
      <c r="T1287" s="20">
        <v>0.72199126000000002</v>
      </c>
      <c r="U1287" s="20">
        <v>3.9999553199999998</v>
      </c>
      <c r="V1287" s="20">
        <v>0</v>
      </c>
      <c r="W1287" s="20">
        <v>0</v>
      </c>
      <c r="X1287" s="20">
        <v>3.04749208</v>
      </c>
      <c r="Y1287" s="20">
        <v>6.6110505100000001</v>
      </c>
      <c r="Z1287" s="20">
        <v>1.8932389199999999</v>
      </c>
      <c r="AA1287" s="20">
        <v>45.548842829999998</v>
      </c>
      <c r="AB1287" s="20">
        <v>65.761997879999996</v>
      </c>
      <c r="AC1287" s="20">
        <v>0</v>
      </c>
      <c r="AD1287" s="20">
        <v>0</v>
      </c>
      <c r="AE1287" s="20">
        <v>0</v>
      </c>
      <c r="AF1287" s="20">
        <v>0</v>
      </c>
      <c r="AG1287" s="20">
        <v>0</v>
      </c>
      <c r="AH1287" s="20">
        <v>0</v>
      </c>
      <c r="AI1287" s="20">
        <v>0</v>
      </c>
      <c r="AJ1287" s="20">
        <v>24.641156690000003</v>
      </c>
      <c r="AK1287" s="20">
        <v>24.641156690000003</v>
      </c>
      <c r="AL1287" s="20">
        <v>2.1600739999999998</v>
      </c>
      <c r="AM1287" s="20">
        <v>2.1600739999999998</v>
      </c>
      <c r="AN1287" s="20">
        <v>0</v>
      </c>
      <c r="AO1287" s="20">
        <v>0</v>
      </c>
      <c r="AP1287" s="20">
        <v>8.5972905900000001</v>
      </c>
      <c r="AQ1287" s="20">
        <v>8.5972905900000001</v>
      </c>
      <c r="AR1287" s="20">
        <v>0</v>
      </c>
      <c r="AS1287" s="20">
        <v>41.545900619999998</v>
      </c>
      <c r="AT1287" s="20">
        <v>52.303265209999999</v>
      </c>
      <c r="AU1287" s="20">
        <v>38.099889359999999</v>
      </c>
      <c r="AV1287" s="20">
        <v>87.348086040000013</v>
      </c>
      <c r="AW1287" s="20">
        <v>125.44797540000002</v>
      </c>
      <c r="AX1287" s="20">
        <v>4.2705483600000003</v>
      </c>
      <c r="AY1287" s="20">
        <v>10.72089428</v>
      </c>
      <c r="AZ1287" s="18">
        <v>110.45653276000002</v>
      </c>
    </row>
    <row r="1288" spans="2:52" x14ac:dyDescent="0.2">
      <c r="B1288" s="12" t="s">
        <v>1238</v>
      </c>
      <c r="C1288" s="20">
        <v>30.4886579</v>
      </c>
      <c r="D1288" s="20">
        <v>5.2506875300000004</v>
      </c>
      <c r="E1288" s="20">
        <v>3.1764394300000003</v>
      </c>
      <c r="F1288" s="20">
        <v>2.0218687700000002</v>
      </c>
      <c r="G1288" s="20">
        <v>5.2379330000000002E-2</v>
      </c>
      <c r="H1288" s="20">
        <v>25.237970369999999</v>
      </c>
      <c r="I1288" s="20">
        <v>1.0204986</v>
      </c>
      <c r="J1288" s="20">
        <v>4.0857107799999994</v>
      </c>
      <c r="K1288" s="20">
        <v>19.81417141</v>
      </c>
      <c r="L1288" s="20">
        <v>0.31758958000000004</v>
      </c>
      <c r="M1288" s="20">
        <v>151.61255252999999</v>
      </c>
      <c r="N1288" s="20">
        <v>145.91102003999998</v>
      </c>
      <c r="O1288" s="20">
        <v>0.36594662999999999</v>
      </c>
      <c r="P1288" s="20">
        <v>5.3355858600000001</v>
      </c>
      <c r="Q1288" s="20">
        <v>0</v>
      </c>
      <c r="R1288" s="20">
        <v>182.10121042999998</v>
      </c>
      <c r="S1288" s="20">
        <v>62.18208121</v>
      </c>
      <c r="T1288" s="20">
        <v>1.05876763</v>
      </c>
      <c r="U1288" s="20">
        <v>5.79374813</v>
      </c>
      <c r="V1288" s="20">
        <v>0</v>
      </c>
      <c r="W1288" s="20">
        <v>0.49225255000000001</v>
      </c>
      <c r="X1288" s="20">
        <v>2.8115591699999998</v>
      </c>
      <c r="Y1288" s="20">
        <v>28.694390940000002</v>
      </c>
      <c r="Z1288" s="20">
        <v>1.9628098899999999</v>
      </c>
      <c r="AA1288" s="20">
        <v>102.99560952</v>
      </c>
      <c r="AB1288" s="20">
        <v>79.105600909999978</v>
      </c>
      <c r="AC1288" s="20">
        <v>0</v>
      </c>
      <c r="AD1288" s="20">
        <v>0</v>
      </c>
      <c r="AE1288" s="20">
        <v>0</v>
      </c>
      <c r="AF1288" s="20">
        <v>0</v>
      </c>
      <c r="AG1288" s="20">
        <v>2.397173E-2</v>
      </c>
      <c r="AH1288" s="20">
        <v>2.397173E-2</v>
      </c>
      <c r="AI1288" s="20">
        <v>0</v>
      </c>
      <c r="AJ1288" s="20">
        <v>0.36060882</v>
      </c>
      <c r="AK1288" s="20">
        <v>0.38458055000000002</v>
      </c>
      <c r="AL1288" s="20">
        <v>3.3097123399999999</v>
      </c>
      <c r="AM1288" s="20">
        <v>3.3097123399999999</v>
      </c>
      <c r="AN1288" s="20">
        <v>0</v>
      </c>
      <c r="AO1288" s="20">
        <v>0</v>
      </c>
      <c r="AP1288" s="20">
        <v>11.678078449999999</v>
      </c>
      <c r="AQ1288" s="20">
        <v>11.678078449999999</v>
      </c>
      <c r="AR1288" s="20">
        <v>0</v>
      </c>
      <c r="AS1288" s="20">
        <v>0</v>
      </c>
      <c r="AT1288" s="20">
        <v>14.987790789999998</v>
      </c>
      <c r="AU1288" s="20">
        <v>64.502390669999983</v>
      </c>
      <c r="AV1288" s="20">
        <v>58.85203447</v>
      </c>
      <c r="AW1288" s="20">
        <v>123.35442513999999</v>
      </c>
      <c r="AX1288" s="20">
        <v>7.3949384399999998</v>
      </c>
      <c r="AY1288" s="20">
        <v>0</v>
      </c>
      <c r="AZ1288" s="18">
        <v>115.95948669999999</v>
      </c>
    </row>
    <row r="1289" spans="2:52" x14ac:dyDescent="0.2">
      <c r="B1289" s="12" t="s">
        <v>1239</v>
      </c>
      <c r="C1289" s="20">
        <v>10.32976234</v>
      </c>
      <c r="D1289" s="20">
        <v>3.5088168799999999</v>
      </c>
      <c r="E1289" s="20">
        <v>1.9898127400000001</v>
      </c>
      <c r="F1289" s="20">
        <v>1.35293547</v>
      </c>
      <c r="G1289" s="20">
        <v>0.16606867</v>
      </c>
      <c r="H1289" s="20">
        <v>6.8209454599999999</v>
      </c>
      <c r="I1289" s="20">
        <v>0.83524149999999997</v>
      </c>
      <c r="J1289" s="20">
        <v>1.3902207900000001</v>
      </c>
      <c r="K1289" s="20">
        <v>4.3155888499999993</v>
      </c>
      <c r="L1289" s="20">
        <v>0.27989432000000003</v>
      </c>
      <c r="M1289" s="20">
        <v>74.305063959999998</v>
      </c>
      <c r="N1289" s="20">
        <v>74.265426959999999</v>
      </c>
      <c r="O1289" s="20">
        <v>3.9636999999999999E-2</v>
      </c>
      <c r="P1289" s="20">
        <v>0</v>
      </c>
      <c r="Q1289" s="20">
        <v>0</v>
      </c>
      <c r="R1289" s="20">
        <v>84.6348263</v>
      </c>
      <c r="S1289" s="20">
        <v>51.081535509999995</v>
      </c>
      <c r="T1289" s="20">
        <v>1.2991972300000001</v>
      </c>
      <c r="U1289" s="20">
        <v>2.2699060299999996</v>
      </c>
      <c r="V1289" s="20">
        <v>0</v>
      </c>
      <c r="W1289" s="20">
        <v>0</v>
      </c>
      <c r="X1289" s="20">
        <v>1.6105119399999999</v>
      </c>
      <c r="Y1289" s="20">
        <v>4.7460702300000008</v>
      </c>
      <c r="Z1289" s="20">
        <v>0.55791564000000005</v>
      </c>
      <c r="AA1289" s="20">
        <v>61.565136579999994</v>
      </c>
      <c r="AB1289" s="20">
        <v>23.069689720000007</v>
      </c>
      <c r="AC1289" s="20">
        <v>0</v>
      </c>
      <c r="AD1289" s="20">
        <v>0</v>
      </c>
      <c r="AE1289" s="20">
        <v>0</v>
      </c>
      <c r="AF1289" s="20">
        <v>0</v>
      </c>
      <c r="AG1289" s="20">
        <v>0</v>
      </c>
      <c r="AH1289" s="20">
        <v>0</v>
      </c>
      <c r="AI1289" s="20">
        <v>0</v>
      </c>
      <c r="AJ1289" s="20">
        <v>0</v>
      </c>
      <c r="AK1289" s="20">
        <v>0</v>
      </c>
      <c r="AL1289" s="20">
        <v>12.45004881</v>
      </c>
      <c r="AM1289" s="20">
        <v>12.45004881</v>
      </c>
      <c r="AN1289" s="20">
        <v>0</v>
      </c>
      <c r="AO1289" s="20">
        <v>0</v>
      </c>
      <c r="AP1289" s="20">
        <v>2.1085959600000002</v>
      </c>
      <c r="AQ1289" s="20">
        <v>2.1085959600000002</v>
      </c>
      <c r="AR1289" s="20">
        <v>0</v>
      </c>
      <c r="AS1289" s="20">
        <v>1.5357698</v>
      </c>
      <c r="AT1289" s="20">
        <v>16.094414570000001</v>
      </c>
      <c r="AU1289" s="20">
        <v>6.9752751500000052</v>
      </c>
      <c r="AV1289" s="20">
        <v>25.323724379999998</v>
      </c>
      <c r="AW1289" s="20">
        <v>32.298999530000003</v>
      </c>
      <c r="AX1289" s="20">
        <v>0</v>
      </c>
      <c r="AY1289" s="20">
        <v>0</v>
      </c>
      <c r="AZ1289" s="18">
        <v>32.298999530000003</v>
      </c>
    </row>
    <row r="1290" spans="2:52" x14ac:dyDescent="0.2">
      <c r="B1290" s="12" t="s">
        <v>1240</v>
      </c>
      <c r="C1290" s="20">
        <v>4.2842266599999999</v>
      </c>
      <c r="D1290" s="20">
        <v>1.2550109599999999</v>
      </c>
      <c r="E1290" s="20">
        <v>0.81377537</v>
      </c>
      <c r="F1290" s="20">
        <v>0.30850454999999999</v>
      </c>
      <c r="G1290" s="20">
        <v>0.13273103999999999</v>
      </c>
      <c r="H1290" s="20">
        <v>3.0292156999999995</v>
      </c>
      <c r="I1290" s="20">
        <v>0.26148455999999998</v>
      </c>
      <c r="J1290" s="20">
        <v>0.62957472999999997</v>
      </c>
      <c r="K1290" s="20">
        <v>1.9269231599999999</v>
      </c>
      <c r="L1290" s="20">
        <v>0.21123325000000001</v>
      </c>
      <c r="M1290" s="20">
        <v>66.666419520000005</v>
      </c>
      <c r="N1290" s="20">
        <v>57.395288039999997</v>
      </c>
      <c r="O1290" s="20">
        <v>7.2264479999999992E-2</v>
      </c>
      <c r="P1290" s="20">
        <v>0</v>
      </c>
      <c r="Q1290" s="20">
        <v>9.1988669999999999</v>
      </c>
      <c r="R1290" s="20">
        <v>70.950646180000007</v>
      </c>
      <c r="S1290" s="20">
        <v>30.86328769</v>
      </c>
      <c r="T1290" s="20">
        <v>0.69831747</v>
      </c>
      <c r="U1290" s="20">
        <v>1.7972816200000001</v>
      </c>
      <c r="V1290" s="20">
        <v>0</v>
      </c>
      <c r="W1290" s="20">
        <v>0</v>
      </c>
      <c r="X1290" s="20">
        <v>1.47123157</v>
      </c>
      <c r="Y1290" s="20">
        <v>4.3138382200000001</v>
      </c>
      <c r="Z1290" s="20">
        <v>1.7615243200000001</v>
      </c>
      <c r="AA1290" s="20">
        <v>40.90548089</v>
      </c>
      <c r="AB1290" s="20">
        <v>30.045165290000007</v>
      </c>
      <c r="AC1290" s="20">
        <v>0</v>
      </c>
      <c r="AD1290" s="20">
        <v>0</v>
      </c>
      <c r="AE1290" s="20">
        <v>0</v>
      </c>
      <c r="AF1290" s="20">
        <v>0</v>
      </c>
      <c r="AG1290" s="20">
        <v>0</v>
      </c>
      <c r="AH1290" s="20">
        <v>0</v>
      </c>
      <c r="AI1290" s="20">
        <v>0</v>
      </c>
      <c r="AJ1290" s="20">
        <v>1.398307</v>
      </c>
      <c r="AK1290" s="20">
        <v>1.398307</v>
      </c>
      <c r="AL1290" s="20">
        <v>0.17849999999999999</v>
      </c>
      <c r="AM1290" s="20">
        <v>0.17849999999999999</v>
      </c>
      <c r="AN1290" s="20">
        <v>0</v>
      </c>
      <c r="AO1290" s="20">
        <v>0</v>
      </c>
      <c r="AP1290" s="20">
        <v>2.2566661800000003</v>
      </c>
      <c r="AQ1290" s="20">
        <v>2.2566661800000003</v>
      </c>
      <c r="AR1290" s="20">
        <v>0</v>
      </c>
      <c r="AS1290" s="20">
        <v>10.486635810000001</v>
      </c>
      <c r="AT1290" s="20">
        <v>12.921801990000002</v>
      </c>
      <c r="AU1290" s="20">
        <v>18.521670300000004</v>
      </c>
      <c r="AV1290" s="20">
        <v>47.531715990000002</v>
      </c>
      <c r="AW1290" s="20">
        <v>66.053386290000006</v>
      </c>
      <c r="AX1290" s="20">
        <v>1.74360548</v>
      </c>
      <c r="AY1290" s="20">
        <v>0.24942829999999999</v>
      </c>
      <c r="AZ1290" s="18">
        <v>64.060352510000001</v>
      </c>
    </row>
    <row r="1291" spans="2:52" x14ac:dyDescent="0.2">
      <c r="B1291" s="12" t="s">
        <v>1241</v>
      </c>
      <c r="C1291" s="20">
        <v>12.568447320000001</v>
      </c>
      <c r="D1291" s="20">
        <v>4.0619829100000002</v>
      </c>
      <c r="E1291" s="20">
        <v>2.29700273</v>
      </c>
      <c r="F1291" s="20">
        <v>1.21075496</v>
      </c>
      <c r="G1291" s="20">
        <v>0.55422521999999996</v>
      </c>
      <c r="H1291" s="20">
        <v>8.5064644100000013</v>
      </c>
      <c r="I1291" s="20">
        <v>0.48575109000000005</v>
      </c>
      <c r="J1291" s="20">
        <v>0.48987328999999996</v>
      </c>
      <c r="K1291" s="20">
        <v>6.9592980000000004</v>
      </c>
      <c r="L1291" s="20">
        <v>0.57154203000000003</v>
      </c>
      <c r="M1291" s="20">
        <v>95.905905000000004</v>
      </c>
      <c r="N1291" s="20">
        <v>95.605905000000007</v>
      </c>
      <c r="O1291" s="20">
        <v>0</v>
      </c>
      <c r="P1291" s="20">
        <v>0.3</v>
      </c>
      <c r="Q1291" s="20">
        <v>0</v>
      </c>
      <c r="R1291" s="20">
        <v>108.47435232000001</v>
      </c>
      <c r="S1291" s="20">
        <v>50.026972239999999</v>
      </c>
      <c r="T1291" s="20">
        <v>1.29896547</v>
      </c>
      <c r="U1291" s="20">
        <v>3.9356884000000001</v>
      </c>
      <c r="V1291" s="20">
        <v>0</v>
      </c>
      <c r="W1291" s="20">
        <v>0</v>
      </c>
      <c r="X1291" s="20">
        <v>4.2674561200000003</v>
      </c>
      <c r="Y1291" s="20">
        <v>9.7096096999999997</v>
      </c>
      <c r="Z1291" s="20">
        <v>1.59500252</v>
      </c>
      <c r="AA1291" s="20">
        <v>70.833694449999982</v>
      </c>
      <c r="AB1291" s="20">
        <v>37.640657870000027</v>
      </c>
      <c r="AC1291" s="20">
        <v>0</v>
      </c>
      <c r="AD1291" s="20">
        <v>0</v>
      </c>
      <c r="AE1291" s="20">
        <v>0</v>
      </c>
      <c r="AF1291" s="20">
        <v>0</v>
      </c>
      <c r="AG1291" s="20">
        <v>0</v>
      </c>
      <c r="AH1291" s="20">
        <v>0</v>
      </c>
      <c r="AI1291" s="20">
        <v>0</v>
      </c>
      <c r="AJ1291" s="20">
        <v>2.0891263799999997</v>
      </c>
      <c r="AK1291" s="20">
        <v>2.0891263799999997</v>
      </c>
      <c r="AL1291" s="20">
        <v>14.01244951</v>
      </c>
      <c r="AM1291" s="20">
        <v>14.01244951</v>
      </c>
      <c r="AN1291" s="20">
        <v>0</v>
      </c>
      <c r="AO1291" s="20">
        <v>0</v>
      </c>
      <c r="AP1291" s="20">
        <v>4.1427296800000004</v>
      </c>
      <c r="AQ1291" s="20">
        <v>4.1427296800000004</v>
      </c>
      <c r="AR1291" s="20">
        <v>0</v>
      </c>
      <c r="AS1291" s="20">
        <v>0</v>
      </c>
      <c r="AT1291" s="20">
        <v>18.155179189999998</v>
      </c>
      <c r="AU1291" s="20">
        <v>21.574605060000025</v>
      </c>
      <c r="AV1291" s="20">
        <v>14.0524767</v>
      </c>
      <c r="AW1291" s="20">
        <v>35.627081760000024</v>
      </c>
      <c r="AX1291" s="20">
        <v>2.1155773300000003</v>
      </c>
      <c r="AY1291" s="20">
        <v>0</v>
      </c>
      <c r="AZ1291" s="18">
        <v>33.511504430000024</v>
      </c>
    </row>
    <row r="1292" spans="2:52" x14ac:dyDescent="0.2">
      <c r="B1292" s="12" t="s">
        <v>1242</v>
      </c>
      <c r="C1292" s="20">
        <v>12.651293319999999</v>
      </c>
      <c r="D1292" s="20">
        <v>5.774881409999999</v>
      </c>
      <c r="E1292" s="20">
        <v>3.2093587499999998</v>
      </c>
      <c r="F1292" s="20">
        <v>1.9769678100000001</v>
      </c>
      <c r="G1292" s="20">
        <v>0.58855484999999996</v>
      </c>
      <c r="H1292" s="20">
        <v>6.8764119099999998</v>
      </c>
      <c r="I1292" s="20">
        <v>0.87745372999999993</v>
      </c>
      <c r="J1292" s="20">
        <v>2.8496250000000001</v>
      </c>
      <c r="K1292" s="20">
        <v>2.8698510000000002</v>
      </c>
      <c r="L1292" s="20">
        <v>0.27948217999999997</v>
      </c>
      <c r="M1292" s="20">
        <v>116.87716596</v>
      </c>
      <c r="N1292" s="20">
        <v>116.87716596</v>
      </c>
      <c r="O1292" s="20">
        <v>0</v>
      </c>
      <c r="P1292" s="20">
        <v>0</v>
      </c>
      <c r="Q1292" s="20">
        <v>0</v>
      </c>
      <c r="R1292" s="20">
        <v>129.52845927999999</v>
      </c>
      <c r="S1292" s="20">
        <v>61.838077520000006</v>
      </c>
      <c r="T1292" s="20">
        <v>0.32334121000000005</v>
      </c>
      <c r="U1292" s="20">
        <v>6.4710843099999993</v>
      </c>
      <c r="V1292" s="20">
        <v>0</v>
      </c>
      <c r="W1292" s="20">
        <v>0</v>
      </c>
      <c r="X1292" s="20">
        <v>4.5915397499999999</v>
      </c>
      <c r="Y1292" s="20">
        <v>8.5931640100000006</v>
      </c>
      <c r="Z1292" s="20">
        <v>1.8162808300000002</v>
      </c>
      <c r="AA1292" s="20">
        <v>83.633487629999991</v>
      </c>
      <c r="AB1292" s="20">
        <v>45.894971650000002</v>
      </c>
      <c r="AC1292" s="20">
        <v>0</v>
      </c>
      <c r="AD1292" s="20">
        <v>0</v>
      </c>
      <c r="AE1292" s="20">
        <v>0</v>
      </c>
      <c r="AF1292" s="20">
        <v>0</v>
      </c>
      <c r="AG1292" s="20">
        <v>0</v>
      </c>
      <c r="AH1292" s="20">
        <v>0</v>
      </c>
      <c r="AI1292" s="20">
        <v>0</v>
      </c>
      <c r="AJ1292" s="20">
        <v>3.9129377599999997</v>
      </c>
      <c r="AK1292" s="20">
        <v>3.9129377599999997</v>
      </c>
      <c r="AL1292" s="20">
        <v>11.982482900000001</v>
      </c>
      <c r="AM1292" s="20">
        <v>11.982482900000001</v>
      </c>
      <c r="AN1292" s="20">
        <v>0</v>
      </c>
      <c r="AO1292" s="20">
        <v>0</v>
      </c>
      <c r="AP1292" s="20">
        <v>2.1365640099999998</v>
      </c>
      <c r="AQ1292" s="20">
        <v>2.1365640099999998</v>
      </c>
      <c r="AR1292" s="20">
        <v>0</v>
      </c>
      <c r="AS1292" s="20">
        <v>5.1843745800000001</v>
      </c>
      <c r="AT1292" s="20">
        <v>19.303421490000002</v>
      </c>
      <c r="AU1292" s="20">
        <v>30.504487919999999</v>
      </c>
      <c r="AV1292" s="20">
        <v>52.785376049999996</v>
      </c>
      <c r="AW1292" s="20">
        <v>83.289863969999999</v>
      </c>
      <c r="AX1292" s="20">
        <v>3.7632426899999998</v>
      </c>
      <c r="AY1292" s="20">
        <v>0</v>
      </c>
      <c r="AZ1292" s="18">
        <v>79.526621280000001</v>
      </c>
    </row>
    <row r="1293" spans="2:52" x14ac:dyDescent="0.2">
      <c r="B1293" s="12" t="s">
        <v>1243</v>
      </c>
      <c r="C1293" s="20">
        <v>4.9157365200000003</v>
      </c>
      <c r="D1293" s="20">
        <v>2.5402680600000003</v>
      </c>
      <c r="E1293" s="20">
        <v>1.9654849599999999</v>
      </c>
      <c r="F1293" s="20">
        <v>0.43773605999999998</v>
      </c>
      <c r="G1293" s="20">
        <v>0.13704704000000001</v>
      </c>
      <c r="H1293" s="20">
        <v>2.37546846</v>
      </c>
      <c r="I1293" s="20">
        <v>0.22636118</v>
      </c>
      <c r="J1293" s="20">
        <v>1.5231878999999999</v>
      </c>
      <c r="K1293" s="20">
        <v>0.60543432999999991</v>
      </c>
      <c r="L1293" s="20">
        <v>2.0485049999999998E-2</v>
      </c>
      <c r="M1293" s="20">
        <v>90.883498029999998</v>
      </c>
      <c r="N1293" s="20">
        <v>90.766448999999994</v>
      </c>
      <c r="O1293" s="20">
        <v>0.11704903</v>
      </c>
      <c r="P1293" s="20">
        <v>0</v>
      </c>
      <c r="Q1293" s="20">
        <v>0</v>
      </c>
      <c r="R1293" s="20">
        <v>95.799234549999994</v>
      </c>
      <c r="S1293" s="20">
        <v>52.47860103</v>
      </c>
      <c r="T1293" s="20">
        <v>0.9938939200000001</v>
      </c>
      <c r="U1293" s="20">
        <v>4.59964057</v>
      </c>
      <c r="V1293" s="20">
        <v>0</v>
      </c>
      <c r="W1293" s="20">
        <v>0</v>
      </c>
      <c r="X1293" s="20">
        <v>7.2522468499999997</v>
      </c>
      <c r="Y1293" s="20">
        <v>7.40768615</v>
      </c>
      <c r="Z1293" s="20">
        <v>1.0333333</v>
      </c>
      <c r="AA1293" s="20">
        <v>73.765401819999994</v>
      </c>
      <c r="AB1293" s="20">
        <v>22.03383273</v>
      </c>
      <c r="AC1293" s="20">
        <v>0</v>
      </c>
      <c r="AD1293" s="20">
        <v>0</v>
      </c>
      <c r="AE1293" s="20">
        <v>0</v>
      </c>
      <c r="AF1293" s="20">
        <v>0</v>
      </c>
      <c r="AG1293" s="20">
        <v>0</v>
      </c>
      <c r="AH1293" s="20">
        <v>0</v>
      </c>
      <c r="AI1293" s="20">
        <v>0</v>
      </c>
      <c r="AJ1293" s="20">
        <v>11.26193728</v>
      </c>
      <c r="AK1293" s="20">
        <v>11.26193728</v>
      </c>
      <c r="AL1293" s="20">
        <v>12.757304869999999</v>
      </c>
      <c r="AM1293" s="20">
        <v>12.757304869999999</v>
      </c>
      <c r="AN1293" s="20">
        <v>0</v>
      </c>
      <c r="AO1293" s="20">
        <v>0</v>
      </c>
      <c r="AP1293" s="20">
        <v>4.7199665</v>
      </c>
      <c r="AQ1293" s="20">
        <v>4.7199665</v>
      </c>
      <c r="AR1293" s="20">
        <v>0</v>
      </c>
      <c r="AS1293" s="20">
        <v>8.4985849499999997</v>
      </c>
      <c r="AT1293" s="20">
        <v>25.975856319999998</v>
      </c>
      <c r="AU1293" s="20">
        <v>7.3199136899999999</v>
      </c>
      <c r="AV1293" s="20">
        <v>16.540232100000001</v>
      </c>
      <c r="AW1293" s="20">
        <v>23.860145790000001</v>
      </c>
      <c r="AX1293" s="20">
        <v>1.9635741</v>
      </c>
      <c r="AY1293" s="20">
        <v>9.3675129000000013</v>
      </c>
      <c r="AZ1293" s="18">
        <v>12.529058790000001</v>
      </c>
    </row>
    <row r="1294" spans="2:52" x14ac:dyDescent="0.2">
      <c r="B1294" s="12" t="s">
        <v>1244</v>
      </c>
      <c r="C1294" s="20">
        <v>5.7310744600000003</v>
      </c>
      <c r="D1294" s="20">
        <v>2.4500333900000002</v>
      </c>
      <c r="E1294" s="20">
        <v>1.62109908</v>
      </c>
      <c r="F1294" s="20">
        <v>0.58815228000000008</v>
      </c>
      <c r="G1294" s="20">
        <v>0.24078203000000001</v>
      </c>
      <c r="H1294" s="20">
        <v>3.2810410699999997</v>
      </c>
      <c r="I1294" s="20">
        <v>0.58638418000000003</v>
      </c>
      <c r="J1294" s="20">
        <v>0.77924937999999999</v>
      </c>
      <c r="K1294" s="20">
        <v>1.0100388600000001</v>
      </c>
      <c r="L1294" s="20">
        <v>0.90536865</v>
      </c>
      <c r="M1294" s="20">
        <v>119.72629038000001</v>
      </c>
      <c r="N1294" s="20">
        <v>119.68511100000001</v>
      </c>
      <c r="O1294" s="20">
        <v>4.1179379999999995E-2</v>
      </c>
      <c r="P1294" s="20">
        <v>0</v>
      </c>
      <c r="Q1294" s="20">
        <v>0</v>
      </c>
      <c r="R1294" s="20">
        <v>125.45736484000001</v>
      </c>
      <c r="S1294" s="20">
        <v>49.284792490000001</v>
      </c>
      <c r="T1294" s="20">
        <v>0.98532125000000004</v>
      </c>
      <c r="U1294" s="20">
        <v>5.7940893099999995</v>
      </c>
      <c r="V1294" s="20">
        <v>0</v>
      </c>
      <c r="W1294" s="20">
        <v>0</v>
      </c>
      <c r="X1294" s="20">
        <v>7.3614599900000002</v>
      </c>
      <c r="Y1294" s="20">
        <v>1.7342414499999999</v>
      </c>
      <c r="Z1294" s="20">
        <v>2.0671331099999999</v>
      </c>
      <c r="AA1294" s="20">
        <v>67.227037600000003</v>
      </c>
      <c r="AB1294" s="20">
        <v>58.230327240000008</v>
      </c>
      <c r="AC1294" s="20">
        <v>0</v>
      </c>
      <c r="AD1294" s="20">
        <v>0</v>
      </c>
      <c r="AE1294" s="20">
        <v>0</v>
      </c>
      <c r="AF1294" s="20">
        <v>0</v>
      </c>
      <c r="AG1294" s="20">
        <v>0</v>
      </c>
      <c r="AH1294" s="20">
        <v>0</v>
      </c>
      <c r="AI1294" s="20">
        <v>0</v>
      </c>
      <c r="AJ1294" s="20">
        <v>1.53411147</v>
      </c>
      <c r="AK1294" s="20">
        <v>1.53411147</v>
      </c>
      <c r="AL1294" s="20">
        <v>4.7556613899999993</v>
      </c>
      <c r="AM1294" s="20">
        <v>4.7556613899999993</v>
      </c>
      <c r="AN1294" s="20">
        <v>0</v>
      </c>
      <c r="AO1294" s="20">
        <v>0</v>
      </c>
      <c r="AP1294" s="20">
        <v>5.4220719800000001</v>
      </c>
      <c r="AQ1294" s="20">
        <v>5.4220719800000001</v>
      </c>
      <c r="AR1294" s="20">
        <v>0</v>
      </c>
      <c r="AS1294" s="20">
        <v>18.383194159999999</v>
      </c>
      <c r="AT1294" s="20">
        <v>28.560927529999997</v>
      </c>
      <c r="AU1294" s="20">
        <v>31.20351118000001</v>
      </c>
      <c r="AV1294" s="20">
        <v>70.723066869999997</v>
      </c>
      <c r="AW1294" s="20">
        <v>101.92657805</v>
      </c>
      <c r="AX1294" s="20">
        <v>6.3149654800000006</v>
      </c>
      <c r="AY1294" s="20">
        <v>7.4557267199999995</v>
      </c>
      <c r="AZ1294" s="18">
        <v>88.155885850000004</v>
      </c>
    </row>
    <row r="1295" spans="2:52" x14ac:dyDescent="0.2">
      <c r="B1295" s="12" t="s">
        <v>1245</v>
      </c>
      <c r="C1295" s="20">
        <v>39.421467309999997</v>
      </c>
      <c r="D1295" s="20">
        <v>10.093266939999999</v>
      </c>
      <c r="E1295" s="20">
        <v>5.1232419800000004</v>
      </c>
      <c r="F1295" s="20">
        <v>4.3335643600000004</v>
      </c>
      <c r="G1295" s="20">
        <v>0.63646059999999993</v>
      </c>
      <c r="H1295" s="20">
        <v>29.328200370000001</v>
      </c>
      <c r="I1295" s="20">
        <v>1.3475722400000001</v>
      </c>
      <c r="J1295" s="20">
        <v>4.1227290400000003</v>
      </c>
      <c r="K1295" s="20">
        <v>19.660068840000001</v>
      </c>
      <c r="L1295" s="20">
        <v>4.19783025</v>
      </c>
      <c r="M1295" s="20">
        <v>130.55891414000001</v>
      </c>
      <c r="N1295" s="20">
        <v>129.02732495999999</v>
      </c>
      <c r="O1295" s="20">
        <v>0.45158917999999998</v>
      </c>
      <c r="P1295" s="20">
        <v>1.08</v>
      </c>
      <c r="Q1295" s="20">
        <v>0</v>
      </c>
      <c r="R1295" s="20">
        <v>169.98038145000001</v>
      </c>
      <c r="S1295" s="20">
        <v>69.582066499999996</v>
      </c>
      <c r="T1295" s="20">
        <v>3.74544561</v>
      </c>
      <c r="U1295" s="20">
        <v>7.2122958700000002</v>
      </c>
      <c r="V1295" s="20">
        <v>0</v>
      </c>
      <c r="W1295" s="20">
        <v>0</v>
      </c>
      <c r="X1295" s="20">
        <v>1.8872002700000001</v>
      </c>
      <c r="Y1295" s="20">
        <v>31.12810502</v>
      </c>
      <c r="Z1295" s="20">
        <v>1.8937226299999999</v>
      </c>
      <c r="AA1295" s="20">
        <v>115.44883589999999</v>
      </c>
      <c r="AB1295" s="20">
        <v>54.531545550000018</v>
      </c>
      <c r="AC1295" s="20">
        <v>0</v>
      </c>
      <c r="AD1295" s="20">
        <v>0</v>
      </c>
      <c r="AE1295" s="20">
        <v>0</v>
      </c>
      <c r="AF1295" s="20">
        <v>0</v>
      </c>
      <c r="AG1295" s="20">
        <v>0</v>
      </c>
      <c r="AH1295" s="20">
        <v>0</v>
      </c>
      <c r="AI1295" s="20">
        <v>0</v>
      </c>
      <c r="AJ1295" s="20">
        <v>36.686741470000001</v>
      </c>
      <c r="AK1295" s="20">
        <v>36.686741470000001</v>
      </c>
      <c r="AL1295" s="20">
        <v>5.4485575400000004</v>
      </c>
      <c r="AM1295" s="20">
        <v>5.4485575400000004</v>
      </c>
      <c r="AN1295" s="20">
        <v>0</v>
      </c>
      <c r="AO1295" s="20">
        <v>0</v>
      </c>
      <c r="AP1295" s="20">
        <v>1.1071662600000001</v>
      </c>
      <c r="AQ1295" s="20">
        <v>1.1071662600000001</v>
      </c>
      <c r="AR1295" s="20">
        <v>0</v>
      </c>
      <c r="AS1295" s="20">
        <v>32.609462800000003</v>
      </c>
      <c r="AT1295" s="20">
        <v>39.165186600000006</v>
      </c>
      <c r="AU1295" s="20">
        <v>52.053100420000014</v>
      </c>
      <c r="AV1295" s="20">
        <v>91.157227680000005</v>
      </c>
      <c r="AW1295" s="20">
        <v>143.21032810000003</v>
      </c>
      <c r="AX1295" s="20">
        <v>15.89938334</v>
      </c>
      <c r="AY1295" s="20">
        <v>16.759742369999998</v>
      </c>
      <c r="AZ1295" s="18">
        <v>110.55120239000003</v>
      </c>
    </row>
    <row r="1296" spans="2:52" x14ac:dyDescent="0.2">
      <c r="B1296" s="12" t="s">
        <v>1246</v>
      </c>
      <c r="C1296" s="20">
        <v>13.152285330000002</v>
      </c>
      <c r="D1296" s="20">
        <v>5.2288279200000005</v>
      </c>
      <c r="E1296" s="20">
        <v>3.2342398700000001</v>
      </c>
      <c r="F1296" s="20">
        <v>1.6058317</v>
      </c>
      <c r="G1296" s="20">
        <v>0.38875634999999997</v>
      </c>
      <c r="H1296" s="20">
        <v>7.923457410000001</v>
      </c>
      <c r="I1296" s="20">
        <v>0.54830276</v>
      </c>
      <c r="J1296" s="20">
        <v>1.2436900800000001</v>
      </c>
      <c r="K1296" s="20">
        <v>6.1314645700000003</v>
      </c>
      <c r="L1296" s="20">
        <v>0</v>
      </c>
      <c r="M1296" s="20">
        <v>103.73478204000001</v>
      </c>
      <c r="N1296" s="20">
        <v>103.73478204000001</v>
      </c>
      <c r="O1296" s="20">
        <v>0</v>
      </c>
      <c r="P1296" s="20">
        <v>0</v>
      </c>
      <c r="Q1296" s="20">
        <v>0</v>
      </c>
      <c r="R1296" s="20">
        <v>116.88706737000001</v>
      </c>
      <c r="S1296" s="20">
        <v>44.651424509999998</v>
      </c>
      <c r="T1296" s="20">
        <v>0.56749066000000004</v>
      </c>
      <c r="U1296" s="20">
        <v>2.8524783500000002</v>
      </c>
      <c r="V1296" s="20">
        <v>0</v>
      </c>
      <c r="W1296" s="20">
        <v>0</v>
      </c>
      <c r="X1296" s="20">
        <v>0.80590636999999998</v>
      </c>
      <c r="Y1296" s="20">
        <v>5.3190137499999999</v>
      </c>
      <c r="Z1296" s="20">
        <v>0</v>
      </c>
      <c r="AA1296" s="20">
        <v>54.19631364</v>
      </c>
      <c r="AB1296" s="20">
        <v>62.690753730000012</v>
      </c>
      <c r="AC1296" s="20">
        <v>0</v>
      </c>
      <c r="AD1296" s="20">
        <v>0</v>
      </c>
      <c r="AE1296" s="20">
        <v>0</v>
      </c>
      <c r="AF1296" s="20">
        <v>0</v>
      </c>
      <c r="AG1296" s="20">
        <v>0</v>
      </c>
      <c r="AH1296" s="20">
        <v>0</v>
      </c>
      <c r="AI1296" s="20">
        <v>0</v>
      </c>
      <c r="AJ1296" s="20">
        <v>0</v>
      </c>
      <c r="AK1296" s="20">
        <v>0</v>
      </c>
      <c r="AL1296" s="20">
        <v>0.27054468999999998</v>
      </c>
      <c r="AM1296" s="20">
        <v>0.27054468999999998</v>
      </c>
      <c r="AN1296" s="20">
        <v>0</v>
      </c>
      <c r="AO1296" s="20">
        <v>0</v>
      </c>
      <c r="AP1296" s="20">
        <v>0</v>
      </c>
      <c r="AQ1296" s="20">
        <v>0</v>
      </c>
      <c r="AR1296" s="20">
        <v>0</v>
      </c>
      <c r="AS1296" s="20">
        <v>10.89275569</v>
      </c>
      <c r="AT1296" s="20">
        <v>11.163300379999999</v>
      </c>
      <c r="AU1296" s="20">
        <v>51.527453350000016</v>
      </c>
      <c r="AV1296" s="20">
        <v>94.305584090000011</v>
      </c>
      <c r="AW1296" s="20">
        <v>145.83303744000003</v>
      </c>
      <c r="AX1296" s="20">
        <v>8.9087677500000009</v>
      </c>
      <c r="AY1296" s="20">
        <v>0</v>
      </c>
      <c r="AZ1296" s="18">
        <v>136.92426969000002</v>
      </c>
    </row>
    <row r="1297" spans="2:52" x14ac:dyDescent="0.2">
      <c r="B1297" s="12" t="s">
        <v>1247</v>
      </c>
      <c r="C1297" s="20">
        <v>6.6693831400000008</v>
      </c>
      <c r="D1297" s="20">
        <v>3.29652776</v>
      </c>
      <c r="E1297" s="20">
        <v>1.9650681299999999</v>
      </c>
      <c r="F1297" s="20">
        <v>1.0438401800000001</v>
      </c>
      <c r="G1297" s="20">
        <v>0.28761945</v>
      </c>
      <c r="H1297" s="20">
        <v>3.3728553800000003</v>
      </c>
      <c r="I1297" s="20">
        <v>0.43356053000000006</v>
      </c>
      <c r="J1297" s="20">
        <v>0.26990500000000001</v>
      </c>
      <c r="K1297" s="20">
        <v>2.23551338</v>
      </c>
      <c r="L1297" s="20">
        <v>0.43387646999999996</v>
      </c>
      <c r="M1297" s="20">
        <v>102.62835804000001</v>
      </c>
      <c r="N1297" s="20">
        <v>102.62835804000001</v>
      </c>
      <c r="O1297" s="20">
        <v>0</v>
      </c>
      <c r="P1297" s="20">
        <v>0</v>
      </c>
      <c r="Q1297" s="20">
        <v>0</v>
      </c>
      <c r="R1297" s="20">
        <v>109.29774118</v>
      </c>
      <c r="S1297" s="20">
        <v>52.808779289999997</v>
      </c>
      <c r="T1297" s="20">
        <v>0.44768999999999998</v>
      </c>
      <c r="U1297" s="20">
        <v>6.4554538299999997</v>
      </c>
      <c r="V1297" s="20">
        <v>0</v>
      </c>
      <c r="W1297" s="20">
        <v>0</v>
      </c>
      <c r="X1297" s="20">
        <v>3.30929677</v>
      </c>
      <c r="Y1297" s="20">
        <v>16.660330130000002</v>
      </c>
      <c r="Z1297" s="20">
        <v>0</v>
      </c>
      <c r="AA1297" s="20">
        <v>79.681550020000003</v>
      </c>
      <c r="AB1297" s="20">
        <v>29.61619116</v>
      </c>
      <c r="AC1297" s="20">
        <v>0</v>
      </c>
      <c r="AD1297" s="20">
        <v>0</v>
      </c>
      <c r="AE1297" s="20">
        <v>0</v>
      </c>
      <c r="AF1297" s="20">
        <v>0</v>
      </c>
      <c r="AG1297" s="20">
        <v>0</v>
      </c>
      <c r="AH1297" s="20">
        <v>0</v>
      </c>
      <c r="AI1297" s="20">
        <v>0</v>
      </c>
      <c r="AJ1297" s="20">
        <v>8.3847240499999991</v>
      </c>
      <c r="AK1297" s="20">
        <v>8.3847240499999991</v>
      </c>
      <c r="AL1297" s="20">
        <v>0.52170000000000005</v>
      </c>
      <c r="AM1297" s="20">
        <v>0.52170000000000005</v>
      </c>
      <c r="AN1297" s="20">
        <v>0</v>
      </c>
      <c r="AO1297" s="20">
        <v>0</v>
      </c>
      <c r="AP1297" s="20">
        <v>0</v>
      </c>
      <c r="AQ1297" s="20">
        <v>0</v>
      </c>
      <c r="AR1297" s="20">
        <v>0</v>
      </c>
      <c r="AS1297" s="20">
        <v>8.3847240499999991</v>
      </c>
      <c r="AT1297" s="20">
        <v>8.9064240499999983</v>
      </c>
      <c r="AU1297" s="20">
        <v>29.094491160000004</v>
      </c>
      <c r="AV1297" s="20">
        <v>123.11004701</v>
      </c>
      <c r="AW1297" s="20">
        <v>152.20453817000001</v>
      </c>
      <c r="AX1297" s="20">
        <v>3.6219201499999998</v>
      </c>
      <c r="AY1297" s="20">
        <v>7.66742378</v>
      </c>
      <c r="AZ1297" s="18">
        <v>140.91519424000001</v>
      </c>
    </row>
    <row r="1298" spans="2:52" x14ac:dyDescent="0.2">
      <c r="B1298" s="12" t="s">
        <v>1248</v>
      </c>
      <c r="C1298" s="20">
        <v>72.311681469999996</v>
      </c>
      <c r="D1298" s="20">
        <v>24.795842440000001</v>
      </c>
      <c r="E1298" s="20">
        <v>7.5298923499999999</v>
      </c>
      <c r="F1298" s="20">
        <v>10.67558528</v>
      </c>
      <c r="G1298" s="20">
        <v>6.5903648099999996</v>
      </c>
      <c r="H1298" s="20">
        <v>47.515839030000002</v>
      </c>
      <c r="I1298" s="20">
        <v>3.8276371</v>
      </c>
      <c r="J1298" s="20">
        <v>0.61802999999999997</v>
      </c>
      <c r="K1298" s="20">
        <v>42.003668590000004</v>
      </c>
      <c r="L1298" s="20">
        <v>1.0665033400000001</v>
      </c>
      <c r="M1298" s="20">
        <v>145.58921496000002</v>
      </c>
      <c r="N1298" s="20">
        <v>145.58921496000002</v>
      </c>
      <c r="O1298" s="20">
        <v>0</v>
      </c>
      <c r="P1298" s="20">
        <v>0</v>
      </c>
      <c r="Q1298" s="20">
        <v>0</v>
      </c>
      <c r="R1298" s="20">
        <v>217.90089643000002</v>
      </c>
      <c r="S1298" s="20">
        <v>60.377726259999996</v>
      </c>
      <c r="T1298" s="20">
        <v>1.0915138200000001</v>
      </c>
      <c r="U1298" s="20">
        <v>12.863280960000001</v>
      </c>
      <c r="V1298" s="20">
        <v>0</v>
      </c>
      <c r="W1298" s="20">
        <v>7.7304771700000003</v>
      </c>
      <c r="X1298" s="20">
        <v>5.5713508899999997</v>
      </c>
      <c r="Y1298" s="20">
        <v>30.263405329999998</v>
      </c>
      <c r="Z1298" s="20">
        <v>2.4697154599999998</v>
      </c>
      <c r="AA1298" s="20">
        <v>120.36746989000001</v>
      </c>
      <c r="AB1298" s="20">
        <v>97.533426540000008</v>
      </c>
      <c r="AC1298" s="20">
        <v>0</v>
      </c>
      <c r="AD1298" s="20">
        <v>0</v>
      </c>
      <c r="AE1298" s="20">
        <v>0</v>
      </c>
      <c r="AF1298" s="20">
        <v>0</v>
      </c>
      <c r="AG1298" s="20">
        <v>0</v>
      </c>
      <c r="AH1298" s="20">
        <v>0</v>
      </c>
      <c r="AI1298" s="20">
        <v>0</v>
      </c>
      <c r="AJ1298" s="20">
        <v>5.2107040700000002</v>
      </c>
      <c r="AK1298" s="20">
        <v>5.2107040700000002</v>
      </c>
      <c r="AL1298" s="20">
        <v>20.341924909999999</v>
      </c>
      <c r="AM1298" s="20">
        <v>20.341924909999999</v>
      </c>
      <c r="AN1298" s="20">
        <v>0</v>
      </c>
      <c r="AO1298" s="20">
        <v>0</v>
      </c>
      <c r="AP1298" s="20">
        <v>5.4545454000000007</v>
      </c>
      <c r="AQ1298" s="20">
        <v>5.4545454000000007</v>
      </c>
      <c r="AR1298" s="20">
        <v>0</v>
      </c>
      <c r="AS1298" s="20">
        <v>5.2107040700000002</v>
      </c>
      <c r="AT1298" s="20">
        <v>31.007174380000002</v>
      </c>
      <c r="AU1298" s="20">
        <v>71.736956230000004</v>
      </c>
      <c r="AV1298" s="20">
        <v>141.13832227</v>
      </c>
      <c r="AW1298" s="20">
        <v>212.87527850000001</v>
      </c>
      <c r="AX1298" s="20">
        <v>7.30691369</v>
      </c>
      <c r="AY1298" s="20">
        <v>0</v>
      </c>
      <c r="AZ1298" s="18">
        <v>205.56836481000002</v>
      </c>
    </row>
    <row r="1299" spans="2:52" x14ac:dyDescent="0.2">
      <c r="B1299" s="12" t="s">
        <v>733</v>
      </c>
      <c r="C1299" s="20">
        <v>13.729634730000001</v>
      </c>
      <c r="D1299" s="20">
        <v>4.2198549099999996</v>
      </c>
      <c r="E1299" s="20">
        <v>2.0663669499999999</v>
      </c>
      <c r="F1299" s="20">
        <v>1.64701611</v>
      </c>
      <c r="G1299" s="20">
        <v>0.50647184999999995</v>
      </c>
      <c r="H1299" s="20">
        <v>9.5097798200000003</v>
      </c>
      <c r="I1299" s="20">
        <v>0.83667860999999999</v>
      </c>
      <c r="J1299" s="20">
        <v>1.27755087</v>
      </c>
      <c r="K1299" s="20">
        <v>7.3734022100000001</v>
      </c>
      <c r="L1299" s="20">
        <v>2.2148130000000002E-2</v>
      </c>
      <c r="M1299" s="20">
        <v>85.021423919999989</v>
      </c>
      <c r="N1299" s="20">
        <v>84.816783959999995</v>
      </c>
      <c r="O1299" s="20">
        <v>0.20463995999999998</v>
      </c>
      <c r="P1299" s="20">
        <v>0</v>
      </c>
      <c r="Q1299" s="20">
        <v>0</v>
      </c>
      <c r="R1299" s="20">
        <v>98.75105864999999</v>
      </c>
      <c r="S1299" s="20">
        <v>44.565494979999997</v>
      </c>
      <c r="T1299" s="20">
        <v>0.70387342000000008</v>
      </c>
      <c r="U1299" s="20">
        <v>3.3696692700000002</v>
      </c>
      <c r="V1299" s="20">
        <v>0</v>
      </c>
      <c r="W1299" s="20">
        <v>0</v>
      </c>
      <c r="X1299" s="20">
        <v>3.3299879100000003</v>
      </c>
      <c r="Y1299" s="20">
        <v>12.309903199999999</v>
      </c>
      <c r="Z1299" s="20">
        <v>0</v>
      </c>
      <c r="AA1299" s="20">
        <v>64.278928780000001</v>
      </c>
      <c r="AB1299" s="20">
        <v>34.472129869999989</v>
      </c>
      <c r="AC1299" s="20">
        <v>0</v>
      </c>
      <c r="AD1299" s="20">
        <v>0</v>
      </c>
      <c r="AE1299" s="20">
        <v>0</v>
      </c>
      <c r="AF1299" s="20">
        <v>0</v>
      </c>
      <c r="AG1299" s="20">
        <v>0</v>
      </c>
      <c r="AH1299" s="20">
        <v>0</v>
      </c>
      <c r="AI1299" s="20">
        <v>0</v>
      </c>
      <c r="AJ1299" s="20">
        <v>0.83246399999999998</v>
      </c>
      <c r="AK1299" s="20">
        <v>0.83246399999999998</v>
      </c>
      <c r="AL1299" s="20">
        <v>14.9860042</v>
      </c>
      <c r="AM1299" s="20">
        <v>14.9860042</v>
      </c>
      <c r="AN1299" s="20">
        <v>0</v>
      </c>
      <c r="AO1299" s="20">
        <v>0</v>
      </c>
      <c r="AP1299" s="20">
        <v>0</v>
      </c>
      <c r="AQ1299" s="20">
        <v>0</v>
      </c>
      <c r="AR1299" s="20">
        <v>0</v>
      </c>
      <c r="AS1299" s="20">
        <v>0.87335748999999996</v>
      </c>
      <c r="AT1299" s="20">
        <v>15.85936169</v>
      </c>
      <c r="AU1299" s="20">
        <v>19.445232179999991</v>
      </c>
      <c r="AV1299" s="20">
        <v>17.907334150000001</v>
      </c>
      <c r="AW1299" s="20">
        <v>37.352566329999988</v>
      </c>
      <c r="AX1299" s="20">
        <v>0</v>
      </c>
      <c r="AY1299" s="20">
        <v>3.8479531600000003</v>
      </c>
      <c r="AZ1299" s="18">
        <v>33.504613169999985</v>
      </c>
    </row>
    <row r="1300" spans="2:52" x14ac:dyDescent="0.2">
      <c r="B1300" s="12" t="s">
        <v>1249</v>
      </c>
      <c r="C1300" s="20">
        <v>16.59089178</v>
      </c>
      <c r="D1300" s="20">
        <v>4.6964909400000003</v>
      </c>
      <c r="E1300" s="20">
        <v>2.7643500700000003</v>
      </c>
      <c r="F1300" s="20">
        <v>1.5442184999999999</v>
      </c>
      <c r="G1300" s="20">
        <v>0.38792237000000002</v>
      </c>
      <c r="H1300" s="20">
        <v>11.894400839999999</v>
      </c>
      <c r="I1300" s="20">
        <v>0.86146800000000001</v>
      </c>
      <c r="J1300" s="20">
        <v>3.0351822899999998</v>
      </c>
      <c r="K1300" s="20">
        <v>7.7326430999999998</v>
      </c>
      <c r="L1300" s="20">
        <v>0.26510745000000002</v>
      </c>
      <c r="M1300" s="20">
        <v>87.739250609999985</v>
      </c>
      <c r="N1300" s="20">
        <v>87.529341959999996</v>
      </c>
      <c r="O1300" s="20">
        <v>0.20920865</v>
      </c>
      <c r="P1300" s="20">
        <v>0</v>
      </c>
      <c r="Q1300" s="20">
        <v>6.9999999999999999E-4</v>
      </c>
      <c r="R1300" s="20">
        <v>104.33014238999999</v>
      </c>
      <c r="S1300" s="20">
        <v>44.65477971</v>
      </c>
      <c r="T1300" s="20">
        <v>0.99938983999999997</v>
      </c>
      <c r="U1300" s="20">
        <v>5.7648346900000007</v>
      </c>
      <c r="V1300" s="20">
        <v>0</v>
      </c>
      <c r="W1300" s="20">
        <v>0</v>
      </c>
      <c r="X1300" s="20">
        <v>6.0833884000000005</v>
      </c>
      <c r="Y1300" s="20">
        <v>12.604537369999999</v>
      </c>
      <c r="Z1300" s="20">
        <v>1.4867873200000001</v>
      </c>
      <c r="AA1300" s="20">
        <v>71.593717330000004</v>
      </c>
      <c r="AB1300" s="20">
        <v>32.736425059999988</v>
      </c>
      <c r="AC1300" s="20">
        <v>0</v>
      </c>
      <c r="AD1300" s="20">
        <v>0</v>
      </c>
      <c r="AE1300" s="20">
        <v>0</v>
      </c>
      <c r="AF1300" s="20">
        <v>0</v>
      </c>
      <c r="AG1300" s="20">
        <v>15.15352115</v>
      </c>
      <c r="AH1300" s="20">
        <v>15.15352115</v>
      </c>
      <c r="AI1300" s="20">
        <v>0</v>
      </c>
      <c r="AJ1300" s="20">
        <v>0</v>
      </c>
      <c r="AK1300" s="20">
        <v>15.15352115</v>
      </c>
      <c r="AL1300" s="20">
        <v>27.010344940000003</v>
      </c>
      <c r="AM1300" s="20">
        <v>27.010344940000003</v>
      </c>
      <c r="AN1300" s="20">
        <v>0</v>
      </c>
      <c r="AO1300" s="20">
        <v>0</v>
      </c>
      <c r="AP1300" s="20">
        <v>4.4995440799999997</v>
      </c>
      <c r="AQ1300" s="20">
        <v>4.4995440799999997</v>
      </c>
      <c r="AR1300" s="20">
        <v>0</v>
      </c>
      <c r="AS1300" s="20">
        <v>0</v>
      </c>
      <c r="AT1300" s="20">
        <v>31.509889020000003</v>
      </c>
      <c r="AU1300" s="20">
        <v>16.380057189999988</v>
      </c>
      <c r="AV1300" s="20">
        <v>62.594852880000005</v>
      </c>
      <c r="AW1300" s="20">
        <v>78.974910069999993</v>
      </c>
      <c r="AX1300" s="20">
        <v>2.0309243600000002</v>
      </c>
      <c r="AY1300" s="20">
        <v>5.9329811299999999</v>
      </c>
      <c r="AZ1300" s="18">
        <v>71.011004579999991</v>
      </c>
    </row>
    <row r="1301" spans="2:52" x14ac:dyDescent="0.2">
      <c r="B1301" s="12" t="s">
        <v>586</v>
      </c>
      <c r="C1301" s="20">
        <v>6.3379980200000006</v>
      </c>
      <c r="D1301" s="20">
        <v>2.18643717</v>
      </c>
      <c r="E1301" s="20">
        <v>1.3247252</v>
      </c>
      <c r="F1301" s="20">
        <v>0.78508509999999998</v>
      </c>
      <c r="G1301" s="20">
        <v>7.662687E-2</v>
      </c>
      <c r="H1301" s="20">
        <v>4.1515608500000001</v>
      </c>
      <c r="I1301" s="20">
        <v>0.55456614000000004</v>
      </c>
      <c r="J1301" s="20">
        <v>1.3618664199999999</v>
      </c>
      <c r="K1301" s="20">
        <v>2.0669010000000001</v>
      </c>
      <c r="L1301" s="20">
        <v>0.16822729</v>
      </c>
      <c r="M1301" s="20">
        <v>87.726550460000013</v>
      </c>
      <c r="N1301" s="20">
        <v>86.585810040000013</v>
      </c>
      <c r="O1301" s="20">
        <v>0</v>
      </c>
      <c r="P1301" s="20">
        <v>0</v>
      </c>
      <c r="Q1301" s="20">
        <v>1.14074042</v>
      </c>
      <c r="R1301" s="20">
        <v>94.064548480000013</v>
      </c>
      <c r="S1301" s="20">
        <v>38.466816739999999</v>
      </c>
      <c r="T1301" s="20">
        <v>1.7618213600000001</v>
      </c>
      <c r="U1301" s="20">
        <v>3.6937507699999999</v>
      </c>
      <c r="V1301" s="20">
        <v>0</v>
      </c>
      <c r="W1301" s="20">
        <v>0</v>
      </c>
      <c r="X1301" s="20">
        <v>5.5240986200000002</v>
      </c>
      <c r="Y1301" s="20">
        <v>9.1518908200000002</v>
      </c>
      <c r="Z1301" s="20">
        <v>2.3475710099999998</v>
      </c>
      <c r="AA1301" s="20">
        <v>60.945949319999997</v>
      </c>
      <c r="AB1301" s="20">
        <v>33.118599160000016</v>
      </c>
      <c r="AC1301" s="20">
        <v>0</v>
      </c>
      <c r="AD1301" s="20">
        <v>0</v>
      </c>
      <c r="AE1301" s="20">
        <v>0</v>
      </c>
      <c r="AF1301" s="20">
        <v>0</v>
      </c>
      <c r="AG1301" s="20">
        <v>0</v>
      </c>
      <c r="AH1301" s="20">
        <v>0</v>
      </c>
      <c r="AI1301" s="20">
        <v>0</v>
      </c>
      <c r="AJ1301" s="20">
        <v>0</v>
      </c>
      <c r="AK1301" s="20">
        <v>0</v>
      </c>
      <c r="AL1301" s="20">
        <v>12.302520380000001</v>
      </c>
      <c r="AM1301" s="20">
        <v>12.302520380000001</v>
      </c>
      <c r="AN1301" s="20">
        <v>0</v>
      </c>
      <c r="AO1301" s="20">
        <v>0</v>
      </c>
      <c r="AP1301" s="20">
        <v>4.2115431799999996</v>
      </c>
      <c r="AQ1301" s="20">
        <v>4.2115431799999996</v>
      </c>
      <c r="AR1301" s="20">
        <v>0</v>
      </c>
      <c r="AS1301" s="20">
        <v>0</v>
      </c>
      <c r="AT1301" s="20">
        <v>16.51406356</v>
      </c>
      <c r="AU1301" s="20">
        <v>16.604535600000016</v>
      </c>
      <c r="AV1301" s="20">
        <v>45.166911380000002</v>
      </c>
      <c r="AW1301" s="20">
        <v>61.771446980000022</v>
      </c>
      <c r="AX1301" s="20">
        <v>0</v>
      </c>
      <c r="AY1301" s="20">
        <v>11.658626829999999</v>
      </c>
      <c r="AZ1301" s="18">
        <v>50.112820150000019</v>
      </c>
    </row>
    <row r="1302" spans="2:52" x14ac:dyDescent="0.2">
      <c r="B1302" s="12" t="s">
        <v>530</v>
      </c>
      <c r="C1302" s="20">
        <v>5.8632230500000002</v>
      </c>
      <c r="D1302" s="20">
        <v>3.7550787600000004</v>
      </c>
      <c r="E1302" s="20">
        <v>3.1263059100000001</v>
      </c>
      <c r="F1302" s="20">
        <v>0.45610299999999998</v>
      </c>
      <c r="G1302" s="20">
        <v>0.17266985000000001</v>
      </c>
      <c r="H1302" s="20">
        <v>2.1081442900000003</v>
      </c>
      <c r="I1302" s="20">
        <v>0.69953852999999999</v>
      </c>
      <c r="J1302" s="20">
        <v>0.52441236999999996</v>
      </c>
      <c r="K1302" s="20">
        <v>0.88014919999999996</v>
      </c>
      <c r="L1302" s="20">
        <v>4.0441900000000005E-3</v>
      </c>
      <c r="M1302" s="20">
        <v>91.683331699999997</v>
      </c>
      <c r="N1302" s="20">
        <v>91.558356959999998</v>
      </c>
      <c r="O1302" s="20">
        <v>0.12457474</v>
      </c>
      <c r="P1302" s="20">
        <v>4.0000000000000002E-4</v>
      </c>
      <c r="Q1302" s="20">
        <v>0</v>
      </c>
      <c r="R1302" s="20">
        <v>97.546554749999999</v>
      </c>
      <c r="S1302" s="20">
        <v>42.81678737</v>
      </c>
      <c r="T1302" s="20">
        <v>1.6844873500000002</v>
      </c>
      <c r="U1302" s="20">
        <v>3.95248461</v>
      </c>
      <c r="V1302" s="20">
        <v>0</v>
      </c>
      <c r="W1302" s="20">
        <v>0</v>
      </c>
      <c r="X1302" s="20">
        <v>1.0607962200000001</v>
      </c>
      <c r="Y1302" s="20">
        <v>5.3228642500000003</v>
      </c>
      <c r="Z1302" s="20">
        <v>0.76226360999999998</v>
      </c>
      <c r="AA1302" s="20">
        <v>55.599683409999997</v>
      </c>
      <c r="AB1302" s="20">
        <v>41.946871340000001</v>
      </c>
      <c r="AC1302" s="20">
        <v>0</v>
      </c>
      <c r="AD1302" s="20">
        <v>0</v>
      </c>
      <c r="AE1302" s="20">
        <v>0</v>
      </c>
      <c r="AF1302" s="20">
        <v>0</v>
      </c>
      <c r="AG1302" s="20">
        <v>0</v>
      </c>
      <c r="AH1302" s="20">
        <v>0</v>
      </c>
      <c r="AI1302" s="20">
        <v>0</v>
      </c>
      <c r="AJ1302" s="20">
        <v>0</v>
      </c>
      <c r="AK1302" s="20">
        <v>0</v>
      </c>
      <c r="AL1302" s="20">
        <v>2.29275429</v>
      </c>
      <c r="AM1302" s="20">
        <v>2.29275429</v>
      </c>
      <c r="AN1302" s="20">
        <v>0</v>
      </c>
      <c r="AO1302" s="20">
        <v>0</v>
      </c>
      <c r="AP1302" s="20">
        <v>3.9876200000000002</v>
      </c>
      <c r="AQ1302" s="20">
        <v>3.9876200000000002</v>
      </c>
      <c r="AR1302" s="20">
        <v>0</v>
      </c>
      <c r="AS1302" s="20">
        <v>24.076616619999999</v>
      </c>
      <c r="AT1302" s="20">
        <v>30.35699091</v>
      </c>
      <c r="AU1302" s="20">
        <v>11.589880430000001</v>
      </c>
      <c r="AV1302" s="20">
        <v>24.827484939999998</v>
      </c>
      <c r="AW1302" s="20">
        <v>36.417365369999999</v>
      </c>
      <c r="AX1302" s="20">
        <v>6.5611952499999999</v>
      </c>
      <c r="AY1302" s="20">
        <v>0</v>
      </c>
      <c r="AZ1302" s="18">
        <v>29.856170119999998</v>
      </c>
    </row>
    <row r="1303" spans="2:52" x14ac:dyDescent="0.2">
      <c r="B1303" s="12" t="s">
        <v>1250</v>
      </c>
      <c r="C1303" s="20">
        <v>4.2774912199999999</v>
      </c>
      <c r="D1303" s="20">
        <v>1.6708278200000002</v>
      </c>
      <c r="E1303" s="20">
        <v>1.1289193400000002</v>
      </c>
      <c r="F1303" s="20">
        <v>0.32739031000000002</v>
      </c>
      <c r="G1303" s="20">
        <v>0.21451817000000001</v>
      </c>
      <c r="H1303" s="20">
        <v>2.6066634</v>
      </c>
      <c r="I1303" s="20">
        <v>0.31624794000000001</v>
      </c>
      <c r="J1303" s="20">
        <v>0.12806400000000001</v>
      </c>
      <c r="K1303" s="20">
        <v>2.09346101</v>
      </c>
      <c r="L1303" s="20">
        <v>6.8890449999999992E-2</v>
      </c>
      <c r="M1303" s="20">
        <v>74.962839000000002</v>
      </c>
      <c r="N1303" s="20">
        <v>74.962839000000002</v>
      </c>
      <c r="O1303" s="20">
        <v>0</v>
      </c>
      <c r="P1303" s="20">
        <v>0</v>
      </c>
      <c r="Q1303" s="20">
        <v>0</v>
      </c>
      <c r="R1303" s="20">
        <v>79.240330220000004</v>
      </c>
      <c r="S1303" s="20">
        <v>39.317778880000006</v>
      </c>
      <c r="T1303" s="20">
        <v>0.55976199999999998</v>
      </c>
      <c r="U1303" s="20">
        <v>6.2061265999999993</v>
      </c>
      <c r="V1303" s="20">
        <v>0</v>
      </c>
      <c r="W1303" s="20">
        <v>0</v>
      </c>
      <c r="X1303" s="20">
        <v>3.93104312</v>
      </c>
      <c r="Y1303" s="20">
        <v>3.6105531800000001</v>
      </c>
      <c r="Z1303" s="20">
        <v>0.81925071999999999</v>
      </c>
      <c r="AA1303" s="20">
        <v>54.444514499999997</v>
      </c>
      <c r="AB1303" s="20">
        <v>24.795815720000007</v>
      </c>
      <c r="AC1303" s="20">
        <v>0</v>
      </c>
      <c r="AD1303" s="20">
        <v>0</v>
      </c>
      <c r="AE1303" s="20">
        <v>0</v>
      </c>
      <c r="AF1303" s="20">
        <v>0</v>
      </c>
      <c r="AG1303" s="20">
        <v>0</v>
      </c>
      <c r="AH1303" s="20">
        <v>0</v>
      </c>
      <c r="AI1303" s="20">
        <v>0</v>
      </c>
      <c r="AJ1303" s="20">
        <v>0.83297218000000006</v>
      </c>
      <c r="AK1303" s="20">
        <v>0.83297218000000006</v>
      </c>
      <c r="AL1303" s="20">
        <v>6.1207497100000001</v>
      </c>
      <c r="AM1303" s="20">
        <v>6.1207497100000001</v>
      </c>
      <c r="AN1303" s="20">
        <v>0</v>
      </c>
      <c r="AO1303" s="20">
        <v>0</v>
      </c>
      <c r="AP1303" s="20">
        <v>1.0908572599999999</v>
      </c>
      <c r="AQ1303" s="20">
        <v>1.0908572599999999</v>
      </c>
      <c r="AR1303" s="20">
        <v>0</v>
      </c>
      <c r="AS1303" s="20">
        <v>0.73843563000000001</v>
      </c>
      <c r="AT1303" s="20">
        <v>7.9500425999999997</v>
      </c>
      <c r="AU1303" s="20">
        <v>17.678745300000006</v>
      </c>
      <c r="AV1303" s="20">
        <v>19.45365816</v>
      </c>
      <c r="AW1303" s="20">
        <v>37.132403460000006</v>
      </c>
      <c r="AX1303" s="20">
        <v>2.7554099700000001</v>
      </c>
      <c r="AY1303" s="20">
        <v>4.3263802300000007</v>
      </c>
      <c r="AZ1303" s="18">
        <v>30.050613260000002</v>
      </c>
    </row>
    <row r="1304" spans="2:52" x14ac:dyDescent="0.2">
      <c r="B1304" s="12" t="s">
        <v>1251</v>
      </c>
      <c r="C1304" s="20">
        <v>10.72438316</v>
      </c>
      <c r="D1304" s="20">
        <v>3.8213605500000001</v>
      </c>
      <c r="E1304" s="20">
        <v>2.1114376699999999</v>
      </c>
      <c r="F1304" s="20">
        <v>1.39167255</v>
      </c>
      <c r="G1304" s="20">
        <v>0.31825033000000003</v>
      </c>
      <c r="H1304" s="20">
        <v>6.9030226099999998</v>
      </c>
      <c r="I1304" s="20">
        <v>1.2266077799999999</v>
      </c>
      <c r="J1304" s="20">
        <v>0.56808455000000002</v>
      </c>
      <c r="K1304" s="20">
        <v>5.01099228</v>
      </c>
      <c r="L1304" s="20">
        <v>9.7337999999999994E-2</v>
      </c>
      <c r="M1304" s="20">
        <v>81.593817219999991</v>
      </c>
      <c r="N1304" s="20">
        <v>80.846994959999989</v>
      </c>
      <c r="O1304" s="20">
        <v>0.16682226</v>
      </c>
      <c r="P1304" s="20">
        <v>0.57999999999999996</v>
      </c>
      <c r="Q1304" s="20">
        <v>0</v>
      </c>
      <c r="R1304" s="20">
        <v>92.318200379999993</v>
      </c>
      <c r="S1304" s="20">
        <v>45.135744259999996</v>
      </c>
      <c r="T1304" s="20">
        <v>1.10580045</v>
      </c>
      <c r="U1304" s="20">
        <v>4.2395842500000001</v>
      </c>
      <c r="V1304" s="20">
        <v>0</v>
      </c>
      <c r="W1304" s="20">
        <v>0</v>
      </c>
      <c r="X1304" s="20">
        <v>2.5641292599999996</v>
      </c>
      <c r="Y1304" s="20">
        <v>9.3404434800000011</v>
      </c>
      <c r="Z1304" s="20">
        <v>1.6759200400000001</v>
      </c>
      <c r="AA1304" s="20">
        <v>64.061621739999993</v>
      </c>
      <c r="AB1304" s="20">
        <v>28.256578640000001</v>
      </c>
      <c r="AC1304" s="20">
        <v>0</v>
      </c>
      <c r="AD1304" s="20">
        <v>0</v>
      </c>
      <c r="AE1304" s="20">
        <v>0</v>
      </c>
      <c r="AF1304" s="20">
        <v>0</v>
      </c>
      <c r="AG1304" s="20">
        <v>15.99</v>
      </c>
      <c r="AH1304" s="20">
        <v>15.99</v>
      </c>
      <c r="AI1304" s="20">
        <v>0</v>
      </c>
      <c r="AJ1304" s="20">
        <v>0.36772592999999998</v>
      </c>
      <c r="AK1304" s="20">
        <v>16.357725930000001</v>
      </c>
      <c r="AL1304" s="20">
        <v>29.255235469999999</v>
      </c>
      <c r="AM1304" s="20">
        <v>29.255235469999999</v>
      </c>
      <c r="AN1304" s="20">
        <v>0</v>
      </c>
      <c r="AO1304" s="20">
        <v>0</v>
      </c>
      <c r="AP1304" s="20">
        <v>3.7525834200000001</v>
      </c>
      <c r="AQ1304" s="20">
        <v>3.7525834200000001</v>
      </c>
      <c r="AR1304" s="20">
        <v>0</v>
      </c>
      <c r="AS1304" s="20">
        <v>2.5905979599999998</v>
      </c>
      <c r="AT1304" s="20">
        <v>35.598416849999992</v>
      </c>
      <c r="AU1304" s="20">
        <v>9.0158877200000092</v>
      </c>
      <c r="AV1304" s="20">
        <v>19.346272060000004</v>
      </c>
      <c r="AW1304" s="20">
        <v>28.362159780000013</v>
      </c>
      <c r="AX1304" s="20">
        <v>5.4088162199999994</v>
      </c>
      <c r="AY1304" s="20">
        <v>4.3287959999999996</v>
      </c>
      <c r="AZ1304" s="18">
        <v>18.624547560000014</v>
      </c>
    </row>
    <row r="1305" spans="2:52" x14ac:dyDescent="0.2">
      <c r="B1305" s="12" t="s">
        <v>1252</v>
      </c>
      <c r="C1305" s="20">
        <v>10.430164319999999</v>
      </c>
      <c r="D1305" s="20">
        <v>4.6226649200000001</v>
      </c>
      <c r="E1305" s="20">
        <v>3.5468169900000004</v>
      </c>
      <c r="F1305" s="20">
        <v>0.86580709</v>
      </c>
      <c r="G1305" s="20">
        <v>0.21004084000000001</v>
      </c>
      <c r="H1305" s="20">
        <v>5.8074993999999993</v>
      </c>
      <c r="I1305" s="20">
        <v>0.56599056999999997</v>
      </c>
      <c r="J1305" s="20">
        <v>1.4902513400000001</v>
      </c>
      <c r="K1305" s="20">
        <v>3.7154416499999998</v>
      </c>
      <c r="L1305" s="20">
        <v>3.5815839999999995E-2</v>
      </c>
      <c r="M1305" s="20">
        <v>103.68430896</v>
      </c>
      <c r="N1305" s="20">
        <v>103.68430896</v>
      </c>
      <c r="O1305" s="20">
        <v>0</v>
      </c>
      <c r="P1305" s="20">
        <v>0</v>
      </c>
      <c r="Q1305" s="20">
        <v>0</v>
      </c>
      <c r="R1305" s="20">
        <v>114.11447328</v>
      </c>
      <c r="S1305" s="20">
        <v>82.553335669999996</v>
      </c>
      <c r="T1305" s="20">
        <v>1.41032015</v>
      </c>
      <c r="U1305" s="20">
        <v>5.7413919599999996</v>
      </c>
      <c r="V1305" s="20">
        <v>0</v>
      </c>
      <c r="W1305" s="20">
        <v>0</v>
      </c>
      <c r="X1305" s="20">
        <v>3.6826397100000001</v>
      </c>
      <c r="Y1305" s="20">
        <v>19.08531069</v>
      </c>
      <c r="Z1305" s="20">
        <v>5.99030094</v>
      </c>
      <c r="AA1305" s="20">
        <v>118.46329912</v>
      </c>
      <c r="AB1305" s="20">
        <v>-4.3488258400000035</v>
      </c>
      <c r="AC1305" s="20">
        <v>0</v>
      </c>
      <c r="AD1305" s="20">
        <v>0</v>
      </c>
      <c r="AE1305" s="20">
        <v>0</v>
      </c>
      <c r="AF1305" s="20">
        <v>0</v>
      </c>
      <c r="AG1305" s="20">
        <v>0</v>
      </c>
      <c r="AH1305" s="20">
        <v>0</v>
      </c>
      <c r="AI1305" s="20">
        <v>0</v>
      </c>
      <c r="AJ1305" s="20">
        <v>33.1839735</v>
      </c>
      <c r="AK1305" s="20">
        <v>33.1839735</v>
      </c>
      <c r="AL1305" s="20">
        <v>5.2576549999999997</v>
      </c>
      <c r="AM1305" s="20">
        <v>5.2576549999999997</v>
      </c>
      <c r="AN1305" s="20">
        <v>0</v>
      </c>
      <c r="AO1305" s="20">
        <v>0</v>
      </c>
      <c r="AP1305" s="20">
        <v>5.0742077199999995</v>
      </c>
      <c r="AQ1305" s="20">
        <v>5.0742077199999995</v>
      </c>
      <c r="AR1305" s="20">
        <v>0</v>
      </c>
      <c r="AS1305" s="20">
        <v>16.13647508</v>
      </c>
      <c r="AT1305" s="20">
        <v>26.4683378</v>
      </c>
      <c r="AU1305" s="20">
        <v>2.3668098599999965</v>
      </c>
      <c r="AV1305" s="20">
        <v>69.350060310000003</v>
      </c>
      <c r="AW1305" s="20">
        <v>71.716870169999993</v>
      </c>
      <c r="AX1305" s="20">
        <v>9.9448076699999994</v>
      </c>
      <c r="AY1305" s="20">
        <v>5.2610000000000001</v>
      </c>
      <c r="AZ1305" s="18">
        <v>56.511062499999987</v>
      </c>
    </row>
    <row r="1306" spans="2:52" x14ac:dyDescent="0.2">
      <c r="B1306" s="12" t="s">
        <v>1253</v>
      </c>
      <c r="C1306" s="20">
        <v>4.7403329400000001</v>
      </c>
      <c r="D1306" s="20">
        <v>2.9229739299999999</v>
      </c>
      <c r="E1306" s="20">
        <v>2.4169365599999999</v>
      </c>
      <c r="F1306" s="20">
        <v>0.30623687999999999</v>
      </c>
      <c r="G1306" s="20">
        <v>0.19980049</v>
      </c>
      <c r="H1306" s="20">
        <v>1.8173590100000001</v>
      </c>
      <c r="I1306" s="20">
        <v>0.24346989999999999</v>
      </c>
      <c r="J1306" s="20">
        <v>0.65351099999999995</v>
      </c>
      <c r="K1306" s="20">
        <v>0.73407610000000001</v>
      </c>
      <c r="L1306" s="20">
        <v>0.18630201000000002</v>
      </c>
      <c r="M1306" s="20">
        <v>79.137326999999999</v>
      </c>
      <c r="N1306" s="20">
        <v>79.101326999999998</v>
      </c>
      <c r="O1306" s="20">
        <v>0</v>
      </c>
      <c r="P1306" s="20">
        <v>3.5999999999999997E-2</v>
      </c>
      <c r="Q1306" s="20">
        <v>0</v>
      </c>
      <c r="R1306" s="20">
        <v>83.877659940000001</v>
      </c>
      <c r="S1306" s="20">
        <v>53.010708890000004</v>
      </c>
      <c r="T1306" s="20">
        <v>0.83869217000000007</v>
      </c>
      <c r="U1306" s="20">
        <v>2.34991116</v>
      </c>
      <c r="V1306" s="20">
        <v>0</v>
      </c>
      <c r="W1306" s="20">
        <v>0</v>
      </c>
      <c r="X1306" s="20">
        <v>2.98433036</v>
      </c>
      <c r="Y1306" s="20">
        <v>4.4124969900000002</v>
      </c>
      <c r="Z1306" s="20">
        <v>0</v>
      </c>
      <c r="AA1306" s="20">
        <v>63.596139570000005</v>
      </c>
      <c r="AB1306" s="20">
        <v>20.281520369999996</v>
      </c>
      <c r="AC1306" s="20">
        <v>0</v>
      </c>
      <c r="AD1306" s="20">
        <v>0</v>
      </c>
      <c r="AE1306" s="20">
        <v>0</v>
      </c>
      <c r="AF1306" s="20">
        <v>0</v>
      </c>
      <c r="AG1306" s="20">
        <v>0</v>
      </c>
      <c r="AH1306" s="20">
        <v>0</v>
      </c>
      <c r="AI1306" s="20">
        <v>0</v>
      </c>
      <c r="AJ1306" s="20">
        <v>0.35468172999999997</v>
      </c>
      <c r="AK1306" s="20">
        <v>0.35468172999999997</v>
      </c>
      <c r="AL1306" s="20">
        <v>0.58038599999999996</v>
      </c>
      <c r="AM1306" s="20">
        <v>0.58038599999999996</v>
      </c>
      <c r="AN1306" s="20">
        <v>0</v>
      </c>
      <c r="AO1306" s="20">
        <v>0</v>
      </c>
      <c r="AP1306" s="20">
        <v>0</v>
      </c>
      <c r="AQ1306" s="20">
        <v>0</v>
      </c>
      <c r="AR1306" s="20">
        <v>0</v>
      </c>
      <c r="AS1306" s="20">
        <v>0.40837459999999998</v>
      </c>
      <c r="AT1306" s="20">
        <v>0.98876059999999999</v>
      </c>
      <c r="AU1306" s="20">
        <v>19.647441499999996</v>
      </c>
      <c r="AV1306" s="20">
        <v>65.943484789999999</v>
      </c>
      <c r="AW1306" s="20">
        <v>85.590926289999999</v>
      </c>
      <c r="AX1306" s="20">
        <v>0.90007159999999997</v>
      </c>
      <c r="AY1306" s="20">
        <v>11.996508739999999</v>
      </c>
      <c r="AZ1306" s="18">
        <v>72.694345949999999</v>
      </c>
    </row>
    <row r="1307" spans="2:52" x14ac:dyDescent="0.2">
      <c r="B1307" s="12" t="s">
        <v>1254</v>
      </c>
      <c r="C1307" s="20">
        <v>16.322762340000001</v>
      </c>
      <c r="D1307" s="20">
        <v>4.9805434599999998</v>
      </c>
      <c r="E1307" s="20">
        <v>2.4449212500000002</v>
      </c>
      <c r="F1307" s="20">
        <v>2.1933680199999999</v>
      </c>
      <c r="G1307" s="20">
        <v>0.34225419000000001</v>
      </c>
      <c r="H1307" s="20">
        <v>11.342218880000001</v>
      </c>
      <c r="I1307" s="20">
        <v>1.8359831799999999</v>
      </c>
      <c r="J1307" s="20">
        <v>0.61086505000000002</v>
      </c>
      <c r="K1307" s="20">
        <v>8.6390750000000001</v>
      </c>
      <c r="L1307" s="20">
        <v>0.25629564999999999</v>
      </c>
      <c r="M1307" s="20">
        <v>114.90508286999999</v>
      </c>
      <c r="N1307" s="20">
        <v>111.53728595999999</v>
      </c>
      <c r="O1307" s="20">
        <v>0.37403670999999999</v>
      </c>
      <c r="P1307" s="20">
        <v>2.9937602000000001</v>
      </c>
      <c r="Q1307" s="20">
        <v>0</v>
      </c>
      <c r="R1307" s="20">
        <v>131.22784521</v>
      </c>
      <c r="S1307" s="20">
        <v>59.559387049999998</v>
      </c>
      <c r="T1307" s="20">
        <v>1.0902794299999998</v>
      </c>
      <c r="U1307" s="20">
        <v>6.4316063400000001</v>
      </c>
      <c r="V1307" s="20">
        <v>0</v>
      </c>
      <c r="W1307" s="20">
        <v>0</v>
      </c>
      <c r="X1307" s="20">
        <v>2.4238067200000004</v>
      </c>
      <c r="Y1307" s="20">
        <v>13.383902279999999</v>
      </c>
      <c r="Z1307" s="20">
        <v>2.5958579199999998</v>
      </c>
      <c r="AA1307" s="20">
        <v>85.484839739999998</v>
      </c>
      <c r="AB1307" s="20">
        <v>45.74300547</v>
      </c>
      <c r="AC1307" s="20">
        <v>0</v>
      </c>
      <c r="AD1307" s="20">
        <v>0</v>
      </c>
      <c r="AE1307" s="20">
        <v>0</v>
      </c>
      <c r="AF1307" s="20">
        <v>0</v>
      </c>
      <c r="AG1307" s="20">
        <v>0</v>
      </c>
      <c r="AH1307" s="20">
        <v>0</v>
      </c>
      <c r="AI1307" s="20">
        <v>0</v>
      </c>
      <c r="AJ1307" s="20">
        <v>0.5620581</v>
      </c>
      <c r="AK1307" s="20">
        <v>0.5620581</v>
      </c>
      <c r="AL1307" s="20">
        <v>7.2653421600000003</v>
      </c>
      <c r="AM1307" s="20">
        <v>7.2653421600000003</v>
      </c>
      <c r="AN1307" s="20">
        <v>0</v>
      </c>
      <c r="AO1307" s="20">
        <v>0</v>
      </c>
      <c r="AP1307" s="20">
        <v>0.59038245</v>
      </c>
      <c r="AQ1307" s="20">
        <v>0.59038245</v>
      </c>
      <c r="AR1307" s="20">
        <v>0</v>
      </c>
      <c r="AS1307" s="20">
        <v>1.8080380700000001</v>
      </c>
      <c r="AT1307" s="20">
        <v>9.6637626799999996</v>
      </c>
      <c r="AU1307" s="20">
        <v>36.641300890000004</v>
      </c>
      <c r="AV1307" s="20">
        <v>85.218536780000008</v>
      </c>
      <c r="AW1307" s="20">
        <v>121.85983767000002</v>
      </c>
      <c r="AX1307" s="20">
        <v>15.989574939999999</v>
      </c>
      <c r="AY1307" s="20">
        <v>2.96765056</v>
      </c>
      <c r="AZ1307" s="18">
        <v>102.90261217000003</v>
      </c>
    </row>
    <row r="1308" spans="2:52" x14ac:dyDescent="0.2">
      <c r="B1308" s="16" t="s">
        <v>1584</v>
      </c>
      <c r="C1308" s="20">
        <v>7.0551490899999996</v>
      </c>
      <c r="D1308" s="20">
        <v>3.2035223799999999</v>
      </c>
      <c r="E1308" s="20">
        <v>1.64341191</v>
      </c>
      <c r="F1308" s="20">
        <v>1.2907554999999999</v>
      </c>
      <c r="G1308" s="20">
        <v>0.26935496999999997</v>
      </c>
      <c r="H1308" s="20">
        <v>3.8516267099999997</v>
      </c>
      <c r="I1308" s="20">
        <v>1.265385</v>
      </c>
      <c r="J1308" s="20">
        <v>0.64610782</v>
      </c>
      <c r="K1308" s="20">
        <v>1.76365934</v>
      </c>
      <c r="L1308" s="20">
        <v>0.17647454999999998</v>
      </c>
      <c r="M1308" s="20">
        <v>83.75256924</v>
      </c>
      <c r="N1308" s="20">
        <v>75.268445040000003</v>
      </c>
      <c r="O1308" s="20">
        <v>5.326695E-2</v>
      </c>
      <c r="P1308" s="20">
        <v>0.91991224999999999</v>
      </c>
      <c r="Q1308" s="20">
        <v>7.5109450000000004</v>
      </c>
      <c r="R1308" s="20">
        <v>90.80771833</v>
      </c>
      <c r="S1308" s="20">
        <v>42.796582000000001</v>
      </c>
      <c r="T1308" s="20">
        <v>1.04197049</v>
      </c>
      <c r="U1308" s="20">
        <v>5.5145051600000006</v>
      </c>
      <c r="V1308" s="20">
        <v>0</v>
      </c>
      <c r="W1308" s="20">
        <v>0</v>
      </c>
      <c r="X1308" s="20">
        <v>1.2619015500000001</v>
      </c>
      <c r="Y1308" s="20">
        <v>5.9965693099999999</v>
      </c>
      <c r="Z1308" s="20">
        <v>0.46845790999999998</v>
      </c>
      <c r="AA1308" s="20">
        <v>57.07998641999999</v>
      </c>
      <c r="AB1308" s="20">
        <v>33.72773191000001</v>
      </c>
      <c r="AC1308" s="20">
        <v>0</v>
      </c>
      <c r="AD1308" s="20">
        <v>0</v>
      </c>
      <c r="AE1308" s="20">
        <v>0</v>
      </c>
      <c r="AF1308" s="20">
        <v>0</v>
      </c>
      <c r="AG1308" s="20">
        <v>0</v>
      </c>
      <c r="AH1308" s="20">
        <v>0</v>
      </c>
      <c r="AI1308" s="20">
        <v>0</v>
      </c>
      <c r="AJ1308" s="20">
        <v>0</v>
      </c>
      <c r="AK1308" s="20">
        <v>0</v>
      </c>
      <c r="AL1308" s="20">
        <v>5.4962502400000002</v>
      </c>
      <c r="AM1308" s="20">
        <v>5.4962502400000002</v>
      </c>
      <c r="AN1308" s="20">
        <v>0</v>
      </c>
      <c r="AO1308" s="20">
        <v>0</v>
      </c>
      <c r="AP1308" s="20">
        <v>2.85</v>
      </c>
      <c r="AQ1308" s="20">
        <v>2.85</v>
      </c>
      <c r="AR1308" s="20">
        <v>0</v>
      </c>
      <c r="AS1308" s="20">
        <v>9.9993550800000008</v>
      </c>
      <c r="AT1308" s="20">
        <v>18.345605320000001</v>
      </c>
      <c r="AU1308" s="20">
        <v>15.382126590000009</v>
      </c>
      <c r="AV1308" s="20">
        <v>31.268399289999998</v>
      </c>
      <c r="AW1308" s="20">
        <v>46.650525880000004</v>
      </c>
      <c r="AX1308" s="20">
        <v>5.4176435300000003</v>
      </c>
      <c r="AY1308" s="20">
        <v>5.93348867</v>
      </c>
      <c r="AZ1308" s="18">
        <v>35.299393680000001</v>
      </c>
    </row>
    <row r="1309" spans="2:52" x14ac:dyDescent="0.2">
      <c r="B1309" s="13" t="s">
        <v>1572</v>
      </c>
      <c r="C1309" s="19">
        <v>407.54295702999997</v>
      </c>
      <c r="D1309" s="19">
        <v>133.85570963000001</v>
      </c>
      <c r="E1309" s="19">
        <v>70.478700830000008</v>
      </c>
      <c r="F1309" s="19">
        <v>47.592059370000001</v>
      </c>
      <c r="G1309" s="19">
        <v>15.784949429999999</v>
      </c>
      <c r="H1309" s="19">
        <v>273.68724740000005</v>
      </c>
      <c r="I1309" s="19">
        <v>25.346311419999992</v>
      </c>
      <c r="J1309" s="19">
        <v>41.46262225000001</v>
      </c>
      <c r="K1309" s="19">
        <v>191.80396647000003</v>
      </c>
      <c r="L1309" s="19">
        <v>15.074347260000001</v>
      </c>
      <c r="M1309" s="19">
        <v>2661.1099620599998</v>
      </c>
      <c r="N1309" s="19">
        <v>2619.2147788800003</v>
      </c>
      <c r="O1309" s="19">
        <v>3.6213938399999996</v>
      </c>
      <c r="P1309" s="19">
        <v>11.878658309999999</v>
      </c>
      <c r="Q1309" s="19">
        <v>26.395131029999998</v>
      </c>
      <c r="R1309" s="19">
        <v>3068.6529190899996</v>
      </c>
      <c r="S1309" s="19">
        <v>1331.9165081099998</v>
      </c>
      <c r="T1309" s="19">
        <v>38.951777519999993</v>
      </c>
      <c r="U1309" s="19">
        <v>147.10799370999999</v>
      </c>
      <c r="V1309" s="19">
        <v>3.4067420000000001E-2</v>
      </c>
      <c r="W1309" s="19">
        <v>8.368498970000001</v>
      </c>
      <c r="X1309" s="19">
        <v>101.69037464000003</v>
      </c>
      <c r="Y1309" s="19">
        <v>328.15324059</v>
      </c>
      <c r="Z1309" s="19">
        <v>40.753102050000003</v>
      </c>
      <c r="AA1309" s="19">
        <v>1996.9755630099999</v>
      </c>
      <c r="AB1309" s="19">
        <v>1071.6773560800002</v>
      </c>
      <c r="AC1309" s="19">
        <v>0</v>
      </c>
      <c r="AD1309" s="19">
        <v>0</v>
      </c>
      <c r="AE1309" s="19">
        <v>0</v>
      </c>
      <c r="AF1309" s="19">
        <v>0</v>
      </c>
      <c r="AG1309" s="19">
        <v>67.61749288</v>
      </c>
      <c r="AH1309" s="19">
        <v>67.61749288</v>
      </c>
      <c r="AI1309" s="19">
        <v>0</v>
      </c>
      <c r="AJ1309" s="19">
        <v>142.20424507000004</v>
      </c>
      <c r="AK1309" s="19">
        <v>209.82173795</v>
      </c>
      <c r="AL1309" s="19">
        <v>258.00197120000001</v>
      </c>
      <c r="AM1309" s="19">
        <v>221.5519712</v>
      </c>
      <c r="AN1309" s="19">
        <v>36.450000000000003</v>
      </c>
      <c r="AO1309" s="19">
        <v>0</v>
      </c>
      <c r="AP1309" s="19">
        <v>93.120156400000013</v>
      </c>
      <c r="AQ1309" s="19">
        <v>93.120156400000013</v>
      </c>
      <c r="AR1309" s="19">
        <v>0</v>
      </c>
      <c r="AS1309" s="19">
        <v>215.72899749999999</v>
      </c>
      <c r="AT1309" s="19">
        <v>566.85112509999999</v>
      </c>
      <c r="AU1309" s="19">
        <v>714.64796893000016</v>
      </c>
      <c r="AV1309" s="19">
        <v>1548.7980478800002</v>
      </c>
      <c r="AW1309" s="19">
        <v>2263.4460168100004</v>
      </c>
      <c r="AX1309" s="19">
        <v>163.90786540999997</v>
      </c>
      <c r="AY1309" s="19">
        <v>121.93490737</v>
      </c>
      <c r="AZ1309" s="19">
        <v>1977.6032440300007</v>
      </c>
    </row>
    <row r="1310" spans="2:52" x14ac:dyDescent="0.2">
      <c r="B1310" s="44"/>
      <c r="C1310" s="43"/>
    </row>
    <row r="1311" spans="2:52" x14ac:dyDescent="0.2">
      <c r="B1311" s="22" t="s">
        <v>125</v>
      </c>
      <c r="C1311" s="43"/>
    </row>
    <row r="1312" spans="2:52" x14ac:dyDescent="0.2">
      <c r="B1312" s="12" t="s">
        <v>509</v>
      </c>
      <c r="C1312" s="20">
        <v>6.2380775700000006</v>
      </c>
      <c r="D1312" s="20">
        <v>1.4955331300000001</v>
      </c>
      <c r="E1312" s="20">
        <v>0.9112671</v>
      </c>
      <c r="F1312" s="20">
        <v>0.26686968</v>
      </c>
      <c r="G1312" s="20">
        <v>0.31739634999999999</v>
      </c>
      <c r="H1312" s="20">
        <v>4.7425444400000005</v>
      </c>
      <c r="I1312" s="20">
        <v>1.3508655900000002</v>
      </c>
      <c r="J1312" s="20">
        <v>0.27311553999999999</v>
      </c>
      <c r="K1312" s="20">
        <v>2.5527162000000003</v>
      </c>
      <c r="L1312" s="20">
        <v>0.56584710999999999</v>
      </c>
      <c r="M1312" s="20">
        <v>112.36448629</v>
      </c>
      <c r="N1312" s="20">
        <v>112.31606196</v>
      </c>
      <c r="O1312" s="20">
        <v>4.8424330000000002E-2</v>
      </c>
      <c r="P1312" s="20">
        <v>0</v>
      </c>
      <c r="Q1312" s="20">
        <v>0</v>
      </c>
      <c r="R1312" s="20">
        <v>118.60256386</v>
      </c>
      <c r="S1312" s="20">
        <v>57.313028549999999</v>
      </c>
      <c r="T1312" s="20">
        <v>0.22784967</v>
      </c>
      <c r="U1312" s="20">
        <v>10.69830002</v>
      </c>
      <c r="V1312" s="20">
        <v>0</v>
      </c>
      <c r="W1312" s="20">
        <v>0</v>
      </c>
      <c r="X1312" s="20">
        <v>4.8935804900000006</v>
      </c>
      <c r="Y1312" s="20">
        <v>21.495317069999999</v>
      </c>
      <c r="Z1312" s="20">
        <v>2.8941303700000001</v>
      </c>
      <c r="AA1312" s="20">
        <v>97.522206170000004</v>
      </c>
      <c r="AB1312" s="20">
        <v>21.08035769</v>
      </c>
      <c r="AC1312" s="20">
        <v>0</v>
      </c>
      <c r="AD1312" s="20">
        <v>0</v>
      </c>
      <c r="AE1312" s="20">
        <v>0</v>
      </c>
      <c r="AF1312" s="20">
        <v>0</v>
      </c>
      <c r="AG1312" s="20">
        <v>0</v>
      </c>
      <c r="AH1312" s="20">
        <v>0</v>
      </c>
      <c r="AI1312" s="20">
        <v>0</v>
      </c>
      <c r="AJ1312" s="20">
        <v>1.21586309</v>
      </c>
      <c r="AK1312" s="20">
        <v>1.21586309</v>
      </c>
      <c r="AL1312" s="20">
        <v>0.52281420000000001</v>
      </c>
      <c r="AM1312" s="20">
        <v>0.52281420000000001</v>
      </c>
      <c r="AN1312" s="20">
        <v>0</v>
      </c>
      <c r="AO1312" s="20">
        <v>0</v>
      </c>
      <c r="AP1312" s="20">
        <v>2.8633822799999997</v>
      </c>
      <c r="AQ1312" s="20">
        <v>2.8633822799999997</v>
      </c>
      <c r="AR1312" s="20">
        <v>0</v>
      </c>
      <c r="AS1312" s="20">
        <v>1.00432254</v>
      </c>
      <c r="AT1312" s="20">
        <v>4.3905190199999993</v>
      </c>
      <c r="AU1312" s="20">
        <v>17.905701759999999</v>
      </c>
      <c r="AV1312" s="20">
        <v>38.915281319999998</v>
      </c>
      <c r="AW1312" s="20">
        <v>56.820983079999998</v>
      </c>
      <c r="AX1312" s="20">
        <v>6.5054412099999999</v>
      </c>
      <c r="AY1312" s="20">
        <v>7.05022269</v>
      </c>
      <c r="AZ1312" s="18">
        <v>43.265319179999999</v>
      </c>
    </row>
    <row r="1313" spans="2:52" x14ac:dyDescent="0.2">
      <c r="B1313" s="12" t="s">
        <v>1255</v>
      </c>
      <c r="C1313" s="20">
        <v>28.70604393</v>
      </c>
      <c r="D1313" s="20">
        <v>9.3699714800000002</v>
      </c>
      <c r="E1313" s="20">
        <v>1.3984130700000001</v>
      </c>
      <c r="F1313" s="20">
        <v>7.3964572300000002</v>
      </c>
      <c r="G1313" s="20">
        <v>0.5751011800000001</v>
      </c>
      <c r="H1313" s="20">
        <v>19.33607245</v>
      </c>
      <c r="I1313" s="20">
        <v>1.7028427800000001</v>
      </c>
      <c r="J1313" s="20">
        <v>3.6175493300000001</v>
      </c>
      <c r="K1313" s="20">
        <v>13.018723140000001</v>
      </c>
      <c r="L1313" s="20">
        <v>0.99695719999999999</v>
      </c>
      <c r="M1313" s="20">
        <v>105.71676399</v>
      </c>
      <c r="N1313" s="20">
        <v>105.29733504000001</v>
      </c>
      <c r="O1313" s="20">
        <v>0.41942895000000002</v>
      </c>
      <c r="P1313" s="20">
        <v>0</v>
      </c>
      <c r="Q1313" s="20">
        <v>0</v>
      </c>
      <c r="R1313" s="20">
        <v>134.42280792</v>
      </c>
      <c r="S1313" s="20">
        <v>51.028376819999998</v>
      </c>
      <c r="T1313" s="20">
        <v>0.36080000000000001</v>
      </c>
      <c r="U1313" s="20">
        <v>8.7798125399999982</v>
      </c>
      <c r="V1313" s="20">
        <v>0</v>
      </c>
      <c r="W1313" s="20">
        <v>0.18662507</v>
      </c>
      <c r="X1313" s="20">
        <v>3.5335951400000001</v>
      </c>
      <c r="Y1313" s="20">
        <v>23.313493179999998</v>
      </c>
      <c r="Z1313" s="20">
        <v>3.1942285499999996</v>
      </c>
      <c r="AA1313" s="20">
        <v>90.396931300000006</v>
      </c>
      <c r="AB1313" s="20">
        <v>44.025876619999991</v>
      </c>
      <c r="AC1313" s="20">
        <v>0</v>
      </c>
      <c r="AD1313" s="20">
        <v>0</v>
      </c>
      <c r="AE1313" s="20">
        <v>0</v>
      </c>
      <c r="AF1313" s="20">
        <v>0</v>
      </c>
      <c r="AG1313" s="20">
        <v>0</v>
      </c>
      <c r="AH1313" s="20">
        <v>0</v>
      </c>
      <c r="AI1313" s="20">
        <v>0</v>
      </c>
      <c r="AJ1313" s="20">
        <v>1.4700075800000001</v>
      </c>
      <c r="AK1313" s="20">
        <v>1.4700075800000001</v>
      </c>
      <c r="AL1313" s="20">
        <v>11.268975989999999</v>
      </c>
      <c r="AM1313" s="20">
        <v>11.268975989999999</v>
      </c>
      <c r="AN1313" s="20">
        <v>0</v>
      </c>
      <c r="AO1313" s="20">
        <v>0</v>
      </c>
      <c r="AP1313" s="20">
        <v>6.0109391199999997</v>
      </c>
      <c r="AQ1313" s="20">
        <v>6.0109391199999997</v>
      </c>
      <c r="AR1313" s="20">
        <v>0</v>
      </c>
      <c r="AS1313" s="20">
        <v>0.77072273000000002</v>
      </c>
      <c r="AT1313" s="20">
        <v>18.050637839999997</v>
      </c>
      <c r="AU1313" s="20">
        <v>27.445246359999995</v>
      </c>
      <c r="AV1313" s="20">
        <v>53.444705620000001</v>
      </c>
      <c r="AW1313" s="20">
        <v>80.889951979999992</v>
      </c>
      <c r="AX1313" s="20">
        <v>9.4050607100000008</v>
      </c>
      <c r="AY1313" s="20">
        <v>10.014325130000001</v>
      </c>
      <c r="AZ1313" s="18">
        <v>61.470566139999988</v>
      </c>
    </row>
    <row r="1314" spans="2:52" x14ac:dyDescent="0.2">
      <c r="B1314" s="12" t="s">
        <v>1256</v>
      </c>
      <c r="C1314" s="20">
        <v>19.034408590000002</v>
      </c>
      <c r="D1314" s="20">
        <v>2.2857913600000002</v>
      </c>
      <c r="E1314" s="20">
        <v>0.61249365</v>
      </c>
      <c r="F1314" s="20">
        <v>1.28900594</v>
      </c>
      <c r="G1314" s="20">
        <v>0.38429177000000003</v>
      </c>
      <c r="H1314" s="20">
        <v>16.748617230000001</v>
      </c>
      <c r="I1314" s="20">
        <v>2.5554865800000002</v>
      </c>
      <c r="J1314" s="20">
        <v>1.3678216699999999</v>
      </c>
      <c r="K1314" s="20">
        <v>12.35623292</v>
      </c>
      <c r="L1314" s="20">
        <v>0.46907606000000002</v>
      </c>
      <c r="M1314" s="20">
        <v>117.29019907999999</v>
      </c>
      <c r="N1314" s="20">
        <v>116.88118704</v>
      </c>
      <c r="O1314" s="20">
        <v>0.40901203999999997</v>
      </c>
      <c r="P1314" s="20">
        <v>0</v>
      </c>
      <c r="Q1314" s="20">
        <v>0</v>
      </c>
      <c r="R1314" s="20">
        <v>136.32460767000001</v>
      </c>
      <c r="S1314" s="20">
        <v>57.956083649999997</v>
      </c>
      <c r="T1314" s="20">
        <v>0.92648918999999996</v>
      </c>
      <c r="U1314" s="20">
        <v>12.029530960000001</v>
      </c>
      <c r="V1314" s="20">
        <v>0</v>
      </c>
      <c r="W1314" s="20">
        <v>0</v>
      </c>
      <c r="X1314" s="20">
        <v>10.45426557</v>
      </c>
      <c r="Y1314" s="20">
        <v>24.649492260000002</v>
      </c>
      <c r="Z1314" s="20">
        <v>3.2332625099999999</v>
      </c>
      <c r="AA1314" s="20">
        <v>109.24912414000001</v>
      </c>
      <c r="AB1314" s="20">
        <v>27.07548353</v>
      </c>
      <c r="AC1314" s="20">
        <v>0</v>
      </c>
      <c r="AD1314" s="20">
        <v>0</v>
      </c>
      <c r="AE1314" s="20">
        <v>0</v>
      </c>
      <c r="AF1314" s="20">
        <v>0</v>
      </c>
      <c r="AG1314" s="20">
        <v>32.317087879999995</v>
      </c>
      <c r="AH1314" s="20">
        <v>32.317087879999995</v>
      </c>
      <c r="AI1314" s="20">
        <v>0</v>
      </c>
      <c r="AJ1314" s="20">
        <v>5.4315574900000003</v>
      </c>
      <c r="AK1314" s="20">
        <v>37.748645369999998</v>
      </c>
      <c r="AL1314" s="20">
        <v>35.158851320000004</v>
      </c>
      <c r="AM1314" s="20">
        <v>35.158851320000004</v>
      </c>
      <c r="AN1314" s="20">
        <v>0</v>
      </c>
      <c r="AO1314" s="20">
        <v>0</v>
      </c>
      <c r="AP1314" s="20">
        <v>10.089656550000001</v>
      </c>
      <c r="AQ1314" s="20">
        <v>10.089656550000001</v>
      </c>
      <c r="AR1314" s="20">
        <v>0</v>
      </c>
      <c r="AS1314" s="20">
        <v>2.0973431200000001</v>
      </c>
      <c r="AT1314" s="20">
        <v>47.345850990000002</v>
      </c>
      <c r="AU1314" s="20">
        <v>17.478277910000003</v>
      </c>
      <c r="AV1314" s="20">
        <v>47.718566240000001</v>
      </c>
      <c r="AW1314" s="20">
        <v>65.196844150000004</v>
      </c>
      <c r="AX1314" s="20">
        <v>4.2580423300000003</v>
      </c>
      <c r="AY1314" s="20">
        <v>27.989342780000001</v>
      </c>
      <c r="AZ1314" s="18">
        <v>32.949459040000001</v>
      </c>
    </row>
    <row r="1315" spans="2:52" x14ac:dyDescent="0.2">
      <c r="B1315" s="12" t="s">
        <v>1257</v>
      </c>
      <c r="C1315" s="20">
        <v>17.921068509999998</v>
      </c>
      <c r="D1315" s="20">
        <v>6.3662793400000002</v>
      </c>
      <c r="E1315" s="20">
        <v>1.0431869199999999</v>
      </c>
      <c r="F1315" s="20">
        <v>4.77167224</v>
      </c>
      <c r="G1315" s="20">
        <v>0.55142018000000004</v>
      </c>
      <c r="H1315" s="20">
        <v>11.554789169999999</v>
      </c>
      <c r="I1315" s="20">
        <v>1.20857255</v>
      </c>
      <c r="J1315" s="20">
        <v>1.8968456499999999</v>
      </c>
      <c r="K1315" s="20">
        <v>7.4600587699999998</v>
      </c>
      <c r="L1315" s="20">
        <v>0.98931219999999997</v>
      </c>
      <c r="M1315" s="20">
        <v>85.442131669999995</v>
      </c>
      <c r="N1315" s="20">
        <v>84.80811396</v>
      </c>
      <c r="O1315" s="20">
        <v>0.63401770999999996</v>
      </c>
      <c r="P1315" s="20">
        <v>0</v>
      </c>
      <c r="Q1315" s="20">
        <v>0</v>
      </c>
      <c r="R1315" s="20">
        <v>103.36320017999999</v>
      </c>
      <c r="S1315" s="20">
        <v>56.435728600000004</v>
      </c>
      <c r="T1315" s="20">
        <v>0.23499999999999999</v>
      </c>
      <c r="U1315" s="20">
        <v>9.2793498800000016</v>
      </c>
      <c r="V1315" s="20">
        <v>0</v>
      </c>
      <c r="W1315" s="20">
        <v>0</v>
      </c>
      <c r="X1315" s="20">
        <v>4.5168148600000002</v>
      </c>
      <c r="Y1315" s="20">
        <v>14.351780640000001</v>
      </c>
      <c r="Z1315" s="20">
        <v>2.54714968</v>
      </c>
      <c r="AA1315" s="20">
        <v>87.365823660000004</v>
      </c>
      <c r="AB1315" s="20">
        <v>15.997376519999989</v>
      </c>
      <c r="AC1315" s="20">
        <v>0</v>
      </c>
      <c r="AD1315" s="20">
        <v>0</v>
      </c>
      <c r="AE1315" s="20">
        <v>0</v>
      </c>
      <c r="AF1315" s="20">
        <v>0</v>
      </c>
      <c r="AG1315" s="20">
        <v>14.213117499999999</v>
      </c>
      <c r="AH1315" s="20">
        <v>14.213117499999999</v>
      </c>
      <c r="AI1315" s="20">
        <v>0</v>
      </c>
      <c r="AJ1315" s="20">
        <v>38.124234130000005</v>
      </c>
      <c r="AK1315" s="20">
        <v>52.337351630000001</v>
      </c>
      <c r="AL1315" s="20">
        <v>11.25680015</v>
      </c>
      <c r="AM1315" s="20">
        <v>11.25680015</v>
      </c>
      <c r="AN1315" s="20">
        <v>0</v>
      </c>
      <c r="AO1315" s="20">
        <v>0</v>
      </c>
      <c r="AP1315" s="20">
        <v>4.0740373999999999</v>
      </c>
      <c r="AQ1315" s="20">
        <v>4.0740373999999999</v>
      </c>
      <c r="AR1315" s="20">
        <v>0</v>
      </c>
      <c r="AS1315" s="20">
        <v>40.345085189999999</v>
      </c>
      <c r="AT1315" s="20">
        <v>55.675922739999997</v>
      </c>
      <c r="AU1315" s="20">
        <v>12.658805409999992</v>
      </c>
      <c r="AV1315" s="20">
        <v>35.091941599999998</v>
      </c>
      <c r="AW1315" s="20">
        <v>47.750747009999991</v>
      </c>
      <c r="AX1315" s="20">
        <v>8.5308798700000015</v>
      </c>
      <c r="AY1315" s="20">
        <v>2.0717687999999996</v>
      </c>
      <c r="AZ1315" s="18">
        <v>37.14809833999999</v>
      </c>
    </row>
    <row r="1316" spans="2:52" x14ac:dyDescent="0.2">
      <c r="B1316" s="12" t="s">
        <v>1258</v>
      </c>
      <c r="C1316" s="20">
        <v>81.470152619999993</v>
      </c>
      <c r="D1316" s="20">
        <v>42.015714209999999</v>
      </c>
      <c r="E1316" s="20">
        <v>6.0930755299999992</v>
      </c>
      <c r="F1316" s="20">
        <v>33.963442149999999</v>
      </c>
      <c r="G1316" s="20">
        <v>1.95919653</v>
      </c>
      <c r="H1316" s="20">
        <v>39.454438410000002</v>
      </c>
      <c r="I1316" s="20">
        <v>7.2556012300000008</v>
      </c>
      <c r="J1316" s="20">
        <v>12.136613480000001</v>
      </c>
      <c r="K1316" s="20">
        <v>15.586852109999999</v>
      </c>
      <c r="L1316" s="20">
        <v>4.47537159</v>
      </c>
      <c r="M1316" s="20">
        <v>178.49219859000002</v>
      </c>
      <c r="N1316" s="20">
        <v>177.64311396000002</v>
      </c>
      <c r="O1316" s="20">
        <v>0.84908463000000001</v>
      </c>
      <c r="P1316" s="20">
        <v>0</v>
      </c>
      <c r="Q1316" s="20">
        <v>0</v>
      </c>
      <c r="R1316" s="20">
        <v>259.96235121000001</v>
      </c>
      <c r="S1316" s="20">
        <v>109.05620693</v>
      </c>
      <c r="T1316" s="20">
        <v>7.2165016600000005</v>
      </c>
      <c r="U1316" s="20">
        <v>17.364758250000001</v>
      </c>
      <c r="V1316" s="20">
        <v>0</v>
      </c>
      <c r="W1316" s="20">
        <v>0</v>
      </c>
      <c r="X1316" s="20">
        <v>12.559067170000001</v>
      </c>
      <c r="Y1316" s="20">
        <v>45.494656729999996</v>
      </c>
      <c r="Z1316" s="20">
        <v>5.3003417199999996</v>
      </c>
      <c r="AA1316" s="20">
        <v>196.99153246</v>
      </c>
      <c r="AB1316" s="20">
        <v>62.970818750000007</v>
      </c>
      <c r="AC1316" s="20">
        <v>3.1265492900000003</v>
      </c>
      <c r="AD1316" s="20">
        <v>0.3227894</v>
      </c>
      <c r="AE1316" s="20">
        <v>0</v>
      </c>
      <c r="AF1316" s="20">
        <v>2.8037598900000003</v>
      </c>
      <c r="AG1316" s="20">
        <v>49.99</v>
      </c>
      <c r="AH1316" s="20">
        <v>49.99</v>
      </c>
      <c r="AI1316" s="20">
        <v>0</v>
      </c>
      <c r="AJ1316" s="20">
        <v>37.522894469999997</v>
      </c>
      <c r="AK1316" s="20">
        <v>90.639443760000006</v>
      </c>
      <c r="AL1316" s="20">
        <v>85.014673670000008</v>
      </c>
      <c r="AM1316" s="20">
        <v>85.014673670000008</v>
      </c>
      <c r="AN1316" s="20">
        <v>0</v>
      </c>
      <c r="AO1316" s="20">
        <v>0</v>
      </c>
      <c r="AP1316" s="20">
        <v>11.297187220000001</v>
      </c>
      <c r="AQ1316" s="20">
        <v>11.297187220000001</v>
      </c>
      <c r="AR1316" s="20">
        <v>0</v>
      </c>
      <c r="AS1316" s="20">
        <v>33.873544719999998</v>
      </c>
      <c r="AT1316" s="20">
        <v>130.18540561</v>
      </c>
      <c r="AU1316" s="20">
        <v>23.424856900000009</v>
      </c>
      <c r="AV1316" s="20">
        <v>121.2985113</v>
      </c>
      <c r="AW1316" s="20">
        <v>144.72336820000001</v>
      </c>
      <c r="AX1316" s="20">
        <v>33.83562671</v>
      </c>
      <c r="AY1316" s="20">
        <v>10.68661159</v>
      </c>
      <c r="AZ1316" s="18">
        <v>100.20112990000001</v>
      </c>
    </row>
    <row r="1317" spans="2:52" x14ac:dyDescent="0.2">
      <c r="B1317" s="12" t="s">
        <v>1259</v>
      </c>
      <c r="C1317" s="20">
        <v>24.233245</v>
      </c>
      <c r="D1317" s="20">
        <v>8.2154687099999997</v>
      </c>
      <c r="E1317" s="20">
        <v>0.97175408000000008</v>
      </c>
      <c r="F1317" s="20">
        <v>6.6299043099999997</v>
      </c>
      <c r="G1317" s="20">
        <v>0.61381031999999991</v>
      </c>
      <c r="H1317" s="20">
        <v>16.01777629</v>
      </c>
      <c r="I1317" s="20">
        <v>1.4471466100000001</v>
      </c>
      <c r="J1317" s="20">
        <v>2.0145862999999999</v>
      </c>
      <c r="K1317" s="20">
        <v>11.90887221</v>
      </c>
      <c r="L1317" s="20">
        <v>0.64717116999999991</v>
      </c>
      <c r="M1317" s="20">
        <v>139.57904920000001</v>
      </c>
      <c r="N1317" s="20">
        <v>139.16442000000001</v>
      </c>
      <c r="O1317" s="20">
        <v>0.41462920000000003</v>
      </c>
      <c r="P1317" s="20">
        <v>0</v>
      </c>
      <c r="Q1317" s="20">
        <v>0</v>
      </c>
      <c r="R1317" s="20">
        <v>163.81229420000003</v>
      </c>
      <c r="S1317" s="20">
        <v>85.535214459999992</v>
      </c>
      <c r="T1317" s="20">
        <v>0.35031017999999997</v>
      </c>
      <c r="U1317" s="20">
        <v>8.6825409899999997</v>
      </c>
      <c r="V1317" s="20">
        <v>0</v>
      </c>
      <c r="W1317" s="20">
        <v>2.14643126</v>
      </c>
      <c r="X1317" s="20">
        <v>2.9777096099999998</v>
      </c>
      <c r="Y1317" s="20">
        <v>19.574138850000001</v>
      </c>
      <c r="Z1317" s="20">
        <v>1.8725860000000001</v>
      </c>
      <c r="AA1317" s="20">
        <v>121.13893134999998</v>
      </c>
      <c r="AB1317" s="20">
        <v>42.673362850000046</v>
      </c>
      <c r="AC1317" s="20">
        <v>0</v>
      </c>
      <c r="AD1317" s="20">
        <v>0</v>
      </c>
      <c r="AE1317" s="20">
        <v>0</v>
      </c>
      <c r="AF1317" s="20">
        <v>0</v>
      </c>
      <c r="AG1317" s="20">
        <v>0</v>
      </c>
      <c r="AH1317" s="20">
        <v>0</v>
      </c>
      <c r="AI1317" s="20">
        <v>0</v>
      </c>
      <c r="AJ1317" s="20">
        <v>4.7153210000000001E-2</v>
      </c>
      <c r="AK1317" s="20">
        <v>4.7153210000000001E-2</v>
      </c>
      <c r="AL1317" s="20">
        <v>21.08911136</v>
      </c>
      <c r="AM1317" s="20">
        <v>21.08911136</v>
      </c>
      <c r="AN1317" s="20">
        <v>0</v>
      </c>
      <c r="AO1317" s="20">
        <v>0</v>
      </c>
      <c r="AP1317" s="20">
        <v>3.6950790800000002</v>
      </c>
      <c r="AQ1317" s="20">
        <v>3.6950790800000002</v>
      </c>
      <c r="AR1317" s="20">
        <v>0</v>
      </c>
      <c r="AS1317" s="20">
        <v>0</v>
      </c>
      <c r="AT1317" s="20">
        <v>24.78419044</v>
      </c>
      <c r="AU1317" s="20">
        <v>17.936325620000044</v>
      </c>
      <c r="AV1317" s="20">
        <v>80.759991129999989</v>
      </c>
      <c r="AW1317" s="20">
        <v>98.696316750000037</v>
      </c>
      <c r="AX1317" s="20">
        <v>6.5069101599999994</v>
      </c>
      <c r="AY1317" s="20">
        <v>3.1452005499999998</v>
      </c>
      <c r="AZ1317" s="18">
        <v>89.044206040000034</v>
      </c>
    </row>
    <row r="1318" spans="2:52" x14ac:dyDescent="0.2">
      <c r="B1318" s="12" t="s">
        <v>1260</v>
      </c>
      <c r="C1318" s="20">
        <v>8.8826848599999995</v>
      </c>
      <c r="D1318" s="20">
        <v>1.51786573</v>
      </c>
      <c r="E1318" s="20">
        <v>0.44734031000000002</v>
      </c>
      <c r="F1318" s="20">
        <v>0.89443854</v>
      </c>
      <c r="G1318" s="20">
        <v>0.17608688</v>
      </c>
      <c r="H1318" s="20">
        <v>7.3648191299999999</v>
      </c>
      <c r="I1318" s="20">
        <v>0.74458630000000003</v>
      </c>
      <c r="J1318" s="20">
        <v>2.3672637700000001</v>
      </c>
      <c r="K1318" s="20">
        <v>2.3314952200000003</v>
      </c>
      <c r="L1318" s="20">
        <v>1.92147384</v>
      </c>
      <c r="M1318" s="20">
        <v>97.540728690000009</v>
      </c>
      <c r="N1318" s="20">
        <v>97.537421040000012</v>
      </c>
      <c r="O1318" s="20">
        <v>0</v>
      </c>
      <c r="P1318" s="20">
        <v>0</v>
      </c>
      <c r="Q1318" s="20">
        <v>3.3076500000000001E-3</v>
      </c>
      <c r="R1318" s="20">
        <v>106.42341355000001</v>
      </c>
      <c r="S1318" s="20">
        <v>53.701720510000001</v>
      </c>
      <c r="T1318" s="20">
        <v>0.1363</v>
      </c>
      <c r="U1318" s="20">
        <v>6.9510907800000004</v>
      </c>
      <c r="V1318" s="20">
        <v>0</v>
      </c>
      <c r="W1318" s="20">
        <v>0</v>
      </c>
      <c r="X1318" s="20">
        <v>7.5203758899999995</v>
      </c>
      <c r="Y1318" s="20">
        <v>14.288833390000001</v>
      </c>
      <c r="Z1318" s="20">
        <v>4.3916504000000005</v>
      </c>
      <c r="AA1318" s="20">
        <v>86.989970970000002</v>
      </c>
      <c r="AB1318" s="20">
        <v>19.433442580000005</v>
      </c>
      <c r="AC1318" s="20">
        <v>0.32178922999999998</v>
      </c>
      <c r="AD1318" s="20">
        <v>0.32178922999999998</v>
      </c>
      <c r="AE1318" s="20">
        <v>0</v>
      </c>
      <c r="AF1318" s="20">
        <v>0</v>
      </c>
      <c r="AG1318" s="20">
        <v>0</v>
      </c>
      <c r="AH1318" s="20">
        <v>0</v>
      </c>
      <c r="AI1318" s="20">
        <v>0</v>
      </c>
      <c r="AJ1318" s="20">
        <v>0.76617607999999993</v>
      </c>
      <c r="AK1318" s="20">
        <v>1.08796531</v>
      </c>
      <c r="AL1318" s="20">
        <v>7.7089721100000004</v>
      </c>
      <c r="AM1318" s="20">
        <v>7.7089721100000004</v>
      </c>
      <c r="AN1318" s="20">
        <v>0</v>
      </c>
      <c r="AO1318" s="20">
        <v>0</v>
      </c>
      <c r="AP1318" s="20">
        <v>6.4484625099999997</v>
      </c>
      <c r="AQ1318" s="20">
        <v>6.4484625099999997</v>
      </c>
      <c r="AR1318" s="20">
        <v>0</v>
      </c>
      <c r="AS1318" s="20">
        <v>3.5904460600000001</v>
      </c>
      <c r="AT1318" s="20">
        <v>17.747880680000002</v>
      </c>
      <c r="AU1318" s="20">
        <v>2.7735272100000046</v>
      </c>
      <c r="AV1318" s="20">
        <v>17.662870360000003</v>
      </c>
      <c r="AW1318" s="20">
        <v>20.436397570000008</v>
      </c>
      <c r="AX1318" s="20">
        <v>2.4480577400000003</v>
      </c>
      <c r="AY1318" s="20">
        <v>0</v>
      </c>
      <c r="AZ1318" s="18">
        <v>17.988339830000008</v>
      </c>
    </row>
    <row r="1319" spans="2:52" x14ac:dyDescent="0.2">
      <c r="B1319" s="12" t="s">
        <v>1261</v>
      </c>
      <c r="C1319" s="20">
        <v>20.999436459999998</v>
      </c>
      <c r="D1319" s="20">
        <v>5.1784228499999996</v>
      </c>
      <c r="E1319" s="20">
        <v>0.31730240000000004</v>
      </c>
      <c r="F1319" s="20">
        <v>4.0049193399999998</v>
      </c>
      <c r="G1319" s="20">
        <v>0.85620110999999999</v>
      </c>
      <c r="H1319" s="20">
        <v>15.821013609999998</v>
      </c>
      <c r="I1319" s="20">
        <v>1.4404581299999999</v>
      </c>
      <c r="J1319" s="20">
        <v>5.8160107000000005</v>
      </c>
      <c r="K1319" s="20">
        <v>0</v>
      </c>
      <c r="L1319" s="20">
        <v>8.5645447799999985</v>
      </c>
      <c r="M1319" s="20">
        <v>115.79085759</v>
      </c>
      <c r="N1319" s="20">
        <v>115.54345104000001</v>
      </c>
      <c r="O1319" s="20">
        <v>0.24740654999999998</v>
      </c>
      <c r="P1319" s="20">
        <v>0</v>
      </c>
      <c r="Q1319" s="20">
        <v>0</v>
      </c>
      <c r="R1319" s="20">
        <v>136.79029405</v>
      </c>
      <c r="S1319" s="20">
        <v>32.217626000000003</v>
      </c>
      <c r="T1319" s="20">
        <v>0</v>
      </c>
      <c r="U1319" s="20">
        <v>6.7565545800000004</v>
      </c>
      <c r="V1319" s="20">
        <v>0</v>
      </c>
      <c r="W1319" s="20">
        <v>2.1683106400000001</v>
      </c>
      <c r="X1319" s="20">
        <v>0.95343795999999992</v>
      </c>
      <c r="Y1319" s="20">
        <v>2.07365362</v>
      </c>
      <c r="Z1319" s="20">
        <v>0</v>
      </c>
      <c r="AA1319" s="20">
        <v>44.169582800000008</v>
      </c>
      <c r="AB1319" s="20">
        <v>92.620711249999999</v>
      </c>
      <c r="AC1319" s="20">
        <v>0</v>
      </c>
      <c r="AD1319" s="20">
        <v>0</v>
      </c>
      <c r="AE1319" s="20">
        <v>0</v>
      </c>
      <c r="AF1319" s="20">
        <v>0</v>
      </c>
      <c r="AG1319" s="20">
        <v>0</v>
      </c>
      <c r="AH1319" s="20">
        <v>0</v>
      </c>
      <c r="AI1319" s="20">
        <v>0</v>
      </c>
      <c r="AJ1319" s="20">
        <v>0.21153492000000002</v>
      </c>
      <c r="AK1319" s="20">
        <v>0.21153492000000002</v>
      </c>
      <c r="AL1319" s="20">
        <v>23.675468479999999</v>
      </c>
      <c r="AM1319" s="20">
        <v>23.675468479999999</v>
      </c>
      <c r="AN1319" s="20">
        <v>0</v>
      </c>
      <c r="AO1319" s="20">
        <v>0</v>
      </c>
      <c r="AP1319" s="20">
        <v>0</v>
      </c>
      <c r="AQ1319" s="20">
        <v>0</v>
      </c>
      <c r="AR1319" s="20">
        <v>0</v>
      </c>
      <c r="AS1319" s="20">
        <v>0.16311692000000003</v>
      </c>
      <c r="AT1319" s="20">
        <v>23.838585399999999</v>
      </c>
      <c r="AU1319" s="20">
        <v>68.993660770000005</v>
      </c>
      <c r="AV1319" s="20">
        <v>139.63094103</v>
      </c>
      <c r="AW1319" s="20">
        <v>208.62460179999999</v>
      </c>
      <c r="AX1319" s="20">
        <v>78.741563990000003</v>
      </c>
      <c r="AY1319" s="20">
        <v>0</v>
      </c>
      <c r="AZ1319" s="18">
        <v>129.88303780999999</v>
      </c>
    </row>
    <row r="1320" spans="2:52" x14ac:dyDescent="0.2">
      <c r="B1320" s="12" t="s">
        <v>1262</v>
      </c>
      <c r="C1320" s="20">
        <v>5.1358891899999994</v>
      </c>
      <c r="D1320" s="20">
        <v>1.7877865999999998</v>
      </c>
      <c r="E1320" s="20">
        <v>0.71271416999999992</v>
      </c>
      <c r="F1320" s="20">
        <v>0.61826459999999994</v>
      </c>
      <c r="G1320" s="20">
        <v>0.45680783000000003</v>
      </c>
      <c r="H1320" s="20">
        <v>3.3481025899999999</v>
      </c>
      <c r="I1320" s="20">
        <v>0.33525070000000001</v>
      </c>
      <c r="J1320" s="20">
        <v>0.96983850000000005</v>
      </c>
      <c r="K1320" s="20">
        <v>1.5736768999999999</v>
      </c>
      <c r="L1320" s="20">
        <v>0.46933649</v>
      </c>
      <c r="M1320" s="20">
        <v>124.39509931000001</v>
      </c>
      <c r="N1320" s="20">
        <v>124.28448504000001</v>
      </c>
      <c r="O1320" s="20">
        <v>0.11061427</v>
      </c>
      <c r="P1320" s="20">
        <v>0</v>
      </c>
      <c r="Q1320" s="20">
        <v>0</v>
      </c>
      <c r="R1320" s="20">
        <v>129.53098850000001</v>
      </c>
      <c r="S1320" s="20">
        <v>55.177338049999996</v>
      </c>
      <c r="T1320" s="20">
        <v>2.8675099999999998</v>
      </c>
      <c r="U1320" s="20">
        <v>7.2962873300000002</v>
      </c>
      <c r="V1320" s="20">
        <v>0</v>
      </c>
      <c r="W1320" s="20">
        <v>3.0663443900000003</v>
      </c>
      <c r="X1320" s="20">
        <v>6.6058007600000002</v>
      </c>
      <c r="Y1320" s="20">
        <v>13.385047349999999</v>
      </c>
      <c r="Z1320" s="20">
        <v>0.67299337999999997</v>
      </c>
      <c r="AA1320" s="20">
        <v>89.071321259999976</v>
      </c>
      <c r="AB1320" s="20">
        <v>40.45966724000003</v>
      </c>
      <c r="AC1320" s="20">
        <v>0</v>
      </c>
      <c r="AD1320" s="20">
        <v>0</v>
      </c>
      <c r="AE1320" s="20">
        <v>0</v>
      </c>
      <c r="AF1320" s="20">
        <v>0</v>
      </c>
      <c r="AG1320" s="20">
        <v>0</v>
      </c>
      <c r="AH1320" s="20">
        <v>0</v>
      </c>
      <c r="AI1320" s="20">
        <v>0</v>
      </c>
      <c r="AJ1320" s="20">
        <v>9.2226709299999996</v>
      </c>
      <c r="AK1320" s="20">
        <v>9.2226709299999996</v>
      </c>
      <c r="AL1320" s="20">
        <v>21.359017789999999</v>
      </c>
      <c r="AM1320" s="20">
        <v>21.359017789999999</v>
      </c>
      <c r="AN1320" s="20">
        <v>0</v>
      </c>
      <c r="AO1320" s="20">
        <v>0</v>
      </c>
      <c r="AP1320" s="20">
        <v>1.51666671</v>
      </c>
      <c r="AQ1320" s="20">
        <v>1.51666671</v>
      </c>
      <c r="AR1320" s="20">
        <v>0</v>
      </c>
      <c r="AS1320" s="20">
        <v>0.27264359000000005</v>
      </c>
      <c r="AT1320" s="20">
        <v>23.14832809</v>
      </c>
      <c r="AU1320" s="20">
        <v>26.53401008000003</v>
      </c>
      <c r="AV1320" s="20">
        <v>23.771780320000001</v>
      </c>
      <c r="AW1320" s="20">
        <v>50.305790400000035</v>
      </c>
      <c r="AX1320" s="20">
        <v>14.59854352</v>
      </c>
      <c r="AY1320" s="20">
        <v>9.7310812899999988</v>
      </c>
      <c r="AZ1320" s="18">
        <v>25.976165590000036</v>
      </c>
    </row>
    <row r="1321" spans="2:52" x14ac:dyDescent="0.2">
      <c r="B1321" s="12" t="s">
        <v>1263</v>
      </c>
      <c r="C1321" s="20">
        <v>5.4487800600000007</v>
      </c>
      <c r="D1321" s="20">
        <v>1.2959824599999998</v>
      </c>
      <c r="E1321" s="20">
        <v>0.29669056999999999</v>
      </c>
      <c r="F1321" s="20">
        <v>0.80833816000000003</v>
      </c>
      <c r="G1321" s="20">
        <v>0.19095373000000002</v>
      </c>
      <c r="H1321" s="20">
        <v>4.1527976000000004</v>
      </c>
      <c r="I1321" s="20">
        <v>0.21068899999999999</v>
      </c>
      <c r="J1321" s="20">
        <v>1.61753306</v>
      </c>
      <c r="K1321" s="20">
        <v>1.9630223200000001</v>
      </c>
      <c r="L1321" s="20">
        <v>0.36155321999999995</v>
      </c>
      <c r="M1321" s="20">
        <v>99.726596470000018</v>
      </c>
      <c r="N1321" s="20">
        <v>97.535186040000013</v>
      </c>
      <c r="O1321" s="20">
        <v>7.9419630000000005E-2</v>
      </c>
      <c r="P1321" s="20">
        <v>2.1119907999999996</v>
      </c>
      <c r="Q1321" s="20">
        <v>0</v>
      </c>
      <c r="R1321" s="20">
        <v>105.17537653000002</v>
      </c>
      <c r="S1321" s="20">
        <v>53.528791140000003</v>
      </c>
      <c r="T1321" s="20">
        <v>0.27797298999999998</v>
      </c>
      <c r="U1321" s="20">
        <v>9.1122204</v>
      </c>
      <c r="V1321" s="20">
        <v>0</v>
      </c>
      <c r="W1321" s="20">
        <v>0</v>
      </c>
      <c r="X1321" s="20">
        <v>8.7127304300000006</v>
      </c>
      <c r="Y1321" s="20">
        <v>17.32786509</v>
      </c>
      <c r="Z1321" s="20">
        <v>6.8708679999999994E-2</v>
      </c>
      <c r="AA1321" s="20">
        <v>89.028288730000014</v>
      </c>
      <c r="AB1321" s="20">
        <v>16.147087800000008</v>
      </c>
      <c r="AC1321" s="20">
        <v>0</v>
      </c>
      <c r="AD1321" s="20">
        <v>0</v>
      </c>
      <c r="AE1321" s="20">
        <v>0</v>
      </c>
      <c r="AF1321" s="20">
        <v>0</v>
      </c>
      <c r="AG1321" s="20">
        <v>0</v>
      </c>
      <c r="AH1321" s="20">
        <v>0</v>
      </c>
      <c r="AI1321" s="20">
        <v>0</v>
      </c>
      <c r="AJ1321" s="20">
        <v>13.37791722</v>
      </c>
      <c r="AK1321" s="20">
        <v>13.37791722</v>
      </c>
      <c r="AL1321" s="20">
        <v>3.6833252000000001</v>
      </c>
      <c r="AM1321" s="20">
        <v>3.6833252000000001</v>
      </c>
      <c r="AN1321" s="20">
        <v>0</v>
      </c>
      <c r="AO1321" s="20">
        <v>0</v>
      </c>
      <c r="AP1321" s="20">
        <v>1.5565791499999999</v>
      </c>
      <c r="AQ1321" s="20">
        <v>1.5565791499999999</v>
      </c>
      <c r="AR1321" s="20">
        <v>0</v>
      </c>
      <c r="AS1321" s="20">
        <v>10.954006489999999</v>
      </c>
      <c r="AT1321" s="20">
        <v>16.193910840000001</v>
      </c>
      <c r="AU1321" s="20">
        <v>13.331094180000008</v>
      </c>
      <c r="AV1321" s="20">
        <v>32.18379805</v>
      </c>
      <c r="AW1321" s="20">
        <v>45.514892230000008</v>
      </c>
      <c r="AX1321" s="20">
        <v>5.5568332599999994</v>
      </c>
      <c r="AY1321" s="20">
        <v>11.04906209</v>
      </c>
      <c r="AZ1321" s="18">
        <v>28.908996880000011</v>
      </c>
    </row>
    <row r="1322" spans="2:52" x14ac:dyDescent="0.2">
      <c r="B1322" s="12" t="s">
        <v>1264</v>
      </c>
      <c r="C1322" s="20">
        <v>3.2088036299999998</v>
      </c>
      <c r="D1322" s="20">
        <v>1.56500376</v>
      </c>
      <c r="E1322" s="20">
        <v>0.82103033000000003</v>
      </c>
      <c r="F1322" s="20">
        <v>0.42328975000000002</v>
      </c>
      <c r="G1322" s="20">
        <v>0.32068367999999997</v>
      </c>
      <c r="H1322" s="20">
        <v>1.6437998699999998</v>
      </c>
      <c r="I1322" s="20">
        <v>0.20053389999999999</v>
      </c>
      <c r="J1322" s="20">
        <v>0.86953894999999992</v>
      </c>
      <c r="K1322" s="20">
        <v>0</v>
      </c>
      <c r="L1322" s="20">
        <v>0.57372701999999998</v>
      </c>
      <c r="M1322" s="20">
        <v>114.40934398999998</v>
      </c>
      <c r="N1322" s="20">
        <v>113.62581395999999</v>
      </c>
      <c r="O1322" s="20">
        <v>0.17578003</v>
      </c>
      <c r="P1322" s="20">
        <v>0</v>
      </c>
      <c r="Q1322" s="20">
        <v>0.60775000000000001</v>
      </c>
      <c r="R1322" s="20">
        <v>117.61814761999999</v>
      </c>
      <c r="S1322" s="20">
        <v>59.035196159999998</v>
      </c>
      <c r="T1322" s="20">
        <v>0.36628500000000003</v>
      </c>
      <c r="U1322" s="20">
        <v>7.3607676299999998</v>
      </c>
      <c r="V1322" s="20">
        <v>0</v>
      </c>
      <c r="W1322" s="20">
        <v>0</v>
      </c>
      <c r="X1322" s="20">
        <v>8.982480820000001</v>
      </c>
      <c r="Y1322" s="20">
        <v>18.463344800000002</v>
      </c>
      <c r="Z1322" s="20">
        <v>1.2995523</v>
      </c>
      <c r="AA1322" s="20">
        <v>95.507626710000011</v>
      </c>
      <c r="AB1322" s="20">
        <v>22.110520909999977</v>
      </c>
      <c r="AC1322" s="20">
        <v>0</v>
      </c>
      <c r="AD1322" s="20">
        <v>0</v>
      </c>
      <c r="AE1322" s="20">
        <v>0</v>
      </c>
      <c r="AF1322" s="20">
        <v>0</v>
      </c>
      <c r="AG1322" s="20">
        <v>0</v>
      </c>
      <c r="AH1322" s="20">
        <v>0</v>
      </c>
      <c r="AI1322" s="20">
        <v>0</v>
      </c>
      <c r="AJ1322" s="20">
        <v>0.63545512999999998</v>
      </c>
      <c r="AK1322" s="20">
        <v>0.63545512999999998</v>
      </c>
      <c r="AL1322" s="20">
        <v>1.15383276</v>
      </c>
      <c r="AM1322" s="20">
        <v>1.15383276</v>
      </c>
      <c r="AN1322" s="20">
        <v>0</v>
      </c>
      <c r="AO1322" s="20">
        <v>0</v>
      </c>
      <c r="AP1322" s="20">
        <v>3.8198197400000002</v>
      </c>
      <c r="AQ1322" s="20">
        <v>3.8198197400000002</v>
      </c>
      <c r="AR1322" s="20">
        <v>0</v>
      </c>
      <c r="AS1322" s="20">
        <v>7.7278227599999996</v>
      </c>
      <c r="AT1322" s="20">
        <v>12.701475259999999</v>
      </c>
      <c r="AU1322" s="20">
        <v>10.044500779999979</v>
      </c>
      <c r="AV1322" s="20">
        <v>36.934737980000001</v>
      </c>
      <c r="AW1322" s="20">
        <v>46.97923875999998</v>
      </c>
      <c r="AX1322" s="20">
        <v>15.604945750000001</v>
      </c>
      <c r="AY1322" s="20">
        <v>0</v>
      </c>
      <c r="AZ1322" s="18">
        <v>31.374293009999981</v>
      </c>
    </row>
    <row r="1323" spans="2:52" x14ac:dyDescent="0.2">
      <c r="B1323" s="12" t="s">
        <v>1265</v>
      </c>
      <c r="C1323" s="20">
        <v>9.81631052</v>
      </c>
      <c r="D1323" s="20">
        <v>3.0373347400000004</v>
      </c>
      <c r="E1323" s="20">
        <v>0.62229478999999999</v>
      </c>
      <c r="F1323" s="20">
        <v>2.0025175200000001</v>
      </c>
      <c r="G1323" s="20">
        <v>0.41252243</v>
      </c>
      <c r="H1323" s="20">
        <v>6.7789757799999997</v>
      </c>
      <c r="I1323" s="20">
        <v>0.93995203000000005</v>
      </c>
      <c r="J1323" s="20">
        <v>0.82644265000000006</v>
      </c>
      <c r="K1323" s="20">
        <v>4.5273383799999998</v>
      </c>
      <c r="L1323" s="20">
        <v>0.48524271999999996</v>
      </c>
      <c r="M1323" s="20">
        <v>139.93003648999999</v>
      </c>
      <c r="N1323" s="20">
        <v>139.79159903999999</v>
      </c>
      <c r="O1323" s="20">
        <v>0.13843745000000002</v>
      </c>
      <c r="P1323" s="20">
        <v>0</v>
      </c>
      <c r="Q1323" s="20">
        <v>0</v>
      </c>
      <c r="R1323" s="20">
        <v>149.74634700999999</v>
      </c>
      <c r="S1323" s="20">
        <v>73.595954769999992</v>
      </c>
      <c r="T1323" s="20">
        <v>0.36294900000000002</v>
      </c>
      <c r="U1323" s="20">
        <v>11.756183550000001</v>
      </c>
      <c r="V1323" s="20">
        <v>0</v>
      </c>
      <c r="W1323" s="20">
        <v>0</v>
      </c>
      <c r="X1323" s="20">
        <v>4.7018276999999999</v>
      </c>
      <c r="Y1323" s="20">
        <v>19.819650859999999</v>
      </c>
      <c r="Z1323" s="20">
        <v>1.0663110099999999</v>
      </c>
      <c r="AA1323" s="20">
        <v>111.30287688999999</v>
      </c>
      <c r="AB1323" s="20">
        <v>38.443470120000001</v>
      </c>
      <c r="AC1323" s="20">
        <v>0</v>
      </c>
      <c r="AD1323" s="20">
        <v>0</v>
      </c>
      <c r="AE1323" s="20">
        <v>0</v>
      </c>
      <c r="AF1323" s="20">
        <v>0</v>
      </c>
      <c r="AG1323" s="20">
        <v>0</v>
      </c>
      <c r="AH1323" s="20">
        <v>0</v>
      </c>
      <c r="AI1323" s="20">
        <v>0</v>
      </c>
      <c r="AJ1323" s="20">
        <v>0.41611179999999998</v>
      </c>
      <c r="AK1323" s="20">
        <v>0.41611179999999998</v>
      </c>
      <c r="AL1323" s="20">
        <v>9.549749460000001</v>
      </c>
      <c r="AM1323" s="20">
        <v>9.549749460000001</v>
      </c>
      <c r="AN1323" s="20">
        <v>0</v>
      </c>
      <c r="AO1323" s="20">
        <v>0</v>
      </c>
      <c r="AP1323" s="20">
        <v>4.2996361199999997</v>
      </c>
      <c r="AQ1323" s="20">
        <v>4.2996361199999997</v>
      </c>
      <c r="AR1323" s="20">
        <v>0</v>
      </c>
      <c r="AS1323" s="20">
        <v>0.98250550000000003</v>
      </c>
      <c r="AT1323" s="20">
        <v>14.83189108</v>
      </c>
      <c r="AU1323" s="20">
        <v>24.027690840000005</v>
      </c>
      <c r="AV1323" s="20">
        <v>57.720314309999992</v>
      </c>
      <c r="AW1323" s="20">
        <v>81.748005149999997</v>
      </c>
      <c r="AX1323" s="20">
        <v>5.1506390300000007</v>
      </c>
      <c r="AY1323" s="20">
        <v>18.927460610000001</v>
      </c>
      <c r="AZ1323" s="18">
        <v>57.669905510000007</v>
      </c>
    </row>
    <row r="1324" spans="2:52" x14ac:dyDescent="0.2">
      <c r="B1324" s="12" t="s">
        <v>1266</v>
      </c>
      <c r="C1324" s="20">
        <v>26.11631573</v>
      </c>
      <c r="D1324" s="20">
        <v>2.3394489799999998</v>
      </c>
      <c r="E1324" s="20">
        <v>0.64119115000000004</v>
      </c>
      <c r="F1324" s="20">
        <v>1.2779505099999999</v>
      </c>
      <c r="G1324" s="20">
        <v>0.42030731999999998</v>
      </c>
      <c r="H1324" s="20">
        <v>23.77686675</v>
      </c>
      <c r="I1324" s="20">
        <v>1.2557610400000001</v>
      </c>
      <c r="J1324" s="20">
        <v>1.6880529799999999</v>
      </c>
      <c r="K1324" s="20">
        <v>19.469937309999999</v>
      </c>
      <c r="L1324" s="20">
        <v>1.36311542</v>
      </c>
      <c r="M1324" s="20">
        <v>138.93019889999999</v>
      </c>
      <c r="N1324" s="20">
        <v>138.90891804</v>
      </c>
      <c r="O1324" s="20">
        <v>2.1280860000000002E-2</v>
      </c>
      <c r="P1324" s="20">
        <v>0</v>
      </c>
      <c r="Q1324" s="20">
        <v>0</v>
      </c>
      <c r="R1324" s="20">
        <v>165.04651462999999</v>
      </c>
      <c r="S1324" s="20">
        <v>81.297960610000004</v>
      </c>
      <c r="T1324" s="20">
        <v>0.34734563000000002</v>
      </c>
      <c r="U1324" s="20">
        <v>8.7438854199999998</v>
      </c>
      <c r="V1324" s="20">
        <v>0</v>
      </c>
      <c r="W1324" s="20">
        <v>0</v>
      </c>
      <c r="X1324" s="20">
        <v>6.6810899800000003</v>
      </c>
      <c r="Y1324" s="20">
        <v>31.840221719999999</v>
      </c>
      <c r="Z1324" s="20">
        <v>2.2741096299999999</v>
      </c>
      <c r="AA1324" s="20">
        <v>131.18461299000001</v>
      </c>
      <c r="AB1324" s="20">
        <v>33.861901639999985</v>
      </c>
      <c r="AC1324" s="20">
        <v>0</v>
      </c>
      <c r="AD1324" s="20">
        <v>0</v>
      </c>
      <c r="AE1324" s="20">
        <v>0</v>
      </c>
      <c r="AF1324" s="20">
        <v>0</v>
      </c>
      <c r="AG1324" s="20">
        <v>0</v>
      </c>
      <c r="AH1324" s="20">
        <v>0</v>
      </c>
      <c r="AI1324" s="20">
        <v>0</v>
      </c>
      <c r="AJ1324" s="20">
        <v>0.42746086999999999</v>
      </c>
      <c r="AK1324" s="20">
        <v>0.42746086999999999</v>
      </c>
      <c r="AL1324" s="20">
        <v>21.232871840000001</v>
      </c>
      <c r="AM1324" s="20">
        <v>21.232871840000001</v>
      </c>
      <c r="AN1324" s="20">
        <v>0</v>
      </c>
      <c r="AO1324" s="20">
        <v>0</v>
      </c>
      <c r="AP1324" s="20">
        <v>8.1741110900000002</v>
      </c>
      <c r="AQ1324" s="20">
        <v>8.1741110900000002</v>
      </c>
      <c r="AR1324" s="20">
        <v>0</v>
      </c>
      <c r="AS1324" s="20">
        <v>0.30291166999999997</v>
      </c>
      <c r="AT1324" s="20">
        <v>29.709894600000002</v>
      </c>
      <c r="AU1324" s="20">
        <v>4.5794679099999804</v>
      </c>
      <c r="AV1324" s="20">
        <v>2.9380120299999999</v>
      </c>
      <c r="AW1324" s="20">
        <v>7.5174799399999799</v>
      </c>
      <c r="AX1324" s="20">
        <v>6.4590874999999999</v>
      </c>
      <c r="AY1324" s="20">
        <v>0</v>
      </c>
      <c r="AZ1324" s="18">
        <v>1.05839243999998</v>
      </c>
    </row>
    <row r="1325" spans="2:52" x14ac:dyDescent="0.2">
      <c r="B1325" s="16" t="s">
        <v>1267</v>
      </c>
      <c r="C1325" s="20">
        <v>1.8944732999999998</v>
      </c>
      <c r="D1325" s="20">
        <v>0.52369445999999997</v>
      </c>
      <c r="E1325" s="20">
        <v>0.16420079999999998</v>
      </c>
      <c r="F1325" s="20">
        <v>0.25751106000000001</v>
      </c>
      <c r="G1325" s="20">
        <v>0.10198260000000001</v>
      </c>
      <c r="H1325" s="20">
        <v>1.3707788399999998</v>
      </c>
      <c r="I1325" s="20">
        <v>0.11746875</v>
      </c>
      <c r="J1325" s="20">
        <v>1.0161922299999999</v>
      </c>
      <c r="K1325" s="20">
        <v>0</v>
      </c>
      <c r="L1325" s="20">
        <v>0.23711786000000001</v>
      </c>
      <c r="M1325" s="20">
        <v>83.752067180000012</v>
      </c>
      <c r="N1325" s="20">
        <v>83.507975040000005</v>
      </c>
      <c r="O1325" s="20">
        <v>4.9162209999999998E-2</v>
      </c>
      <c r="P1325" s="20">
        <v>0</v>
      </c>
      <c r="Q1325" s="20">
        <v>0.19492993</v>
      </c>
      <c r="R1325" s="20">
        <v>85.646540480000013</v>
      </c>
      <c r="S1325" s="20">
        <v>51.273073240000002</v>
      </c>
      <c r="T1325" s="20">
        <v>7.9757600000000001E-3</v>
      </c>
      <c r="U1325" s="20">
        <v>5.5236625699999999</v>
      </c>
      <c r="V1325" s="20">
        <v>0</v>
      </c>
      <c r="W1325" s="20">
        <v>0</v>
      </c>
      <c r="X1325" s="20">
        <v>5.8543725000000002</v>
      </c>
      <c r="Y1325" s="20">
        <v>7.7955579999999998</v>
      </c>
      <c r="Z1325" s="20">
        <v>2.28283441</v>
      </c>
      <c r="AA1325" s="20">
        <v>72.737476480000012</v>
      </c>
      <c r="AB1325" s="20">
        <v>12.909064000000001</v>
      </c>
      <c r="AC1325" s="20">
        <v>0</v>
      </c>
      <c r="AD1325" s="20">
        <v>0</v>
      </c>
      <c r="AE1325" s="20">
        <v>0</v>
      </c>
      <c r="AF1325" s="20">
        <v>0</v>
      </c>
      <c r="AG1325" s="20">
        <v>0</v>
      </c>
      <c r="AH1325" s="20">
        <v>0</v>
      </c>
      <c r="AI1325" s="20">
        <v>0</v>
      </c>
      <c r="AJ1325" s="20">
        <v>0.10946725</v>
      </c>
      <c r="AK1325" s="20">
        <v>0.10946725</v>
      </c>
      <c r="AL1325" s="20">
        <v>2.2570109999999999</v>
      </c>
      <c r="AM1325" s="20">
        <v>2.2570109999999999</v>
      </c>
      <c r="AN1325" s="20">
        <v>0</v>
      </c>
      <c r="AO1325" s="20">
        <v>0</v>
      </c>
      <c r="AP1325" s="20">
        <v>3.4723076800000001</v>
      </c>
      <c r="AQ1325" s="20">
        <v>3.4723076800000001</v>
      </c>
      <c r="AR1325" s="20">
        <v>0</v>
      </c>
      <c r="AS1325" s="20">
        <v>7.0625649999999998E-2</v>
      </c>
      <c r="AT1325" s="20">
        <v>5.7999443300000006</v>
      </c>
      <c r="AU1325" s="20">
        <v>7.2185869199999999</v>
      </c>
      <c r="AV1325" s="20">
        <v>41.054582140000001</v>
      </c>
      <c r="AW1325" s="20">
        <v>48.273169060000001</v>
      </c>
      <c r="AX1325" s="20">
        <v>12.066850800000001</v>
      </c>
      <c r="AY1325" s="20">
        <v>0</v>
      </c>
      <c r="AZ1325" s="18">
        <v>36.206318260000003</v>
      </c>
    </row>
    <row r="1326" spans="2:52" x14ac:dyDescent="0.2">
      <c r="B1326" s="12" t="s">
        <v>1268</v>
      </c>
      <c r="C1326" s="20">
        <v>11.337673579999999</v>
      </c>
      <c r="D1326" s="20">
        <v>3.4764376399999999</v>
      </c>
      <c r="E1326" s="20">
        <v>0.87857832000000002</v>
      </c>
      <c r="F1326" s="20">
        <v>2.21390866</v>
      </c>
      <c r="G1326" s="20">
        <v>0.38395066</v>
      </c>
      <c r="H1326" s="20">
        <v>7.8612359399999994</v>
      </c>
      <c r="I1326" s="20">
        <v>1.3622799299999999</v>
      </c>
      <c r="J1326" s="20">
        <v>5.6949790899999995</v>
      </c>
      <c r="K1326" s="20">
        <v>0</v>
      </c>
      <c r="L1326" s="20">
        <v>0.80397691999999987</v>
      </c>
      <c r="M1326" s="20">
        <v>166.47855004000002</v>
      </c>
      <c r="N1326" s="20">
        <v>156.02022600000001</v>
      </c>
      <c r="O1326" s="20">
        <v>8.7111900000000006E-3</v>
      </c>
      <c r="P1326" s="20">
        <v>0</v>
      </c>
      <c r="Q1326" s="20">
        <v>10.449612849999999</v>
      </c>
      <c r="R1326" s="20">
        <v>177.81622362000002</v>
      </c>
      <c r="S1326" s="20">
        <v>80.240652239999989</v>
      </c>
      <c r="T1326" s="20">
        <v>1.0340816399999999</v>
      </c>
      <c r="U1326" s="20">
        <v>4.1632944600000004</v>
      </c>
      <c r="V1326" s="20">
        <v>0</v>
      </c>
      <c r="W1326" s="20">
        <v>0</v>
      </c>
      <c r="X1326" s="20">
        <v>2.4194608799999999</v>
      </c>
      <c r="Y1326" s="20">
        <v>4.0827061899999997</v>
      </c>
      <c r="Z1326" s="20">
        <v>2.1004444200000001</v>
      </c>
      <c r="AA1326" s="20">
        <v>94.040639829999989</v>
      </c>
      <c r="AB1326" s="20">
        <v>83.775583790000027</v>
      </c>
      <c r="AC1326" s="20">
        <v>0</v>
      </c>
      <c r="AD1326" s="20">
        <v>0</v>
      </c>
      <c r="AE1326" s="20">
        <v>0</v>
      </c>
      <c r="AF1326" s="20">
        <v>0</v>
      </c>
      <c r="AG1326" s="20">
        <v>0</v>
      </c>
      <c r="AH1326" s="20">
        <v>0</v>
      </c>
      <c r="AI1326" s="20">
        <v>0</v>
      </c>
      <c r="AJ1326" s="20">
        <v>3.5930644799999998</v>
      </c>
      <c r="AK1326" s="20">
        <v>3.5930644799999998</v>
      </c>
      <c r="AL1326" s="20">
        <v>7.0141733499999992</v>
      </c>
      <c r="AM1326" s="20">
        <v>7.0141733499999992</v>
      </c>
      <c r="AN1326" s="20">
        <v>0</v>
      </c>
      <c r="AO1326" s="20">
        <v>0</v>
      </c>
      <c r="AP1326" s="20">
        <v>4.5455563200000002</v>
      </c>
      <c r="AQ1326" s="20">
        <v>4.5455563200000002</v>
      </c>
      <c r="AR1326" s="20">
        <v>0</v>
      </c>
      <c r="AS1326" s="20">
        <v>40.292921540000002</v>
      </c>
      <c r="AT1326" s="20">
        <v>51.852651210000005</v>
      </c>
      <c r="AU1326" s="20">
        <v>35.515997060000018</v>
      </c>
      <c r="AV1326" s="20">
        <v>36.318785099999999</v>
      </c>
      <c r="AW1326" s="20">
        <v>71.834782160000017</v>
      </c>
      <c r="AX1326" s="20">
        <v>34.332432299999994</v>
      </c>
      <c r="AY1326" s="20">
        <v>1.9863528000000001</v>
      </c>
      <c r="AZ1326" s="18">
        <v>35.515997060000025</v>
      </c>
    </row>
    <row r="1327" spans="2:52" x14ac:dyDescent="0.2">
      <c r="B1327" s="12" t="s">
        <v>1269</v>
      </c>
      <c r="C1327" s="20">
        <v>9.91785462</v>
      </c>
      <c r="D1327" s="20">
        <v>3.30569274</v>
      </c>
      <c r="E1327" s="20">
        <v>0.85671246999999995</v>
      </c>
      <c r="F1327" s="20">
        <v>1.98742902</v>
      </c>
      <c r="G1327" s="20">
        <v>0.46155125000000002</v>
      </c>
      <c r="H1327" s="20">
        <v>6.6121618800000004</v>
      </c>
      <c r="I1327" s="20">
        <v>1.1733530599999999</v>
      </c>
      <c r="J1327" s="20">
        <v>2.1295954500000001</v>
      </c>
      <c r="K1327" s="20">
        <v>2.75912538</v>
      </c>
      <c r="L1327" s="20">
        <v>0.55008798999999997</v>
      </c>
      <c r="M1327" s="20">
        <v>163.21070657000001</v>
      </c>
      <c r="N1327" s="20">
        <v>162.79860600000001</v>
      </c>
      <c r="O1327" s="20">
        <v>6.2100570000000001E-2</v>
      </c>
      <c r="P1327" s="20">
        <v>0.35</v>
      </c>
      <c r="Q1327" s="20">
        <v>0</v>
      </c>
      <c r="R1327" s="20">
        <v>173.12856119000003</v>
      </c>
      <c r="S1327" s="20">
        <v>80.983747469999997</v>
      </c>
      <c r="T1327" s="20">
        <v>1.9282099700000002</v>
      </c>
      <c r="U1327" s="20">
        <v>10.416444800000001</v>
      </c>
      <c r="V1327" s="20">
        <v>0</v>
      </c>
      <c r="W1327" s="20">
        <v>0.15060244</v>
      </c>
      <c r="X1327" s="20">
        <v>4.4145269200000001</v>
      </c>
      <c r="Y1327" s="20">
        <v>20.376359449999999</v>
      </c>
      <c r="Z1327" s="20">
        <v>7.1781363899999997</v>
      </c>
      <c r="AA1327" s="20">
        <v>125.44802744</v>
      </c>
      <c r="AB1327" s="20">
        <v>47.680533750000023</v>
      </c>
      <c r="AC1327" s="20">
        <v>0</v>
      </c>
      <c r="AD1327" s="20">
        <v>0</v>
      </c>
      <c r="AE1327" s="20">
        <v>0</v>
      </c>
      <c r="AF1327" s="20">
        <v>0</v>
      </c>
      <c r="AG1327" s="20">
        <v>65.940894999999998</v>
      </c>
      <c r="AH1327" s="20">
        <v>65.940894999999998</v>
      </c>
      <c r="AI1327" s="20">
        <v>0</v>
      </c>
      <c r="AJ1327" s="20">
        <v>45.588782999999999</v>
      </c>
      <c r="AK1327" s="20">
        <v>111.52967799999999</v>
      </c>
      <c r="AL1327" s="20">
        <v>67.939537010000009</v>
      </c>
      <c r="AM1327" s="20">
        <v>67.939537010000009</v>
      </c>
      <c r="AN1327" s="20">
        <v>0</v>
      </c>
      <c r="AO1327" s="20">
        <v>0</v>
      </c>
      <c r="AP1327" s="20">
        <v>12.23531391</v>
      </c>
      <c r="AQ1327" s="20">
        <v>12.23531391</v>
      </c>
      <c r="AR1327" s="20">
        <v>0</v>
      </c>
      <c r="AS1327" s="20">
        <v>61.174621500000001</v>
      </c>
      <c r="AT1327" s="20">
        <v>141.34947242000001</v>
      </c>
      <c r="AU1327" s="20">
        <v>17.860739330000001</v>
      </c>
      <c r="AV1327" s="20">
        <v>27.775979589999999</v>
      </c>
      <c r="AW1327" s="20">
        <v>45.63671892</v>
      </c>
      <c r="AX1327" s="20">
        <v>6.2553329300000007</v>
      </c>
      <c r="AY1327" s="20">
        <v>6.4296087499999999</v>
      </c>
      <c r="AZ1327" s="18">
        <v>32.951777239999998</v>
      </c>
    </row>
    <row r="1328" spans="2:52" x14ac:dyDescent="0.2">
      <c r="B1328" s="13" t="s">
        <v>1572</v>
      </c>
      <c r="C1328" s="19">
        <v>280.36121817000009</v>
      </c>
      <c r="D1328" s="19">
        <v>93.776428190000004</v>
      </c>
      <c r="E1328" s="19">
        <v>16.788245659999998</v>
      </c>
      <c r="F1328" s="19">
        <v>68.80591871</v>
      </c>
      <c r="G1328" s="19">
        <v>8.1822638200000011</v>
      </c>
      <c r="H1328" s="19">
        <v>186.58478998000004</v>
      </c>
      <c r="I1328" s="19">
        <v>23.300848180000003</v>
      </c>
      <c r="J1328" s="19">
        <v>44.301979349999996</v>
      </c>
      <c r="K1328" s="19">
        <v>95.508050859999969</v>
      </c>
      <c r="L1328" s="19">
        <v>23.47391159</v>
      </c>
      <c r="M1328" s="19">
        <v>1983.0490140500001</v>
      </c>
      <c r="N1328" s="19">
        <v>1965.6639132000003</v>
      </c>
      <c r="O1328" s="19">
        <v>3.6675096200000001</v>
      </c>
      <c r="P1328" s="19">
        <v>2.4619907999999997</v>
      </c>
      <c r="Q1328" s="19">
        <v>11.255600429999999</v>
      </c>
      <c r="R1328" s="19">
        <v>2263.4102322199997</v>
      </c>
      <c r="S1328" s="19">
        <v>1038.3766991999998</v>
      </c>
      <c r="T1328" s="19">
        <v>16.645580689999999</v>
      </c>
      <c r="U1328" s="19">
        <v>144.91468416000001</v>
      </c>
      <c r="V1328" s="19">
        <v>0</v>
      </c>
      <c r="W1328" s="19">
        <v>7.7183137999999998</v>
      </c>
      <c r="X1328" s="19">
        <v>95.781136679999989</v>
      </c>
      <c r="Y1328" s="19">
        <v>298.33211920000002</v>
      </c>
      <c r="Z1328" s="19">
        <v>40.376439449999999</v>
      </c>
      <c r="AA1328" s="19">
        <v>1642.1449731800001</v>
      </c>
      <c r="AB1328" s="19">
        <v>621.26525904000016</v>
      </c>
      <c r="AC1328" s="19">
        <v>3.4483385200000001</v>
      </c>
      <c r="AD1328" s="19">
        <v>0.64457863000000004</v>
      </c>
      <c r="AE1328" s="19">
        <v>0</v>
      </c>
      <c r="AF1328" s="19">
        <v>2.8037598900000003</v>
      </c>
      <c r="AG1328" s="19">
        <v>162.46110038</v>
      </c>
      <c r="AH1328" s="19">
        <v>162.46110038</v>
      </c>
      <c r="AI1328" s="19">
        <v>0</v>
      </c>
      <c r="AJ1328" s="19">
        <v>158.16035165</v>
      </c>
      <c r="AK1328" s="19">
        <v>324.06979054999999</v>
      </c>
      <c r="AL1328" s="19">
        <v>329.88518569000007</v>
      </c>
      <c r="AM1328" s="19">
        <v>329.88518569000007</v>
      </c>
      <c r="AN1328" s="19">
        <v>0</v>
      </c>
      <c r="AO1328" s="19">
        <v>0</v>
      </c>
      <c r="AP1328" s="19">
        <v>84.098734880000009</v>
      </c>
      <c r="AQ1328" s="19">
        <v>84.098734880000009</v>
      </c>
      <c r="AR1328" s="19">
        <v>0</v>
      </c>
      <c r="AS1328" s="19">
        <v>203.62263998</v>
      </c>
      <c r="AT1328" s="19">
        <v>617.60656054999993</v>
      </c>
      <c r="AU1328" s="19">
        <v>327.72848904000011</v>
      </c>
      <c r="AV1328" s="19">
        <v>793.22079811999993</v>
      </c>
      <c r="AW1328" s="19">
        <v>1120.9492871599998</v>
      </c>
      <c r="AX1328" s="19">
        <v>250.25624781000002</v>
      </c>
      <c r="AY1328" s="19">
        <v>109.08103708</v>
      </c>
      <c r="AZ1328" s="19">
        <v>761.61200227000006</v>
      </c>
    </row>
    <row r="1329" spans="2:52" x14ac:dyDescent="0.2">
      <c r="B1329" s="44"/>
      <c r="C1329" s="43"/>
    </row>
    <row r="1330" spans="2:52" x14ac:dyDescent="0.2">
      <c r="B1330" s="46" t="s">
        <v>126</v>
      </c>
      <c r="C1330" s="9">
        <v>2036.0261801299998</v>
      </c>
      <c r="D1330" s="9">
        <v>970.98301960999993</v>
      </c>
      <c r="E1330" s="9">
        <v>442.72452207999999</v>
      </c>
      <c r="F1330" s="9">
        <v>489.71213219999993</v>
      </c>
      <c r="G1330" s="9">
        <v>38.54636533</v>
      </c>
      <c r="H1330" s="9">
        <v>1065.0431605199999</v>
      </c>
      <c r="I1330" s="9">
        <v>185.07360013000002</v>
      </c>
      <c r="J1330" s="9">
        <v>165.81203038999999</v>
      </c>
      <c r="K1330" s="9">
        <v>642.90481274000001</v>
      </c>
      <c r="L1330" s="9">
        <v>71.252717259999997</v>
      </c>
      <c r="M1330" s="9">
        <v>9442.1990212499986</v>
      </c>
      <c r="N1330" s="9">
        <v>9210.097778039999</v>
      </c>
      <c r="O1330" s="9">
        <v>83.09650911</v>
      </c>
      <c r="P1330" s="9">
        <v>80.730612109999996</v>
      </c>
      <c r="Q1330" s="9">
        <v>68.274121989999998</v>
      </c>
      <c r="R1330" s="9">
        <v>11478.225201380001</v>
      </c>
      <c r="S1330" s="9">
        <v>5572.3335270699999</v>
      </c>
      <c r="T1330" s="9">
        <v>175.89110926000001</v>
      </c>
      <c r="U1330" s="9">
        <v>693.19816264000008</v>
      </c>
      <c r="V1330" s="9">
        <v>0.49163316000000001</v>
      </c>
      <c r="W1330" s="9">
        <v>10.347160880000001</v>
      </c>
      <c r="X1330" s="9">
        <v>553.73687804000008</v>
      </c>
      <c r="Y1330" s="9">
        <v>1416.20529046</v>
      </c>
      <c r="Z1330" s="9">
        <v>109.17955952999999</v>
      </c>
      <c r="AA1330" s="9">
        <v>8531.3833210399989</v>
      </c>
      <c r="AB1330" s="9">
        <v>2946.84188034</v>
      </c>
      <c r="AC1330" s="9">
        <v>4.1323664200000003</v>
      </c>
      <c r="AD1330" s="9">
        <v>1.0047000000000001</v>
      </c>
      <c r="AE1330" s="9">
        <v>0</v>
      </c>
      <c r="AF1330" s="9">
        <v>3.1276664199999997</v>
      </c>
      <c r="AG1330" s="9">
        <v>253.62514450999998</v>
      </c>
      <c r="AH1330" s="9">
        <v>253.62514450999998</v>
      </c>
      <c r="AI1330" s="9">
        <v>0</v>
      </c>
      <c r="AJ1330" s="9">
        <v>482.66347764</v>
      </c>
      <c r="AK1330" s="9">
        <v>740.42098857000008</v>
      </c>
      <c r="AL1330" s="9">
        <v>1150.3247010099999</v>
      </c>
      <c r="AM1330" s="9">
        <v>1106.9556845300001</v>
      </c>
      <c r="AN1330" s="9">
        <v>43.369016479999999</v>
      </c>
      <c r="AO1330" s="9">
        <v>0</v>
      </c>
      <c r="AP1330" s="9">
        <v>250.20428681000001</v>
      </c>
      <c r="AQ1330" s="9">
        <v>250.20428681000001</v>
      </c>
      <c r="AR1330" s="9">
        <v>0</v>
      </c>
      <c r="AS1330" s="9">
        <v>604.39705103999995</v>
      </c>
      <c r="AT1330" s="9">
        <v>2004.9260388599998</v>
      </c>
      <c r="AU1330" s="9">
        <v>1682.3368300500001</v>
      </c>
      <c r="AV1330" s="9">
        <v>4414.3847833599993</v>
      </c>
      <c r="AW1330" s="9">
        <v>6096.721613409999</v>
      </c>
      <c r="AX1330" s="9">
        <v>436.42140168999998</v>
      </c>
      <c r="AY1330" s="9">
        <v>999.17074682999998</v>
      </c>
      <c r="AZ1330" s="9">
        <v>4661.1294648900002</v>
      </c>
    </row>
    <row r="1331" spans="2:52" x14ac:dyDescent="0.2">
      <c r="B1331" s="22" t="s">
        <v>127</v>
      </c>
      <c r="C1331" s="43"/>
    </row>
    <row r="1332" spans="2:52" x14ac:dyDescent="0.2">
      <c r="B1332" s="12" t="s">
        <v>1270</v>
      </c>
      <c r="C1332" s="20">
        <v>15.12839351</v>
      </c>
      <c r="D1332" s="20">
        <v>8.2842229700000001</v>
      </c>
      <c r="E1332" s="20">
        <v>3.4105122300000001</v>
      </c>
      <c r="F1332" s="20">
        <v>4.4999109700000002</v>
      </c>
      <c r="G1332" s="20">
        <v>0.37379977000000003</v>
      </c>
      <c r="H1332" s="20">
        <v>6.8441705400000004</v>
      </c>
      <c r="I1332" s="20">
        <v>1.9903091000000002</v>
      </c>
      <c r="J1332" s="20">
        <v>1.5398845000000001</v>
      </c>
      <c r="K1332" s="20">
        <v>2.6589120099999999</v>
      </c>
      <c r="L1332" s="20">
        <v>0.65506492999999999</v>
      </c>
      <c r="M1332" s="20">
        <v>140.59261629</v>
      </c>
      <c r="N1332" s="20">
        <v>131.20066403999999</v>
      </c>
      <c r="O1332" s="20">
        <v>0.49074369000000001</v>
      </c>
      <c r="P1332" s="20">
        <v>8.8917090999999999</v>
      </c>
      <c r="Q1332" s="20">
        <v>9.4994599999999995E-3</v>
      </c>
      <c r="R1332" s="20">
        <v>155.72100979999999</v>
      </c>
      <c r="S1332" s="20">
        <v>63.54387766</v>
      </c>
      <c r="T1332" s="20">
        <v>3.1163731800000001</v>
      </c>
      <c r="U1332" s="20">
        <v>13.633876089999999</v>
      </c>
      <c r="V1332" s="20">
        <v>0</v>
      </c>
      <c r="W1332" s="20">
        <v>0</v>
      </c>
      <c r="X1332" s="20">
        <v>9.1748655899999996</v>
      </c>
      <c r="Y1332" s="20">
        <v>8.7000636599999996</v>
      </c>
      <c r="Z1332" s="20">
        <v>0</v>
      </c>
      <c r="AA1332" s="20">
        <v>98.169056179999998</v>
      </c>
      <c r="AB1332" s="20">
        <v>57.551953619999992</v>
      </c>
      <c r="AC1332" s="20">
        <v>0</v>
      </c>
      <c r="AD1332" s="20">
        <v>0</v>
      </c>
      <c r="AE1332" s="20">
        <v>0</v>
      </c>
      <c r="AF1332" s="20">
        <v>0</v>
      </c>
      <c r="AG1332" s="20">
        <v>0</v>
      </c>
      <c r="AH1332" s="20">
        <v>0</v>
      </c>
      <c r="AI1332" s="20">
        <v>0</v>
      </c>
      <c r="AJ1332" s="20">
        <v>0.44832836999999998</v>
      </c>
      <c r="AK1332" s="20">
        <v>0.44832836999999998</v>
      </c>
      <c r="AL1332" s="20">
        <v>3.1443192999999998</v>
      </c>
      <c r="AM1332" s="20">
        <v>3.1443192999999998</v>
      </c>
      <c r="AN1332" s="20">
        <v>0</v>
      </c>
      <c r="AO1332" s="20">
        <v>0</v>
      </c>
      <c r="AP1332" s="20">
        <v>0</v>
      </c>
      <c r="AQ1332" s="20">
        <v>0</v>
      </c>
      <c r="AR1332" s="20">
        <v>0</v>
      </c>
      <c r="AS1332" s="20">
        <v>12.811847199999999</v>
      </c>
      <c r="AT1332" s="20">
        <v>15.956166499999998</v>
      </c>
      <c r="AU1332" s="20">
        <v>42.044115489999996</v>
      </c>
      <c r="AV1332" s="20">
        <v>131.20925808999999</v>
      </c>
      <c r="AW1332" s="20">
        <v>173.25337357999999</v>
      </c>
      <c r="AX1332" s="20">
        <v>7.7074012799999991</v>
      </c>
      <c r="AY1332" s="20">
        <v>28.56261924</v>
      </c>
      <c r="AZ1332" s="18">
        <v>136.98335305999998</v>
      </c>
    </row>
    <row r="1333" spans="2:52" x14ac:dyDescent="0.2">
      <c r="B1333" s="12" t="s">
        <v>1271</v>
      </c>
      <c r="C1333" s="20">
        <v>9.63045595</v>
      </c>
      <c r="D1333" s="20">
        <v>3.6490090500000001</v>
      </c>
      <c r="E1333" s="20">
        <v>1.3940310600000001</v>
      </c>
      <c r="F1333" s="20">
        <v>1.89537522</v>
      </c>
      <c r="G1333" s="20">
        <v>0.35960277000000002</v>
      </c>
      <c r="H1333" s="20">
        <v>5.9814468999999999</v>
      </c>
      <c r="I1333" s="20">
        <v>1.21973972</v>
      </c>
      <c r="J1333" s="20">
        <v>4.64918385</v>
      </c>
      <c r="K1333" s="20">
        <v>0</v>
      </c>
      <c r="L1333" s="20">
        <v>0.11252333</v>
      </c>
      <c r="M1333" s="20">
        <v>117.49922962999999</v>
      </c>
      <c r="N1333" s="20">
        <v>117.25006895999999</v>
      </c>
      <c r="O1333" s="20">
        <v>0.24916067</v>
      </c>
      <c r="P1333" s="20">
        <v>0</v>
      </c>
      <c r="Q1333" s="20">
        <v>0</v>
      </c>
      <c r="R1333" s="20">
        <v>127.12968557999999</v>
      </c>
      <c r="S1333" s="20">
        <v>85.106408340000002</v>
      </c>
      <c r="T1333" s="20">
        <v>0.51977505999999996</v>
      </c>
      <c r="U1333" s="20">
        <v>5.6687289199999995</v>
      </c>
      <c r="V1333" s="20">
        <v>0</v>
      </c>
      <c r="W1333" s="20">
        <v>0</v>
      </c>
      <c r="X1333" s="20">
        <v>1.7520668000000001</v>
      </c>
      <c r="Y1333" s="20">
        <v>7.7041747800000007</v>
      </c>
      <c r="Z1333" s="20">
        <v>0.50669346999999998</v>
      </c>
      <c r="AA1333" s="20">
        <v>101.25784737000001</v>
      </c>
      <c r="AB1333" s="20">
        <v>25.871838209999979</v>
      </c>
      <c r="AC1333" s="20">
        <v>0</v>
      </c>
      <c r="AD1333" s="20">
        <v>0</v>
      </c>
      <c r="AE1333" s="20">
        <v>0</v>
      </c>
      <c r="AF1333" s="20">
        <v>0</v>
      </c>
      <c r="AG1333" s="20">
        <v>0</v>
      </c>
      <c r="AH1333" s="20">
        <v>0</v>
      </c>
      <c r="AI1333" s="20">
        <v>0</v>
      </c>
      <c r="AJ1333" s="20">
        <v>0</v>
      </c>
      <c r="AK1333" s="20">
        <v>0</v>
      </c>
      <c r="AL1333" s="20">
        <v>7.7631226799999995</v>
      </c>
      <c r="AM1333" s="20">
        <v>7.7631226799999995</v>
      </c>
      <c r="AN1333" s="20">
        <v>0</v>
      </c>
      <c r="AO1333" s="20">
        <v>0</v>
      </c>
      <c r="AP1333" s="20">
        <v>4.0449431000000002</v>
      </c>
      <c r="AQ1333" s="20">
        <v>4.0449431000000002</v>
      </c>
      <c r="AR1333" s="20">
        <v>0</v>
      </c>
      <c r="AS1333" s="20">
        <v>0</v>
      </c>
      <c r="AT1333" s="20">
        <v>11.80806578</v>
      </c>
      <c r="AU1333" s="20">
        <v>14.063772429999979</v>
      </c>
      <c r="AV1333" s="20">
        <v>57.183462909999996</v>
      </c>
      <c r="AW1333" s="20">
        <v>71.247235339999975</v>
      </c>
      <c r="AX1333" s="20">
        <v>1.2220082800000001</v>
      </c>
      <c r="AY1333" s="20">
        <v>15.500739429999999</v>
      </c>
      <c r="AZ1333" s="18">
        <v>54.524487629999982</v>
      </c>
    </row>
    <row r="1334" spans="2:52" x14ac:dyDescent="0.2">
      <c r="B1334" s="12" t="s">
        <v>1272</v>
      </c>
      <c r="C1334" s="20">
        <v>5.0494832599999997</v>
      </c>
      <c r="D1334" s="20">
        <v>1.92378834</v>
      </c>
      <c r="E1334" s="20">
        <v>0.74864954000000006</v>
      </c>
      <c r="F1334" s="20">
        <v>0.80495373999999997</v>
      </c>
      <c r="G1334" s="20">
        <v>0.37018506000000001</v>
      </c>
      <c r="H1334" s="20">
        <v>3.1256949199999999</v>
      </c>
      <c r="I1334" s="20">
        <v>0.73917564000000002</v>
      </c>
      <c r="J1334" s="20">
        <v>2.3638107599999998</v>
      </c>
      <c r="K1334" s="20">
        <v>0</v>
      </c>
      <c r="L1334" s="20">
        <v>2.2708519999999999E-2</v>
      </c>
      <c r="M1334" s="20">
        <v>112.09074951000001</v>
      </c>
      <c r="N1334" s="20">
        <v>111.75641904000001</v>
      </c>
      <c r="O1334" s="20">
        <v>0.33433046999999999</v>
      </c>
      <c r="P1334" s="20">
        <v>0</v>
      </c>
      <c r="Q1334" s="20">
        <v>0</v>
      </c>
      <c r="R1334" s="20">
        <v>117.14023277000001</v>
      </c>
      <c r="S1334" s="20">
        <v>68.823663510000003</v>
      </c>
      <c r="T1334" s="20">
        <v>0.44983949000000001</v>
      </c>
      <c r="U1334" s="20">
        <v>7.7899560999999995</v>
      </c>
      <c r="V1334" s="20">
        <v>0</v>
      </c>
      <c r="W1334" s="20">
        <v>0</v>
      </c>
      <c r="X1334" s="20">
        <v>8.3402466299999993</v>
      </c>
      <c r="Y1334" s="20">
        <v>11.55900963</v>
      </c>
      <c r="Z1334" s="20">
        <v>0.5</v>
      </c>
      <c r="AA1334" s="20">
        <v>97.462715360000004</v>
      </c>
      <c r="AB1334" s="20">
        <v>19.677517410000007</v>
      </c>
      <c r="AC1334" s="20">
        <v>0</v>
      </c>
      <c r="AD1334" s="20">
        <v>0</v>
      </c>
      <c r="AE1334" s="20">
        <v>0</v>
      </c>
      <c r="AF1334" s="20">
        <v>0</v>
      </c>
      <c r="AG1334" s="20">
        <v>0</v>
      </c>
      <c r="AH1334" s="20">
        <v>0</v>
      </c>
      <c r="AI1334" s="20">
        <v>0</v>
      </c>
      <c r="AJ1334" s="20">
        <v>0</v>
      </c>
      <c r="AK1334" s="20">
        <v>0</v>
      </c>
      <c r="AL1334" s="20">
        <v>5.2526015300000006</v>
      </c>
      <c r="AM1334" s="20">
        <v>5.2526015300000006</v>
      </c>
      <c r="AN1334" s="20">
        <v>0</v>
      </c>
      <c r="AO1334" s="20">
        <v>0</v>
      </c>
      <c r="AP1334" s="20">
        <v>2</v>
      </c>
      <c r="AQ1334" s="20">
        <v>2</v>
      </c>
      <c r="AR1334" s="20">
        <v>0</v>
      </c>
      <c r="AS1334" s="20">
        <v>0</v>
      </c>
      <c r="AT1334" s="20">
        <v>7.2526015300000006</v>
      </c>
      <c r="AU1334" s="20">
        <v>12.424915880000007</v>
      </c>
      <c r="AV1334" s="20">
        <v>24.245731970000001</v>
      </c>
      <c r="AW1334" s="20">
        <v>36.670647850000009</v>
      </c>
      <c r="AX1334" s="20">
        <v>2.9236752899999998</v>
      </c>
      <c r="AY1334" s="20">
        <v>2.8724767</v>
      </c>
      <c r="AZ1334" s="18">
        <v>30.87449586000001</v>
      </c>
    </row>
    <row r="1335" spans="2:52" x14ac:dyDescent="0.2">
      <c r="B1335" s="12" t="s">
        <v>1273</v>
      </c>
      <c r="C1335" s="20">
        <v>14.830727169999999</v>
      </c>
      <c r="D1335" s="20">
        <v>3.1336475000000004</v>
      </c>
      <c r="E1335" s="20">
        <v>1.24691632</v>
      </c>
      <c r="F1335" s="20">
        <v>1.61330218</v>
      </c>
      <c r="G1335" s="20">
        <v>0.27342899999999998</v>
      </c>
      <c r="H1335" s="20">
        <v>11.697079669999999</v>
      </c>
      <c r="I1335" s="20">
        <v>1.4689964</v>
      </c>
      <c r="J1335" s="20">
        <v>0.62995500000000004</v>
      </c>
      <c r="K1335" s="20">
        <v>9.1672080000000005</v>
      </c>
      <c r="L1335" s="20">
        <v>0.43092026999999999</v>
      </c>
      <c r="M1335" s="20">
        <v>128.69170030999999</v>
      </c>
      <c r="N1335" s="20">
        <v>128.38760004</v>
      </c>
      <c r="O1335" s="20">
        <v>0.30410027000000001</v>
      </c>
      <c r="P1335" s="20">
        <v>0</v>
      </c>
      <c r="Q1335" s="20">
        <v>0</v>
      </c>
      <c r="R1335" s="20">
        <v>143.52242747999998</v>
      </c>
      <c r="S1335" s="20">
        <v>102.80662422</v>
      </c>
      <c r="T1335" s="20">
        <v>0.50498059000000006</v>
      </c>
      <c r="U1335" s="20">
        <v>7.4578091100000004</v>
      </c>
      <c r="V1335" s="20">
        <v>0</v>
      </c>
      <c r="W1335" s="20">
        <v>0</v>
      </c>
      <c r="X1335" s="20">
        <v>2.07714818</v>
      </c>
      <c r="Y1335" s="20">
        <v>11.677418169999999</v>
      </c>
      <c r="Z1335" s="20">
        <v>0</v>
      </c>
      <c r="AA1335" s="20">
        <v>124.52398027</v>
      </c>
      <c r="AB1335" s="20">
        <v>18.998447209999981</v>
      </c>
      <c r="AC1335" s="20">
        <v>0</v>
      </c>
      <c r="AD1335" s="20">
        <v>0</v>
      </c>
      <c r="AE1335" s="20">
        <v>0</v>
      </c>
      <c r="AF1335" s="20">
        <v>0</v>
      </c>
      <c r="AG1335" s="20">
        <v>0</v>
      </c>
      <c r="AH1335" s="20">
        <v>0</v>
      </c>
      <c r="AI1335" s="20">
        <v>0</v>
      </c>
      <c r="AJ1335" s="20">
        <v>0</v>
      </c>
      <c r="AK1335" s="20">
        <v>0</v>
      </c>
      <c r="AL1335" s="20">
        <v>2.9229267200000004</v>
      </c>
      <c r="AM1335" s="20">
        <v>2.9229267200000004</v>
      </c>
      <c r="AN1335" s="20">
        <v>0</v>
      </c>
      <c r="AO1335" s="20">
        <v>0</v>
      </c>
      <c r="AP1335" s="20">
        <v>0</v>
      </c>
      <c r="AQ1335" s="20">
        <v>0</v>
      </c>
      <c r="AR1335" s="20">
        <v>0</v>
      </c>
      <c r="AS1335" s="20">
        <v>0.70398709999999998</v>
      </c>
      <c r="AT1335" s="20">
        <v>3.6269138200000004</v>
      </c>
      <c r="AU1335" s="20">
        <v>15.37153338999998</v>
      </c>
      <c r="AV1335" s="20">
        <v>40.440067050000003</v>
      </c>
      <c r="AW1335" s="20">
        <v>55.811600439999985</v>
      </c>
      <c r="AX1335" s="20">
        <v>0</v>
      </c>
      <c r="AY1335" s="20">
        <v>12.44307684</v>
      </c>
      <c r="AZ1335" s="18">
        <v>43.368523599999989</v>
      </c>
    </row>
    <row r="1336" spans="2:52" x14ac:dyDescent="0.2">
      <c r="B1336" s="12" t="s">
        <v>1274</v>
      </c>
      <c r="C1336" s="20">
        <v>49.051327720000003</v>
      </c>
      <c r="D1336" s="20">
        <v>17.93988547</v>
      </c>
      <c r="E1336" s="20">
        <v>4.9790145999999993</v>
      </c>
      <c r="F1336" s="20">
        <v>12.049604840000001</v>
      </c>
      <c r="G1336" s="20">
        <v>0.91126603000000006</v>
      </c>
      <c r="H1336" s="20">
        <v>31.111442250000003</v>
      </c>
      <c r="I1336" s="20">
        <v>4.5322261399999997</v>
      </c>
      <c r="J1336" s="20">
        <v>3.48377347</v>
      </c>
      <c r="K1336" s="20">
        <v>17.471000750000002</v>
      </c>
      <c r="L1336" s="20">
        <v>5.6244418900000008</v>
      </c>
      <c r="M1336" s="20">
        <v>163.03555738</v>
      </c>
      <c r="N1336" s="20">
        <v>162.25302600000001</v>
      </c>
      <c r="O1336" s="20">
        <v>0.25131138000000003</v>
      </c>
      <c r="P1336" s="20">
        <v>0</v>
      </c>
      <c r="Q1336" s="20">
        <v>0.53122000000000003</v>
      </c>
      <c r="R1336" s="20">
        <v>212.08688510000002</v>
      </c>
      <c r="S1336" s="20">
        <v>114.86106952999999</v>
      </c>
      <c r="T1336" s="20">
        <v>4.0023235799999997</v>
      </c>
      <c r="U1336" s="20">
        <v>11.834816570000001</v>
      </c>
      <c r="V1336" s="20">
        <v>0</v>
      </c>
      <c r="W1336" s="20">
        <v>0</v>
      </c>
      <c r="X1336" s="20">
        <v>3.0930318999999997</v>
      </c>
      <c r="Y1336" s="20">
        <v>36.07353114</v>
      </c>
      <c r="Z1336" s="20">
        <v>5.9682269000000003</v>
      </c>
      <c r="AA1336" s="20">
        <v>175.83299961999998</v>
      </c>
      <c r="AB1336" s="20">
        <v>36.253885480000037</v>
      </c>
      <c r="AC1336" s="20">
        <v>0</v>
      </c>
      <c r="AD1336" s="20">
        <v>0</v>
      </c>
      <c r="AE1336" s="20">
        <v>0</v>
      </c>
      <c r="AF1336" s="20">
        <v>0</v>
      </c>
      <c r="AG1336" s="20">
        <v>49.325066409999998</v>
      </c>
      <c r="AH1336" s="20">
        <v>49.325066409999998</v>
      </c>
      <c r="AI1336" s="20">
        <v>0</v>
      </c>
      <c r="AJ1336" s="20">
        <v>39.148856100000003</v>
      </c>
      <c r="AK1336" s="20">
        <v>88.473922509999994</v>
      </c>
      <c r="AL1336" s="20">
        <v>6.3600480300000006</v>
      </c>
      <c r="AM1336" s="20">
        <v>6.3600480300000006</v>
      </c>
      <c r="AN1336" s="20">
        <v>0</v>
      </c>
      <c r="AO1336" s="20">
        <v>0</v>
      </c>
      <c r="AP1336" s="20">
        <v>4.3817730999999993</v>
      </c>
      <c r="AQ1336" s="20">
        <v>4.3817730999999993</v>
      </c>
      <c r="AR1336" s="20">
        <v>0</v>
      </c>
      <c r="AS1336" s="20">
        <v>49.325066409999998</v>
      </c>
      <c r="AT1336" s="20">
        <v>60.066887539999996</v>
      </c>
      <c r="AU1336" s="20">
        <v>64.660920450000035</v>
      </c>
      <c r="AV1336" s="20">
        <v>184.16387025999998</v>
      </c>
      <c r="AW1336" s="20">
        <v>248.82479071</v>
      </c>
      <c r="AX1336" s="20">
        <v>19.670671869999996</v>
      </c>
      <c r="AY1336" s="20">
        <v>35.34230677</v>
      </c>
      <c r="AZ1336" s="18">
        <v>193.81181207</v>
      </c>
    </row>
    <row r="1337" spans="2:52" x14ac:dyDescent="0.2">
      <c r="B1337" s="12" t="s">
        <v>1275</v>
      </c>
      <c r="C1337" s="20">
        <v>29.38788074</v>
      </c>
      <c r="D1337" s="20">
        <v>13.182275859999999</v>
      </c>
      <c r="E1337" s="20">
        <v>3.8505982999999997</v>
      </c>
      <c r="F1337" s="20">
        <v>8.5515522399999995</v>
      </c>
      <c r="G1337" s="20">
        <v>0.7801253199999999</v>
      </c>
      <c r="H1337" s="20">
        <v>16.205604879999999</v>
      </c>
      <c r="I1337" s="20">
        <v>2.1824074200000001</v>
      </c>
      <c r="J1337" s="20">
        <v>3.0256153299999999</v>
      </c>
      <c r="K1337" s="20">
        <v>10.02390821</v>
      </c>
      <c r="L1337" s="20">
        <v>0.97367392000000008</v>
      </c>
      <c r="M1337" s="20">
        <v>256.78205557000001</v>
      </c>
      <c r="N1337" s="20">
        <v>256.43229300000002</v>
      </c>
      <c r="O1337" s="20">
        <v>0.34976256999999999</v>
      </c>
      <c r="P1337" s="20">
        <v>0</v>
      </c>
      <c r="Q1337" s="20">
        <v>0</v>
      </c>
      <c r="R1337" s="20">
        <v>286.16993631000003</v>
      </c>
      <c r="S1337" s="20">
        <v>154.25619079000001</v>
      </c>
      <c r="T1337" s="20">
        <v>1.56049182</v>
      </c>
      <c r="U1337" s="20">
        <v>20.857861789999998</v>
      </c>
      <c r="V1337" s="20">
        <v>0</v>
      </c>
      <c r="W1337" s="20">
        <v>0</v>
      </c>
      <c r="X1337" s="20">
        <v>7.5988565399999999</v>
      </c>
      <c r="Y1337" s="20">
        <v>27.52974523</v>
      </c>
      <c r="Z1337" s="20">
        <v>0.84690100000000001</v>
      </c>
      <c r="AA1337" s="20">
        <v>212.65004716999999</v>
      </c>
      <c r="AB1337" s="20">
        <v>73.519889140000032</v>
      </c>
      <c r="AC1337" s="20">
        <v>0</v>
      </c>
      <c r="AD1337" s="20">
        <v>0</v>
      </c>
      <c r="AE1337" s="20">
        <v>0</v>
      </c>
      <c r="AF1337" s="20">
        <v>0</v>
      </c>
      <c r="AG1337" s="20">
        <v>0</v>
      </c>
      <c r="AH1337" s="20">
        <v>0</v>
      </c>
      <c r="AI1337" s="20">
        <v>0</v>
      </c>
      <c r="AJ1337" s="20">
        <v>3.3439549</v>
      </c>
      <c r="AK1337" s="20">
        <v>3.3439549</v>
      </c>
      <c r="AL1337" s="20">
        <v>29.681028050000002</v>
      </c>
      <c r="AM1337" s="20">
        <v>29.681028050000002</v>
      </c>
      <c r="AN1337" s="20">
        <v>0</v>
      </c>
      <c r="AO1337" s="20">
        <v>0</v>
      </c>
      <c r="AP1337" s="20">
        <v>1.8846160000000001</v>
      </c>
      <c r="AQ1337" s="20">
        <v>1.8846160000000001</v>
      </c>
      <c r="AR1337" s="20">
        <v>0</v>
      </c>
      <c r="AS1337" s="20">
        <v>0</v>
      </c>
      <c r="AT1337" s="20">
        <v>31.565644050000003</v>
      </c>
      <c r="AU1337" s="20">
        <v>45.298199990000029</v>
      </c>
      <c r="AV1337" s="20">
        <v>192.45332926999998</v>
      </c>
      <c r="AW1337" s="20">
        <v>237.75152926000001</v>
      </c>
      <c r="AX1337" s="20">
        <v>11.265477209999998</v>
      </c>
      <c r="AY1337" s="20">
        <v>58.747897030000004</v>
      </c>
      <c r="AZ1337" s="18">
        <v>167.73815502000002</v>
      </c>
    </row>
    <row r="1338" spans="2:52" x14ac:dyDescent="0.2">
      <c r="B1338" s="12" t="s">
        <v>1276</v>
      </c>
      <c r="C1338" s="20">
        <v>18.55854308</v>
      </c>
      <c r="D1338" s="20">
        <v>3.9126332700000006</v>
      </c>
      <c r="E1338" s="20">
        <v>1.3805123300000002</v>
      </c>
      <c r="F1338" s="20">
        <v>1.96511744</v>
      </c>
      <c r="G1338" s="20">
        <v>0.56700349999999999</v>
      </c>
      <c r="H1338" s="20">
        <v>14.645909809999999</v>
      </c>
      <c r="I1338" s="20">
        <v>0.77447554000000007</v>
      </c>
      <c r="J1338" s="20">
        <v>1.3061455500000001</v>
      </c>
      <c r="K1338" s="20">
        <v>12.56528872</v>
      </c>
      <c r="L1338" s="20">
        <v>0</v>
      </c>
      <c r="M1338" s="20">
        <v>106.42976604</v>
      </c>
      <c r="N1338" s="20">
        <v>106.42976604</v>
      </c>
      <c r="O1338" s="20">
        <v>0</v>
      </c>
      <c r="P1338" s="20">
        <v>0</v>
      </c>
      <c r="Q1338" s="20">
        <v>0</v>
      </c>
      <c r="R1338" s="20">
        <v>124.98830912</v>
      </c>
      <c r="S1338" s="20">
        <v>47.341397819999997</v>
      </c>
      <c r="T1338" s="20">
        <v>0.42363082000000002</v>
      </c>
      <c r="U1338" s="20">
        <v>7.0624499900000002</v>
      </c>
      <c r="V1338" s="20">
        <v>0</v>
      </c>
      <c r="W1338" s="20">
        <v>0</v>
      </c>
      <c r="X1338" s="20">
        <v>2.9053399999999998</v>
      </c>
      <c r="Y1338" s="20">
        <v>15.526156</v>
      </c>
      <c r="Z1338" s="20">
        <v>5.9218670000000001E-2</v>
      </c>
      <c r="AA1338" s="20">
        <v>73.318193300000004</v>
      </c>
      <c r="AB1338" s="20">
        <v>51.670115819999992</v>
      </c>
      <c r="AC1338" s="20">
        <v>0</v>
      </c>
      <c r="AD1338" s="20">
        <v>0</v>
      </c>
      <c r="AE1338" s="20">
        <v>0</v>
      </c>
      <c r="AF1338" s="20">
        <v>0</v>
      </c>
      <c r="AG1338" s="20">
        <v>0</v>
      </c>
      <c r="AH1338" s="20">
        <v>0</v>
      </c>
      <c r="AI1338" s="20">
        <v>0</v>
      </c>
      <c r="AJ1338" s="20">
        <v>0.21370064999999999</v>
      </c>
      <c r="AK1338" s="20">
        <v>0.21370064999999999</v>
      </c>
      <c r="AL1338" s="20">
        <v>36.378833710000002</v>
      </c>
      <c r="AM1338" s="20">
        <v>10.483833710000001</v>
      </c>
      <c r="AN1338" s="20">
        <v>25.895</v>
      </c>
      <c r="AO1338" s="20">
        <v>0</v>
      </c>
      <c r="AP1338" s="20">
        <v>1.0377517299999999</v>
      </c>
      <c r="AQ1338" s="20">
        <v>1.0377517299999999</v>
      </c>
      <c r="AR1338" s="20">
        <v>0</v>
      </c>
      <c r="AS1338" s="20">
        <v>0</v>
      </c>
      <c r="AT1338" s="20">
        <v>37.416585439999999</v>
      </c>
      <c r="AU1338" s="20">
        <v>14.467231029999994</v>
      </c>
      <c r="AV1338" s="20">
        <v>30.010873449999998</v>
      </c>
      <c r="AW1338" s="20">
        <v>44.478104479999992</v>
      </c>
      <c r="AX1338" s="20">
        <v>2.3845647400000001</v>
      </c>
      <c r="AY1338" s="20">
        <v>9.3447690600000008</v>
      </c>
      <c r="AZ1338" s="18">
        <v>32.748770679999993</v>
      </c>
    </row>
    <row r="1339" spans="2:52" x14ac:dyDescent="0.2">
      <c r="B1339" s="12" t="s">
        <v>1277</v>
      </c>
      <c r="C1339" s="20">
        <v>32.678829870000001</v>
      </c>
      <c r="D1339" s="20">
        <v>6.8006059499999996</v>
      </c>
      <c r="E1339" s="20">
        <v>2.5240369199999999</v>
      </c>
      <c r="F1339" s="20">
        <v>3.8272967599999999</v>
      </c>
      <c r="G1339" s="20">
        <v>0.44927227000000003</v>
      </c>
      <c r="H1339" s="20">
        <v>25.87822392</v>
      </c>
      <c r="I1339" s="20">
        <v>2.97450963</v>
      </c>
      <c r="J1339" s="20">
        <v>1.43200825</v>
      </c>
      <c r="K1339" s="20">
        <v>8.0383806700000004</v>
      </c>
      <c r="L1339" s="20">
        <v>13.433325369999999</v>
      </c>
      <c r="M1339" s="20">
        <v>129.97625539999999</v>
      </c>
      <c r="N1339" s="20">
        <v>129.73566395999998</v>
      </c>
      <c r="O1339" s="20">
        <v>0.24059143999999999</v>
      </c>
      <c r="P1339" s="20">
        <v>0</v>
      </c>
      <c r="Q1339" s="20">
        <v>0</v>
      </c>
      <c r="R1339" s="20">
        <v>162.65508526999997</v>
      </c>
      <c r="S1339" s="20">
        <v>45.691285649999998</v>
      </c>
      <c r="T1339" s="20">
        <v>1.6173949299999999</v>
      </c>
      <c r="U1339" s="20">
        <v>7.5334464400000005</v>
      </c>
      <c r="V1339" s="20">
        <v>0</v>
      </c>
      <c r="W1339" s="20">
        <v>0.96253575999999996</v>
      </c>
      <c r="X1339" s="20">
        <v>1.2563254399999999</v>
      </c>
      <c r="Y1339" s="20">
        <v>10.802176529999999</v>
      </c>
      <c r="Z1339" s="20">
        <v>0.63451204000000005</v>
      </c>
      <c r="AA1339" s="20">
        <v>68.49767679</v>
      </c>
      <c r="AB1339" s="20">
        <v>94.157408479999972</v>
      </c>
      <c r="AC1339" s="20">
        <v>0</v>
      </c>
      <c r="AD1339" s="20">
        <v>0</v>
      </c>
      <c r="AE1339" s="20">
        <v>0</v>
      </c>
      <c r="AF1339" s="20">
        <v>0</v>
      </c>
      <c r="AG1339" s="20">
        <v>22.297998</v>
      </c>
      <c r="AH1339" s="20">
        <v>22.297998</v>
      </c>
      <c r="AI1339" s="20">
        <v>0</v>
      </c>
      <c r="AJ1339" s="20">
        <v>0</v>
      </c>
      <c r="AK1339" s="20">
        <v>22.297998</v>
      </c>
      <c r="AL1339" s="20">
        <v>14.688772689999999</v>
      </c>
      <c r="AM1339" s="20">
        <v>14.688772689999999</v>
      </c>
      <c r="AN1339" s="20">
        <v>0</v>
      </c>
      <c r="AO1339" s="20">
        <v>0</v>
      </c>
      <c r="AP1339" s="20">
        <v>2.21740973</v>
      </c>
      <c r="AQ1339" s="20">
        <v>2.21740973</v>
      </c>
      <c r="AR1339" s="20">
        <v>0</v>
      </c>
      <c r="AS1339" s="20">
        <v>22.856677010000002</v>
      </c>
      <c r="AT1339" s="20">
        <v>39.762859430000006</v>
      </c>
      <c r="AU1339" s="20">
        <v>76.692547049999959</v>
      </c>
      <c r="AV1339" s="20">
        <v>135.02010754</v>
      </c>
      <c r="AW1339" s="20">
        <v>211.71265458999994</v>
      </c>
      <c r="AX1339" s="20">
        <v>20.083423239999998</v>
      </c>
      <c r="AY1339" s="20">
        <v>35.86774956</v>
      </c>
      <c r="AZ1339" s="18">
        <v>155.76148178999995</v>
      </c>
    </row>
    <row r="1340" spans="2:52" x14ac:dyDescent="0.2">
      <c r="B1340" s="12" t="s">
        <v>1278</v>
      </c>
      <c r="C1340" s="20">
        <v>30.032891450000001</v>
      </c>
      <c r="D1340" s="20">
        <v>15.87372096</v>
      </c>
      <c r="E1340" s="20">
        <v>12.013278789999999</v>
      </c>
      <c r="F1340" s="20">
        <v>3.4397125200000001</v>
      </c>
      <c r="G1340" s="20">
        <v>0.42072965000000001</v>
      </c>
      <c r="H1340" s="20">
        <v>14.159170490000001</v>
      </c>
      <c r="I1340" s="20">
        <v>2.4680417100000001</v>
      </c>
      <c r="J1340" s="20">
        <v>3.0433347400000001</v>
      </c>
      <c r="K1340" s="20">
        <v>5.1482643000000001</v>
      </c>
      <c r="L1340" s="20">
        <v>3.4995297400000003</v>
      </c>
      <c r="M1340" s="20">
        <v>137.79166192999998</v>
      </c>
      <c r="N1340" s="20">
        <v>134.36675399999999</v>
      </c>
      <c r="O1340" s="20">
        <v>3.1898130000000004E-2</v>
      </c>
      <c r="P1340" s="20">
        <v>0</v>
      </c>
      <c r="Q1340" s="20">
        <v>3.3930097999999997</v>
      </c>
      <c r="R1340" s="20">
        <v>167.82455337999997</v>
      </c>
      <c r="S1340" s="20">
        <v>90.538015659999999</v>
      </c>
      <c r="T1340" s="20">
        <v>1.03</v>
      </c>
      <c r="U1340" s="20">
        <v>11.551745739999999</v>
      </c>
      <c r="V1340" s="20">
        <v>0</v>
      </c>
      <c r="W1340" s="20">
        <v>0</v>
      </c>
      <c r="X1340" s="20">
        <v>6.2596670000000003</v>
      </c>
      <c r="Y1340" s="20">
        <v>17.493621000000001</v>
      </c>
      <c r="Z1340" s="20">
        <v>0.21865846999999999</v>
      </c>
      <c r="AA1340" s="20">
        <v>127.09170786999999</v>
      </c>
      <c r="AB1340" s="20">
        <v>40.732845509999976</v>
      </c>
      <c r="AC1340" s="20">
        <v>0</v>
      </c>
      <c r="AD1340" s="20">
        <v>0</v>
      </c>
      <c r="AE1340" s="20">
        <v>0</v>
      </c>
      <c r="AF1340" s="20">
        <v>0</v>
      </c>
      <c r="AG1340" s="20">
        <v>0</v>
      </c>
      <c r="AH1340" s="20">
        <v>0</v>
      </c>
      <c r="AI1340" s="20">
        <v>0</v>
      </c>
      <c r="AJ1340" s="20">
        <v>0</v>
      </c>
      <c r="AK1340" s="20">
        <v>0</v>
      </c>
      <c r="AL1340" s="20">
        <v>29.02681677</v>
      </c>
      <c r="AM1340" s="20">
        <v>29.02681677</v>
      </c>
      <c r="AN1340" s="20">
        <v>0</v>
      </c>
      <c r="AO1340" s="20">
        <v>0</v>
      </c>
      <c r="AP1340" s="20">
        <v>1.3453071599999999</v>
      </c>
      <c r="AQ1340" s="20">
        <v>1.3453071599999999</v>
      </c>
      <c r="AR1340" s="20">
        <v>0</v>
      </c>
      <c r="AS1340" s="20">
        <v>0</v>
      </c>
      <c r="AT1340" s="20">
        <v>30.372123930000001</v>
      </c>
      <c r="AU1340" s="20">
        <v>10.360721579999975</v>
      </c>
      <c r="AV1340" s="20">
        <v>107.13328154999999</v>
      </c>
      <c r="AW1340" s="20">
        <v>117.49400312999997</v>
      </c>
      <c r="AX1340" s="20">
        <v>2.4370320599999999</v>
      </c>
      <c r="AY1340" s="20">
        <v>16.99905571</v>
      </c>
      <c r="AZ1340" s="18">
        <v>98.057915359999981</v>
      </c>
    </row>
    <row r="1341" spans="2:52" x14ac:dyDescent="0.2">
      <c r="B1341" s="12" t="s">
        <v>1279</v>
      </c>
      <c r="C1341" s="20">
        <v>6.6695841500000004</v>
      </c>
      <c r="D1341" s="20">
        <v>3.4254854800000003</v>
      </c>
      <c r="E1341" s="20">
        <v>1.1696954100000001</v>
      </c>
      <c r="F1341" s="20">
        <v>1.88027878</v>
      </c>
      <c r="G1341" s="20">
        <v>0.37551129</v>
      </c>
      <c r="H1341" s="20">
        <v>3.2440986699999996</v>
      </c>
      <c r="I1341" s="20">
        <v>0.43863186999999998</v>
      </c>
      <c r="J1341" s="20">
        <v>0.96261200000000002</v>
      </c>
      <c r="K1341" s="20">
        <v>0.86624199999999996</v>
      </c>
      <c r="L1341" s="20">
        <v>0.97661279999999995</v>
      </c>
      <c r="M1341" s="20">
        <v>221.97752925999998</v>
      </c>
      <c r="N1341" s="20">
        <v>221.67618203999999</v>
      </c>
      <c r="O1341" s="20">
        <v>0.30134721999999997</v>
      </c>
      <c r="P1341" s="20">
        <v>0</v>
      </c>
      <c r="Q1341" s="20">
        <v>0</v>
      </c>
      <c r="R1341" s="20">
        <v>228.64711340999997</v>
      </c>
      <c r="S1341" s="20">
        <v>106.43356086</v>
      </c>
      <c r="T1341" s="20">
        <v>1.1750622099999999</v>
      </c>
      <c r="U1341" s="20">
        <v>10.904765380000001</v>
      </c>
      <c r="V1341" s="20">
        <v>0</v>
      </c>
      <c r="W1341" s="20">
        <v>0</v>
      </c>
      <c r="X1341" s="20">
        <v>5.7033032000000006</v>
      </c>
      <c r="Y1341" s="20">
        <v>5.9411310899999998</v>
      </c>
      <c r="Z1341" s="20">
        <v>0</v>
      </c>
      <c r="AA1341" s="20">
        <v>130.15782274</v>
      </c>
      <c r="AB1341" s="20">
        <v>98.489290669999974</v>
      </c>
      <c r="AC1341" s="20">
        <v>0</v>
      </c>
      <c r="AD1341" s="20">
        <v>0</v>
      </c>
      <c r="AE1341" s="20">
        <v>0</v>
      </c>
      <c r="AF1341" s="20">
        <v>0</v>
      </c>
      <c r="AG1341" s="20">
        <v>0</v>
      </c>
      <c r="AH1341" s="20">
        <v>0</v>
      </c>
      <c r="AI1341" s="20">
        <v>0</v>
      </c>
      <c r="AJ1341" s="20">
        <v>8.5123089999999998E-2</v>
      </c>
      <c r="AK1341" s="20">
        <v>8.5123089999999998E-2</v>
      </c>
      <c r="AL1341" s="20">
        <v>7.5661751700000002</v>
      </c>
      <c r="AM1341" s="20">
        <v>7.5661751700000002</v>
      </c>
      <c r="AN1341" s="20">
        <v>0</v>
      </c>
      <c r="AO1341" s="20">
        <v>0</v>
      </c>
      <c r="AP1341" s="20">
        <v>7.3149423099999993</v>
      </c>
      <c r="AQ1341" s="20">
        <v>7.3149423099999993</v>
      </c>
      <c r="AR1341" s="20">
        <v>0</v>
      </c>
      <c r="AS1341" s="20">
        <v>33.930200380000002</v>
      </c>
      <c r="AT1341" s="20">
        <v>48.811317860000003</v>
      </c>
      <c r="AU1341" s="20">
        <v>49.763095899999968</v>
      </c>
      <c r="AV1341" s="20">
        <v>87.920124329999993</v>
      </c>
      <c r="AW1341" s="20">
        <v>137.68322022999996</v>
      </c>
      <c r="AX1341" s="20">
        <v>2.8220292100000002</v>
      </c>
      <c r="AY1341" s="20">
        <v>11.358493300000001</v>
      </c>
      <c r="AZ1341" s="18">
        <v>123.50269771999994</v>
      </c>
    </row>
    <row r="1342" spans="2:52" x14ac:dyDescent="0.2">
      <c r="B1342" s="12" t="s">
        <v>1280</v>
      </c>
      <c r="C1342" s="20">
        <v>27.017698749999997</v>
      </c>
      <c r="D1342" s="20">
        <v>14.900273769999998</v>
      </c>
      <c r="E1342" s="20">
        <v>3.26309337</v>
      </c>
      <c r="F1342" s="20">
        <v>10.929995439999999</v>
      </c>
      <c r="G1342" s="20">
        <v>0.70718495999999997</v>
      </c>
      <c r="H1342" s="20">
        <v>12.117424979999999</v>
      </c>
      <c r="I1342" s="20">
        <v>2.3223738199999997</v>
      </c>
      <c r="J1342" s="20">
        <v>1.3653997099999999</v>
      </c>
      <c r="K1342" s="20">
        <v>6.6882289999999998</v>
      </c>
      <c r="L1342" s="20">
        <v>1.74142245</v>
      </c>
      <c r="M1342" s="20">
        <v>171.50139349999998</v>
      </c>
      <c r="N1342" s="20">
        <v>171.01765703999999</v>
      </c>
      <c r="O1342" s="20">
        <v>0.48373646000000003</v>
      </c>
      <c r="P1342" s="20">
        <v>0</v>
      </c>
      <c r="Q1342" s="20">
        <v>0</v>
      </c>
      <c r="R1342" s="20">
        <v>198.51909224999997</v>
      </c>
      <c r="S1342" s="20">
        <v>108.26561029000001</v>
      </c>
      <c r="T1342" s="20">
        <v>0.43403948999999997</v>
      </c>
      <c r="U1342" s="20">
        <v>8.4753838399999992</v>
      </c>
      <c r="V1342" s="20">
        <v>0</v>
      </c>
      <c r="W1342" s="20">
        <v>0</v>
      </c>
      <c r="X1342" s="20">
        <v>5.3279625700000004</v>
      </c>
      <c r="Y1342" s="20">
        <v>12.899982830000001</v>
      </c>
      <c r="Z1342" s="20">
        <v>1.51470028</v>
      </c>
      <c r="AA1342" s="20">
        <v>136.91767930000003</v>
      </c>
      <c r="AB1342" s="20">
        <v>61.60141294999994</v>
      </c>
      <c r="AC1342" s="20">
        <v>0</v>
      </c>
      <c r="AD1342" s="20">
        <v>0</v>
      </c>
      <c r="AE1342" s="20">
        <v>0</v>
      </c>
      <c r="AF1342" s="20">
        <v>0</v>
      </c>
      <c r="AG1342" s="20">
        <v>0</v>
      </c>
      <c r="AH1342" s="20">
        <v>0</v>
      </c>
      <c r="AI1342" s="20">
        <v>0</v>
      </c>
      <c r="AJ1342" s="20">
        <v>52.654536840000006</v>
      </c>
      <c r="AK1342" s="20">
        <v>52.654536840000006</v>
      </c>
      <c r="AL1342" s="20">
        <v>6.9832211600000003</v>
      </c>
      <c r="AM1342" s="20">
        <v>6.9832211600000003</v>
      </c>
      <c r="AN1342" s="20">
        <v>0</v>
      </c>
      <c r="AO1342" s="20">
        <v>0</v>
      </c>
      <c r="AP1342" s="20">
        <v>5.0446941900000004</v>
      </c>
      <c r="AQ1342" s="20">
        <v>5.0446941900000004</v>
      </c>
      <c r="AR1342" s="20">
        <v>0</v>
      </c>
      <c r="AS1342" s="20">
        <v>19.381818969999998</v>
      </c>
      <c r="AT1342" s="20">
        <v>31.409734319999998</v>
      </c>
      <c r="AU1342" s="20">
        <v>82.846215469999947</v>
      </c>
      <c r="AV1342" s="20">
        <v>121.81102342999999</v>
      </c>
      <c r="AW1342" s="20">
        <v>204.65723889999992</v>
      </c>
      <c r="AX1342" s="20">
        <v>12.304303000000001</v>
      </c>
      <c r="AY1342" s="20">
        <v>29.634860460000002</v>
      </c>
      <c r="AZ1342" s="18">
        <v>162.71807543999992</v>
      </c>
    </row>
    <row r="1343" spans="2:52" x14ac:dyDescent="0.2">
      <c r="B1343" s="12" t="s">
        <v>1281</v>
      </c>
      <c r="C1343" s="20">
        <v>23.879219190000001</v>
      </c>
      <c r="D1343" s="20">
        <v>13.161232650000001</v>
      </c>
      <c r="E1343" s="20">
        <v>6.0559146699999999</v>
      </c>
      <c r="F1343" s="20">
        <v>6.5593971299999998</v>
      </c>
      <c r="G1343" s="20">
        <v>0.54592085000000001</v>
      </c>
      <c r="H1343" s="20">
        <v>10.71798654</v>
      </c>
      <c r="I1343" s="20">
        <v>2.319909</v>
      </c>
      <c r="J1343" s="20">
        <v>3.59033281</v>
      </c>
      <c r="K1343" s="20">
        <v>1.42711375</v>
      </c>
      <c r="L1343" s="20">
        <v>3.3806309799999998</v>
      </c>
      <c r="M1343" s="20">
        <v>151.38352640000002</v>
      </c>
      <c r="N1343" s="20">
        <v>151.35931296000001</v>
      </c>
      <c r="O1343" s="20">
        <v>2.4213439999999999E-2</v>
      </c>
      <c r="P1343" s="20">
        <v>0</v>
      </c>
      <c r="Q1343" s="20">
        <v>0</v>
      </c>
      <c r="R1343" s="20">
        <v>175.26274559000001</v>
      </c>
      <c r="S1343" s="20">
        <v>84.625675000000001</v>
      </c>
      <c r="T1343" s="20">
        <v>1.8888402900000001</v>
      </c>
      <c r="U1343" s="20">
        <v>13.928890359999999</v>
      </c>
      <c r="V1343" s="20">
        <v>0</v>
      </c>
      <c r="W1343" s="20">
        <v>0</v>
      </c>
      <c r="X1343" s="20">
        <v>20.326090010000001</v>
      </c>
      <c r="Y1343" s="20">
        <v>15.70844321</v>
      </c>
      <c r="Z1343" s="20">
        <v>5.839954E-2</v>
      </c>
      <c r="AA1343" s="20">
        <v>136.53633841000001</v>
      </c>
      <c r="AB1343" s="20">
        <v>38.726407179999995</v>
      </c>
      <c r="AC1343" s="20">
        <v>0</v>
      </c>
      <c r="AD1343" s="20">
        <v>0</v>
      </c>
      <c r="AE1343" s="20">
        <v>0</v>
      </c>
      <c r="AF1343" s="20">
        <v>0</v>
      </c>
      <c r="AG1343" s="20">
        <v>0</v>
      </c>
      <c r="AH1343" s="20">
        <v>0</v>
      </c>
      <c r="AI1343" s="20">
        <v>0</v>
      </c>
      <c r="AJ1343" s="20">
        <v>34.354903530000001</v>
      </c>
      <c r="AK1343" s="20">
        <v>34.354903530000001</v>
      </c>
      <c r="AL1343" s="20">
        <v>35.842752760000003</v>
      </c>
      <c r="AM1343" s="20">
        <v>35.842752760000003</v>
      </c>
      <c r="AN1343" s="20">
        <v>0</v>
      </c>
      <c r="AO1343" s="20">
        <v>0</v>
      </c>
      <c r="AP1343" s="20">
        <v>1.2889691699999999</v>
      </c>
      <c r="AQ1343" s="20">
        <v>1.2889691699999999</v>
      </c>
      <c r="AR1343" s="20">
        <v>0</v>
      </c>
      <c r="AS1343" s="20">
        <v>0</v>
      </c>
      <c r="AT1343" s="20">
        <v>37.131721930000005</v>
      </c>
      <c r="AU1343" s="20">
        <v>35.949588779999992</v>
      </c>
      <c r="AV1343" s="20">
        <v>74.223434999999995</v>
      </c>
      <c r="AW1343" s="20">
        <v>110.17302377999999</v>
      </c>
      <c r="AX1343" s="20">
        <v>18.929556520000002</v>
      </c>
      <c r="AY1343" s="20">
        <v>56.605381649999998</v>
      </c>
      <c r="AZ1343" s="18">
        <v>34.63808560999999</v>
      </c>
    </row>
    <row r="1344" spans="2:52" x14ac:dyDescent="0.2">
      <c r="B1344" s="12" t="s">
        <v>1181</v>
      </c>
      <c r="C1344" s="20">
        <v>6.1631207899999998</v>
      </c>
      <c r="D1344" s="20">
        <v>2.9067043499999996</v>
      </c>
      <c r="E1344" s="20">
        <v>1.0538749199999999</v>
      </c>
      <c r="F1344" s="20">
        <v>1.5828674299999999</v>
      </c>
      <c r="G1344" s="20">
        <v>0.26996199999999998</v>
      </c>
      <c r="H1344" s="20">
        <v>3.2564164400000002</v>
      </c>
      <c r="I1344" s="20">
        <v>0.54085092000000001</v>
      </c>
      <c r="J1344" s="20">
        <v>0.73438499999999995</v>
      </c>
      <c r="K1344" s="20">
        <v>1.14444353</v>
      </c>
      <c r="L1344" s="20">
        <v>0.83673699000000001</v>
      </c>
      <c r="M1344" s="20">
        <v>152.82394159999998</v>
      </c>
      <c r="N1344" s="20">
        <v>152.50719396</v>
      </c>
      <c r="O1344" s="20">
        <v>0.31674764</v>
      </c>
      <c r="P1344" s="20">
        <v>0</v>
      </c>
      <c r="Q1344" s="20">
        <v>0</v>
      </c>
      <c r="R1344" s="20">
        <v>158.98706238999998</v>
      </c>
      <c r="S1344" s="20">
        <v>68.436034180000007</v>
      </c>
      <c r="T1344" s="20">
        <v>0.43347342999999999</v>
      </c>
      <c r="U1344" s="20">
        <v>13.403190630000001</v>
      </c>
      <c r="V1344" s="20">
        <v>0</v>
      </c>
      <c r="W1344" s="20">
        <v>0</v>
      </c>
      <c r="X1344" s="20">
        <v>6.53566365</v>
      </c>
      <c r="Y1344" s="20">
        <v>20.383296609999999</v>
      </c>
      <c r="Z1344" s="20">
        <v>0</v>
      </c>
      <c r="AA1344" s="20">
        <v>109.19165850000002</v>
      </c>
      <c r="AB1344" s="20">
        <v>49.79540388999996</v>
      </c>
      <c r="AC1344" s="20">
        <v>0</v>
      </c>
      <c r="AD1344" s="20">
        <v>0</v>
      </c>
      <c r="AE1344" s="20">
        <v>0</v>
      </c>
      <c r="AF1344" s="20">
        <v>0</v>
      </c>
      <c r="AG1344" s="20">
        <v>0</v>
      </c>
      <c r="AH1344" s="20">
        <v>0</v>
      </c>
      <c r="AI1344" s="20">
        <v>0</v>
      </c>
      <c r="AJ1344" s="20">
        <v>0</v>
      </c>
      <c r="AK1344" s="20">
        <v>0</v>
      </c>
      <c r="AL1344" s="20">
        <v>31.14447453</v>
      </c>
      <c r="AM1344" s="20">
        <v>31.14447453</v>
      </c>
      <c r="AN1344" s="20">
        <v>0</v>
      </c>
      <c r="AO1344" s="20">
        <v>0</v>
      </c>
      <c r="AP1344" s="20">
        <v>0</v>
      </c>
      <c r="AQ1344" s="20">
        <v>0</v>
      </c>
      <c r="AR1344" s="20">
        <v>0</v>
      </c>
      <c r="AS1344" s="20">
        <v>0</v>
      </c>
      <c r="AT1344" s="20">
        <v>31.14447453</v>
      </c>
      <c r="AU1344" s="20">
        <v>18.65092935999996</v>
      </c>
      <c r="AV1344" s="20">
        <v>112.98532693999999</v>
      </c>
      <c r="AW1344" s="20">
        <v>131.63625629999996</v>
      </c>
      <c r="AX1344" s="20">
        <v>0</v>
      </c>
      <c r="AY1344" s="20">
        <v>24.990050109999999</v>
      </c>
      <c r="AZ1344" s="18">
        <v>106.64620618999996</v>
      </c>
    </row>
    <row r="1345" spans="2:52" x14ac:dyDescent="0.2">
      <c r="B1345" s="12" t="s">
        <v>1282</v>
      </c>
      <c r="C1345" s="20">
        <v>124.39040242000002</v>
      </c>
      <c r="D1345" s="20">
        <v>61.284872030000002</v>
      </c>
      <c r="E1345" s="20">
        <v>15.023952370000002</v>
      </c>
      <c r="F1345" s="20">
        <v>43.578512939999996</v>
      </c>
      <c r="G1345" s="20">
        <v>2.6824067200000004</v>
      </c>
      <c r="H1345" s="20">
        <v>63.105530390000006</v>
      </c>
      <c r="I1345" s="20">
        <v>7.0220294499999998</v>
      </c>
      <c r="J1345" s="20">
        <v>6.7327349000000005</v>
      </c>
      <c r="K1345" s="20">
        <v>47.959076950000004</v>
      </c>
      <c r="L1345" s="20">
        <v>1.3916890900000001</v>
      </c>
      <c r="M1345" s="20">
        <v>240.75254735999999</v>
      </c>
      <c r="N1345" s="20">
        <v>240.66791903999999</v>
      </c>
      <c r="O1345" s="20">
        <v>8.4628320000000007E-2</v>
      </c>
      <c r="P1345" s="20">
        <v>0</v>
      </c>
      <c r="Q1345" s="20">
        <v>0</v>
      </c>
      <c r="R1345" s="20">
        <v>365.14294977999998</v>
      </c>
      <c r="S1345" s="20">
        <v>126.57475639</v>
      </c>
      <c r="T1345" s="20">
        <v>5.3313036500000006</v>
      </c>
      <c r="U1345" s="20">
        <v>19.123985350000002</v>
      </c>
      <c r="V1345" s="20">
        <v>0</v>
      </c>
      <c r="W1345" s="20">
        <v>0</v>
      </c>
      <c r="X1345" s="20">
        <v>32.176016329999996</v>
      </c>
      <c r="Y1345" s="20">
        <v>71.212619379999992</v>
      </c>
      <c r="Z1345" s="20">
        <v>4.0326927499999998</v>
      </c>
      <c r="AA1345" s="20">
        <v>258.45137384999998</v>
      </c>
      <c r="AB1345" s="20">
        <v>106.69157593</v>
      </c>
      <c r="AC1345" s="20">
        <v>0</v>
      </c>
      <c r="AD1345" s="20">
        <v>0</v>
      </c>
      <c r="AE1345" s="20">
        <v>0</v>
      </c>
      <c r="AF1345" s="20">
        <v>0</v>
      </c>
      <c r="AG1345" s="20">
        <v>36</v>
      </c>
      <c r="AH1345" s="20">
        <v>36</v>
      </c>
      <c r="AI1345" s="20">
        <v>0</v>
      </c>
      <c r="AJ1345" s="20">
        <v>0</v>
      </c>
      <c r="AK1345" s="20">
        <v>36</v>
      </c>
      <c r="AL1345" s="20">
        <v>76.754619050000002</v>
      </c>
      <c r="AM1345" s="20">
        <v>76.754619050000002</v>
      </c>
      <c r="AN1345" s="20">
        <v>0</v>
      </c>
      <c r="AO1345" s="20">
        <v>0</v>
      </c>
      <c r="AP1345" s="20">
        <v>6.1009851600000005</v>
      </c>
      <c r="AQ1345" s="20">
        <v>6.1009851600000005</v>
      </c>
      <c r="AR1345" s="20">
        <v>0</v>
      </c>
      <c r="AS1345" s="20">
        <v>0</v>
      </c>
      <c r="AT1345" s="20">
        <v>82.855604209999996</v>
      </c>
      <c r="AU1345" s="20">
        <v>59.835971720000003</v>
      </c>
      <c r="AV1345" s="20">
        <v>227.48404047</v>
      </c>
      <c r="AW1345" s="20">
        <v>287.32001219</v>
      </c>
      <c r="AX1345" s="20">
        <v>25.399490699999998</v>
      </c>
      <c r="AY1345" s="20">
        <v>26.550939710000002</v>
      </c>
      <c r="AZ1345" s="18">
        <v>235.36958178</v>
      </c>
    </row>
    <row r="1346" spans="2:52" x14ac:dyDescent="0.2">
      <c r="B1346" s="12" t="s">
        <v>1283</v>
      </c>
      <c r="C1346" s="20">
        <v>107.94262433999999</v>
      </c>
      <c r="D1346" s="20">
        <v>42.768801019999998</v>
      </c>
      <c r="E1346" s="20">
        <v>14.050716439999999</v>
      </c>
      <c r="F1346" s="20">
        <v>26.910119309999999</v>
      </c>
      <c r="G1346" s="20">
        <v>1.80796527</v>
      </c>
      <c r="H1346" s="20">
        <v>65.173823319999997</v>
      </c>
      <c r="I1346" s="20">
        <v>11.003321720000001</v>
      </c>
      <c r="J1346" s="20">
        <v>12.811090829999999</v>
      </c>
      <c r="K1346" s="20">
        <v>40.964475740000005</v>
      </c>
      <c r="L1346" s="20">
        <v>0.39493503000000002</v>
      </c>
      <c r="M1346" s="20">
        <v>252.81388891999998</v>
      </c>
      <c r="N1346" s="20">
        <v>248.82890603999999</v>
      </c>
      <c r="O1346" s="20">
        <v>3.68411088</v>
      </c>
      <c r="P1346" s="20">
        <v>0</v>
      </c>
      <c r="Q1346" s="20">
        <v>0.30087199999999997</v>
      </c>
      <c r="R1346" s="20">
        <v>360.75651325999996</v>
      </c>
      <c r="S1346" s="20">
        <v>152.29348775</v>
      </c>
      <c r="T1346" s="20">
        <v>4.2210264899999999</v>
      </c>
      <c r="U1346" s="20">
        <v>18.77186382</v>
      </c>
      <c r="V1346" s="20">
        <v>0</v>
      </c>
      <c r="W1346" s="20">
        <v>0</v>
      </c>
      <c r="X1346" s="20">
        <v>7.08847293</v>
      </c>
      <c r="Y1346" s="20">
        <v>55.998639829999995</v>
      </c>
      <c r="Z1346" s="20">
        <v>6.2839914700000001</v>
      </c>
      <c r="AA1346" s="20">
        <v>244.65748228999996</v>
      </c>
      <c r="AB1346" s="20">
        <v>116.09903097</v>
      </c>
      <c r="AC1346" s="20">
        <v>0</v>
      </c>
      <c r="AD1346" s="20">
        <v>0</v>
      </c>
      <c r="AE1346" s="20">
        <v>0</v>
      </c>
      <c r="AF1346" s="20">
        <v>0</v>
      </c>
      <c r="AG1346" s="20">
        <v>0</v>
      </c>
      <c r="AH1346" s="20">
        <v>0</v>
      </c>
      <c r="AI1346" s="20">
        <v>0</v>
      </c>
      <c r="AJ1346" s="20">
        <v>0</v>
      </c>
      <c r="AK1346" s="20">
        <v>0</v>
      </c>
      <c r="AL1346" s="20">
        <v>35.747443590000003</v>
      </c>
      <c r="AM1346" s="20">
        <v>35.747443590000003</v>
      </c>
      <c r="AN1346" s="20">
        <v>0</v>
      </c>
      <c r="AO1346" s="20">
        <v>0</v>
      </c>
      <c r="AP1346" s="20">
        <v>4.8268456900000007</v>
      </c>
      <c r="AQ1346" s="20">
        <v>4.8268456900000007</v>
      </c>
      <c r="AR1346" s="20">
        <v>0</v>
      </c>
      <c r="AS1346" s="20">
        <v>0</v>
      </c>
      <c r="AT1346" s="20">
        <v>40.574289280000002</v>
      </c>
      <c r="AU1346" s="20">
        <v>75.524741689999999</v>
      </c>
      <c r="AV1346" s="20">
        <v>112.24023414999999</v>
      </c>
      <c r="AW1346" s="20">
        <v>187.76497583999998</v>
      </c>
      <c r="AX1346" s="20">
        <v>22.801005060000001</v>
      </c>
      <c r="AY1346" s="20">
        <v>18.906727589999999</v>
      </c>
      <c r="AZ1346" s="18">
        <v>146.05724318999998</v>
      </c>
    </row>
    <row r="1347" spans="2:52" x14ac:dyDescent="0.2">
      <c r="B1347" s="12" t="s">
        <v>1284</v>
      </c>
      <c r="C1347" s="20">
        <v>26.837534590000001</v>
      </c>
      <c r="D1347" s="20">
        <v>9.8157320500000012</v>
      </c>
      <c r="E1347" s="20">
        <v>3.5442316900000006</v>
      </c>
      <c r="F1347" s="20">
        <v>5.4172981299999998</v>
      </c>
      <c r="G1347" s="20">
        <v>0.85420222999999995</v>
      </c>
      <c r="H1347" s="20">
        <v>17.021802539999999</v>
      </c>
      <c r="I1347" s="20">
        <v>1.7882497399999999</v>
      </c>
      <c r="J1347" s="20">
        <v>1.3173328100000001</v>
      </c>
      <c r="K1347" s="20">
        <v>11.264937609999999</v>
      </c>
      <c r="L1347" s="20">
        <v>2.65128238</v>
      </c>
      <c r="M1347" s="20">
        <v>178.23549600000001</v>
      </c>
      <c r="N1347" s="20">
        <v>178.23549600000001</v>
      </c>
      <c r="O1347" s="20">
        <v>0</v>
      </c>
      <c r="P1347" s="20">
        <v>0</v>
      </c>
      <c r="Q1347" s="20">
        <v>0</v>
      </c>
      <c r="R1347" s="20">
        <v>205.07303059</v>
      </c>
      <c r="S1347" s="20">
        <v>111.32407667</v>
      </c>
      <c r="T1347" s="20">
        <v>2.0304163100000001</v>
      </c>
      <c r="U1347" s="20">
        <v>15.6298703</v>
      </c>
      <c r="V1347" s="20">
        <v>0</v>
      </c>
      <c r="W1347" s="20">
        <v>0</v>
      </c>
      <c r="X1347" s="20">
        <v>3.8141982699999999</v>
      </c>
      <c r="Y1347" s="20">
        <v>20.828197230000001</v>
      </c>
      <c r="Z1347" s="20">
        <v>1.66432234</v>
      </c>
      <c r="AA1347" s="20">
        <v>155.29108112</v>
      </c>
      <c r="AB1347" s="20">
        <v>49.781949470000001</v>
      </c>
      <c r="AC1347" s="20">
        <v>0</v>
      </c>
      <c r="AD1347" s="20">
        <v>0</v>
      </c>
      <c r="AE1347" s="20">
        <v>0</v>
      </c>
      <c r="AF1347" s="20">
        <v>0</v>
      </c>
      <c r="AG1347" s="20">
        <v>0</v>
      </c>
      <c r="AH1347" s="20">
        <v>0</v>
      </c>
      <c r="AI1347" s="20">
        <v>0</v>
      </c>
      <c r="AJ1347" s="20">
        <v>0</v>
      </c>
      <c r="AK1347" s="20">
        <v>0</v>
      </c>
      <c r="AL1347" s="20">
        <v>10.43441879</v>
      </c>
      <c r="AM1347" s="20">
        <v>10.43441879</v>
      </c>
      <c r="AN1347" s="20">
        <v>0</v>
      </c>
      <c r="AO1347" s="20">
        <v>0</v>
      </c>
      <c r="AP1347" s="20">
        <v>3.6099162000000002</v>
      </c>
      <c r="AQ1347" s="20">
        <v>3.6099162000000002</v>
      </c>
      <c r="AR1347" s="20">
        <v>0</v>
      </c>
      <c r="AS1347" s="20">
        <v>3.06</v>
      </c>
      <c r="AT1347" s="20">
        <v>17.104334990000002</v>
      </c>
      <c r="AU1347" s="20">
        <v>32.677614480000003</v>
      </c>
      <c r="AV1347" s="20">
        <v>124.44176334999999</v>
      </c>
      <c r="AW1347" s="20">
        <v>157.11937782999999</v>
      </c>
      <c r="AX1347" s="20">
        <v>25.32201212</v>
      </c>
      <c r="AY1347" s="20">
        <v>21.954395859999998</v>
      </c>
      <c r="AZ1347" s="18">
        <v>109.84296984999997</v>
      </c>
    </row>
    <row r="1348" spans="2:52" x14ac:dyDescent="0.2">
      <c r="B1348" s="12" t="s">
        <v>89</v>
      </c>
      <c r="C1348" s="20">
        <v>80.355566100000004</v>
      </c>
      <c r="D1348" s="20">
        <v>46.277862370000001</v>
      </c>
      <c r="E1348" s="20">
        <v>18.800147500000001</v>
      </c>
      <c r="F1348" s="20">
        <v>26.06580117</v>
      </c>
      <c r="G1348" s="20">
        <v>1.4119136999999999</v>
      </c>
      <c r="H1348" s="20">
        <v>34.077703730000003</v>
      </c>
      <c r="I1348" s="20">
        <v>4.6440332599999996</v>
      </c>
      <c r="J1348" s="20">
        <v>5.1620705999999998</v>
      </c>
      <c r="K1348" s="20">
        <v>17.011364570000001</v>
      </c>
      <c r="L1348" s="20">
        <v>7.2602352999999997</v>
      </c>
      <c r="M1348" s="20">
        <v>281.13562418000004</v>
      </c>
      <c r="N1348" s="20">
        <v>278.27487804000003</v>
      </c>
      <c r="O1348" s="20">
        <v>2.8607461400000003</v>
      </c>
      <c r="P1348" s="20">
        <v>0</v>
      </c>
      <c r="Q1348" s="20">
        <v>0</v>
      </c>
      <c r="R1348" s="20">
        <v>361.49119028000007</v>
      </c>
      <c r="S1348" s="20">
        <v>207.52213558000003</v>
      </c>
      <c r="T1348" s="20">
        <v>7.8052131900000008</v>
      </c>
      <c r="U1348" s="20">
        <v>22.938111230000001</v>
      </c>
      <c r="V1348" s="20">
        <v>0</v>
      </c>
      <c r="W1348" s="20">
        <v>0</v>
      </c>
      <c r="X1348" s="20">
        <v>7.1368155399999997</v>
      </c>
      <c r="Y1348" s="20">
        <v>44.105179010000001</v>
      </c>
      <c r="Z1348" s="20">
        <v>0</v>
      </c>
      <c r="AA1348" s="20">
        <v>289.50745455000003</v>
      </c>
      <c r="AB1348" s="20">
        <v>71.983735730000035</v>
      </c>
      <c r="AC1348" s="20">
        <v>0</v>
      </c>
      <c r="AD1348" s="20">
        <v>0</v>
      </c>
      <c r="AE1348" s="20">
        <v>0</v>
      </c>
      <c r="AF1348" s="20">
        <v>0</v>
      </c>
      <c r="AG1348" s="20">
        <v>0.60335300000000003</v>
      </c>
      <c r="AH1348" s="20">
        <v>0.60335300000000003</v>
      </c>
      <c r="AI1348" s="20">
        <v>0</v>
      </c>
      <c r="AJ1348" s="20">
        <v>0</v>
      </c>
      <c r="AK1348" s="20">
        <v>0.60335300000000003</v>
      </c>
      <c r="AL1348" s="20">
        <v>39.903977380000001</v>
      </c>
      <c r="AM1348" s="20">
        <v>39.903977380000001</v>
      </c>
      <c r="AN1348" s="20">
        <v>0</v>
      </c>
      <c r="AO1348" s="20">
        <v>0</v>
      </c>
      <c r="AP1348" s="20">
        <v>4.8833755599999993</v>
      </c>
      <c r="AQ1348" s="20">
        <v>4.8833755599999993</v>
      </c>
      <c r="AR1348" s="20">
        <v>0</v>
      </c>
      <c r="AS1348" s="20">
        <v>0</v>
      </c>
      <c r="AT1348" s="20">
        <v>44.787352939999998</v>
      </c>
      <c r="AU1348" s="20">
        <v>27.799735790000035</v>
      </c>
      <c r="AV1348" s="20">
        <v>114.97796068000001</v>
      </c>
      <c r="AW1348" s="20">
        <v>142.77769647000005</v>
      </c>
      <c r="AX1348" s="20">
        <v>10.73057466</v>
      </c>
      <c r="AY1348" s="20">
        <v>20.725058350000001</v>
      </c>
      <c r="AZ1348" s="18">
        <v>111.32206346000005</v>
      </c>
    </row>
    <row r="1349" spans="2:52" x14ac:dyDescent="0.2">
      <c r="B1349" s="12" t="s">
        <v>804</v>
      </c>
      <c r="C1349" s="20">
        <v>12.251203</v>
      </c>
      <c r="D1349" s="20">
        <v>5.0373774100000004</v>
      </c>
      <c r="E1349" s="20">
        <v>1.4396178399999999</v>
      </c>
      <c r="F1349" s="20">
        <v>2.9285367999999998</v>
      </c>
      <c r="G1349" s="20">
        <v>0.66922276999999997</v>
      </c>
      <c r="H1349" s="20">
        <v>7.213825589999999</v>
      </c>
      <c r="I1349" s="20">
        <v>1.1010179899999999</v>
      </c>
      <c r="J1349" s="20">
        <v>0.69072908</v>
      </c>
      <c r="K1349" s="20">
        <v>4.5369465899999994</v>
      </c>
      <c r="L1349" s="20">
        <v>0.88513193000000001</v>
      </c>
      <c r="M1349" s="20">
        <v>218.01374677999999</v>
      </c>
      <c r="N1349" s="20">
        <v>217.64967396</v>
      </c>
      <c r="O1349" s="20">
        <v>0.36407282000000002</v>
      </c>
      <c r="P1349" s="20">
        <v>0</v>
      </c>
      <c r="Q1349" s="20">
        <v>0</v>
      </c>
      <c r="R1349" s="20">
        <v>230.26494977999999</v>
      </c>
      <c r="S1349" s="20">
        <v>87.449142109999997</v>
      </c>
      <c r="T1349" s="20">
        <v>0.66838368000000004</v>
      </c>
      <c r="U1349" s="20">
        <v>22.893731149999997</v>
      </c>
      <c r="V1349" s="20">
        <v>0</v>
      </c>
      <c r="W1349" s="20">
        <v>0</v>
      </c>
      <c r="X1349" s="20">
        <v>6.3712316399999995</v>
      </c>
      <c r="Y1349" s="20">
        <v>31.66022581</v>
      </c>
      <c r="Z1349" s="20">
        <v>0</v>
      </c>
      <c r="AA1349" s="20">
        <v>149.04271439000001</v>
      </c>
      <c r="AB1349" s="20">
        <v>81.22223538999998</v>
      </c>
      <c r="AC1349" s="20">
        <v>0</v>
      </c>
      <c r="AD1349" s="20">
        <v>0</v>
      </c>
      <c r="AE1349" s="20">
        <v>0</v>
      </c>
      <c r="AF1349" s="20">
        <v>0</v>
      </c>
      <c r="AG1349" s="20">
        <v>0</v>
      </c>
      <c r="AH1349" s="20">
        <v>0</v>
      </c>
      <c r="AI1349" s="20">
        <v>0</v>
      </c>
      <c r="AJ1349" s="20">
        <v>0.25747073999999998</v>
      </c>
      <c r="AK1349" s="20">
        <v>0.25747073999999998</v>
      </c>
      <c r="AL1349" s="20">
        <v>34.620386320000001</v>
      </c>
      <c r="AM1349" s="20">
        <v>34.620386320000001</v>
      </c>
      <c r="AN1349" s="20">
        <v>0</v>
      </c>
      <c r="AO1349" s="20">
        <v>0</v>
      </c>
      <c r="AP1349" s="20">
        <v>0</v>
      </c>
      <c r="AQ1349" s="20">
        <v>0</v>
      </c>
      <c r="AR1349" s="20">
        <v>0</v>
      </c>
      <c r="AS1349" s="20">
        <v>0</v>
      </c>
      <c r="AT1349" s="20">
        <v>34.620386320000001</v>
      </c>
      <c r="AU1349" s="20">
        <v>46.859319809999981</v>
      </c>
      <c r="AV1349" s="20">
        <v>131.54158314</v>
      </c>
      <c r="AW1349" s="20">
        <v>178.40090294999999</v>
      </c>
      <c r="AX1349" s="20">
        <v>5.1947628200000002</v>
      </c>
      <c r="AY1349" s="20">
        <v>36.84108569</v>
      </c>
      <c r="AZ1349" s="18">
        <v>136.36505443999999</v>
      </c>
    </row>
    <row r="1350" spans="2:52" x14ac:dyDescent="0.2">
      <c r="B1350" s="12" t="s">
        <v>1285</v>
      </c>
      <c r="C1350" s="20">
        <v>29.015857089999997</v>
      </c>
      <c r="D1350" s="20">
        <v>12.030541979999999</v>
      </c>
      <c r="E1350" s="20">
        <v>3.0973110499999996</v>
      </c>
      <c r="F1350" s="20">
        <v>8.3901630999999988</v>
      </c>
      <c r="G1350" s="20">
        <v>0.54306782999999992</v>
      </c>
      <c r="H1350" s="20">
        <v>16.985315109999998</v>
      </c>
      <c r="I1350" s="20">
        <v>3.2672838900000003</v>
      </c>
      <c r="J1350" s="20">
        <v>1.0559807700000001</v>
      </c>
      <c r="K1350" s="20">
        <v>12.587167340000001</v>
      </c>
      <c r="L1350" s="20">
        <v>7.4883110000000003E-2</v>
      </c>
      <c r="M1350" s="20">
        <v>101.51560315999998</v>
      </c>
      <c r="N1350" s="20">
        <v>100.92204</v>
      </c>
      <c r="O1350" s="20">
        <v>0.32606949000000002</v>
      </c>
      <c r="P1350" s="20">
        <v>0.26749366999999996</v>
      </c>
      <c r="Q1350" s="20">
        <v>0</v>
      </c>
      <c r="R1350" s="20">
        <v>130.53146024999998</v>
      </c>
      <c r="S1350" s="20">
        <v>67.152471700000007</v>
      </c>
      <c r="T1350" s="20">
        <v>2.0475629899999999</v>
      </c>
      <c r="U1350" s="20">
        <v>9.4983454800000011</v>
      </c>
      <c r="V1350" s="20">
        <v>0</v>
      </c>
      <c r="W1350" s="20">
        <v>0</v>
      </c>
      <c r="X1350" s="20">
        <v>6.6235798700000004</v>
      </c>
      <c r="Y1350" s="20">
        <v>16.744774580000001</v>
      </c>
      <c r="Z1350" s="20">
        <v>3.6317990199999999</v>
      </c>
      <c r="AA1350" s="20">
        <v>105.69853364000001</v>
      </c>
      <c r="AB1350" s="20">
        <v>24.832926609999973</v>
      </c>
      <c r="AC1350" s="20">
        <v>0</v>
      </c>
      <c r="AD1350" s="20">
        <v>0</v>
      </c>
      <c r="AE1350" s="20">
        <v>0</v>
      </c>
      <c r="AF1350" s="20">
        <v>0</v>
      </c>
      <c r="AG1350" s="20">
        <v>24.9</v>
      </c>
      <c r="AH1350" s="20">
        <v>24.9</v>
      </c>
      <c r="AI1350" s="20">
        <v>0</v>
      </c>
      <c r="AJ1350" s="20">
        <v>37.006340560000005</v>
      </c>
      <c r="AK1350" s="20">
        <v>61.906340560000004</v>
      </c>
      <c r="AL1350" s="20">
        <v>35.156194770000006</v>
      </c>
      <c r="AM1350" s="20">
        <v>35.156194770000006</v>
      </c>
      <c r="AN1350" s="20">
        <v>0</v>
      </c>
      <c r="AO1350" s="20">
        <v>0</v>
      </c>
      <c r="AP1350" s="20">
        <v>6.0323120499999998</v>
      </c>
      <c r="AQ1350" s="20">
        <v>6.0323120499999998</v>
      </c>
      <c r="AR1350" s="20">
        <v>0</v>
      </c>
      <c r="AS1350" s="20">
        <v>44.173382060000002</v>
      </c>
      <c r="AT1350" s="20">
        <v>85.361888880000009</v>
      </c>
      <c r="AU1350" s="20">
        <v>1.3773782899999674</v>
      </c>
      <c r="AV1350" s="20">
        <v>44.670378079999999</v>
      </c>
      <c r="AW1350" s="20">
        <v>46.047756369999966</v>
      </c>
      <c r="AX1350" s="20">
        <v>2.3585402900000001</v>
      </c>
      <c r="AY1350" s="20">
        <v>8.4084681700000008</v>
      </c>
      <c r="AZ1350" s="18">
        <v>35.280747909999967</v>
      </c>
    </row>
    <row r="1351" spans="2:52" x14ac:dyDescent="0.2">
      <c r="B1351" s="12" t="s">
        <v>1286</v>
      </c>
      <c r="C1351" s="20">
        <v>19.019043140000001</v>
      </c>
      <c r="D1351" s="20">
        <v>10.392426909999999</v>
      </c>
      <c r="E1351" s="20">
        <v>3.1868192899999999</v>
      </c>
      <c r="F1351" s="20">
        <v>6.2307904000000001</v>
      </c>
      <c r="G1351" s="20">
        <v>0.97481721999999993</v>
      </c>
      <c r="H1351" s="20">
        <v>8.6266162299999998</v>
      </c>
      <c r="I1351" s="20">
        <v>3.8272122899999999</v>
      </c>
      <c r="J1351" s="20">
        <v>1.48727108</v>
      </c>
      <c r="K1351" s="20">
        <v>2.41658705</v>
      </c>
      <c r="L1351" s="20">
        <v>0.89554581000000011</v>
      </c>
      <c r="M1351" s="20">
        <v>259.77104509999998</v>
      </c>
      <c r="N1351" s="20">
        <v>252.62658696</v>
      </c>
      <c r="O1351" s="20">
        <v>0</v>
      </c>
      <c r="P1351" s="20">
        <v>7.1444581399999993</v>
      </c>
      <c r="Q1351" s="20">
        <v>0</v>
      </c>
      <c r="R1351" s="20">
        <v>278.79008823999999</v>
      </c>
      <c r="S1351" s="20">
        <v>145.53604075999999</v>
      </c>
      <c r="T1351" s="20">
        <v>1.2216847399999999</v>
      </c>
      <c r="U1351" s="20">
        <v>14.08866744</v>
      </c>
      <c r="V1351" s="20">
        <v>0</v>
      </c>
      <c r="W1351" s="20">
        <v>0</v>
      </c>
      <c r="X1351" s="20">
        <v>34.700267220000001</v>
      </c>
      <c r="Y1351" s="20">
        <v>12.158443369999999</v>
      </c>
      <c r="Z1351" s="20">
        <v>1.1559754199999999</v>
      </c>
      <c r="AA1351" s="20">
        <v>208.86107894999998</v>
      </c>
      <c r="AB1351" s="20">
        <v>69.92900929000001</v>
      </c>
      <c r="AC1351" s="20">
        <v>0</v>
      </c>
      <c r="AD1351" s="20">
        <v>0</v>
      </c>
      <c r="AE1351" s="20">
        <v>0</v>
      </c>
      <c r="AF1351" s="20">
        <v>0</v>
      </c>
      <c r="AG1351" s="20">
        <v>0</v>
      </c>
      <c r="AH1351" s="20">
        <v>0</v>
      </c>
      <c r="AI1351" s="20">
        <v>0</v>
      </c>
      <c r="AJ1351" s="20">
        <v>65.995610310000004</v>
      </c>
      <c r="AK1351" s="20">
        <v>65.995610310000004</v>
      </c>
      <c r="AL1351" s="20">
        <v>9.0098970400000002</v>
      </c>
      <c r="AM1351" s="20">
        <v>9.0098970400000002</v>
      </c>
      <c r="AN1351" s="20">
        <v>0</v>
      </c>
      <c r="AO1351" s="20">
        <v>0</v>
      </c>
      <c r="AP1351" s="20">
        <v>5.4957142900000004</v>
      </c>
      <c r="AQ1351" s="20">
        <v>5.4957142900000004</v>
      </c>
      <c r="AR1351" s="20">
        <v>0</v>
      </c>
      <c r="AS1351" s="20">
        <v>0</v>
      </c>
      <c r="AT1351" s="20">
        <v>14.505611330000001</v>
      </c>
      <c r="AU1351" s="20">
        <v>121.41900827000003</v>
      </c>
      <c r="AV1351" s="20">
        <v>166.73492311000001</v>
      </c>
      <c r="AW1351" s="20">
        <v>288.15393138000002</v>
      </c>
      <c r="AX1351" s="20">
        <v>7.97846163</v>
      </c>
      <c r="AY1351" s="20">
        <v>72.912058920000007</v>
      </c>
      <c r="AZ1351" s="18">
        <v>207.26341083</v>
      </c>
    </row>
    <row r="1352" spans="2:52" x14ac:dyDescent="0.2">
      <c r="B1352" s="13" t="s">
        <v>1572</v>
      </c>
      <c r="C1352" s="19">
        <v>667.89038631000005</v>
      </c>
      <c r="D1352" s="19">
        <v>296.70109938999997</v>
      </c>
      <c r="E1352" s="19">
        <v>102.23292464000002</v>
      </c>
      <c r="F1352" s="19">
        <v>179.12058653999995</v>
      </c>
      <c r="G1352" s="19">
        <v>15.34758821</v>
      </c>
      <c r="H1352" s="19">
        <v>371.18928692000003</v>
      </c>
      <c r="I1352" s="19">
        <v>56.624795250000005</v>
      </c>
      <c r="J1352" s="19">
        <v>57.383651039999997</v>
      </c>
      <c r="K1352" s="19">
        <v>211.93954679000004</v>
      </c>
      <c r="L1352" s="19">
        <v>45.241293839999997</v>
      </c>
      <c r="M1352" s="19">
        <v>3522.8139343199996</v>
      </c>
      <c r="N1352" s="19">
        <v>3491.5781011200002</v>
      </c>
      <c r="O1352" s="19">
        <v>10.697571030000001</v>
      </c>
      <c r="P1352" s="19">
        <v>16.303660909999998</v>
      </c>
      <c r="Q1352" s="19">
        <v>4.2346012599999998</v>
      </c>
      <c r="R1352" s="19">
        <v>4190.7043206299995</v>
      </c>
      <c r="S1352" s="19">
        <v>2038.5815244699997</v>
      </c>
      <c r="T1352" s="19">
        <v>40.481815940000004</v>
      </c>
      <c r="U1352" s="19">
        <v>263.04749573000004</v>
      </c>
      <c r="V1352" s="19">
        <v>0</v>
      </c>
      <c r="W1352" s="19">
        <v>0.96253575999999996</v>
      </c>
      <c r="X1352" s="19">
        <v>178.26114931000001</v>
      </c>
      <c r="Y1352" s="19">
        <v>454.70682908999999</v>
      </c>
      <c r="Z1352" s="19">
        <v>27.07609137</v>
      </c>
      <c r="AA1352" s="19">
        <v>3003.1174416699996</v>
      </c>
      <c r="AB1352" s="19">
        <v>1187.5868789599997</v>
      </c>
      <c r="AC1352" s="19">
        <v>0</v>
      </c>
      <c r="AD1352" s="19">
        <v>0</v>
      </c>
      <c r="AE1352" s="19">
        <v>0</v>
      </c>
      <c r="AF1352" s="19">
        <v>0</v>
      </c>
      <c r="AG1352" s="19">
        <v>133.12641740999999</v>
      </c>
      <c r="AH1352" s="19">
        <v>133.12641740999999</v>
      </c>
      <c r="AI1352" s="19">
        <v>0</v>
      </c>
      <c r="AJ1352" s="19">
        <v>233.50882509000002</v>
      </c>
      <c r="AK1352" s="19">
        <v>366.6352425</v>
      </c>
      <c r="AL1352" s="19">
        <v>458.38203004000007</v>
      </c>
      <c r="AM1352" s="19">
        <v>432.48703004000004</v>
      </c>
      <c r="AN1352" s="19">
        <v>25.895</v>
      </c>
      <c r="AO1352" s="19">
        <v>0</v>
      </c>
      <c r="AP1352" s="19">
        <v>61.50955544</v>
      </c>
      <c r="AQ1352" s="19">
        <v>61.50955544</v>
      </c>
      <c r="AR1352" s="19">
        <v>0</v>
      </c>
      <c r="AS1352" s="19">
        <v>186.24297912999998</v>
      </c>
      <c r="AT1352" s="19">
        <v>706.13456460999998</v>
      </c>
      <c r="AU1352" s="19">
        <v>848.08755684999994</v>
      </c>
      <c r="AV1352" s="19">
        <v>2220.89077477</v>
      </c>
      <c r="AW1352" s="19">
        <v>3068.9783316199992</v>
      </c>
      <c r="AX1352" s="19">
        <v>201.53498998000003</v>
      </c>
      <c r="AY1352" s="19">
        <v>544.56821014999991</v>
      </c>
      <c r="AZ1352" s="19">
        <v>2322.8751314900001</v>
      </c>
    </row>
    <row r="1353" spans="2:52" x14ac:dyDescent="0.2">
      <c r="B1353" s="44"/>
      <c r="C1353" s="43"/>
    </row>
    <row r="1354" spans="2:52" x14ac:dyDescent="0.2">
      <c r="B1354" s="22" t="s">
        <v>128</v>
      </c>
      <c r="C1354" s="43"/>
    </row>
    <row r="1355" spans="2:52" x14ac:dyDescent="0.2">
      <c r="B1355" s="12" t="s">
        <v>1161</v>
      </c>
      <c r="C1355" s="20">
        <v>7.0866205900000008</v>
      </c>
      <c r="D1355" s="20">
        <v>4.9800480700000005</v>
      </c>
      <c r="E1355" s="20">
        <v>1.0234279100000001</v>
      </c>
      <c r="F1355" s="20">
        <v>3.63517584</v>
      </c>
      <c r="G1355" s="20">
        <v>0.32144432000000001</v>
      </c>
      <c r="H1355" s="20">
        <v>2.1065725200000003</v>
      </c>
      <c r="I1355" s="20">
        <v>0.79878461000000001</v>
      </c>
      <c r="J1355" s="20">
        <v>0.54222939999999997</v>
      </c>
      <c r="K1355" s="20">
        <v>0.73762276000000004</v>
      </c>
      <c r="L1355" s="20">
        <v>2.7935749999999999E-2</v>
      </c>
      <c r="M1355" s="20">
        <v>63.767593959999999</v>
      </c>
      <c r="N1355" s="20">
        <v>63.633153960000001</v>
      </c>
      <c r="O1355" s="20">
        <v>0.13444</v>
      </c>
      <c r="P1355" s="20">
        <v>0</v>
      </c>
      <c r="Q1355" s="20">
        <v>0</v>
      </c>
      <c r="R1355" s="20">
        <v>70.854214549999995</v>
      </c>
      <c r="S1355" s="20">
        <v>35.93478314</v>
      </c>
      <c r="T1355" s="20">
        <v>0.33378566999999998</v>
      </c>
      <c r="U1355" s="20">
        <v>5.1881553399999998</v>
      </c>
      <c r="V1355" s="20">
        <v>0</v>
      </c>
      <c r="W1355" s="20">
        <v>0</v>
      </c>
      <c r="X1355" s="20">
        <v>2.2061223599999997</v>
      </c>
      <c r="Y1355" s="20">
        <v>5.1455863700000002</v>
      </c>
      <c r="Z1355" s="20">
        <v>0</v>
      </c>
      <c r="AA1355" s="20">
        <v>48.808432879999998</v>
      </c>
      <c r="AB1355" s="20">
        <v>22.045781669999997</v>
      </c>
      <c r="AC1355" s="20">
        <v>0</v>
      </c>
      <c r="AD1355" s="20">
        <v>0</v>
      </c>
      <c r="AE1355" s="20">
        <v>0</v>
      </c>
      <c r="AF1355" s="20">
        <v>0</v>
      </c>
      <c r="AG1355" s="20">
        <v>0</v>
      </c>
      <c r="AH1355" s="20">
        <v>0</v>
      </c>
      <c r="AI1355" s="20">
        <v>0</v>
      </c>
      <c r="AJ1355" s="20">
        <v>1.8602984199999999</v>
      </c>
      <c r="AK1355" s="20">
        <v>1.8602984199999999</v>
      </c>
      <c r="AL1355" s="20">
        <v>0.8565315</v>
      </c>
      <c r="AM1355" s="20">
        <v>0.8565315</v>
      </c>
      <c r="AN1355" s="20">
        <v>0</v>
      </c>
      <c r="AO1355" s="20">
        <v>0</v>
      </c>
      <c r="AP1355" s="20">
        <v>0</v>
      </c>
      <c r="AQ1355" s="20">
        <v>0</v>
      </c>
      <c r="AR1355" s="20">
        <v>0</v>
      </c>
      <c r="AS1355" s="20">
        <v>1.8477423799999999</v>
      </c>
      <c r="AT1355" s="20">
        <v>2.7042738799999997</v>
      </c>
      <c r="AU1355" s="20">
        <v>21.201806209999997</v>
      </c>
      <c r="AV1355" s="20">
        <v>47.019401050000006</v>
      </c>
      <c r="AW1355" s="20">
        <v>68.22120726</v>
      </c>
      <c r="AX1355" s="20">
        <v>2.1249414999999998</v>
      </c>
      <c r="AY1355" s="20">
        <v>10.641401109999999</v>
      </c>
      <c r="AZ1355" s="18">
        <v>55.454864649999998</v>
      </c>
    </row>
    <row r="1356" spans="2:52" x14ac:dyDescent="0.2">
      <c r="B1356" s="12" t="s">
        <v>1287</v>
      </c>
      <c r="C1356" s="20">
        <v>1.68527523</v>
      </c>
      <c r="D1356" s="20">
        <v>0.91436804000000005</v>
      </c>
      <c r="E1356" s="20">
        <v>0.24741963</v>
      </c>
      <c r="F1356" s="20">
        <v>0.54528012000000003</v>
      </c>
      <c r="G1356" s="20">
        <v>0.12166829</v>
      </c>
      <c r="H1356" s="20">
        <v>0.77090718999999996</v>
      </c>
      <c r="I1356" s="20">
        <v>0.40036375000000002</v>
      </c>
      <c r="J1356" s="20">
        <v>0.37054344</v>
      </c>
      <c r="K1356" s="20">
        <v>0</v>
      </c>
      <c r="L1356" s="20">
        <v>0</v>
      </c>
      <c r="M1356" s="20">
        <v>42.697608000000002</v>
      </c>
      <c r="N1356" s="20">
        <v>42.697608000000002</v>
      </c>
      <c r="O1356" s="20">
        <v>0</v>
      </c>
      <c r="P1356" s="20">
        <v>0</v>
      </c>
      <c r="Q1356" s="20">
        <v>0</v>
      </c>
      <c r="R1356" s="20">
        <v>44.382883230000004</v>
      </c>
      <c r="S1356" s="20">
        <v>22.442723100000002</v>
      </c>
      <c r="T1356" s="20">
        <v>0.151585</v>
      </c>
      <c r="U1356" s="20">
        <v>1.9166692599999999</v>
      </c>
      <c r="V1356" s="20">
        <v>0</v>
      </c>
      <c r="W1356" s="20">
        <v>0</v>
      </c>
      <c r="X1356" s="20">
        <v>1.3806834699999999</v>
      </c>
      <c r="Y1356" s="20">
        <v>5.6603150599999994</v>
      </c>
      <c r="Z1356" s="20">
        <v>0</v>
      </c>
      <c r="AA1356" s="20">
        <v>31.551975890000001</v>
      </c>
      <c r="AB1356" s="20">
        <v>12.830907340000003</v>
      </c>
      <c r="AC1356" s="20">
        <v>0</v>
      </c>
      <c r="AD1356" s="20">
        <v>0</v>
      </c>
      <c r="AE1356" s="20">
        <v>0</v>
      </c>
      <c r="AF1356" s="20">
        <v>0</v>
      </c>
      <c r="AG1356" s="20">
        <v>0</v>
      </c>
      <c r="AH1356" s="20">
        <v>0</v>
      </c>
      <c r="AI1356" s="20">
        <v>0</v>
      </c>
      <c r="AJ1356" s="20">
        <v>1.8062926100000001</v>
      </c>
      <c r="AK1356" s="20">
        <v>1.8062926100000001</v>
      </c>
      <c r="AL1356" s="20">
        <v>0.57913105000000009</v>
      </c>
      <c r="AM1356" s="20">
        <v>0.57913105000000009</v>
      </c>
      <c r="AN1356" s="20">
        <v>0</v>
      </c>
      <c r="AO1356" s="20">
        <v>0</v>
      </c>
      <c r="AP1356" s="20">
        <v>0</v>
      </c>
      <c r="AQ1356" s="20">
        <v>0</v>
      </c>
      <c r="AR1356" s="20">
        <v>0</v>
      </c>
      <c r="AS1356" s="20">
        <v>2.4514752099999999</v>
      </c>
      <c r="AT1356" s="20">
        <v>3.0306062599999999</v>
      </c>
      <c r="AU1356" s="20">
        <v>11.606593690000004</v>
      </c>
      <c r="AV1356" s="20">
        <v>13.80483667</v>
      </c>
      <c r="AW1356" s="20">
        <v>25.411430360000004</v>
      </c>
      <c r="AX1356" s="20">
        <v>0.96241468000000008</v>
      </c>
      <c r="AY1356" s="20">
        <v>5.2307710900000002</v>
      </c>
      <c r="AZ1356" s="18">
        <v>19.218244590000005</v>
      </c>
    </row>
    <row r="1357" spans="2:52" x14ac:dyDescent="0.2">
      <c r="B1357" s="12" t="s">
        <v>1288</v>
      </c>
      <c r="C1357" s="20">
        <v>17.115761250000002</v>
      </c>
      <c r="D1357" s="20">
        <v>3.7271063300000002</v>
      </c>
      <c r="E1357" s="20">
        <v>1.3094133000000001</v>
      </c>
      <c r="F1357" s="20">
        <v>2.0668195900000002</v>
      </c>
      <c r="G1357" s="20">
        <v>0.35087343999999998</v>
      </c>
      <c r="H1357" s="20">
        <v>13.38865492</v>
      </c>
      <c r="I1357" s="20">
        <v>0.74069152999999999</v>
      </c>
      <c r="J1357" s="20">
        <v>1.27482355</v>
      </c>
      <c r="K1357" s="20">
        <v>11.327453050000001</v>
      </c>
      <c r="L1357" s="20">
        <v>4.5686789999999998E-2</v>
      </c>
      <c r="M1357" s="20">
        <v>56.52373704</v>
      </c>
      <c r="N1357" s="20">
        <v>56.52373704</v>
      </c>
      <c r="O1357" s="20">
        <v>0</v>
      </c>
      <c r="P1357" s="20">
        <v>0</v>
      </c>
      <c r="Q1357" s="20">
        <v>0</v>
      </c>
      <c r="R1357" s="20">
        <v>73.639498290000006</v>
      </c>
      <c r="S1357" s="20">
        <v>45.560223020000002</v>
      </c>
      <c r="T1357" s="20">
        <v>0.93640568999999996</v>
      </c>
      <c r="U1357" s="20">
        <v>2.04981524</v>
      </c>
      <c r="V1357" s="20">
        <v>0</v>
      </c>
      <c r="W1357" s="20">
        <v>1.7891579399999999</v>
      </c>
      <c r="X1357" s="20">
        <v>1.2518493400000001</v>
      </c>
      <c r="Y1357" s="20">
        <v>8.7742097799999996</v>
      </c>
      <c r="Z1357" s="20">
        <v>0</v>
      </c>
      <c r="AA1357" s="20">
        <v>60.361661010000006</v>
      </c>
      <c r="AB1357" s="20">
        <v>13.27783728</v>
      </c>
      <c r="AC1357" s="20">
        <v>0</v>
      </c>
      <c r="AD1357" s="20">
        <v>0</v>
      </c>
      <c r="AE1357" s="20">
        <v>0</v>
      </c>
      <c r="AF1357" s="20">
        <v>0</v>
      </c>
      <c r="AG1357" s="20">
        <v>0</v>
      </c>
      <c r="AH1357" s="20">
        <v>0</v>
      </c>
      <c r="AI1357" s="20">
        <v>0</v>
      </c>
      <c r="AJ1357" s="20">
        <v>0</v>
      </c>
      <c r="AK1357" s="20">
        <v>0</v>
      </c>
      <c r="AL1357" s="20">
        <v>7.0972359699999998</v>
      </c>
      <c r="AM1357" s="20">
        <v>7.0972359699999998</v>
      </c>
      <c r="AN1357" s="20">
        <v>0</v>
      </c>
      <c r="AO1357" s="20">
        <v>0</v>
      </c>
      <c r="AP1357" s="20">
        <v>0</v>
      </c>
      <c r="AQ1357" s="20">
        <v>0</v>
      </c>
      <c r="AR1357" s="20">
        <v>0</v>
      </c>
      <c r="AS1357" s="20">
        <v>0</v>
      </c>
      <c r="AT1357" s="20">
        <v>7.0972359699999998</v>
      </c>
      <c r="AU1357" s="20">
        <v>6.1806013100000001</v>
      </c>
      <c r="AV1357" s="20">
        <v>27.91028232</v>
      </c>
      <c r="AW1357" s="20">
        <v>34.09088363</v>
      </c>
      <c r="AX1357" s="20">
        <v>1.3315845399999999</v>
      </c>
      <c r="AY1357" s="20">
        <v>4.1672004099999995</v>
      </c>
      <c r="AZ1357" s="18">
        <v>28.592098679999999</v>
      </c>
    </row>
    <row r="1358" spans="2:52" x14ac:dyDescent="0.2">
      <c r="B1358" s="12" t="s">
        <v>1289</v>
      </c>
      <c r="C1358" s="20">
        <v>45.208920599999999</v>
      </c>
      <c r="D1358" s="20">
        <v>16.935426700000001</v>
      </c>
      <c r="E1358" s="20">
        <v>4.6987856399999997</v>
      </c>
      <c r="F1358" s="20">
        <v>11.42486392</v>
      </c>
      <c r="G1358" s="20">
        <v>0.81177714000000001</v>
      </c>
      <c r="H1358" s="20">
        <v>28.273493900000002</v>
      </c>
      <c r="I1358" s="20">
        <v>3.7793287700000002</v>
      </c>
      <c r="J1358" s="20">
        <v>8.1100366099999999</v>
      </c>
      <c r="K1358" s="20">
        <v>16.349955430000001</v>
      </c>
      <c r="L1358" s="20">
        <v>3.4173089999999996E-2</v>
      </c>
      <c r="M1358" s="20">
        <v>104.26773300000001</v>
      </c>
      <c r="N1358" s="20">
        <v>101.567733</v>
      </c>
      <c r="O1358" s="20">
        <v>0</v>
      </c>
      <c r="P1358" s="20">
        <v>2.7</v>
      </c>
      <c r="Q1358" s="20">
        <v>0</v>
      </c>
      <c r="R1358" s="20">
        <v>149.47665360000002</v>
      </c>
      <c r="S1358" s="20">
        <v>83.937886290000009</v>
      </c>
      <c r="T1358" s="20">
        <v>1.3318853700000002</v>
      </c>
      <c r="U1358" s="20">
        <v>6.6240288400000003</v>
      </c>
      <c r="V1358" s="20">
        <v>0</v>
      </c>
      <c r="W1358" s="20">
        <v>0</v>
      </c>
      <c r="X1358" s="20">
        <v>4.6020820899999997</v>
      </c>
      <c r="Y1358" s="20">
        <v>23.96824543</v>
      </c>
      <c r="Z1358" s="20">
        <v>0</v>
      </c>
      <c r="AA1358" s="20">
        <v>120.46412801999999</v>
      </c>
      <c r="AB1358" s="20">
        <v>29.01252558000003</v>
      </c>
      <c r="AC1358" s="20">
        <v>0</v>
      </c>
      <c r="AD1358" s="20">
        <v>0</v>
      </c>
      <c r="AE1358" s="20">
        <v>0</v>
      </c>
      <c r="AF1358" s="20">
        <v>0</v>
      </c>
      <c r="AG1358" s="20">
        <v>0</v>
      </c>
      <c r="AH1358" s="20">
        <v>0</v>
      </c>
      <c r="AI1358" s="20">
        <v>0</v>
      </c>
      <c r="AJ1358" s="20">
        <v>1.63789601</v>
      </c>
      <c r="AK1358" s="20">
        <v>1.63789601</v>
      </c>
      <c r="AL1358" s="20">
        <v>18.277119070000001</v>
      </c>
      <c r="AM1358" s="20">
        <v>18.277119070000001</v>
      </c>
      <c r="AN1358" s="20">
        <v>0</v>
      </c>
      <c r="AO1358" s="20">
        <v>0</v>
      </c>
      <c r="AP1358" s="20">
        <v>0</v>
      </c>
      <c r="AQ1358" s="20">
        <v>0</v>
      </c>
      <c r="AR1358" s="20">
        <v>0</v>
      </c>
      <c r="AS1358" s="20">
        <v>0</v>
      </c>
      <c r="AT1358" s="20">
        <v>18.277119070000001</v>
      </c>
      <c r="AU1358" s="20">
        <v>12.373302520000028</v>
      </c>
      <c r="AV1358" s="20">
        <v>24.671763250000001</v>
      </c>
      <c r="AW1358" s="20">
        <v>37.045065770000029</v>
      </c>
      <c r="AX1358" s="20">
        <v>6.4893755099999995</v>
      </c>
      <c r="AY1358" s="20">
        <v>1.80539849</v>
      </c>
      <c r="AZ1358" s="18">
        <v>28.750291770000032</v>
      </c>
    </row>
    <row r="1359" spans="2:52" x14ac:dyDescent="0.2">
      <c r="B1359" s="12" t="s">
        <v>1290</v>
      </c>
      <c r="C1359" s="20">
        <v>3.9445934899999999</v>
      </c>
      <c r="D1359" s="20">
        <v>2.12732967</v>
      </c>
      <c r="E1359" s="20">
        <v>1.0524783600000001</v>
      </c>
      <c r="F1359" s="20">
        <v>0.89139579000000002</v>
      </c>
      <c r="G1359" s="20">
        <v>0.18345551999999998</v>
      </c>
      <c r="H1359" s="20">
        <v>1.81726382</v>
      </c>
      <c r="I1359" s="20">
        <v>0.6415334399999999</v>
      </c>
      <c r="J1359" s="20">
        <v>0.45108861</v>
      </c>
      <c r="K1359" s="20">
        <v>0.70722053000000007</v>
      </c>
      <c r="L1359" s="20">
        <v>1.7421240000000001E-2</v>
      </c>
      <c r="M1359" s="20">
        <v>56.047405000000005</v>
      </c>
      <c r="N1359" s="20">
        <v>56.012205000000002</v>
      </c>
      <c r="O1359" s="20">
        <v>3.5200000000000002E-2</v>
      </c>
      <c r="P1359" s="20">
        <v>0</v>
      </c>
      <c r="Q1359" s="20">
        <v>0</v>
      </c>
      <c r="R1359" s="20">
        <v>59.991998490000007</v>
      </c>
      <c r="S1359" s="20">
        <v>35.31877669</v>
      </c>
      <c r="T1359" s="20">
        <v>0.51091238000000005</v>
      </c>
      <c r="U1359" s="20">
        <v>3.00466787</v>
      </c>
      <c r="V1359" s="20">
        <v>0</v>
      </c>
      <c r="W1359" s="20">
        <v>0</v>
      </c>
      <c r="X1359" s="20">
        <v>1.20996148</v>
      </c>
      <c r="Y1359" s="20">
        <v>6.0691657800000005</v>
      </c>
      <c r="Z1359" s="20">
        <v>0</v>
      </c>
      <c r="AA1359" s="20">
        <v>46.113484199999995</v>
      </c>
      <c r="AB1359" s="20">
        <v>13.878514290000012</v>
      </c>
      <c r="AC1359" s="20">
        <v>0</v>
      </c>
      <c r="AD1359" s="20">
        <v>0</v>
      </c>
      <c r="AE1359" s="20">
        <v>0</v>
      </c>
      <c r="AF1359" s="20">
        <v>0</v>
      </c>
      <c r="AG1359" s="20">
        <v>0</v>
      </c>
      <c r="AH1359" s="20">
        <v>0</v>
      </c>
      <c r="AI1359" s="20">
        <v>0</v>
      </c>
      <c r="AJ1359" s="20">
        <v>0</v>
      </c>
      <c r="AK1359" s="20">
        <v>0</v>
      </c>
      <c r="AL1359" s="20">
        <v>7.6466358699999999</v>
      </c>
      <c r="AM1359" s="20">
        <v>7.6466358699999999</v>
      </c>
      <c r="AN1359" s="20">
        <v>0</v>
      </c>
      <c r="AO1359" s="20">
        <v>0</v>
      </c>
      <c r="AP1359" s="20">
        <v>0</v>
      </c>
      <c r="AQ1359" s="20">
        <v>0</v>
      </c>
      <c r="AR1359" s="20">
        <v>0</v>
      </c>
      <c r="AS1359" s="20">
        <v>0</v>
      </c>
      <c r="AT1359" s="20">
        <v>7.6466358699999999</v>
      </c>
      <c r="AU1359" s="20">
        <v>6.2318784200000126</v>
      </c>
      <c r="AV1359" s="20">
        <v>15.2207641</v>
      </c>
      <c r="AW1359" s="20">
        <v>21.452642520000012</v>
      </c>
      <c r="AX1359" s="20">
        <v>0.54369594999999993</v>
      </c>
      <c r="AY1359" s="20">
        <v>8.0455365299999997</v>
      </c>
      <c r="AZ1359" s="18">
        <v>12.863410040000012</v>
      </c>
    </row>
    <row r="1360" spans="2:52" x14ac:dyDescent="0.2">
      <c r="B1360" s="13" t="s">
        <v>1572</v>
      </c>
      <c r="C1360" s="19">
        <v>75.041171160000005</v>
      </c>
      <c r="D1360" s="19">
        <v>28.684278810000002</v>
      </c>
      <c r="E1360" s="19">
        <v>8.3315248400000002</v>
      </c>
      <c r="F1360" s="19">
        <v>18.563535259999998</v>
      </c>
      <c r="G1360" s="19">
        <v>1.7892187100000001</v>
      </c>
      <c r="H1360" s="19">
        <v>46.356892350000003</v>
      </c>
      <c r="I1360" s="19">
        <v>6.3607021000000001</v>
      </c>
      <c r="J1360" s="19">
        <v>10.748721609999999</v>
      </c>
      <c r="K1360" s="19">
        <v>29.122251770000005</v>
      </c>
      <c r="L1360" s="19">
        <v>0.12521687000000001</v>
      </c>
      <c r="M1360" s="19">
        <v>323.30407700000006</v>
      </c>
      <c r="N1360" s="19">
        <v>320.434437</v>
      </c>
      <c r="O1360" s="19">
        <v>0.16964000000000001</v>
      </c>
      <c r="P1360" s="19">
        <v>2.7</v>
      </c>
      <c r="Q1360" s="19">
        <v>0</v>
      </c>
      <c r="R1360" s="19">
        <v>398.34524816000004</v>
      </c>
      <c r="S1360" s="19">
        <v>223.19439224000001</v>
      </c>
      <c r="T1360" s="19">
        <v>3.2645741100000003</v>
      </c>
      <c r="U1360" s="19">
        <v>18.783336549999998</v>
      </c>
      <c r="V1360" s="19">
        <v>0</v>
      </c>
      <c r="W1360" s="19">
        <v>1.7891579399999999</v>
      </c>
      <c r="X1360" s="19">
        <v>10.650698739999999</v>
      </c>
      <c r="Y1360" s="19">
        <v>49.617522419999993</v>
      </c>
      <c r="Z1360" s="19">
        <v>0</v>
      </c>
      <c r="AA1360" s="19">
        <v>307.29968200000002</v>
      </c>
      <c r="AB1360" s="19">
        <v>91.045566160000035</v>
      </c>
      <c r="AC1360" s="19">
        <v>0</v>
      </c>
      <c r="AD1360" s="19">
        <v>0</v>
      </c>
      <c r="AE1360" s="19">
        <v>0</v>
      </c>
      <c r="AF1360" s="19">
        <v>0</v>
      </c>
      <c r="AG1360" s="19">
        <v>0</v>
      </c>
      <c r="AH1360" s="19">
        <v>0</v>
      </c>
      <c r="AI1360" s="19">
        <v>0</v>
      </c>
      <c r="AJ1360" s="19">
        <v>5.3044870399999997</v>
      </c>
      <c r="AK1360" s="19">
        <v>5.3044870399999997</v>
      </c>
      <c r="AL1360" s="19">
        <v>34.456653459999998</v>
      </c>
      <c r="AM1360" s="19">
        <v>34.456653459999998</v>
      </c>
      <c r="AN1360" s="19">
        <v>0</v>
      </c>
      <c r="AO1360" s="19">
        <v>0</v>
      </c>
      <c r="AP1360" s="19">
        <v>0</v>
      </c>
      <c r="AQ1360" s="19">
        <v>0</v>
      </c>
      <c r="AR1360" s="19">
        <v>0</v>
      </c>
      <c r="AS1360" s="19">
        <v>4.2992175899999996</v>
      </c>
      <c r="AT1360" s="19">
        <v>38.755871049999996</v>
      </c>
      <c r="AU1360" s="19">
        <v>57.594182150000037</v>
      </c>
      <c r="AV1360" s="19">
        <v>128.62704739</v>
      </c>
      <c r="AW1360" s="19">
        <v>186.22122954000005</v>
      </c>
      <c r="AX1360" s="19">
        <v>11.452012180000001</v>
      </c>
      <c r="AY1360" s="19">
        <v>29.890307629999995</v>
      </c>
      <c r="AZ1360" s="19">
        <v>144.87890973000003</v>
      </c>
    </row>
    <row r="1361" spans="2:52" x14ac:dyDescent="0.2">
      <c r="B1361" s="44"/>
      <c r="C1361" s="43"/>
    </row>
    <row r="1362" spans="2:52" x14ac:dyDescent="0.2">
      <c r="B1362" s="22" t="s">
        <v>129</v>
      </c>
      <c r="C1362" s="43"/>
    </row>
    <row r="1363" spans="2:52" x14ac:dyDescent="0.2">
      <c r="B1363" s="12" t="s">
        <v>1291</v>
      </c>
      <c r="C1363" s="20">
        <v>11.28611268</v>
      </c>
      <c r="D1363" s="20">
        <v>2.9994964899999998</v>
      </c>
      <c r="E1363" s="20">
        <v>2.1158011299999999</v>
      </c>
      <c r="F1363" s="20">
        <v>0.54234247999999996</v>
      </c>
      <c r="G1363" s="20">
        <v>0.34135288000000003</v>
      </c>
      <c r="H1363" s="20">
        <v>8.2866161900000002</v>
      </c>
      <c r="I1363" s="20">
        <v>2.4249598399999996</v>
      </c>
      <c r="J1363" s="20">
        <v>1.4815195299999999</v>
      </c>
      <c r="K1363" s="20">
        <v>4.2896337300000003</v>
      </c>
      <c r="L1363" s="20">
        <v>9.0503089999999994E-2</v>
      </c>
      <c r="M1363" s="20">
        <v>80.586493610000005</v>
      </c>
      <c r="N1363" s="20">
        <v>80.430699959999998</v>
      </c>
      <c r="O1363" s="20">
        <v>0.15579365000000001</v>
      </c>
      <c r="P1363" s="20">
        <v>0</v>
      </c>
      <c r="Q1363" s="20">
        <v>0</v>
      </c>
      <c r="R1363" s="20">
        <v>91.872606290000007</v>
      </c>
      <c r="S1363" s="20">
        <v>52.098562610000002</v>
      </c>
      <c r="T1363" s="20">
        <v>1.1963369099999999</v>
      </c>
      <c r="U1363" s="20">
        <v>6.85260186</v>
      </c>
      <c r="V1363" s="20">
        <v>0</v>
      </c>
      <c r="W1363" s="20">
        <v>0</v>
      </c>
      <c r="X1363" s="20">
        <v>10.27500495</v>
      </c>
      <c r="Y1363" s="20">
        <v>5.69509606</v>
      </c>
      <c r="Z1363" s="20">
        <v>0.89066703000000003</v>
      </c>
      <c r="AA1363" s="20">
        <v>77.008269420000005</v>
      </c>
      <c r="AB1363" s="20">
        <v>14.864336870000002</v>
      </c>
      <c r="AC1363" s="20">
        <v>0</v>
      </c>
      <c r="AD1363" s="20">
        <v>0</v>
      </c>
      <c r="AE1363" s="20">
        <v>0</v>
      </c>
      <c r="AF1363" s="20">
        <v>0</v>
      </c>
      <c r="AG1363" s="20">
        <v>14.225</v>
      </c>
      <c r="AH1363" s="20">
        <v>14.225</v>
      </c>
      <c r="AI1363" s="20">
        <v>0</v>
      </c>
      <c r="AJ1363" s="20">
        <v>0</v>
      </c>
      <c r="AK1363" s="20">
        <v>14.225</v>
      </c>
      <c r="AL1363" s="20">
        <v>29.034878840000001</v>
      </c>
      <c r="AM1363" s="20">
        <v>29.034878840000001</v>
      </c>
      <c r="AN1363" s="20">
        <v>0</v>
      </c>
      <c r="AO1363" s="20">
        <v>0</v>
      </c>
      <c r="AP1363" s="20">
        <v>0</v>
      </c>
      <c r="AQ1363" s="20">
        <v>0</v>
      </c>
      <c r="AR1363" s="20">
        <v>0</v>
      </c>
      <c r="AS1363" s="20">
        <v>0</v>
      </c>
      <c r="AT1363" s="20">
        <v>29.034878840000001</v>
      </c>
      <c r="AU1363" s="20">
        <v>5.4458030000002822E-2</v>
      </c>
      <c r="AV1363" s="20">
        <v>2.0143126000000002</v>
      </c>
      <c r="AW1363" s="20">
        <v>2.0687706300000031</v>
      </c>
      <c r="AX1363" s="20">
        <v>0</v>
      </c>
      <c r="AY1363" s="20">
        <v>0</v>
      </c>
      <c r="AZ1363" s="18">
        <v>2.0687706300000031</v>
      </c>
    </row>
    <row r="1364" spans="2:52" x14ac:dyDescent="0.2">
      <c r="B1364" s="12" t="s">
        <v>1292</v>
      </c>
      <c r="C1364" s="20">
        <v>7.2457180700000015</v>
      </c>
      <c r="D1364" s="20">
        <v>6.6882370700000013</v>
      </c>
      <c r="E1364" s="20">
        <v>1.1065203300000002</v>
      </c>
      <c r="F1364" s="20">
        <v>5.3136072400000005</v>
      </c>
      <c r="G1364" s="20">
        <v>0.2681095</v>
      </c>
      <c r="H1364" s="20">
        <v>0.557481</v>
      </c>
      <c r="I1364" s="20">
        <v>0.20478499999999999</v>
      </c>
      <c r="J1364" s="20">
        <v>0.13355</v>
      </c>
      <c r="K1364" s="20">
        <v>0.145895</v>
      </c>
      <c r="L1364" s="20">
        <v>7.3250999999999997E-2</v>
      </c>
      <c r="M1364" s="20">
        <v>142.93211743000001</v>
      </c>
      <c r="N1364" s="20">
        <v>131.06377499999999</v>
      </c>
      <c r="O1364" s="20">
        <v>11.86834243</v>
      </c>
      <c r="P1364" s="20">
        <v>0</v>
      </c>
      <c r="Q1364" s="20">
        <v>0</v>
      </c>
      <c r="R1364" s="20">
        <v>150.17783550000001</v>
      </c>
      <c r="S1364" s="20">
        <v>85.22630423999999</v>
      </c>
      <c r="T1364" s="20">
        <v>0.29281821999999996</v>
      </c>
      <c r="U1364" s="20">
        <v>9.7916554999999992</v>
      </c>
      <c r="V1364" s="20">
        <v>0</v>
      </c>
      <c r="W1364" s="20">
        <v>0</v>
      </c>
      <c r="X1364" s="20">
        <v>6.1969984599999997</v>
      </c>
      <c r="Y1364" s="20">
        <v>4.9608904900000006</v>
      </c>
      <c r="Z1364" s="20">
        <v>0</v>
      </c>
      <c r="AA1364" s="20">
        <v>106.46866691</v>
      </c>
      <c r="AB1364" s="20">
        <v>43.709168590000019</v>
      </c>
      <c r="AC1364" s="20">
        <v>0</v>
      </c>
      <c r="AD1364" s="20">
        <v>0</v>
      </c>
      <c r="AE1364" s="20">
        <v>0</v>
      </c>
      <c r="AF1364" s="20">
        <v>0</v>
      </c>
      <c r="AG1364" s="20">
        <v>0</v>
      </c>
      <c r="AH1364" s="20">
        <v>0</v>
      </c>
      <c r="AI1364" s="20">
        <v>0</v>
      </c>
      <c r="AJ1364" s="20">
        <v>0</v>
      </c>
      <c r="AK1364" s="20">
        <v>0</v>
      </c>
      <c r="AL1364" s="20">
        <v>3.4585113199999999</v>
      </c>
      <c r="AM1364" s="20">
        <v>3.4585113199999999</v>
      </c>
      <c r="AN1364" s="20">
        <v>0</v>
      </c>
      <c r="AO1364" s="20">
        <v>0</v>
      </c>
      <c r="AP1364" s="20">
        <v>0</v>
      </c>
      <c r="AQ1364" s="20">
        <v>0</v>
      </c>
      <c r="AR1364" s="20">
        <v>0</v>
      </c>
      <c r="AS1364" s="20">
        <v>0</v>
      </c>
      <c r="AT1364" s="20">
        <v>3.4585113199999999</v>
      </c>
      <c r="AU1364" s="20">
        <v>40.250657270000019</v>
      </c>
      <c r="AV1364" s="20">
        <v>94.015286800000013</v>
      </c>
      <c r="AW1364" s="20">
        <v>134.26594407000005</v>
      </c>
      <c r="AX1364" s="20">
        <v>24.421264739999998</v>
      </c>
      <c r="AY1364" s="20">
        <v>18.4013502</v>
      </c>
      <c r="AZ1364" s="18">
        <v>91.443329130000052</v>
      </c>
    </row>
    <row r="1365" spans="2:52" x14ac:dyDescent="0.2">
      <c r="B1365" s="12" t="s">
        <v>1293</v>
      </c>
      <c r="C1365" s="20">
        <v>9.1231829799999993</v>
      </c>
      <c r="D1365" s="20">
        <v>6.5929568199999995</v>
      </c>
      <c r="E1365" s="20">
        <v>3.83113174</v>
      </c>
      <c r="F1365" s="20">
        <v>2.03769709</v>
      </c>
      <c r="G1365" s="20">
        <v>0.72412798999999994</v>
      </c>
      <c r="H1365" s="20">
        <v>2.5302261599999998</v>
      </c>
      <c r="I1365" s="20">
        <v>1.1032881499999998</v>
      </c>
      <c r="J1365" s="20">
        <v>1.0748168500000002</v>
      </c>
      <c r="K1365" s="20">
        <v>0</v>
      </c>
      <c r="L1365" s="20">
        <v>0.35212115999999999</v>
      </c>
      <c r="M1365" s="20">
        <v>75.911544159999991</v>
      </c>
      <c r="N1365" s="20">
        <v>75.568158959999991</v>
      </c>
      <c r="O1365" s="20">
        <v>0.3433852</v>
      </c>
      <c r="P1365" s="20">
        <v>0</v>
      </c>
      <c r="Q1365" s="20">
        <v>0</v>
      </c>
      <c r="R1365" s="20">
        <v>85.034727139999987</v>
      </c>
      <c r="S1365" s="20">
        <v>47.06231871</v>
      </c>
      <c r="T1365" s="20">
        <v>1.39715294</v>
      </c>
      <c r="U1365" s="20">
        <v>5.9619291700000003</v>
      </c>
      <c r="V1365" s="20">
        <v>0</v>
      </c>
      <c r="W1365" s="20">
        <v>0</v>
      </c>
      <c r="X1365" s="20">
        <v>6.6696539900000005</v>
      </c>
      <c r="Y1365" s="20">
        <v>11.819137960000001</v>
      </c>
      <c r="Z1365" s="20">
        <v>0.51499364000000003</v>
      </c>
      <c r="AA1365" s="20">
        <v>73.425186409999995</v>
      </c>
      <c r="AB1365" s="20">
        <v>11.609540729999992</v>
      </c>
      <c r="AC1365" s="20">
        <v>0</v>
      </c>
      <c r="AD1365" s="20">
        <v>0</v>
      </c>
      <c r="AE1365" s="20">
        <v>0</v>
      </c>
      <c r="AF1365" s="20">
        <v>0</v>
      </c>
      <c r="AG1365" s="20">
        <v>15.50071621</v>
      </c>
      <c r="AH1365" s="20">
        <v>15.50071621</v>
      </c>
      <c r="AI1365" s="20">
        <v>0</v>
      </c>
      <c r="AJ1365" s="20">
        <v>0</v>
      </c>
      <c r="AK1365" s="20">
        <v>15.50071621</v>
      </c>
      <c r="AL1365" s="20">
        <v>6.2802825499999999</v>
      </c>
      <c r="AM1365" s="20">
        <v>6.2802825499999999</v>
      </c>
      <c r="AN1365" s="20">
        <v>0</v>
      </c>
      <c r="AO1365" s="20">
        <v>0</v>
      </c>
      <c r="AP1365" s="20">
        <v>0</v>
      </c>
      <c r="AQ1365" s="20">
        <v>0</v>
      </c>
      <c r="AR1365" s="20">
        <v>0</v>
      </c>
      <c r="AS1365" s="20">
        <v>0</v>
      </c>
      <c r="AT1365" s="20">
        <v>6.2802825499999999</v>
      </c>
      <c r="AU1365" s="20">
        <v>20.829974389999993</v>
      </c>
      <c r="AV1365" s="20">
        <v>18.179924670000002</v>
      </c>
      <c r="AW1365" s="20">
        <v>39.009899059999995</v>
      </c>
      <c r="AX1365" s="20">
        <v>5.5558648799999997</v>
      </c>
      <c r="AY1365" s="20">
        <v>9.188530179999999</v>
      </c>
      <c r="AZ1365" s="18">
        <v>24.265503999999993</v>
      </c>
    </row>
    <row r="1366" spans="2:52" x14ac:dyDescent="0.2">
      <c r="B1366" s="12" t="s">
        <v>1294</v>
      </c>
      <c r="C1366" s="20">
        <v>38.904635740000003</v>
      </c>
      <c r="D1366" s="20">
        <v>13.721288749999999</v>
      </c>
      <c r="E1366" s="20">
        <v>6.02001542</v>
      </c>
      <c r="F1366" s="20">
        <v>7.4141059</v>
      </c>
      <c r="G1366" s="20">
        <v>0.28716743</v>
      </c>
      <c r="H1366" s="20">
        <v>25.18334699</v>
      </c>
      <c r="I1366" s="20">
        <v>3.4507528700000001</v>
      </c>
      <c r="J1366" s="20">
        <v>1.889805</v>
      </c>
      <c r="K1366" s="20">
        <v>19.83970425</v>
      </c>
      <c r="L1366" s="20">
        <v>3.08487E-3</v>
      </c>
      <c r="M1366" s="20">
        <v>162.32594262999999</v>
      </c>
      <c r="N1366" s="20">
        <v>160.088832</v>
      </c>
      <c r="O1366" s="20">
        <v>0.44930827000000001</v>
      </c>
      <c r="P1366" s="20">
        <v>0.78780236000000003</v>
      </c>
      <c r="Q1366" s="20">
        <v>1</v>
      </c>
      <c r="R1366" s="20">
        <v>201.23057836999999</v>
      </c>
      <c r="S1366" s="20">
        <v>114.26716242000001</v>
      </c>
      <c r="T1366" s="20">
        <v>1.80571378</v>
      </c>
      <c r="U1366" s="20">
        <v>9.6502289000000001</v>
      </c>
      <c r="V1366" s="20">
        <v>0</v>
      </c>
      <c r="W1366" s="20">
        <v>0</v>
      </c>
      <c r="X1366" s="20">
        <v>2.7058437299999998</v>
      </c>
      <c r="Y1366" s="20">
        <v>19.776880420000001</v>
      </c>
      <c r="Z1366" s="20">
        <v>4.7695935999999994</v>
      </c>
      <c r="AA1366" s="20">
        <v>152.97542285000003</v>
      </c>
      <c r="AB1366" s="20">
        <v>48.25515551999996</v>
      </c>
      <c r="AC1366" s="20">
        <v>0</v>
      </c>
      <c r="AD1366" s="20">
        <v>0</v>
      </c>
      <c r="AE1366" s="20">
        <v>0</v>
      </c>
      <c r="AF1366" s="20">
        <v>0</v>
      </c>
      <c r="AG1366" s="20">
        <v>0</v>
      </c>
      <c r="AH1366" s="20">
        <v>0</v>
      </c>
      <c r="AI1366" s="20">
        <v>0</v>
      </c>
      <c r="AJ1366" s="20">
        <v>0</v>
      </c>
      <c r="AK1366" s="20">
        <v>0</v>
      </c>
      <c r="AL1366" s="20">
        <v>13.74355933</v>
      </c>
      <c r="AM1366" s="20">
        <v>13.74355933</v>
      </c>
      <c r="AN1366" s="20">
        <v>0</v>
      </c>
      <c r="AO1366" s="20">
        <v>0</v>
      </c>
      <c r="AP1366" s="20">
        <v>7.6128858099999999</v>
      </c>
      <c r="AQ1366" s="20">
        <v>7.6128858099999999</v>
      </c>
      <c r="AR1366" s="20">
        <v>0</v>
      </c>
      <c r="AS1366" s="20">
        <v>27.666095309999999</v>
      </c>
      <c r="AT1366" s="20">
        <v>49.022540449999994</v>
      </c>
      <c r="AU1366" s="20">
        <v>-0.76738493000003416</v>
      </c>
      <c r="AV1366" s="20">
        <v>20.598169259999999</v>
      </c>
      <c r="AW1366" s="20">
        <v>19.830784329999965</v>
      </c>
      <c r="AX1366" s="20">
        <v>1.8629104999999999</v>
      </c>
      <c r="AY1366" s="20">
        <v>0.91443770999999996</v>
      </c>
      <c r="AZ1366" s="18">
        <v>17.053436119999965</v>
      </c>
    </row>
    <row r="1367" spans="2:52" x14ac:dyDescent="0.2">
      <c r="B1367" s="12" t="s">
        <v>1295</v>
      </c>
      <c r="C1367" s="20">
        <v>34.200616490000002</v>
      </c>
      <c r="D1367" s="20">
        <v>7.9961257999999997</v>
      </c>
      <c r="E1367" s="20">
        <v>4.93700793</v>
      </c>
      <c r="F1367" s="20">
        <v>2.70213379</v>
      </c>
      <c r="G1367" s="20">
        <v>0.35698408000000004</v>
      </c>
      <c r="H1367" s="20">
        <v>26.20449069</v>
      </c>
      <c r="I1367" s="20">
        <v>15.162992239999999</v>
      </c>
      <c r="J1367" s="20">
        <v>8.1290584500000005</v>
      </c>
      <c r="K1367" s="20">
        <v>2.9124400000000001</v>
      </c>
      <c r="L1367" s="20">
        <v>0</v>
      </c>
      <c r="M1367" s="20">
        <v>79.168589040000001</v>
      </c>
      <c r="N1367" s="20">
        <v>79.168589040000001</v>
      </c>
      <c r="O1367" s="20">
        <v>0</v>
      </c>
      <c r="P1367" s="20">
        <v>0</v>
      </c>
      <c r="Q1367" s="20">
        <v>0</v>
      </c>
      <c r="R1367" s="20">
        <v>113.36920553</v>
      </c>
      <c r="S1367" s="20">
        <v>75.679220629999989</v>
      </c>
      <c r="T1367" s="20">
        <v>0.91916645999999991</v>
      </c>
      <c r="U1367" s="20">
        <v>5.8578416300000002</v>
      </c>
      <c r="V1367" s="20">
        <v>0</v>
      </c>
      <c r="W1367" s="20">
        <v>0</v>
      </c>
      <c r="X1367" s="20">
        <v>8.7611410000000003</v>
      </c>
      <c r="Y1367" s="20">
        <v>13.661981000000001</v>
      </c>
      <c r="Z1367" s="20">
        <v>0</v>
      </c>
      <c r="AA1367" s="20">
        <v>104.87935071999998</v>
      </c>
      <c r="AB1367" s="20">
        <v>8.4898548100000255</v>
      </c>
      <c r="AC1367" s="20">
        <v>0</v>
      </c>
      <c r="AD1367" s="20">
        <v>0</v>
      </c>
      <c r="AE1367" s="20">
        <v>0</v>
      </c>
      <c r="AF1367" s="20">
        <v>0</v>
      </c>
      <c r="AG1367" s="20">
        <v>0</v>
      </c>
      <c r="AH1367" s="20">
        <v>0</v>
      </c>
      <c r="AI1367" s="20">
        <v>0</v>
      </c>
      <c r="AJ1367" s="20">
        <v>0</v>
      </c>
      <c r="AK1367" s="20">
        <v>0</v>
      </c>
      <c r="AL1367" s="20">
        <v>11.84985797</v>
      </c>
      <c r="AM1367" s="20">
        <v>11.84985797</v>
      </c>
      <c r="AN1367" s="20">
        <v>0</v>
      </c>
      <c r="AO1367" s="20">
        <v>0</v>
      </c>
      <c r="AP1367" s="20">
        <v>3.268259</v>
      </c>
      <c r="AQ1367" s="20">
        <v>3.268259</v>
      </c>
      <c r="AR1367" s="20">
        <v>0</v>
      </c>
      <c r="AS1367" s="20">
        <v>0</v>
      </c>
      <c r="AT1367" s="20">
        <v>15.118116970000001</v>
      </c>
      <c r="AU1367" s="20">
        <v>-6.6282621599999754</v>
      </c>
      <c r="AV1367" s="20">
        <v>21.885068</v>
      </c>
      <c r="AW1367" s="20">
        <v>15.256805840000025</v>
      </c>
      <c r="AX1367" s="20">
        <v>4.2726249999999997</v>
      </c>
      <c r="AY1367" s="20">
        <v>0.11516477</v>
      </c>
      <c r="AZ1367" s="18">
        <v>10.869016070000026</v>
      </c>
    </row>
    <row r="1368" spans="2:52" x14ac:dyDescent="0.2">
      <c r="B1368" s="12" t="s">
        <v>1296</v>
      </c>
      <c r="C1368" s="20">
        <v>27.023693119999997</v>
      </c>
      <c r="D1368" s="20">
        <v>6.9971784800000005</v>
      </c>
      <c r="E1368" s="20">
        <v>3.2180241100000004</v>
      </c>
      <c r="F1368" s="20">
        <v>3.1710363399999997</v>
      </c>
      <c r="G1368" s="20">
        <v>0.60811802999999998</v>
      </c>
      <c r="H1368" s="20">
        <v>20.026514639999998</v>
      </c>
      <c r="I1368" s="20">
        <v>1.7441073600000001</v>
      </c>
      <c r="J1368" s="20">
        <v>1.4149096999999999</v>
      </c>
      <c r="K1368" s="20">
        <v>0.34831874000000002</v>
      </c>
      <c r="L1368" s="20">
        <v>16.519178839999999</v>
      </c>
      <c r="M1368" s="20">
        <v>94.249471200000002</v>
      </c>
      <c r="N1368" s="20">
        <v>91.162454999999994</v>
      </c>
      <c r="O1368" s="20">
        <v>0.19087276</v>
      </c>
      <c r="P1368" s="20">
        <v>2.8961434399999999</v>
      </c>
      <c r="Q1368" s="20">
        <v>0</v>
      </c>
      <c r="R1368" s="20">
        <v>121.27316432000001</v>
      </c>
      <c r="S1368" s="20">
        <v>56.000681319999998</v>
      </c>
      <c r="T1368" s="20">
        <v>0.48203345000000003</v>
      </c>
      <c r="U1368" s="20">
        <v>6.04811385</v>
      </c>
      <c r="V1368" s="20">
        <v>0</v>
      </c>
      <c r="W1368" s="20">
        <v>0</v>
      </c>
      <c r="X1368" s="20">
        <v>6.99253737</v>
      </c>
      <c r="Y1368" s="20">
        <v>7.0028349000000008</v>
      </c>
      <c r="Z1368" s="20">
        <v>0.41369434999999999</v>
      </c>
      <c r="AA1368" s="20">
        <v>76.939895239999998</v>
      </c>
      <c r="AB1368" s="20">
        <v>44.333269080000008</v>
      </c>
      <c r="AC1368" s="20">
        <v>0</v>
      </c>
      <c r="AD1368" s="20">
        <v>0</v>
      </c>
      <c r="AE1368" s="20">
        <v>0</v>
      </c>
      <c r="AF1368" s="20">
        <v>0</v>
      </c>
      <c r="AG1368" s="20">
        <v>0</v>
      </c>
      <c r="AH1368" s="20">
        <v>0</v>
      </c>
      <c r="AI1368" s="20">
        <v>0</v>
      </c>
      <c r="AJ1368" s="20">
        <v>12.147955</v>
      </c>
      <c r="AK1368" s="20">
        <v>12.147955</v>
      </c>
      <c r="AL1368" s="20">
        <v>14.88848857</v>
      </c>
      <c r="AM1368" s="20">
        <v>14.88848857</v>
      </c>
      <c r="AN1368" s="20">
        <v>0</v>
      </c>
      <c r="AO1368" s="20">
        <v>0</v>
      </c>
      <c r="AP1368" s="20">
        <v>0.53659699999999999</v>
      </c>
      <c r="AQ1368" s="20">
        <v>0.53659699999999999</v>
      </c>
      <c r="AR1368" s="20">
        <v>0</v>
      </c>
      <c r="AS1368" s="20">
        <v>0</v>
      </c>
      <c r="AT1368" s="20">
        <v>15.42508557</v>
      </c>
      <c r="AU1368" s="20">
        <v>41.056138510000004</v>
      </c>
      <c r="AV1368" s="20">
        <v>73.63626312000001</v>
      </c>
      <c r="AW1368" s="20">
        <v>114.69240163000001</v>
      </c>
      <c r="AX1368" s="20">
        <v>5.7904908999999991</v>
      </c>
      <c r="AY1368" s="20">
        <v>28.148812400000001</v>
      </c>
      <c r="AZ1368" s="18">
        <v>80.753098330000014</v>
      </c>
    </row>
    <row r="1369" spans="2:52" x14ac:dyDescent="0.2">
      <c r="B1369" s="12" t="s">
        <v>1297</v>
      </c>
      <c r="C1369" s="20">
        <v>47.869386020000007</v>
      </c>
      <c r="D1369" s="20">
        <v>21.806030640000003</v>
      </c>
      <c r="E1369" s="20">
        <v>6.487475869999999</v>
      </c>
      <c r="F1369" s="20">
        <v>14.631036630000001</v>
      </c>
      <c r="G1369" s="20">
        <v>0.68751814</v>
      </c>
      <c r="H1369" s="20">
        <v>26.063355380000001</v>
      </c>
      <c r="I1369" s="20">
        <v>5.4928890300000006</v>
      </c>
      <c r="J1369" s="20">
        <v>4.9163338899999998</v>
      </c>
      <c r="K1369" s="20">
        <v>15.57412208</v>
      </c>
      <c r="L1369" s="20">
        <v>8.0010379999999992E-2</v>
      </c>
      <c r="M1369" s="20">
        <v>155.57729156000002</v>
      </c>
      <c r="N1369" s="20">
        <v>152.57572200000001</v>
      </c>
      <c r="O1369" s="20">
        <v>0.54008181999999993</v>
      </c>
      <c r="P1369" s="20">
        <v>2.2114877400000004</v>
      </c>
      <c r="Q1369" s="20">
        <v>0.25</v>
      </c>
      <c r="R1369" s="20">
        <v>203.44667758000003</v>
      </c>
      <c r="S1369" s="20">
        <v>96.701252659999994</v>
      </c>
      <c r="T1369" s="20">
        <v>2.6478217000000002</v>
      </c>
      <c r="U1369" s="20">
        <v>8.4859469100000009</v>
      </c>
      <c r="V1369" s="20">
        <v>0</v>
      </c>
      <c r="W1369" s="20">
        <v>0</v>
      </c>
      <c r="X1369" s="20">
        <v>13.273713470000001</v>
      </c>
      <c r="Y1369" s="20">
        <v>15.470606980000001</v>
      </c>
      <c r="Z1369" s="20">
        <v>4.34431513</v>
      </c>
      <c r="AA1369" s="20">
        <v>140.92365685000001</v>
      </c>
      <c r="AB1369" s="20">
        <v>62.523020730000013</v>
      </c>
      <c r="AC1369" s="20">
        <v>3.1276664199999997</v>
      </c>
      <c r="AD1369" s="20">
        <v>0</v>
      </c>
      <c r="AE1369" s="20">
        <v>0</v>
      </c>
      <c r="AF1369" s="20">
        <v>3.1276664199999997</v>
      </c>
      <c r="AG1369" s="20">
        <v>0</v>
      </c>
      <c r="AH1369" s="20">
        <v>0</v>
      </c>
      <c r="AI1369" s="20">
        <v>0</v>
      </c>
      <c r="AJ1369" s="20">
        <v>6.4000000000000001E-2</v>
      </c>
      <c r="AK1369" s="20">
        <v>3.1916664199999998</v>
      </c>
      <c r="AL1369" s="20">
        <v>11.892857680000001</v>
      </c>
      <c r="AM1369" s="20">
        <v>11.892857680000001</v>
      </c>
      <c r="AN1369" s="20">
        <v>0</v>
      </c>
      <c r="AO1369" s="20">
        <v>0</v>
      </c>
      <c r="AP1369" s="20">
        <v>12.96648699</v>
      </c>
      <c r="AQ1369" s="20">
        <v>12.96648699</v>
      </c>
      <c r="AR1369" s="20">
        <v>0</v>
      </c>
      <c r="AS1369" s="20">
        <v>0</v>
      </c>
      <c r="AT1369" s="20">
        <v>24.859344669999999</v>
      </c>
      <c r="AU1369" s="20">
        <v>40.855342480000019</v>
      </c>
      <c r="AV1369" s="20">
        <v>65.366476450000008</v>
      </c>
      <c r="AW1369" s="20">
        <v>106.22181893000003</v>
      </c>
      <c r="AX1369" s="20">
        <v>2.4430818999999997</v>
      </c>
      <c r="AY1369" s="20">
        <v>23.08924107</v>
      </c>
      <c r="AZ1369" s="18">
        <v>80.689495960000031</v>
      </c>
    </row>
    <row r="1370" spans="2:52" x14ac:dyDescent="0.2">
      <c r="B1370" s="12" t="s">
        <v>1298</v>
      </c>
      <c r="C1370" s="20">
        <v>10.577854470000002</v>
      </c>
      <c r="D1370" s="20">
        <v>4.1722624800000006</v>
      </c>
      <c r="E1370" s="20">
        <v>1.9210536899999999</v>
      </c>
      <c r="F1370" s="20">
        <v>1.93626549</v>
      </c>
      <c r="G1370" s="20">
        <v>0.31494329999999998</v>
      </c>
      <c r="H1370" s="20">
        <v>6.4055919900000005</v>
      </c>
      <c r="I1370" s="20">
        <v>1.27987457</v>
      </c>
      <c r="J1370" s="20">
        <v>0.81684156000000008</v>
      </c>
      <c r="K1370" s="20">
        <v>4.2870822400000002</v>
      </c>
      <c r="L1370" s="20">
        <v>2.179362E-2</v>
      </c>
      <c r="M1370" s="20">
        <v>72.964705339999995</v>
      </c>
      <c r="N1370" s="20">
        <v>72.764099999999999</v>
      </c>
      <c r="O1370" s="20">
        <v>0.20060533999999999</v>
      </c>
      <c r="P1370" s="20">
        <v>0</v>
      </c>
      <c r="Q1370" s="20">
        <v>0</v>
      </c>
      <c r="R1370" s="20">
        <v>83.54255981</v>
      </c>
      <c r="S1370" s="20">
        <v>44.736665619999997</v>
      </c>
      <c r="T1370" s="20">
        <v>1.0067459699999999</v>
      </c>
      <c r="U1370" s="20">
        <v>5.0273348099999993</v>
      </c>
      <c r="V1370" s="20">
        <v>0</v>
      </c>
      <c r="W1370" s="20">
        <v>0</v>
      </c>
      <c r="X1370" s="20">
        <v>1.1663798600000002</v>
      </c>
      <c r="Y1370" s="20">
        <v>14.42799658</v>
      </c>
      <c r="Z1370" s="20">
        <v>0.42047064000000001</v>
      </c>
      <c r="AA1370" s="20">
        <v>66.785593480000003</v>
      </c>
      <c r="AB1370" s="20">
        <v>16.756966329999997</v>
      </c>
      <c r="AC1370" s="20">
        <v>0.53</v>
      </c>
      <c r="AD1370" s="20">
        <v>0.53</v>
      </c>
      <c r="AE1370" s="20">
        <v>0</v>
      </c>
      <c r="AF1370" s="20">
        <v>0</v>
      </c>
      <c r="AG1370" s="20">
        <v>0</v>
      </c>
      <c r="AH1370" s="20">
        <v>0</v>
      </c>
      <c r="AI1370" s="20">
        <v>0</v>
      </c>
      <c r="AJ1370" s="20">
        <v>0</v>
      </c>
      <c r="AK1370" s="20">
        <v>0.53</v>
      </c>
      <c r="AL1370" s="20">
        <v>0.17854600000000001</v>
      </c>
      <c r="AM1370" s="20">
        <v>0.17854600000000001</v>
      </c>
      <c r="AN1370" s="20">
        <v>0</v>
      </c>
      <c r="AO1370" s="20">
        <v>0</v>
      </c>
      <c r="AP1370" s="20">
        <v>1.97900436</v>
      </c>
      <c r="AQ1370" s="20">
        <v>1.97900436</v>
      </c>
      <c r="AR1370" s="20">
        <v>0</v>
      </c>
      <c r="AS1370" s="20">
        <v>0</v>
      </c>
      <c r="AT1370" s="20">
        <v>2.1575503600000001</v>
      </c>
      <c r="AU1370" s="20">
        <v>15.129415969999998</v>
      </c>
      <c r="AV1370" s="20">
        <v>33.743292150000002</v>
      </c>
      <c r="AW1370" s="20">
        <v>48.872708119999999</v>
      </c>
      <c r="AX1370" s="20">
        <v>11.85088766</v>
      </c>
      <c r="AY1370" s="20">
        <v>6.0061992100000001</v>
      </c>
      <c r="AZ1370" s="18">
        <v>31.015621250000002</v>
      </c>
    </row>
    <row r="1371" spans="2:52" x14ac:dyDescent="0.2">
      <c r="B1371" s="12" t="s">
        <v>763</v>
      </c>
      <c r="C1371" s="20">
        <v>2.3014384299999997</v>
      </c>
      <c r="D1371" s="20">
        <v>1.7829979299999998</v>
      </c>
      <c r="E1371" s="20">
        <v>1.4849002499999999</v>
      </c>
      <c r="F1371" s="20">
        <v>0.23989676000000001</v>
      </c>
      <c r="G1371" s="20">
        <v>5.8200919999999996E-2</v>
      </c>
      <c r="H1371" s="20">
        <v>0.51844049999999997</v>
      </c>
      <c r="I1371" s="20">
        <v>0.30691099999999999</v>
      </c>
      <c r="J1371" s="20">
        <v>0.13221279999999999</v>
      </c>
      <c r="K1371" s="20">
        <v>7.7845700000000004E-2</v>
      </c>
      <c r="L1371" s="20">
        <v>1.4710000000000001E-3</v>
      </c>
      <c r="M1371" s="20">
        <v>81.300318959999998</v>
      </c>
      <c r="N1371" s="20">
        <v>81.300318959999998</v>
      </c>
      <c r="O1371" s="20">
        <v>0</v>
      </c>
      <c r="P1371" s="20">
        <v>0</v>
      </c>
      <c r="Q1371" s="20">
        <v>0</v>
      </c>
      <c r="R1371" s="20">
        <v>83.601757390000003</v>
      </c>
      <c r="S1371" s="20">
        <v>51.621166240000001</v>
      </c>
      <c r="T1371" s="20">
        <v>0.5475308000000001</v>
      </c>
      <c r="U1371" s="20">
        <v>4.6954265199999998</v>
      </c>
      <c r="V1371" s="20">
        <v>0</v>
      </c>
      <c r="W1371" s="20">
        <v>0</v>
      </c>
      <c r="X1371" s="20">
        <v>1.15420272</v>
      </c>
      <c r="Y1371" s="20">
        <v>20.984928239999999</v>
      </c>
      <c r="Z1371" s="20">
        <v>0.63345936000000003</v>
      </c>
      <c r="AA1371" s="20">
        <v>79.636713880000002</v>
      </c>
      <c r="AB1371" s="20">
        <v>3.965043510000001</v>
      </c>
      <c r="AC1371" s="20">
        <v>0</v>
      </c>
      <c r="AD1371" s="20">
        <v>0</v>
      </c>
      <c r="AE1371" s="20">
        <v>0</v>
      </c>
      <c r="AF1371" s="20">
        <v>0</v>
      </c>
      <c r="AG1371" s="20">
        <v>0</v>
      </c>
      <c r="AH1371" s="20">
        <v>0</v>
      </c>
      <c r="AI1371" s="20">
        <v>0</v>
      </c>
      <c r="AJ1371" s="20">
        <v>0</v>
      </c>
      <c r="AK1371" s="20">
        <v>0</v>
      </c>
      <c r="AL1371" s="20">
        <v>3.239878</v>
      </c>
      <c r="AM1371" s="20">
        <v>3.239878</v>
      </c>
      <c r="AN1371" s="20">
        <v>0</v>
      </c>
      <c r="AO1371" s="20">
        <v>0</v>
      </c>
      <c r="AP1371" s="20">
        <v>0</v>
      </c>
      <c r="AQ1371" s="20">
        <v>0</v>
      </c>
      <c r="AR1371" s="20">
        <v>0</v>
      </c>
      <c r="AS1371" s="20">
        <v>0</v>
      </c>
      <c r="AT1371" s="20">
        <v>3.239878</v>
      </c>
      <c r="AU1371" s="20">
        <v>0.72516551000000096</v>
      </c>
      <c r="AV1371" s="20">
        <v>3.4117161500000002</v>
      </c>
      <c r="AW1371" s="20">
        <v>4.1368816600000011</v>
      </c>
      <c r="AX1371" s="20">
        <v>0</v>
      </c>
      <c r="AY1371" s="20">
        <v>1.1082050800000001</v>
      </c>
      <c r="AZ1371" s="18">
        <v>3.0286765800000008</v>
      </c>
    </row>
    <row r="1372" spans="2:52" x14ac:dyDescent="0.2">
      <c r="B1372" s="12" t="s">
        <v>1299</v>
      </c>
      <c r="C1372" s="20">
        <v>9.0678005200000005</v>
      </c>
      <c r="D1372" s="20">
        <v>2.1707130700000001</v>
      </c>
      <c r="E1372" s="20">
        <v>1.5168454</v>
      </c>
      <c r="F1372" s="20">
        <v>0.41183260999999999</v>
      </c>
      <c r="G1372" s="20">
        <v>0.24203506</v>
      </c>
      <c r="H1372" s="20">
        <v>6.8970874499999999</v>
      </c>
      <c r="I1372" s="20">
        <v>1.01634457</v>
      </c>
      <c r="J1372" s="20">
        <v>1.2498838799999998</v>
      </c>
      <c r="K1372" s="20">
        <v>4.6308590000000001</v>
      </c>
      <c r="L1372" s="20">
        <v>0</v>
      </c>
      <c r="M1372" s="20">
        <v>82.870288020000004</v>
      </c>
      <c r="N1372" s="20">
        <v>81.162611999999996</v>
      </c>
      <c r="O1372" s="20">
        <v>0.16122339000000002</v>
      </c>
      <c r="P1372" s="20">
        <v>0</v>
      </c>
      <c r="Q1372" s="20">
        <v>1.5464526299999999</v>
      </c>
      <c r="R1372" s="20">
        <v>91.93808854000001</v>
      </c>
      <c r="S1372" s="20">
        <v>49.805434249999998</v>
      </c>
      <c r="T1372" s="20">
        <v>0.59123468000000001</v>
      </c>
      <c r="U1372" s="20">
        <v>6.0723787500000004</v>
      </c>
      <c r="V1372" s="20">
        <v>0</v>
      </c>
      <c r="W1372" s="20">
        <v>0</v>
      </c>
      <c r="X1372" s="20">
        <v>3.2044874600000002</v>
      </c>
      <c r="Y1372" s="20">
        <v>5.0897209000000005</v>
      </c>
      <c r="Z1372" s="20">
        <v>2.5932514100000001</v>
      </c>
      <c r="AA1372" s="20">
        <v>67.356507449999995</v>
      </c>
      <c r="AB1372" s="20">
        <v>24.581581090000014</v>
      </c>
      <c r="AC1372" s="20">
        <v>0</v>
      </c>
      <c r="AD1372" s="20">
        <v>0</v>
      </c>
      <c r="AE1372" s="20">
        <v>0</v>
      </c>
      <c r="AF1372" s="20">
        <v>0</v>
      </c>
      <c r="AG1372" s="20">
        <v>0</v>
      </c>
      <c r="AH1372" s="20">
        <v>0</v>
      </c>
      <c r="AI1372" s="20">
        <v>0</v>
      </c>
      <c r="AJ1372" s="20">
        <v>0</v>
      </c>
      <c r="AK1372" s="20">
        <v>0</v>
      </c>
      <c r="AL1372" s="20">
        <v>1.3872490500000001</v>
      </c>
      <c r="AM1372" s="20">
        <v>1.3872490500000001</v>
      </c>
      <c r="AN1372" s="20">
        <v>0</v>
      </c>
      <c r="AO1372" s="20">
        <v>0</v>
      </c>
      <c r="AP1372" s="20">
        <v>8.0932770999999999</v>
      </c>
      <c r="AQ1372" s="20">
        <v>8.0932770999999999</v>
      </c>
      <c r="AR1372" s="20">
        <v>0</v>
      </c>
      <c r="AS1372" s="20">
        <v>0</v>
      </c>
      <c r="AT1372" s="20">
        <v>9.4805261499999993</v>
      </c>
      <c r="AU1372" s="20">
        <v>15.101054940000015</v>
      </c>
      <c r="AV1372" s="20">
        <v>4.6905538199999999</v>
      </c>
      <c r="AW1372" s="20">
        <v>19.791608760000017</v>
      </c>
      <c r="AX1372" s="20">
        <v>0.94420655000000009</v>
      </c>
      <c r="AY1372" s="20">
        <v>4.7309411600000004</v>
      </c>
      <c r="AZ1372" s="18">
        <v>14.116461050000016</v>
      </c>
    </row>
    <row r="1373" spans="2:52" x14ac:dyDescent="0.2">
      <c r="B1373" s="12" t="s">
        <v>1300</v>
      </c>
      <c r="C1373" s="20">
        <v>1.3016115199999998</v>
      </c>
      <c r="D1373" s="20">
        <v>0.50446039999999992</v>
      </c>
      <c r="E1373" s="20">
        <v>0.35499559999999997</v>
      </c>
      <c r="F1373" s="20">
        <v>6.1343800000000004E-2</v>
      </c>
      <c r="G1373" s="20">
        <v>8.8121000000000005E-2</v>
      </c>
      <c r="H1373" s="20">
        <v>0.79715111999999999</v>
      </c>
      <c r="I1373" s="20">
        <v>0.32666400000000001</v>
      </c>
      <c r="J1373" s="20">
        <v>9.9923999999999999E-2</v>
      </c>
      <c r="K1373" s="20">
        <v>0.37056311999999997</v>
      </c>
      <c r="L1373" s="20">
        <v>0</v>
      </c>
      <c r="M1373" s="20">
        <v>59.564790070000001</v>
      </c>
      <c r="N1373" s="20">
        <v>58.238867040000002</v>
      </c>
      <c r="O1373" s="20">
        <v>1.32592303</v>
      </c>
      <c r="P1373" s="20">
        <v>0</v>
      </c>
      <c r="Q1373" s="20">
        <v>0</v>
      </c>
      <c r="R1373" s="20">
        <v>60.866401590000002</v>
      </c>
      <c r="S1373" s="20">
        <v>25.893858160000001</v>
      </c>
      <c r="T1373" s="20">
        <v>0.30590232000000001</v>
      </c>
      <c r="U1373" s="20">
        <v>2.0767296499999999</v>
      </c>
      <c r="V1373" s="20">
        <v>0</v>
      </c>
      <c r="W1373" s="20">
        <v>0</v>
      </c>
      <c r="X1373" s="20">
        <v>14.328872650000001</v>
      </c>
      <c r="Y1373" s="20">
        <v>2.2497203799999999</v>
      </c>
      <c r="Z1373" s="20">
        <v>0</v>
      </c>
      <c r="AA1373" s="20">
        <v>44.855083160000007</v>
      </c>
      <c r="AB1373" s="20">
        <v>16.011318429999996</v>
      </c>
      <c r="AC1373" s="20">
        <v>0</v>
      </c>
      <c r="AD1373" s="20">
        <v>0</v>
      </c>
      <c r="AE1373" s="20">
        <v>0</v>
      </c>
      <c r="AF1373" s="20">
        <v>0</v>
      </c>
      <c r="AG1373" s="20">
        <v>0</v>
      </c>
      <c r="AH1373" s="20">
        <v>0</v>
      </c>
      <c r="AI1373" s="20">
        <v>0</v>
      </c>
      <c r="AJ1373" s="20">
        <v>0</v>
      </c>
      <c r="AK1373" s="20">
        <v>0</v>
      </c>
      <c r="AL1373" s="20">
        <v>13.162990499999999</v>
      </c>
      <c r="AM1373" s="20">
        <v>13.162990499999999</v>
      </c>
      <c r="AN1373" s="20">
        <v>0</v>
      </c>
      <c r="AO1373" s="20">
        <v>0</v>
      </c>
      <c r="AP1373" s="20">
        <v>0</v>
      </c>
      <c r="AQ1373" s="20">
        <v>0</v>
      </c>
      <c r="AR1373" s="20">
        <v>0</v>
      </c>
      <c r="AS1373" s="20">
        <v>1.2841885399999999</v>
      </c>
      <c r="AT1373" s="20">
        <v>14.44717904</v>
      </c>
      <c r="AU1373" s="20">
        <v>1.5641393899999958</v>
      </c>
      <c r="AV1373" s="20">
        <v>0.35638538000000003</v>
      </c>
      <c r="AW1373" s="20">
        <v>1.9205247699999959</v>
      </c>
      <c r="AX1373" s="20">
        <v>0</v>
      </c>
      <c r="AY1373" s="20">
        <v>0</v>
      </c>
      <c r="AZ1373" s="18">
        <v>1.9205247699999959</v>
      </c>
    </row>
    <row r="1374" spans="2:52" x14ac:dyDescent="0.2">
      <c r="B1374" s="12" t="s">
        <v>1301</v>
      </c>
      <c r="C1374" s="20">
        <v>0.86426468999999995</v>
      </c>
      <c r="D1374" s="20">
        <v>0.47403335999999996</v>
      </c>
      <c r="E1374" s="20">
        <v>0.25015379999999998</v>
      </c>
      <c r="F1374" s="20">
        <v>2.8910619999999998E-2</v>
      </c>
      <c r="G1374" s="20">
        <v>0.19496894000000001</v>
      </c>
      <c r="H1374" s="20">
        <v>0.39023132999999999</v>
      </c>
      <c r="I1374" s="20">
        <v>0.15383970999999999</v>
      </c>
      <c r="J1374" s="20">
        <v>0.23639162</v>
      </c>
      <c r="K1374" s="20">
        <v>0</v>
      </c>
      <c r="L1374" s="20">
        <v>0</v>
      </c>
      <c r="M1374" s="20">
        <v>108.24076896</v>
      </c>
      <c r="N1374" s="20">
        <v>108.24076896</v>
      </c>
      <c r="O1374" s="20">
        <v>0</v>
      </c>
      <c r="P1374" s="20">
        <v>0</v>
      </c>
      <c r="Q1374" s="20">
        <v>0</v>
      </c>
      <c r="R1374" s="20">
        <v>109.10503365</v>
      </c>
      <c r="S1374" s="20">
        <v>56.379174759999998</v>
      </c>
      <c r="T1374" s="20">
        <v>0</v>
      </c>
      <c r="U1374" s="20">
        <v>6.8275492999999994</v>
      </c>
      <c r="V1374" s="20">
        <v>0</v>
      </c>
      <c r="W1374" s="20">
        <v>0</v>
      </c>
      <c r="X1374" s="20">
        <v>10.034113699999999</v>
      </c>
      <c r="Y1374" s="20">
        <v>6.7007617999999995</v>
      </c>
      <c r="Z1374" s="20">
        <v>0</v>
      </c>
      <c r="AA1374" s="20">
        <v>79.94159956</v>
      </c>
      <c r="AB1374" s="20">
        <v>29.163434089999996</v>
      </c>
      <c r="AC1374" s="20">
        <v>0</v>
      </c>
      <c r="AD1374" s="20">
        <v>0</v>
      </c>
      <c r="AE1374" s="20">
        <v>0</v>
      </c>
      <c r="AF1374" s="20">
        <v>0</v>
      </c>
      <c r="AG1374" s="20">
        <v>0</v>
      </c>
      <c r="AH1374" s="20">
        <v>0</v>
      </c>
      <c r="AI1374" s="20">
        <v>0</v>
      </c>
      <c r="AJ1374" s="20">
        <v>0</v>
      </c>
      <c r="AK1374" s="20">
        <v>0</v>
      </c>
      <c r="AL1374" s="20">
        <v>26.47894354</v>
      </c>
      <c r="AM1374" s="20">
        <v>26.47894354</v>
      </c>
      <c r="AN1374" s="20">
        <v>0</v>
      </c>
      <c r="AO1374" s="20">
        <v>0</v>
      </c>
      <c r="AP1374" s="20">
        <v>0</v>
      </c>
      <c r="AQ1374" s="20">
        <v>0</v>
      </c>
      <c r="AR1374" s="20">
        <v>0</v>
      </c>
      <c r="AS1374" s="20">
        <v>0.11897711</v>
      </c>
      <c r="AT1374" s="20">
        <v>26.597920649999999</v>
      </c>
      <c r="AU1374" s="20">
        <v>2.5655134399999966</v>
      </c>
      <c r="AV1374" s="20">
        <v>0.26509495</v>
      </c>
      <c r="AW1374" s="20">
        <v>2.8306083899999965</v>
      </c>
      <c r="AX1374" s="20">
        <v>0.35560581000000002</v>
      </c>
      <c r="AY1374" s="20">
        <v>0</v>
      </c>
      <c r="AZ1374" s="18">
        <v>2.4750025799999964</v>
      </c>
    </row>
    <row r="1375" spans="2:52" x14ac:dyDescent="0.2">
      <c r="B1375" s="12" t="s">
        <v>1302</v>
      </c>
      <c r="C1375" s="20">
        <v>1.5592780199999998</v>
      </c>
      <c r="D1375" s="20">
        <v>0.70305261999999991</v>
      </c>
      <c r="E1375" s="20">
        <v>0.54023261999999994</v>
      </c>
      <c r="F1375" s="20">
        <v>1.65E-4</v>
      </c>
      <c r="G1375" s="20">
        <v>0.16265499999999999</v>
      </c>
      <c r="H1375" s="20">
        <v>0.85622540000000003</v>
      </c>
      <c r="I1375" s="20">
        <v>8.8450000000000001E-2</v>
      </c>
      <c r="J1375" s="20">
        <v>0.72110799999999997</v>
      </c>
      <c r="K1375" s="20">
        <v>0</v>
      </c>
      <c r="L1375" s="20">
        <v>4.6667400000000005E-2</v>
      </c>
      <c r="M1375" s="20">
        <v>127.18660095999999</v>
      </c>
      <c r="N1375" s="20">
        <v>127.17660095999999</v>
      </c>
      <c r="O1375" s="20">
        <v>0</v>
      </c>
      <c r="P1375" s="20">
        <v>0.01</v>
      </c>
      <c r="Q1375" s="20">
        <v>0</v>
      </c>
      <c r="R1375" s="20">
        <v>128.74587897999999</v>
      </c>
      <c r="S1375" s="20">
        <v>68.333154109999995</v>
      </c>
      <c r="T1375" s="20">
        <v>0.32795244000000001</v>
      </c>
      <c r="U1375" s="20">
        <v>5.6654516600000004</v>
      </c>
      <c r="V1375" s="20">
        <v>0</v>
      </c>
      <c r="W1375" s="20">
        <v>0</v>
      </c>
      <c r="X1375" s="20">
        <v>6.2808872500000001</v>
      </c>
      <c r="Y1375" s="20">
        <v>11.49829379</v>
      </c>
      <c r="Z1375" s="20">
        <v>3.9985805999999999</v>
      </c>
      <c r="AA1375" s="20">
        <v>96.10431985000001</v>
      </c>
      <c r="AB1375" s="20">
        <v>32.641559129999976</v>
      </c>
      <c r="AC1375" s="20">
        <v>0</v>
      </c>
      <c r="AD1375" s="20">
        <v>0</v>
      </c>
      <c r="AE1375" s="20">
        <v>0</v>
      </c>
      <c r="AF1375" s="20">
        <v>0</v>
      </c>
      <c r="AG1375" s="20">
        <v>0</v>
      </c>
      <c r="AH1375" s="20">
        <v>0</v>
      </c>
      <c r="AI1375" s="20">
        <v>0</v>
      </c>
      <c r="AJ1375" s="20">
        <v>0</v>
      </c>
      <c r="AK1375" s="20">
        <v>0</v>
      </c>
      <c r="AL1375" s="20">
        <v>4.9219092800000004</v>
      </c>
      <c r="AM1375" s="20">
        <v>4.9219092800000004</v>
      </c>
      <c r="AN1375" s="20">
        <v>0</v>
      </c>
      <c r="AO1375" s="20">
        <v>0</v>
      </c>
      <c r="AP1375" s="20">
        <v>15.2431614</v>
      </c>
      <c r="AQ1375" s="20">
        <v>15.2431614</v>
      </c>
      <c r="AR1375" s="20">
        <v>0</v>
      </c>
      <c r="AS1375" s="20">
        <v>0</v>
      </c>
      <c r="AT1375" s="20">
        <v>20.165070679999999</v>
      </c>
      <c r="AU1375" s="20">
        <v>12.476488449999977</v>
      </c>
      <c r="AV1375" s="20">
        <v>49.983789460000004</v>
      </c>
      <c r="AW1375" s="20">
        <v>62.460277909999981</v>
      </c>
      <c r="AX1375" s="20">
        <v>1.54363856</v>
      </c>
      <c r="AY1375" s="20">
        <v>7.98623612</v>
      </c>
      <c r="AZ1375" s="18">
        <v>52.930403229999982</v>
      </c>
    </row>
    <row r="1376" spans="2:52" x14ac:dyDescent="0.2">
      <c r="B1376" s="12" t="s">
        <v>1303</v>
      </c>
      <c r="C1376" s="20">
        <v>0.21806086999999996</v>
      </c>
      <c r="D1376" s="20">
        <v>0.15086086999999998</v>
      </c>
      <c r="E1376" s="20">
        <v>1.7744870000000003E-2</v>
      </c>
      <c r="F1376" s="20">
        <v>5.5980000000000002E-2</v>
      </c>
      <c r="G1376" s="20">
        <v>7.7135999999999996E-2</v>
      </c>
      <c r="H1376" s="20">
        <v>6.7199999999999996E-2</v>
      </c>
      <c r="I1376" s="20">
        <v>1.6650000000000002E-2</v>
      </c>
      <c r="J1376" s="20">
        <v>5.0549999999999998E-2</v>
      </c>
      <c r="K1376" s="20">
        <v>0</v>
      </c>
      <c r="L1376" s="20">
        <v>0</v>
      </c>
      <c r="M1376" s="20">
        <v>90.129711959999995</v>
      </c>
      <c r="N1376" s="20">
        <v>90.129711959999995</v>
      </c>
      <c r="O1376" s="20">
        <v>0</v>
      </c>
      <c r="P1376" s="20">
        <v>0</v>
      </c>
      <c r="Q1376" s="20">
        <v>0</v>
      </c>
      <c r="R1376" s="20">
        <v>90.347772829999997</v>
      </c>
      <c r="S1376" s="20">
        <v>51.690856450000005</v>
      </c>
      <c r="T1376" s="20">
        <v>0.27237552000000004</v>
      </c>
      <c r="U1376" s="20">
        <v>3.751871</v>
      </c>
      <c r="V1376" s="20">
        <v>0</v>
      </c>
      <c r="W1376" s="20">
        <v>0</v>
      </c>
      <c r="X1376" s="20">
        <v>8.9372220000000002</v>
      </c>
      <c r="Y1376" s="20">
        <v>22.031651119999999</v>
      </c>
      <c r="Z1376" s="20">
        <v>0</v>
      </c>
      <c r="AA1376" s="20">
        <v>86.683976090000016</v>
      </c>
      <c r="AB1376" s="20">
        <v>3.6637967399999809</v>
      </c>
      <c r="AC1376" s="20">
        <v>0</v>
      </c>
      <c r="AD1376" s="20">
        <v>0</v>
      </c>
      <c r="AE1376" s="20">
        <v>0</v>
      </c>
      <c r="AF1376" s="20">
        <v>0</v>
      </c>
      <c r="AG1376" s="20">
        <v>0</v>
      </c>
      <c r="AH1376" s="20">
        <v>0</v>
      </c>
      <c r="AI1376" s="20">
        <v>0</v>
      </c>
      <c r="AJ1376" s="20">
        <v>0</v>
      </c>
      <c r="AK1376" s="20">
        <v>0</v>
      </c>
      <c r="AL1376" s="20">
        <v>1.506</v>
      </c>
      <c r="AM1376" s="20">
        <v>1.506</v>
      </c>
      <c r="AN1376" s="20">
        <v>0</v>
      </c>
      <c r="AO1376" s="20">
        <v>0</v>
      </c>
      <c r="AP1376" s="20">
        <v>2.52631484</v>
      </c>
      <c r="AQ1376" s="20">
        <v>2.52631484</v>
      </c>
      <c r="AR1376" s="20">
        <v>0</v>
      </c>
      <c r="AS1376" s="20">
        <v>0</v>
      </c>
      <c r="AT1376" s="20">
        <v>4.0323148399999997</v>
      </c>
      <c r="AU1376" s="20">
        <v>-0.36851810000001883</v>
      </c>
      <c r="AV1376" s="20">
        <v>1.0522180400000001</v>
      </c>
      <c r="AW1376" s="20">
        <v>0.68369993999998124</v>
      </c>
      <c r="AX1376" s="20">
        <v>0</v>
      </c>
      <c r="AY1376" s="20">
        <v>0</v>
      </c>
      <c r="AZ1376" s="18">
        <v>0.68369993999998124</v>
      </c>
    </row>
    <row r="1377" spans="2:52" x14ac:dyDescent="0.2">
      <c r="B1377" s="12" t="s">
        <v>1304</v>
      </c>
      <c r="C1377" s="20">
        <v>0.19194359999999999</v>
      </c>
      <c r="D1377" s="20">
        <v>8.6762819999999991E-2</v>
      </c>
      <c r="E1377" s="20">
        <v>9.7238199999999993E-3</v>
      </c>
      <c r="F1377" s="20">
        <v>0</v>
      </c>
      <c r="G1377" s="20">
        <v>7.7038999999999996E-2</v>
      </c>
      <c r="H1377" s="20">
        <v>0.10518078</v>
      </c>
      <c r="I1377" s="20">
        <v>4.1569000000000002E-2</v>
      </c>
      <c r="J1377" s="20">
        <v>6.3611779999999993E-2</v>
      </c>
      <c r="K1377" s="20">
        <v>0</v>
      </c>
      <c r="L1377" s="20">
        <v>0</v>
      </c>
      <c r="M1377" s="20">
        <v>73.28392104000001</v>
      </c>
      <c r="N1377" s="20">
        <v>73.28392104000001</v>
      </c>
      <c r="O1377" s="20">
        <v>0</v>
      </c>
      <c r="P1377" s="20">
        <v>0</v>
      </c>
      <c r="Q1377" s="20">
        <v>0</v>
      </c>
      <c r="R1377" s="20">
        <v>73.475864640000012</v>
      </c>
      <c r="S1377" s="20">
        <v>55.192390369999998</v>
      </c>
      <c r="T1377" s="20">
        <v>0</v>
      </c>
      <c r="U1377" s="20">
        <v>3.17928772</v>
      </c>
      <c r="V1377" s="20">
        <v>0</v>
      </c>
      <c r="W1377" s="20">
        <v>0</v>
      </c>
      <c r="X1377" s="20">
        <v>5.83828893</v>
      </c>
      <c r="Y1377" s="20">
        <v>5.8080066100000005</v>
      </c>
      <c r="Z1377" s="20">
        <v>0</v>
      </c>
      <c r="AA1377" s="20">
        <v>70.01797363</v>
      </c>
      <c r="AB1377" s="20">
        <v>3.4578910100000115</v>
      </c>
      <c r="AC1377" s="20">
        <v>0</v>
      </c>
      <c r="AD1377" s="20">
        <v>0</v>
      </c>
      <c r="AE1377" s="20">
        <v>0</v>
      </c>
      <c r="AF1377" s="20">
        <v>0</v>
      </c>
      <c r="AG1377" s="20">
        <v>0</v>
      </c>
      <c r="AH1377" s="20">
        <v>0</v>
      </c>
      <c r="AI1377" s="20">
        <v>0</v>
      </c>
      <c r="AJ1377" s="20">
        <v>0</v>
      </c>
      <c r="AK1377" s="20">
        <v>0</v>
      </c>
      <c r="AL1377" s="20">
        <v>0.53739000000000003</v>
      </c>
      <c r="AM1377" s="20">
        <v>0.53739000000000003</v>
      </c>
      <c r="AN1377" s="20">
        <v>0</v>
      </c>
      <c r="AO1377" s="20">
        <v>0</v>
      </c>
      <c r="AP1377" s="20">
        <v>0</v>
      </c>
      <c r="AQ1377" s="20">
        <v>0</v>
      </c>
      <c r="AR1377" s="20">
        <v>0</v>
      </c>
      <c r="AS1377" s="20">
        <v>0</v>
      </c>
      <c r="AT1377" s="20">
        <v>0.53739000000000003</v>
      </c>
      <c r="AU1377" s="20">
        <v>2.9205010100000113</v>
      </c>
      <c r="AV1377" s="20">
        <v>6.8966415000000003</v>
      </c>
      <c r="AW1377" s="20">
        <v>9.8171425100000107</v>
      </c>
      <c r="AX1377" s="20">
        <v>2.7682570000000002</v>
      </c>
      <c r="AY1377" s="20">
        <v>0.53759000000000001</v>
      </c>
      <c r="AZ1377" s="18">
        <v>6.5112955100000107</v>
      </c>
    </row>
    <row r="1378" spans="2:52" x14ac:dyDescent="0.2">
      <c r="B1378" s="12" t="s">
        <v>1305</v>
      </c>
      <c r="C1378" s="20">
        <v>0.11984538</v>
      </c>
      <c r="D1378" s="20">
        <v>8.9455380000000001E-2</v>
      </c>
      <c r="E1378" s="20">
        <v>4.4408009999999998E-2</v>
      </c>
      <c r="F1378" s="20">
        <v>0</v>
      </c>
      <c r="G1378" s="20">
        <v>4.5047370000000003E-2</v>
      </c>
      <c r="H1378" s="20">
        <v>3.039E-2</v>
      </c>
      <c r="I1378" s="20">
        <v>6.7000000000000002E-3</v>
      </c>
      <c r="J1378" s="20">
        <v>2.3689999999999999E-2</v>
      </c>
      <c r="K1378" s="20">
        <v>0</v>
      </c>
      <c r="L1378" s="20">
        <v>0</v>
      </c>
      <c r="M1378" s="20">
        <v>108.867063</v>
      </c>
      <c r="N1378" s="20">
        <v>108.867063</v>
      </c>
      <c r="O1378" s="20">
        <v>0</v>
      </c>
      <c r="P1378" s="20">
        <v>0</v>
      </c>
      <c r="Q1378" s="20">
        <v>0</v>
      </c>
      <c r="R1378" s="20">
        <v>108.98690838</v>
      </c>
      <c r="S1378" s="20">
        <v>79.310896049999997</v>
      </c>
      <c r="T1378" s="20">
        <v>3.1473660000000001E-2</v>
      </c>
      <c r="U1378" s="20">
        <v>9.3451105299999995</v>
      </c>
      <c r="V1378" s="20">
        <v>0</v>
      </c>
      <c r="W1378" s="20">
        <v>0</v>
      </c>
      <c r="X1378" s="20">
        <v>2.3676307000000003</v>
      </c>
      <c r="Y1378" s="20">
        <v>4.4194028599999999</v>
      </c>
      <c r="Z1378" s="20">
        <v>0</v>
      </c>
      <c r="AA1378" s="20">
        <v>95.474513800000011</v>
      </c>
      <c r="AB1378" s="20">
        <v>13.512394579999992</v>
      </c>
      <c r="AC1378" s="20">
        <v>0</v>
      </c>
      <c r="AD1378" s="20">
        <v>0</v>
      </c>
      <c r="AE1378" s="20">
        <v>0</v>
      </c>
      <c r="AF1378" s="20">
        <v>0</v>
      </c>
      <c r="AG1378" s="20">
        <v>0</v>
      </c>
      <c r="AH1378" s="20">
        <v>0</v>
      </c>
      <c r="AI1378" s="20">
        <v>0</v>
      </c>
      <c r="AJ1378" s="20">
        <v>0</v>
      </c>
      <c r="AK1378" s="20">
        <v>0</v>
      </c>
      <c r="AL1378" s="20">
        <v>0.69999997999999997</v>
      </c>
      <c r="AM1378" s="20">
        <v>0.69999997999999997</v>
      </c>
      <c r="AN1378" s="20">
        <v>0</v>
      </c>
      <c r="AO1378" s="20">
        <v>0</v>
      </c>
      <c r="AP1378" s="20">
        <v>13.84712571</v>
      </c>
      <c r="AQ1378" s="20">
        <v>13.84712571</v>
      </c>
      <c r="AR1378" s="20">
        <v>0</v>
      </c>
      <c r="AS1378" s="20">
        <v>0</v>
      </c>
      <c r="AT1378" s="20">
        <v>14.54712569</v>
      </c>
      <c r="AU1378" s="20">
        <v>-1.0347311100000081</v>
      </c>
      <c r="AV1378" s="20">
        <v>2.0918605299999999</v>
      </c>
      <c r="AW1378" s="20">
        <v>1.0571294199999919</v>
      </c>
      <c r="AX1378" s="20">
        <v>0</v>
      </c>
      <c r="AY1378" s="20">
        <v>0</v>
      </c>
      <c r="AZ1378" s="18">
        <v>1.0571294199999919</v>
      </c>
    </row>
    <row r="1379" spans="2:52" x14ac:dyDescent="0.2">
      <c r="B1379" s="12" t="s">
        <v>1306</v>
      </c>
      <c r="C1379" s="20">
        <v>3.5914700399999999</v>
      </c>
      <c r="D1379" s="20">
        <v>2.18472139</v>
      </c>
      <c r="E1379" s="20">
        <v>0.71634372999999996</v>
      </c>
      <c r="F1379" s="20">
        <v>0.81330818999999999</v>
      </c>
      <c r="G1379" s="20">
        <v>0.65506946999999993</v>
      </c>
      <c r="H1379" s="20">
        <v>1.4067486499999999</v>
      </c>
      <c r="I1379" s="20">
        <v>0.72870718999999995</v>
      </c>
      <c r="J1379" s="20">
        <v>0.21844279999999999</v>
      </c>
      <c r="K1379" s="20">
        <v>0.43108936999999997</v>
      </c>
      <c r="L1379" s="20">
        <v>2.850929E-2</v>
      </c>
      <c r="M1379" s="20">
        <v>85.923131999999995</v>
      </c>
      <c r="N1379" s="20">
        <v>85.923131999999995</v>
      </c>
      <c r="O1379" s="20">
        <v>0</v>
      </c>
      <c r="P1379" s="20">
        <v>0</v>
      </c>
      <c r="Q1379" s="20">
        <v>0</v>
      </c>
      <c r="R1379" s="20">
        <v>89.51460204</v>
      </c>
      <c r="S1379" s="20">
        <v>37.544631939999995</v>
      </c>
      <c r="T1379" s="20">
        <v>0.240619</v>
      </c>
      <c r="U1379" s="20">
        <v>3.5193946600000001</v>
      </c>
      <c r="V1379" s="20">
        <v>0</v>
      </c>
      <c r="W1379" s="20">
        <v>1.6</v>
      </c>
      <c r="X1379" s="20">
        <v>8.1716058499999988</v>
      </c>
      <c r="Y1379" s="20">
        <v>5.0416466900000003</v>
      </c>
      <c r="Z1379" s="20">
        <v>2.7481824599999998</v>
      </c>
      <c r="AA1379" s="20">
        <v>58.866080600000004</v>
      </c>
      <c r="AB1379" s="20">
        <v>30.648521439999996</v>
      </c>
      <c r="AC1379" s="20">
        <v>0</v>
      </c>
      <c r="AD1379" s="20">
        <v>0</v>
      </c>
      <c r="AE1379" s="20">
        <v>0</v>
      </c>
      <c r="AF1379" s="20">
        <v>0</v>
      </c>
      <c r="AG1379" s="20">
        <v>0</v>
      </c>
      <c r="AH1379" s="20">
        <v>0</v>
      </c>
      <c r="AI1379" s="20">
        <v>0</v>
      </c>
      <c r="AJ1379" s="20">
        <v>0</v>
      </c>
      <c r="AK1379" s="20">
        <v>0</v>
      </c>
      <c r="AL1379" s="20">
        <v>6.5646647599999994</v>
      </c>
      <c r="AM1379" s="20">
        <v>6.5646647599999994</v>
      </c>
      <c r="AN1379" s="20">
        <v>0</v>
      </c>
      <c r="AO1379" s="20">
        <v>0</v>
      </c>
      <c r="AP1379" s="20">
        <v>2.5686033199999998</v>
      </c>
      <c r="AQ1379" s="20">
        <v>2.5686033199999998</v>
      </c>
      <c r="AR1379" s="20">
        <v>0</v>
      </c>
      <c r="AS1379" s="20">
        <v>0</v>
      </c>
      <c r="AT1379" s="20">
        <v>9.1332680799999988</v>
      </c>
      <c r="AU1379" s="20">
        <v>21.515253359999996</v>
      </c>
      <c r="AV1379" s="20">
        <v>30.14424473</v>
      </c>
      <c r="AW1379" s="20">
        <v>51.65949809</v>
      </c>
      <c r="AX1379" s="20">
        <v>1.9500868899999999</v>
      </c>
      <c r="AY1379" s="20">
        <v>8.6062396099999994</v>
      </c>
      <c r="AZ1379" s="18">
        <v>41.103171590000002</v>
      </c>
    </row>
    <row r="1380" spans="2:52" x14ac:dyDescent="0.2">
      <c r="B1380" s="12" t="s">
        <v>1307</v>
      </c>
      <c r="C1380" s="20">
        <v>1.5944214700000001</v>
      </c>
      <c r="D1380" s="20">
        <v>0.69896763000000006</v>
      </c>
      <c r="E1380" s="20">
        <v>0.52296514999999999</v>
      </c>
      <c r="F1380" s="20">
        <v>5.3319999999999999E-2</v>
      </c>
      <c r="G1380" s="20">
        <v>0.12268248</v>
      </c>
      <c r="H1380" s="20">
        <v>0.89545384000000006</v>
      </c>
      <c r="I1380" s="20">
        <v>0.29179859999999996</v>
      </c>
      <c r="J1380" s="20">
        <v>0.29271821999999997</v>
      </c>
      <c r="K1380" s="20">
        <v>3.8730000000000001E-2</v>
      </c>
      <c r="L1380" s="20">
        <v>0.27220702000000002</v>
      </c>
      <c r="M1380" s="20">
        <v>66.43825296</v>
      </c>
      <c r="N1380" s="20">
        <v>66.43825296</v>
      </c>
      <c r="O1380" s="20">
        <v>0</v>
      </c>
      <c r="P1380" s="20">
        <v>0</v>
      </c>
      <c r="Q1380" s="20">
        <v>0</v>
      </c>
      <c r="R1380" s="20">
        <v>68.03267443</v>
      </c>
      <c r="S1380" s="20">
        <v>33.922567799999996</v>
      </c>
      <c r="T1380" s="20">
        <v>0.49781878000000002</v>
      </c>
      <c r="U1380" s="20">
        <v>2.0095036799999999</v>
      </c>
      <c r="V1380" s="20">
        <v>0</v>
      </c>
      <c r="W1380" s="20">
        <v>0</v>
      </c>
      <c r="X1380" s="20">
        <v>3.7839282500000002</v>
      </c>
      <c r="Y1380" s="20">
        <v>4.1623842700000004</v>
      </c>
      <c r="Z1380" s="20">
        <v>1.6783463999999999</v>
      </c>
      <c r="AA1380" s="20">
        <v>46.054549180000002</v>
      </c>
      <c r="AB1380" s="20">
        <v>21.978125249999998</v>
      </c>
      <c r="AC1380" s="20">
        <v>0</v>
      </c>
      <c r="AD1380" s="20">
        <v>0</v>
      </c>
      <c r="AE1380" s="20">
        <v>0</v>
      </c>
      <c r="AF1380" s="20">
        <v>0</v>
      </c>
      <c r="AG1380" s="20">
        <v>0</v>
      </c>
      <c r="AH1380" s="20">
        <v>0</v>
      </c>
      <c r="AI1380" s="20">
        <v>0</v>
      </c>
      <c r="AJ1380" s="20">
        <v>0</v>
      </c>
      <c r="AK1380" s="20">
        <v>0</v>
      </c>
      <c r="AL1380" s="20">
        <v>13.7241026</v>
      </c>
      <c r="AM1380" s="20">
        <v>13.7241026</v>
      </c>
      <c r="AN1380" s="20">
        <v>0</v>
      </c>
      <c r="AO1380" s="20">
        <v>0</v>
      </c>
      <c r="AP1380" s="20">
        <v>2.0152992900000002</v>
      </c>
      <c r="AQ1380" s="20">
        <v>2.0152992900000002</v>
      </c>
      <c r="AR1380" s="20">
        <v>0</v>
      </c>
      <c r="AS1380" s="20">
        <v>0</v>
      </c>
      <c r="AT1380" s="20">
        <v>15.73940189</v>
      </c>
      <c r="AU1380" s="20">
        <v>6.2387233599999981</v>
      </c>
      <c r="AV1380" s="20">
        <v>5.1820979700000001</v>
      </c>
      <c r="AW1380" s="20">
        <v>11.420821329999999</v>
      </c>
      <c r="AX1380" s="20">
        <v>0.73224745999999996</v>
      </c>
      <c r="AY1380" s="20">
        <v>3.6058243999999999</v>
      </c>
      <c r="AZ1380" s="18">
        <v>7.0827494699999995</v>
      </c>
    </row>
    <row r="1381" spans="2:52" x14ac:dyDescent="0.2">
      <c r="B1381" s="12" t="s">
        <v>1308</v>
      </c>
      <c r="C1381" s="20">
        <v>3.8249549499999995</v>
      </c>
      <c r="D1381" s="20">
        <v>2.7639120299999997</v>
      </c>
      <c r="E1381" s="20">
        <v>1.33343802</v>
      </c>
      <c r="F1381" s="20">
        <v>0.92100583999999996</v>
      </c>
      <c r="G1381" s="20">
        <v>0.50946817</v>
      </c>
      <c r="H1381" s="20">
        <v>1.06104292</v>
      </c>
      <c r="I1381" s="20">
        <v>0.44365991999999999</v>
      </c>
      <c r="J1381" s="20">
        <v>0.30576900000000001</v>
      </c>
      <c r="K1381" s="20">
        <v>0.311614</v>
      </c>
      <c r="L1381" s="20">
        <v>0</v>
      </c>
      <c r="M1381" s="20">
        <v>125.60612241000001</v>
      </c>
      <c r="N1381" s="20">
        <v>125.58744900000001</v>
      </c>
      <c r="O1381" s="20">
        <v>1.8673410000000001E-2</v>
      </c>
      <c r="P1381" s="20">
        <v>0</v>
      </c>
      <c r="Q1381" s="20">
        <v>0</v>
      </c>
      <c r="R1381" s="20">
        <v>129.43107736000002</v>
      </c>
      <c r="S1381" s="20">
        <v>72.716372849999999</v>
      </c>
      <c r="T1381" s="20">
        <v>0.315</v>
      </c>
      <c r="U1381" s="20">
        <v>4.8317458899999997</v>
      </c>
      <c r="V1381" s="20">
        <v>0</v>
      </c>
      <c r="W1381" s="20">
        <v>0</v>
      </c>
      <c r="X1381" s="20">
        <v>14.627989980000001</v>
      </c>
      <c r="Y1381" s="20">
        <v>16.712372599999998</v>
      </c>
      <c r="Z1381" s="20">
        <v>0</v>
      </c>
      <c r="AA1381" s="20">
        <v>109.20348131999998</v>
      </c>
      <c r="AB1381" s="20">
        <v>20.227596040000037</v>
      </c>
      <c r="AC1381" s="20">
        <v>0</v>
      </c>
      <c r="AD1381" s="20">
        <v>0</v>
      </c>
      <c r="AE1381" s="20">
        <v>0</v>
      </c>
      <c r="AF1381" s="20">
        <v>0</v>
      </c>
      <c r="AG1381" s="20">
        <v>0</v>
      </c>
      <c r="AH1381" s="20">
        <v>0</v>
      </c>
      <c r="AI1381" s="20">
        <v>0</v>
      </c>
      <c r="AJ1381" s="20">
        <v>0</v>
      </c>
      <c r="AK1381" s="20">
        <v>0</v>
      </c>
      <c r="AL1381" s="20">
        <v>19.306964000000001</v>
      </c>
      <c r="AM1381" s="20">
        <v>19.306964000000001</v>
      </c>
      <c r="AN1381" s="20">
        <v>0</v>
      </c>
      <c r="AO1381" s="20">
        <v>0</v>
      </c>
      <c r="AP1381" s="20">
        <v>0</v>
      </c>
      <c r="AQ1381" s="20">
        <v>0</v>
      </c>
      <c r="AR1381" s="20">
        <v>0</v>
      </c>
      <c r="AS1381" s="20">
        <v>0</v>
      </c>
      <c r="AT1381" s="20">
        <v>19.306964000000001</v>
      </c>
      <c r="AU1381" s="20">
        <v>0.92063204000003651</v>
      </c>
      <c r="AV1381" s="20">
        <v>29.573672429999998</v>
      </c>
      <c r="AW1381" s="20">
        <v>30.494304470000035</v>
      </c>
      <c r="AX1381" s="20">
        <v>0.96988039999999998</v>
      </c>
      <c r="AY1381" s="20">
        <v>0.17794623000000001</v>
      </c>
      <c r="AZ1381" s="18">
        <v>29.346477840000034</v>
      </c>
    </row>
    <row r="1382" spans="2:52" x14ac:dyDescent="0.2">
      <c r="B1382" s="12" t="s">
        <v>1309</v>
      </c>
      <c r="C1382" s="20">
        <v>0.30008080000000004</v>
      </c>
      <c r="D1382" s="20">
        <v>0.27254080000000003</v>
      </c>
      <c r="E1382" s="20">
        <v>0.25691370000000002</v>
      </c>
      <c r="F1382" s="20">
        <v>0</v>
      </c>
      <c r="G1382" s="20">
        <v>1.5627100000000001E-2</v>
      </c>
      <c r="H1382" s="20">
        <v>2.7539999999999999E-2</v>
      </c>
      <c r="I1382" s="20">
        <v>2.1239999999999998E-2</v>
      </c>
      <c r="J1382" s="20">
        <v>6.3E-3</v>
      </c>
      <c r="K1382" s="20">
        <v>0</v>
      </c>
      <c r="L1382" s="20">
        <v>0</v>
      </c>
      <c r="M1382" s="20">
        <v>60.40113204</v>
      </c>
      <c r="N1382" s="20">
        <v>60.40113204</v>
      </c>
      <c r="O1382" s="20">
        <v>0</v>
      </c>
      <c r="P1382" s="20">
        <v>0</v>
      </c>
      <c r="Q1382" s="20">
        <v>0</v>
      </c>
      <c r="R1382" s="20">
        <v>60.701212840000004</v>
      </c>
      <c r="S1382" s="20">
        <v>29.243364</v>
      </c>
      <c r="T1382" s="20">
        <v>0.10237294</v>
      </c>
      <c r="U1382" s="20">
        <v>3.6166269999999998</v>
      </c>
      <c r="V1382" s="20">
        <v>0</v>
      </c>
      <c r="W1382" s="20">
        <v>0</v>
      </c>
      <c r="X1382" s="20">
        <v>6.0864834199999995</v>
      </c>
      <c r="Y1382" s="20">
        <v>2.8928240000000001</v>
      </c>
      <c r="Z1382" s="20">
        <v>0</v>
      </c>
      <c r="AA1382" s="20">
        <v>41.941671359999994</v>
      </c>
      <c r="AB1382" s="20">
        <v>18.75954148000001</v>
      </c>
      <c r="AC1382" s="20">
        <v>0</v>
      </c>
      <c r="AD1382" s="20">
        <v>0</v>
      </c>
      <c r="AE1382" s="20">
        <v>0</v>
      </c>
      <c r="AF1382" s="20">
        <v>0</v>
      </c>
      <c r="AG1382" s="20">
        <v>0</v>
      </c>
      <c r="AH1382" s="20">
        <v>0</v>
      </c>
      <c r="AI1382" s="20">
        <v>0</v>
      </c>
      <c r="AJ1382" s="20">
        <v>0</v>
      </c>
      <c r="AK1382" s="20">
        <v>0</v>
      </c>
      <c r="AL1382" s="20">
        <v>13.003667999999999</v>
      </c>
      <c r="AM1382" s="20">
        <v>13.003667999999999</v>
      </c>
      <c r="AN1382" s="20">
        <v>0</v>
      </c>
      <c r="AO1382" s="20">
        <v>0</v>
      </c>
      <c r="AP1382" s="20">
        <v>0</v>
      </c>
      <c r="AQ1382" s="20">
        <v>0</v>
      </c>
      <c r="AR1382" s="20">
        <v>0</v>
      </c>
      <c r="AS1382" s="20">
        <v>4.9718291600000004</v>
      </c>
      <c r="AT1382" s="20">
        <v>17.97549716</v>
      </c>
      <c r="AU1382" s="20">
        <v>0.78404432000001023</v>
      </c>
      <c r="AV1382" s="20">
        <v>0.18241216999999998</v>
      </c>
      <c r="AW1382" s="20">
        <v>0.96645649000001022</v>
      </c>
      <c r="AX1382" s="20">
        <v>0</v>
      </c>
      <c r="AY1382" s="20">
        <v>0</v>
      </c>
      <c r="AZ1382" s="18">
        <v>0.96645649000001022</v>
      </c>
    </row>
    <row r="1383" spans="2:52" x14ac:dyDescent="0.2">
      <c r="B1383" s="12" t="s">
        <v>1310</v>
      </c>
      <c r="C1383" s="20">
        <v>0.14966064000000001</v>
      </c>
      <c r="D1383" s="20">
        <v>6.107564E-2</v>
      </c>
      <c r="E1383" s="20">
        <v>2.0563060000000001E-2</v>
      </c>
      <c r="F1383" s="20">
        <v>0</v>
      </c>
      <c r="G1383" s="20">
        <v>4.0512579999999999E-2</v>
      </c>
      <c r="H1383" s="20">
        <v>8.8584999999999997E-2</v>
      </c>
      <c r="I1383" s="20">
        <v>4.3569999999999998E-2</v>
      </c>
      <c r="J1383" s="20">
        <v>4.5014999999999999E-2</v>
      </c>
      <c r="K1383" s="20">
        <v>0</v>
      </c>
      <c r="L1383" s="20">
        <v>0</v>
      </c>
      <c r="M1383" s="20">
        <v>79.016448959999991</v>
      </c>
      <c r="N1383" s="20">
        <v>79.016448959999991</v>
      </c>
      <c r="O1383" s="20">
        <v>0</v>
      </c>
      <c r="P1383" s="20">
        <v>0</v>
      </c>
      <c r="Q1383" s="20">
        <v>0</v>
      </c>
      <c r="R1383" s="20">
        <v>79.166109599999984</v>
      </c>
      <c r="S1383" s="20">
        <v>48.885922539999996</v>
      </c>
      <c r="T1383" s="20">
        <v>6.5175300000000005E-2</v>
      </c>
      <c r="U1383" s="20">
        <v>2.5479550199999998</v>
      </c>
      <c r="V1383" s="20">
        <v>0</v>
      </c>
      <c r="W1383" s="20">
        <v>0</v>
      </c>
      <c r="X1383" s="20">
        <v>6.3681052100000004</v>
      </c>
      <c r="Y1383" s="20">
        <v>4.4423325800000004</v>
      </c>
      <c r="Z1383" s="20">
        <v>0</v>
      </c>
      <c r="AA1383" s="20">
        <v>62.309490649999994</v>
      </c>
      <c r="AB1383" s="20">
        <v>16.856618949999991</v>
      </c>
      <c r="AC1383" s="20">
        <v>0</v>
      </c>
      <c r="AD1383" s="20">
        <v>0</v>
      </c>
      <c r="AE1383" s="20">
        <v>0</v>
      </c>
      <c r="AF1383" s="20">
        <v>0</v>
      </c>
      <c r="AG1383" s="20">
        <v>0</v>
      </c>
      <c r="AH1383" s="20">
        <v>0</v>
      </c>
      <c r="AI1383" s="20">
        <v>0</v>
      </c>
      <c r="AJ1383" s="20">
        <v>0</v>
      </c>
      <c r="AK1383" s="20">
        <v>0</v>
      </c>
      <c r="AL1383" s="20">
        <v>16.390157259999999</v>
      </c>
      <c r="AM1383" s="20">
        <v>16.390157259999999</v>
      </c>
      <c r="AN1383" s="20">
        <v>0</v>
      </c>
      <c r="AO1383" s="20">
        <v>0</v>
      </c>
      <c r="AP1383" s="20">
        <v>0</v>
      </c>
      <c r="AQ1383" s="20">
        <v>0</v>
      </c>
      <c r="AR1383" s="20">
        <v>0</v>
      </c>
      <c r="AS1383" s="20">
        <v>0</v>
      </c>
      <c r="AT1383" s="20">
        <v>16.390157259999999</v>
      </c>
      <c r="AU1383" s="20">
        <v>0.46646168999999205</v>
      </c>
      <c r="AV1383" s="20">
        <v>0.17681647999999997</v>
      </c>
      <c r="AW1383" s="20">
        <v>0.64327816999999199</v>
      </c>
      <c r="AX1383" s="20">
        <v>0</v>
      </c>
      <c r="AY1383" s="20">
        <v>0</v>
      </c>
      <c r="AZ1383" s="18">
        <v>0.64327816999999199</v>
      </c>
    </row>
    <row r="1384" spans="2:52" x14ac:dyDescent="0.2">
      <c r="B1384" s="12" t="s">
        <v>1311</v>
      </c>
      <c r="C1384" s="20">
        <v>28.274260139999996</v>
      </c>
      <c r="D1384" s="20">
        <v>13.139582559999999</v>
      </c>
      <c r="E1384" s="20">
        <v>5.9262215999999999</v>
      </c>
      <c r="F1384" s="20">
        <v>6.1369171299999996</v>
      </c>
      <c r="G1384" s="20">
        <v>1.0764438300000001</v>
      </c>
      <c r="H1384" s="20">
        <v>15.134677579999998</v>
      </c>
      <c r="I1384" s="20">
        <v>4.0536376499999998</v>
      </c>
      <c r="J1384" s="20">
        <v>2.3192827</v>
      </c>
      <c r="K1384" s="20">
        <v>8.4921257499999996</v>
      </c>
      <c r="L1384" s="20">
        <v>0.26963147999999998</v>
      </c>
      <c r="M1384" s="20">
        <v>139.01538854</v>
      </c>
      <c r="N1384" s="20">
        <v>138.23331804</v>
      </c>
      <c r="O1384" s="20">
        <v>0.7820705</v>
      </c>
      <c r="P1384" s="20">
        <v>0</v>
      </c>
      <c r="Q1384" s="20">
        <v>0</v>
      </c>
      <c r="R1384" s="20">
        <v>167.28964868</v>
      </c>
      <c r="S1384" s="20">
        <v>64.881961579999995</v>
      </c>
      <c r="T1384" s="20">
        <v>4.0588563100000004</v>
      </c>
      <c r="U1384" s="20">
        <v>14.753709300000001</v>
      </c>
      <c r="V1384" s="20">
        <v>0</v>
      </c>
      <c r="W1384" s="20">
        <v>0</v>
      </c>
      <c r="X1384" s="20">
        <v>27.012679139999999</v>
      </c>
      <c r="Y1384" s="20">
        <v>13.19808476</v>
      </c>
      <c r="Z1384" s="20">
        <v>0</v>
      </c>
      <c r="AA1384" s="20">
        <v>123.90529108999999</v>
      </c>
      <c r="AB1384" s="20">
        <v>43.384357590000008</v>
      </c>
      <c r="AC1384" s="20">
        <v>0</v>
      </c>
      <c r="AD1384" s="20">
        <v>0</v>
      </c>
      <c r="AE1384" s="20">
        <v>0</v>
      </c>
      <c r="AF1384" s="20">
        <v>0</v>
      </c>
      <c r="AG1384" s="20">
        <v>0</v>
      </c>
      <c r="AH1384" s="20">
        <v>0</v>
      </c>
      <c r="AI1384" s="20">
        <v>0</v>
      </c>
      <c r="AJ1384" s="20">
        <v>0</v>
      </c>
      <c r="AK1384" s="20">
        <v>0</v>
      </c>
      <c r="AL1384" s="20">
        <v>14.922343</v>
      </c>
      <c r="AM1384" s="20">
        <v>14.922343</v>
      </c>
      <c r="AN1384" s="20">
        <v>0</v>
      </c>
      <c r="AO1384" s="20">
        <v>0</v>
      </c>
      <c r="AP1384" s="20">
        <v>5.0550566799999999</v>
      </c>
      <c r="AQ1384" s="20">
        <v>5.0550566799999999</v>
      </c>
      <c r="AR1384" s="20">
        <v>0</v>
      </c>
      <c r="AS1384" s="20">
        <v>0</v>
      </c>
      <c r="AT1384" s="20">
        <v>19.977399679999998</v>
      </c>
      <c r="AU1384" s="20">
        <v>23.40695791000001</v>
      </c>
      <c r="AV1384" s="20">
        <v>89.487385439999997</v>
      </c>
      <c r="AW1384" s="20">
        <v>112.89434335000001</v>
      </c>
      <c r="AX1384" s="20">
        <v>0</v>
      </c>
      <c r="AY1384" s="20">
        <v>27.85251594</v>
      </c>
      <c r="AZ1384" s="18">
        <v>85.04182741000001</v>
      </c>
    </row>
    <row r="1385" spans="2:52" x14ac:dyDescent="0.2">
      <c r="B1385" s="13" t="s">
        <v>1572</v>
      </c>
      <c r="C1385" s="19">
        <v>239.59029063999995</v>
      </c>
      <c r="D1385" s="19">
        <v>96.056713029999997</v>
      </c>
      <c r="E1385" s="19">
        <v>42.632479849999989</v>
      </c>
      <c r="F1385" s="19">
        <v>46.470904910000002</v>
      </c>
      <c r="G1385" s="19">
        <v>6.9533282700000001</v>
      </c>
      <c r="H1385" s="19">
        <v>143.53357760999998</v>
      </c>
      <c r="I1385" s="19">
        <v>38.40339070000001</v>
      </c>
      <c r="J1385" s="19">
        <v>25.621734780000001</v>
      </c>
      <c r="K1385" s="19">
        <v>61.750022979999997</v>
      </c>
      <c r="L1385" s="19">
        <v>17.758429149999998</v>
      </c>
      <c r="M1385" s="19">
        <v>2151.5600948499996</v>
      </c>
      <c r="N1385" s="19">
        <v>2126.8219288799996</v>
      </c>
      <c r="O1385" s="19">
        <v>16.036279799999999</v>
      </c>
      <c r="P1385" s="19">
        <v>5.9054335400000006</v>
      </c>
      <c r="Q1385" s="19">
        <v>2.7964526300000001</v>
      </c>
      <c r="R1385" s="19">
        <v>2391.1503854900002</v>
      </c>
      <c r="S1385" s="19">
        <v>1297.1939193099997</v>
      </c>
      <c r="T1385" s="19">
        <v>17.104101180000001</v>
      </c>
      <c r="U1385" s="19">
        <v>130.56839331</v>
      </c>
      <c r="V1385" s="19">
        <v>0</v>
      </c>
      <c r="W1385" s="19">
        <v>1.6</v>
      </c>
      <c r="X1385" s="19">
        <v>174.23777009000005</v>
      </c>
      <c r="Y1385" s="19">
        <v>218.04755498999998</v>
      </c>
      <c r="Z1385" s="19">
        <v>23.005554619999998</v>
      </c>
      <c r="AA1385" s="19">
        <v>1861.7572935000003</v>
      </c>
      <c r="AB1385" s="19">
        <v>529.3930919899999</v>
      </c>
      <c r="AC1385" s="19">
        <v>3.65766642</v>
      </c>
      <c r="AD1385" s="19">
        <v>0.53</v>
      </c>
      <c r="AE1385" s="19">
        <v>0</v>
      </c>
      <c r="AF1385" s="19">
        <v>3.1276664199999997</v>
      </c>
      <c r="AG1385" s="19">
        <v>29.725716210000002</v>
      </c>
      <c r="AH1385" s="19">
        <v>29.725716210000002</v>
      </c>
      <c r="AI1385" s="19">
        <v>0</v>
      </c>
      <c r="AJ1385" s="19">
        <v>12.211955</v>
      </c>
      <c r="AK1385" s="19">
        <v>45.595337629999996</v>
      </c>
      <c r="AL1385" s="19">
        <v>227.17324223</v>
      </c>
      <c r="AM1385" s="19">
        <v>227.17324223</v>
      </c>
      <c r="AN1385" s="19">
        <v>0</v>
      </c>
      <c r="AO1385" s="19">
        <v>0</v>
      </c>
      <c r="AP1385" s="19">
        <v>75.712071500000008</v>
      </c>
      <c r="AQ1385" s="19">
        <v>75.712071500000008</v>
      </c>
      <c r="AR1385" s="19">
        <v>0</v>
      </c>
      <c r="AS1385" s="19">
        <v>34.04109012</v>
      </c>
      <c r="AT1385" s="19">
        <v>336.92640384999999</v>
      </c>
      <c r="AU1385" s="19">
        <v>238.06202577000008</v>
      </c>
      <c r="AV1385" s="19">
        <v>552.93368210000006</v>
      </c>
      <c r="AW1385" s="19">
        <v>790.99570787000027</v>
      </c>
      <c r="AX1385" s="19">
        <v>65.46104824999999</v>
      </c>
      <c r="AY1385" s="19">
        <v>140.46923408000001</v>
      </c>
      <c r="AZ1385" s="19">
        <v>585.06542554000009</v>
      </c>
    </row>
    <row r="1386" spans="2:52" x14ac:dyDescent="0.2">
      <c r="B1386" s="44"/>
      <c r="C1386" s="43"/>
    </row>
    <row r="1387" spans="2:52" x14ac:dyDescent="0.2">
      <c r="B1387" s="22" t="s">
        <v>130</v>
      </c>
      <c r="C1387" s="43"/>
    </row>
    <row r="1388" spans="2:52" x14ac:dyDescent="0.2">
      <c r="B1388" s="12" t="s">
        <v>1312</v>
      </c>
      <c r="C1388" s="20">
        <v>13.69340103</v>
      </c>
      <c r="D1388" s="20">
        <v>4.2619019299999996</v>
      </c>
      <c r="E1388" s="20">
        <v>1.6469956499999998</v>
      </c>
      <c r="F1388" s="20">
        <v>2.2324215399999998</v>
      </c>
      <c r="G1388" s="20">
        <v>0.38248473999999999</v>
      </c>
      <c r="H1388" s="20">
        <v>9.4314991000000017</v>
      </c>
      <c r="I1388" s="20">
        <v>1.0166385200000001</v>
      </c>
      <c r="J1388" s="20">
        <v>1.2482388200000001</v>
      </c>
      <c r="K1388" s="20">
        <v>7.0994980700000001</v>
      </c>
      <c r="L1388" s="20">
        <v>6.712369E-2</v>
      </c>
      <c r="M1388" s="20">
        <v>131.44297048999999</v>
      </c>
      <c r="N1388" s="20">
        <v>90.007892040000002</v>
      </c>
      <c r="O1388" s="20">
        <v>0.12692513999999999</v>
      </c>
      <c r="P1388" s="20">
        <v>21.153074309999997</v>
      </c>
      <c r="Q1388" s="20">
        <v>20.155079000000001</v>
      </c>
      <c r="R1388" s="20">
        <v>145.13637151999998</v>
      </c>
      <c r="S1388" s="20">
        <v>54.413451780000003</v>
      </c>
      <c r="T1388" s="20">
        <v>0.70120300000000002</v>
      </c>
      <c r="U1388" s="20">
        <v>9.3390750499999999</v>
      </c>
      <c r="V1388" s="20">
        <v>0</v>
      </c>
      <c r="W1388" s="20">
        <v>0</v>
      </c>
      <c r="X1388" s="20">
        <v>3.1222242499999999</v>
      </c>
      <c r="Y1388" s="20">
        <v>11.3832965</v>
      </c>
      <c r="Z1388" s="20">
        <v>0</v>
      </c>
      <c r="AA1388" s="20">
        <v>78.959250580000003</v>
      </c>
      <c r="AB1388" s="20">
        <v>66.17712093999998</v>
      </c>
      <c r="AC1388" s="20">
        <v>0</v>
      </c>
      <c r="AD1388" s="20">
        <v>0</v>
      </c>
      <c r="AE1388" s="20">
        <v>0</v>
      </c>
      <c r="AF1388" s="20">
        <v>0</v>
      </c>
      <c r="AG1388" s="20">
        <v>0</v>
      </c>
      <c r="AH1388" s="20">
        <v>0</v>
      </c>
      <c r="AI1388" s="20">
        <v>0</v>
      </c>
      <c r="AJ1388" s="20">
        <v>0.45570089000000003</v>
      </c>
      <c r="AK1388" s="20">
        <v>0.45570089000000003</v>
      </c>
      <c r="AL1388" s="20">
        <v>2.46103015</v>
      </c>
      <c r="AM1388" s="20">
        <v>2.46103015</v>
      </c>
      <c r="AN1388" s="20">
        <v>0</v>
      </c>
      <c r="AO1388" s="20">
        <v>0</v>
      </c>
      <c r="AP1388" s="20">
        <v>0</v>
      </c>
      <c r="AQ1388" s="20">
        <v>0</v>
      </c>
      <c r="AR1388" s="20">
        <v>0</v>
      </c>
      <c r="AS1388" s="20">
        <v>54.398445039999999</v>
      </c>
      <c r="AT1388" s="20">
        <v>56.859475189999998</v>
      </c>
      <c r="AU1388" s="20">
        <v>9.7733466399999855</v>
      </c>
      <c r="AV1388" s="20">
        <v>16.180560570000001</v>
      </c>
      <c r="AW1388" s="20">
        <v>25.953907209999986</v>
      </c>
      <c r="AX1388" s="20">
        <v>2.5129429600000002</v>
      </c>
      <c r="AY1388" s="20">
        <v>1.0937779999999999</v>
      </c>
      <c r="AZ1388" s="18">
        <v>22.347186249999986</v>
      </c>
    </row>
    <row r="1389" spans="2:52" x14ac:dyDescent="0.2">
      <c r="B1389" s="12" t="s">
        <v>1313</v>
      </c>
      <c r="C1389" s="20">
        <v>2.5364865699999997</v>
      </c>
      <c r="D1389" s="20">
        <v>1.7335023799999998</v>
      </c>
      <c r="E1389" s="20">
        <v>0.92783068999999996</v>
      </c>
      <c r="F1389" s="20">
        <v>0.66789131999999996</v>
      </c>
      <c r="G1389" s="20">
        <v>0.13778036999999999</v>
      </c>
      <c r="H1389" s="20">
        <v>0.80298418999999999</v>
      </c>
      <c r="I1389" s="20">
        <v>0.27041999999999999</v>
      </c>
      <c r="J1389" s="20">
        <v>0.25413810999999997</v>
      </c>
      <c r="K1389" s="20">
        <v>0.27842608000000002</v>
      </c>
      <c r="L1389" s="20">
        <v>0</v>
      </c>
      <c r="M1389" s="20">
        <v>68.275765059999998</v>
      </c>
      <c r="N1389" s="20">
        <v>68.199735959999998</v>
      </c>
      <c r="O1389" s="20">
        <v>0</v>
      </c>
      <c r="P1389" s="20">
        <v>0</v>
      </c>
      <c r="Q1389" s="20">
        <v>7.6029100000000002E-2</v>
      </c>
      <c r="R1389" s="20">
        <v>70.812251629999992</v>
      </c>
      <c r="S1389" s="20">
        <v>53.108826640000004</v>
      </c>
      <c r="T1389" s="20">
        <v>5.4281999999999997E-2</v>
      </c>
      <c r="U1389" s="20">
        <v>4.9260961700000001</v>
      </c>
      <c r="V1389" s="20">
        <v>0</v>
      </c>
      <c r="W1389" s="20">
        <v>0</v>
      </c>
      <c r="X1389" s="20">
        <v>3.8834325999999999</v>
      </c>
      <c r="Y1389" s="20">
        <v>3.6687792900000002</v>
      </c>
      <c r="Z1389" s="20">
        <v>6.3861050000000003E-2</v>
      </c>
      <c r="AA1389" s="20">
        <v>65.705277750000008</v>
      </c>
      <c r="AB1389" s="20">
        <v>5.106973879999984</v>
      </c>
      <c r="AC1389" s="20">
        <v>0</v>
      </c>
      <c r="AD1389" s="20">
        <v>0</v>
      </c>
      <c r="AE1389" s="20">
        <v>0</v>
      </c>
      <c r="AF1389" s="20">
        <v>0</v>
      </c>
      <c r="AG1389" s="20">
        <v>0</v>
      </c>
      <c r="AH1389" s="20">
        <v>0</v>
      </c>
      <c r="AI1389" s="20">
        <v>0</v>
      </c>
      <c r="AJ1389" s="20">
        <v>0</v>
      </c>
      <c r="AK1389" s="20">
        <v>0</v>
      </c>
      <c r="AL1389" s="20">
        <v>0.76652337000000004</v>
      </c>
      <c r="AM1389" s="20">
        <v>0.76652337000000004</v>
      </c>
      <c r="AN1389" s="20">
        <v>0</v>
      </c>
      <c r="AO1389" s="20">
        <v>0</v>
      </c>
      <c r="AP1389" s="20">
        <v>0.37880026</v>
      </c>
      <c r="AQ1389" s="20">
        <v>0.37880026</v>
      </c>
      <c r="AR1389" s="20">
        <v>0</v>
      </c>
      <c r="AS1389" s="20">
        <v>5.6178813600000002</v>
      </c>
      <c r="AT1389" s="20">
        <v>6.7632049900000002</v>
      </c>
      <c r="AU1389" s="20">
        <v>-1.6562311100000162</v>
      </c>
      <c r="AV1389" s="20">
        <v>3.1467428900000001</v>
      </c>
      <c r="AW1389" s="20">
        <v>1.4905117799999839</v>
      </c>
      <c r="AX1389" s="20">
        <v>0</v>
      </c>
      <c r="AY1389" s="20">
        <v>0.19</v>
      </c>
      <c r="AZ1389" s="18">
        <v>1.3005117799999839</v>
      </c>
    </row>
    <row r="1390" spans="2:52" x14ac:dyDescent="0.2">
      <c r="B1390" s="12" t="s">
        <v>1314</v>
      </c>
      <c r="C1390" s="20">
        <v>9.0368977099999999</v>
      </c>
      <c r="D1390" s="20">
        <v>4.3042391899999997</v>
      </c>
      <c r="E1390" s="20">
        <v>2.1826477500000001</v>
      </c>
      <c r="F1390" s="20">
        <v>1.5708977099999999</v>
      </c>
      <c r="G1390" s="20">
        <v>0.55069372999999999</v>
      </c>
      <c r="H1390" s="20">
        <v>4.7326585200000002</v>
      </c>
      <c r="I1390" s="20">
        <v>0.76606965000000005</v>
      </c>
      <c r="J1390" s="20">
        <v>1.138425</v>
      </c>
      <c r="K1390" s="20">
        <v>2.7994451000000002</v>
      </c>
      <c r="L1390" s="20">
        <v>2.8718770000000001E-2</v>
      </c>
      <c r="M1390" s="20">
        <v>102.15697186</v>
      </c>
      <c r="N1390" s="20">
        <v>101.98821996</v>
      </c>
      <c r="O1390" s="20">
        <v>0.16875189999999998</v>
      </c>
      <c r="P1390" s="20">
        <v>0</v>
      </c>
      <c r="Q1390" s="20">
        <v>0</v>
      </c>
      <c r="R1390" s="20">
        <v>111.19386957</v>
      </c>
      <c r="S1390" s="20">
        <v>74.135118919999996</v>
      </c>
      <c r="T1390" s="20">
        <v>0.21141218000000001</v>
      </c>
      <c r="U1390" s="20">
        <v>7.6066243199999999</v>
      </c>
      <c r="V1390" s="20">
        <v>0</v>
      </c>
      <c r="W1390" s="20">
        <v>0</v>
      </c>
      <c r="X1390" s="20">
        <v>9.6258634399999998</v>
      </c>
      <c r="Y1390" s="20">
        <v>8.8285458499999994</v>
      </c>
      <c r="Z1390" s="20">
        <v>1.35</v>
      </c>
      <c r="AA1390" s="20">
        <v>101.75756470999998</v>
      </c>
      <c r="AB1390" s="20">
        <v>9.4363048600000212</v>
      </c>
      <c r="AC1390" s="20">
        <v>0.24507999999999999</v>
      </c>
      <c r="AD1390" s="20">
        <v>0.24507999999999999</v>
      </c>
      <c r="AE1390" s="20">
        <v>0</v>
      </c>
      <c r="AF1390" s="20">
        <v>0</v>
      </c>
      <c r="AG1390" s="20">
        <v>0.71250000000000002</v>
      </c>
      <c r="AH1390" s="20">
        <v>0.71250000000000002</v>
      </c>
      <c r="AI1390" s="20">
        <v>0</v>
      </c>
      <c r="AJ1390" s="20">
        <v>18.981010659999999</v>
      </c>
      <c r="AK1390" s="20">
        <v>19.938590659999999</v>
      </c>
      <c r="AL1390" s="20">
        <v>1.0329362499999999</v>
      </c>
      <c r="AM1390" s="20">
        <v>1.0329362499999999</v>
      </c>
      <c r="AN1390" s="20">
        <v>0</v>
      </c>
      <c r="AO1390" s="20">
        <v>0</v>
      </c>
      <c r="AP1390" s="20">
        <v>1.2845451999999999</v>
      </c>
      <c r="AQ1390" s="20">
        <v>1.2845451999999999</v>
      </c>
      <c r="AR1390" s="20">
        <v>0</v>
      </c>
      <c r="AS1390" s="20">
        <v>19.02903959</v>
      </c>
      <c r="AT1390" s="20">
        <v>21.346521039999999</v>
      </c>
      <c r="AU1390" s="20">
        <v>8.0283744800000214</v>
      </c>
      <c r="AV1390" s="20">
        <v>11.006409880000001</v>
      </c>
      <c r="AW1390" s="20">
        <v>19.034784360000025</v>
      </c>
      <c r="AX1390" s="20">
        <v>1.1516699799999999</v>
      </c>
      <c r="AY1390" s="20">
        <v>2.8661891600000002</v>
      </c>
      <c r="AZ1390" s="18">
        <v>15.016925220000022</v>
      </c>
    </row>
    <row r="1391" spans="2:52" x14ac:dyDescent="0.2">
      <c r="B1391" s="12" t="s">
        <v>1315</v>
      </c>
      <c r="C1391" s="20">
        <v>27.218427329999997</v>
      </c>
      <c r="D1391" s="20">
        <v>6.0048398199999999</v>
      </c>
      <c r="E1391" s="20">
        <v>1.6880064399999999</v>
      </c>
      <c r="F1391" s="20">
        <v>3.9147241400000001</v>
      </c>
      <c r="G1391" s="20">
        <v>0.40210923999999998</v>
      </c>
      <c r="H1391" s="20">
        <v>21.213587509999996</v>
      </c>
      <c r="I1391" s="20">
        <v>2.0654148999999999</v>
      </c>
      <c r="J1391" s="20">
        <v>1.37529685</v>
      </c>
      <c r="K1391" s="20">
        <v>16.889926539999998</v>
      </c>
      <c r="L1391" s="20">
        <v>0.88294921999999998</v>
      </c>
      <c r="M1391" s="20">
        <v>78.901562889999994</v>
      </c>
      <c r="N1391" s="20">
        <v>78.65273904</v>
      </c>
      <c r="O1391" s="20">
        <v>0.19882385</v>
      </c>
      <c r="P1391" s="20">
        <v>0.05</v>
      </c>
      <c r="Q1391" s="20">
        <v>0</v>
      </c>
      <c r="R1391" s="20">
        <v>106.11999021999999</v>
      </c>
      <c r="S1391" s="20">
        <v>40.98969847</v>
      </c>
      <c r="T1391" s="20">
        <v>0.47612768</v>
      </c>
      <c r="U1391" s="20">
        <v>5.5957199100000006</v>
      </c>
      <c r="V1391" s="20">
        <v>0</v>
      </c>
      <c r="W1391" s="20">
        <v>0.68555328999999998</v>
      </c>
      <c r="X1391" s="20">
        <v>2.5526369999999998</v>
      </c>
      <c r="Y1391" s="20">
        <v>41.707163280000003</v>
      </c>
      <c r="Z1391" s="20">
        <v>0.93737674999999998</v>
      </c>
      <c r="AA1391" s="20">
        <v>92.944276379999991</v>
      </c>
      <c r="AB1391" s="20">
        <v>13.17571384</v>
      </c>
      <c r="AC1391" s="20">
        <v>6.9000000000000006E-2</v>
      </c>
      <c r="AD1391" s="20">
        <v>6.9000000000000006E-2</v>
      </c>
      <c r="AE1391" s="20">
        <v>0</v>
      </c>
      <c r="AF1391" s="20">
        <v>0</v>
      </c>
      <c r="AG1391" s="20">
        <v>0</v>
      </c>
      <c r="AH1391" s="20">
        <v>0</v>
      </c>
      <c r="AI1391" s="20">
        <v>0</v>
      </c>
      <c r="AJ1391" s="20">
        <v>2.23034344</v>
      </c>
      <c r="AK1391" s="20">
        <v>2.2993434399999999</v>
      </c>
      <c r="AL1391" s="20">
        <v>3.1680198700000002</v>
      </c>
      <c r="AM1391" s="20">
        <v>3.1680198700000002</v>
      </c>
      <c r="AN1391" s="20">
        <v>0</v>
      </c>
      <c r="AO1391" s="20">
        <v>0</v>
      </c>
      <c r="AP1391" s="20">
        <v>0</v>
      </c>
      <c r="AQ1391" s="20">
        <v>0</v>
      </c>
      <c r="AR1391" s="20">
        <v>0</v>
      </c>
      <c r="AS1391" s="20">
        <v>7.5120689499999997</v>
      </c>
      <c r="AT1391" s="20">
        <v>10.68008882</v>
      </c>
      <c r="AU1391" s="20">
        <v>4.7949684599999998</v>
      </c>
      <c r="AV1391" s="20">
        <v>71.562747490000007</v>
      </c>
      <c r="AW1391" s="20">
        <v>76.357715949999999</v>
      </c>
      <c r="AX1391" s="20">
        <v>2.4435708700000003</v>
      </c>
      <c r="AY1391" s="20">
        <v>15.367412590000001</v>
      </c>
      <c r="AZ1391" s="18">
        <v>58.546732489999997</v>
      </c>
    </row>
    <row r="1392" spans="2:52" x14ac:dyDescent="0.2">
      <c r="B1392" s="12" t="s">
        <v>1009</v>
      </c>
      <c r="C1392" s="20">
        <v>30.15828423</v>
      </c>
      <c r="D1392" s="20">
        <v>8.299091559999999</v>
      </c>
      <c r="E1392" s="20">
        <v>2.05274709</v>
      </c>
      <c r="F1392" s="20">
        <v>5.8369085800000002</v>
      </c>
      <c r="G1392" s="20">
        <v>0.40943589000000002</v>
      </c>
      <c r="H1392" s="20">
        <v>21.859192669999999</v>
      </c>
      <c r="I1392" s="20">
        <v>2.55298012</v>
      </c>
      <c r="J1392" s="20">
        <v>1.0986279999999999</v>
      </c>
      <c r="K1392" s="20">
        <v>18.201832620000001</v>
      </c>
      <c r="L1392" s="20">
        <v>5.7519300000000006E-3</v>
      </c>
      <c r="M1392" s="20">
        <v>99.680822800000001</v>
      </c>
      <c r="N1392" s="20">
        <v>99.404256000000004</v>
      </c>
      <c r="O1392" s="20">
        <v>0.2765668</v>
      </c>
      <c r="P1392" s="20">
        <v>0</v>
      </c>
      <c r="Q1392" s="20">
        <v>0</v>
      </c>
      <c r="R1392" s="20">
        <v>129.83910703000001</v>
      </c>
      <c r="S1392" s="20">
        <v>67.121675859999996</v>
      </c>
      <c r="T1392" s="20">
        <v>1.09081473</v>
      </c>
      <c r="U1392" s="20">
        <v>9.4038378599999994</v>
      </c>
      <c r="V1392" s="20">
        <v>0</v>
      </c>
      <c r="W1392" s="20">
        <v>0.61783319999999997</v>
      </c>
      <c r="X1392" s="20">
        <v>4.7492817300000008</v>
      </c>
      <c r="Y1392" s="20">
        <v>23.515748800000001</v>
      </c>
      <c r="Z1392" s="20">
        <v>4.4388045800000002</v>
      </c>
      <c r="AA1392" s="20">
        <v>110.93799676</v>
      </c>
      <c r="AB1392" s="20">
        <v>18.901110270000004</v>
      </c>
      <c r="AC1392" s="20">
        <v>0</v>
      </c>
      <c r="AD1392" s="20">
        <v>0</v>
      </c>
      <c r="AE1392" s="20">
        <v>0</v>
      </c>
      <c r="AF1392" s="20">
        <v>0</v>
      </c>
      <c r="AG1392" s="20">
        <v>9.9718</v>
      </c>
      <c r="AH1392" s="20">
        <v>9.9718</v>
      </c>
      <c r="AI1392" s="20">
        <v>0</v>
      </c>
      <c r="AJ1392" s="20">
        <v>7.9296770000000003E-2</v>
      </c>
      <c r="AK1392" s="20">
        <v>10.051096769999999</v>
      </c>
      <c r="AL1392" s="20">
        <v>17.39826652</v>
      </c>
      <c r="AM1392" s="20">
        <v>17.39826652</v>
      </c>
      <c r="AN1392" s="20">
        <v>0</v>
      </c>
      <c r="AO1392" s="20">
        <v>0</v>
      </c>
      <c r="AP1392" s="20">
        <v>4.62678046</v>
      </c>
      <c r="AQ1392" s="20">
        <v>4.62678046</v>
      </c>
      <c r="AR1392" s="20">
        <v>0</v>
      </c>
      <c r="AS1392" s="20">
        <v>0</v>
      </c>
      <c r="AT1392" s="20">
        <v>22.025046979999999</v>
      </c>
      <c r="AU1392" s="20">
        <v>6.9271600600000056</v>
      </c>
      <c r="AV1392" s="20">
        <v>18.224140099999996</v>
      </c>
      <c r="AW1392" s="20">
        <v>25.151300160000002</v>
      </c>
      <c r="AX1392" s="20">
        <v>0.68066794999999991</v>
      </c>
      <c r="AY1392" s="20">
        <v>4.4340039400000002</v>
      </c>
      <c r="AZ1392" s="18">
        <v>20.036628270000001</v>
      </c>
    </row>
    <row r="1393" spans="2:52" x14ac:dyDescent="0.2">
      <c r="B1393" s="12" t="s">
        <v>631</v>
      </c>
      <c r="C1393" s="20">
        <v>0.37091366000000003</v>
      </c>
      <c r="D1393" s="20">
        <v>0.25962256</v>
      </c>
      <c r="E1393" s="20">
        <v>7.2636419999999993E-2</v>
      </c>
      <c r="F1393" s="20">
        <v>0.14267166000000001</v>
      </c>
      <c r="G1393" s="20">
        <v>4.4314480000000003E-2</v>
      </c>
      <c r="H1393" s="20">
        <v>0.1112911</v>
      </c>
      <c r="I1393" s="20">
        <v>6.8084100000000009E-2</v>
      </c>
      <c r="J1393" s="20">
        <v>4.3207000000000002E-2</v>
      </c>
      <c r="K1393" s="20">
        <v>0</v>
      </c>
      <c r="L1393" s="20">
        <v>0</v>
      </c>
      <c r="M1393" s="20">
        <v>55.764233040000001</v>
      </c>
      <c r="N1393" s="20">
        <v>55.764233040000001</v>
      </c>
      <c r="O1393" s="20">
        <v>0</v>
      </c>
      <c r="P1393" s="20">
        <v>0</v>
      </c>
      <c r="Q1393" s="20">
        <v>0</v>
      </c>
      <c r="R1393" s="20">
        <v>56.1351467</v>
      </c>
      <c r="S1393" s="20">
        <v>28.60700404</v>
      </c>
      <c r="T1393" s="20">
        <v>3.94848E-2</v>
      </c>
      <c r="U1393" s="20">
        <v>1.69405004</v>
      </c>
      <c r="V1393" s="20">
        <v>0</v>
      </c>
      <c r="W1393" s="20">
        <v>0</v>
      </c>
      <c r="X1393" s="20">
        <v>1.17332419</v>
      </c>
      <c r="Y1393" s="20">
        <v>1.5196981899999999</v>
      </c>
      <c r="Z1393" s="20">
        <v>0</v>
      </c>
      <c r="AA1393" s="20">
        <v>33.033561259999999</v>
      </c>
      <c r="AB1393" s="20">
        <v>23.101585440000001</v>
      </c>
      <c r="AC1393" s="20">
        <v>0</v>
      </c>
      <c r="AD1393" s="20">
        <v>0</v>
      </c>
      <c r="AE1393" s="20">
        <v>0</v>
      </c>
      <c r="AF1393" s="20">
        <v>0</v>
      </c>
      <c r="AG1393" s="20">
        <v>0</v>
      </c>
      <c r="AH1393" s="20">
        <v>0</v>
      </c>
      <c r="AI1393" s="20">
        <v>0</v>
      </c>
      <c r="AJ1393" s="20">
        <v>0.15548089000000001</v>
      </c>
      <c r="AK1393" s="20">
        <v>0.15548089000000001</v>
      </c>
      <c r="AL1393" s="20">
        <v>2.0542183500000002</v>
      </c>
      <c r="AM1393" s="20">
        <v>2.0542183500000002</v>
      </c>
      <c r="AN1393" s="20">
        <v>0</v>
      </c>
      <c r="AO1393" s="20">
        <v>0</v>
      </c>
      <c r="AP1393" s="20">
        <v>0</v>
      </c>
      <c r="AQ1393" s="20">
        <v>0</v>
      </c>
      <c r="AR1393" s="20">
        <v>0</v>
      </c>
      <c r="AS1393" s="20">
        <v>3.8682500000000002E-3</v>
      </c>
      <c r="AT1393" s="20">
        <v>2.0580866000000002</v>
      </c>
      <c r="AU1393" s="20">
        <v>21.198979730000001</v>
      </c>
      <c r="AV1393" s="20">
        <v>32.844807639999999</v>
      </c>
      <c r="AW1393" s="20">
        <v>54.043787370000004</v>
      </c>
      <c r="AX1393" s="20">
        <v>4.8718908399999998</v>
      </c>
      <c r="AY1393" s="20">
        <v>7.1325348499999999</v>
      </c>
      <c r="AZ1393" s="18">
        <v>42.039361680000006</v>
      </c>
    </row>
    <row r="1394" spans="2:52" x14ac:dyDescent="0.2">
      <c r="B1394" s="12" t="s">
        <v>1316</v>
      </c>
      <c r="C1394" s="20">
        <v>0.98050452999999993</v>
      </c>
      <c r="D1394" s="20">
        <v>0.34910072999999997</v>
      </c>
      <c r="E1394" s="20">
        <v>0.12159165</v>
      </c>
      <c r="F1394" s="20">
        <v>0.12177151</v>
      </c>
      <c r="G1394" s="20">
        <v>0.10573757</v>
      </c>
      <c r="H1394" s="20">
        <v>0.63140379999999996</v>
      </c>
      <c r="I1394" s="20">
        <v>0.20224834</v>
      </c>
      <c r="J1394" s="20">
        <v>0.12785250000000001</v>
      </c>
      <c r="K1394" s="20">
        <v>0.28378135999999998</v>
      </c>
      <c r="L1394" s="20">
        <v>1.7521599999999998E-2</v>
      </c>
      <c r="M1394" s="20">
        <v>87.538944000000001</v>
      </c>
      <c r="N1394" s="20">
        <v>87.536840999999995</v>
      </c>
      <c r="O1394" s="20">
        <v>2.1029999999999998E-3</v>
      </c>
      <c r="P1394" s="20">
        <v>0</v>
      </c>
      <c r="Q1394" s="20">
        <v>0</v>
      </c>
      <c r="R1394" s="20">
        <v>88.519448530000005</v>
      </c>
      <c r="S1394" s="20">
        <v>29.382616469999999</v>
      </c>
      <c r="T1394" s="20">
        <v>3.2001410000000001E-2</v>
      </c>
      <c r="U1394" s="20">
        <v>4.1094084899999999</v>
      </c>
      <c r="V1394" s="20">
        <v>0</v>
      </c>
      <c r="W1394" s="20">
        <v>0</v>
      </c>
      <c r="X1394" s="20">
        <v>1.11249493</v>
      </c>
      <c r="Y1394" s="20">
        <v>1.80749165</v>
      </c>
      <c r="Z1394" s="20">
        <v>0</v>
      </c>
      <c r="AA1394" s="20">
        <v>36.444012950000001</v>
      </c>
      <c r="AB1394" s="20">
        <v>52.075435580000004</v>
      </c>
      <c r="AC1394" s="20">
        <v>0</v>
      </c>
      <c r="AD1394" s="20">
        <v>0</v>
      </c>
      <c r="AE1394" s="20">
        <v>0</v>
      </c>
      <c r="AF1394" s="20">
        <v>0</v>
      </c>
      <c r="AG1394" s="20">
        <v>0</v>
      </c>
      <c r="AH1394" s="20">
        <v>0</v>
      </c>
      <c r="AI1394" s="20">
        <v>0</v>
      </c>
      <c r="AJ1394" s="20">
        <v>0</v>
      </c>
      <c r="AK1394" s="20">
        <v>0</v>
      </c>
      <c r="AL1394" s="20">
        <v>15.00817868</v>
      </c>
      <c r="AM1394" s="20">
        <v>15.00817868</v>
      </c>
      <c r="AN1394" s="20">
        <v>0</v>
      </c>
      <c r="AO1394" s="20">
        <v>0</v>
      </c>
      <c r="AP1394" s="20">
        <v>0</v>
      </c>
      <c r="AQ1394" s="20">
        <v>0</v>
      </c>
      <c r="AR1394" s="20">
        <v>0</v>
      </c>
      <c r="AS1394" s="20">
        <v>0</v>
      </c>
      <c r="AT1394" s="20">
        <v>15.00817868</v>
      </c>
      <c r="AU1394" s="20">
        <v>37.067256900000004</v>
      </c>
      <c r="AV1394" s="20">
        <v>68.574378630000012</v>
      </c>
      <c r="AW1394" s="20">
        <v>105.64163553000002</v>
      </c>
      <c r="AX1394" s="20">
        <v>0</v>
      </c>
      <c r="AY1394" s="20">
        <v>0.77434674000000003</v>
      </c>
      <c r="AZ1394" s="18">
        <v>104.86728879000002</v>
      </c>
    </row>
    <row r="1395" spans="2:52" x14ac:dyDescent="0.2">
      <c r="B1395" s="12" t="s">
        <v>1317</v>
      </c>
      <c r="C1395" s="20">
        <v>30.6812647</v>
      </c>
      <c r="D1395" s="20">
        <v>16.873630930000001</v>
      </c>
      <c r="E1395" s="20">
        <v>7.1565831900000001</v>
      </c>
      <c r="F1395" s="20">
        <v>9.2568578400000003</v>
      </c>
      <c r="G1395" s="20">
        <v>0.46018990000000004</v>
      </c>
      <c r="H1395" s="20">
        <v>13.807633769999999</v>
      </c>
      <c r="I1395" s="20">
        <v>1.69709548</v>
      </c>
      <c r="J1395" s="20">
        <v>1.1696432999999999</v>
      </c>
      <c r="K1395" s="20">
        <v>10.751726199999998</v>
      </c>
      <c r="L1395" s="20">
        <v>0.18916878999999998</v>
      </c>
      <c r="M1395" s="20">
        <v>87.292081859999996</v>
      </c>
      <c r="N1395" s="20">
        <v>84.526371959999992</v>
      </c>
      <c r="O1395" s="20">
        <v>0.28642415000000004</v>
      </c>
      <c r="P1395" s="20">
        <v>2.4792857499999998</v>
      </c>
      <c r="Q1395" s="20">
        <v>0</v>
      </c>
      <c r="R1395" s="20">
        <v>117.97334656</v>
      </c>
      <c r="S1395" s="20">
        <v>50.593570679999999</v>
      </c>
      <c r="T1395" s="20">
        <v>2.1614685499999999</v>
      </c>
      <c r="U1395" s="20">
        <v>4.1148719500000004</v>
      </c>
      <c r="V1395" s="20">
        <v>0</v>
      </c>
      <c r="W1395" s="20">
        <v>0</v>
      </c>
      <c r="X1395" s="20">
        <v>3.3876777999999996</v>
      </c>
      <c r="Y1395" s="20">
        <v>17.228647510000002</v>
      </c>
      <c r="Z1395" s="20">
        <v>0.58148648000000003</v>
      </c>
      <c r="AA1395" s="20">
        <v>78.067722970000005</v>
      </c>
      <c r="AB1395" s="20">
        <v>39.90562358999999</v>
      </c>
      <c r="AC1395" s="20">
        <v>0</v>
      </c>
      <c r="AD1395" s="20">
        <v>0</v>
      </c>
      <c r="AE1395" s="20">
        <v>0</v>
      </c>
      <c r="AF1395" s="20">
        <v>0</v>
      </c>
      <c r="AG1395" s="20">
        <v>0</v>
      </c>
      <c r="AH1395" s="20">
        <v>0</v>
      </c>
      <c r="AI1395" s="20">
        <v>0</v>
      </c>
      <c r="AJ1395" s="20">
        <v>43.630700859999997</v>
      </c>
      <c r="AK1395" s="20">
        <v>43.630700859999997</v>
      </c>
      <c r="AL1395" s="20">
        <v>6.4070122899999999</v>
      </c>
      <c r="AM1395" s="20">
        <v>6.4070122899999999</v>
      </c>
      <c r="AN1395" s="20">
        <v>0</v>
      </c>
      <c r="AO1395" s="20">
        <v>0</v>
      </c>
      <c r="AP1395" s="20">
        <v>2.687344</v>
      </c>
      <c r="AQ1395" s="20">
        <v>2.687344</v>
      </c>
      <c r="AR1395" s="20">
        <v>0</v>
      </c>
      <c r="AS1395" s="20">
        <v>50.746237840000006</v>
      </c>
      <c r="AT1395" s="20">
        <v>59.840594130000007</v>
      </c>
      <c r="AU1395" s="20">
        <v>23.695730319999988</v>
      </c>
      <c r="AV1395" s="20">
        <v>36.658298970000004</v>
      </c>
      <c r="AW1395" s="20">
        <v>60.354029289999993</v>
      </c>
      <c r="AX1395" s="20">
        <v>6.8529949999999999</v>
      </c>
      <c r="AY1395" s="20">
        <v>3.7904138299999999</v>
      </c>
      <c r="AZ1395" s="18">
        <v>49.710620459999994</v>
      </c>
    </row>
    <row r="1396" spans="2:52" x14ac:dyDescent="0.2">
      <c r="B1396" s="12" t="s">
        <v>1318</v>
      </c>
      <c r="C1396" s="20">
        <v>8.4010418700000002</v>
      </c>
      <c r="D1396" s="20">
        <v>2.3403192100000001</v>
      </c>
      <c r="E1396" s="20">
        <v>1.3647555099999999</v>
      </c>
      <c r="F1396" s="20">
        <v>0.72071391000000007</v>
      </c>
      <c r="G1396" s="20">
        <v>0.25484979000000002</v>
      </c>
      <c r="H1396" s="20">
        <v>6.0607226599999997</v>
      </c>
      <c r="I1396" s="20">
        <v>0.64628476000000001</v>
      </c>
      <c r="J1396" s="20">
        <v>0.56204508999999991</v>
      </c>
      <c r="K1396" s="20">
        <v>4.8041404999999999</v>
      </c>
      <c r="L1396" s="20">
        <v>4.8252310000000007E-2</v>
      </c>
      <c r="M1396" s="20">
        <v>98.020273369999998</v>
      </c>
      <c r="N1396" s="20">
        <v>82.482678000000007</v>
      </c>
      <c r="O1396" s="20">
        <v>0.10736636999999999</v>
      </c>
      <c r="P1396" s="20">
        <v>0</v>
      </c>
      <c r="Q1396" s="20">
        <v>15.430229000000001</v>
      </c>
      <c r="R1396" s="20">
        <v>106.42131524</v>
      </c>
      <c r="S1396" s="20">
        <v>37.380284439999997</v>
      </c>
      <c r="T1396" s="20">
        <v>0.69073877000000006</v>
      </c>
      <c r="U1396" s="20">
        <v>5.5914981799999994</v>
      </c>
      <c r="V1396" s="20">
        <v>0</v>
      </c>
      <c r="W1396" s="20">
        <v>1.6819346799999999</v>
      </c>
      <c r="X1396" s="20">
        <v>12.29949708</v>
      </c>
      <c r="Y1396" s="20">
        <v>18.310899940000002</v>
      </c>
      <c r="Z1396" s="20">
        <v>2.31547166</v>
      </c>
      <c r="AA1396" s="20">
        <v>78.27032475</v>
      </c>
      <c r="AB1396" s="20">
        <v>28.150990489999998</v>
      </c>
      <c r="AC1396" s="20">
        <v>0</v>
      </c>
      <c r="AD1396" s="20">
        <v>0</v>
      </c>
      <c r="AE1396" s="20">
        <v>0</v>
      </c>
      <c r="AF1396" s="20">
        <v>0</v>
      </c>
      <c r="AG1396" s="20">
        <v>0</v>
      </c>
      <c r="AH1396" s="20">
        <v>0</v>
      </c>
      <c r="AI1396" s="20">
        <v>0</v>
      </c>
      <c r="AJ1396" s="20">
        <v>0.61020866000000007</v>
      </c>
      <c r="AK1396" s="20">
        <v>0.61020866000000007</v>
      </c>
      <c r="AL1396" s="20">
        <v>2.32901509</v>
      </c>
      <c r="AM1396" s="20">
        <v>2.32901509</v>
      </c>
      <c r="AN1396" s="20">
        <v>0</v>
      </c>
      <c r="AO1396" s="20">
        <v>0</v>
      </c>
      <c r="AP1396" s="20">
        <v>2.68830152</v>
      </c>
      <c r="AQ1396" s="20">
        <v>2.68830152</v>
      </c>
      <c r="AR1396" s="20">
        <v>0</v>
      </c>
      <c r="AS1396" s="20">
        <v>10.88951509</v>
      </c>
      <c r="AT1396" s="20">
        <v>15.9068317</v>
      </c>
      <c r="AU1396" s="20">
        <v>12.85436745</v>
      </c>
      <c r="AV1396" s="20">
        <v>33.057449510000005</v>
      </c>
      <c r="AW1396" s="20">
        <v>45.911816960000003</v>
      </c>
      <c r="AX1396" s="20">
        <v>5.99876641</v>
      </c>
      <c r="AY1396" s="20">
        <v>0.93452815</v>
      </c>
      <c r="AZ1396" s="18">
        <v>38.978522400000003</v>
      </c>
    </row>
    <row r="1397" spans="2:52" x14ac:dyDescent="0.2">
      <c r="B1397" s="12" t="s">
        <v>1319</v>
      </c>
      <c r="C1397" s="20">
        <v>11.025673950000002</v>
      </c>
      <c r="D1397" s="20">
        <v>6.6758899100000004</v>
      </c>
      <c r="E1397" s="20">
        <v>4.8752979400000003</v>
      </c>
      <c r="F1397" s="20">
        <v>1.63787566</v>
      </c>
      <c r="G1397" s="20">
        <v>0.16271631</v>
      </c>
      <c r="H1397" s="20">
        <v>4.3497840400000003</v>
      </c>
      <c r="I1397" s="20">
        <v>0.37873058000000004</v>
      </c>
      <c r="J1397" s="20">
        <v>3.8680947000000003</v>
      </c>
      <c r="K1397" s="20">
        <v>0</v>
      </c>
      <c r="L1397" s="20">
        <v>0.10295876</v>
      </c>
      <c r="M1397" s="20">
        <v>53.045855039999999</v>
      </c>
      <c r="N1397" s="20">
        <v>53.045855039999999</v>
      </c>
      <c r="O1397" s="20">
        <v>0</v>
      </c>
      <c r="P1397" s="20">
        <v>0</v>
      </c>
      <c r="Q1397" s="20">
        <v>0</v>
      </c>
      <c r="R1397" s="20">
        <v>64.071528990000004</v>
      </c>
      <c r="S1397" s="20">
        <v>39.178741170000002</v>
      </c>
      <c r="T1397" s="20">
        <v>2.70849874</v>
      </c>
      <c r="U1397" s="20">
        <v>5.0845458600000004</v>
      </c>
      <c r="V1397" s="20">
        <v>0</v>
      </c>
      <c r="W1397" s="20">
        <v>0</v>
      </c>
      <c r="X1397" s="20">
        <v>6.1963929100000001</v>
      </c>
      <c r="Y1397" s="20">
        <v>6.3248454299999999</v>
      </c>
      <c r="Z1397" s="20">
        <v>0.35563403999999998</v>
      </c>
      <c r="AA1397" s="20">
        <v>59.848658150000006</v>
      </c>
      <c r="AB1397" s="20">
        <v>4.2228708399999988</v>
      </c>
      <c r="AC1397" s="20">
        <v>0</v>
      </c>
      <c r="AD1397" s="20">
        <v>0</v>
      </c>
      <c r="AE1397" s="20">
        <v>0</v>
      </c>
      <c r="AF1397" s="20">
        <v>0</v>
      </c>
      <c r="AG1397" s="20">
        <v>0</v>
      </c>
      <c r="AH1397" s="20">
        <v>0</v>
      </c>
      <c r="AI1397" s="20">
        <v>0</v>
      </c>
      <c r="AJ1397" s="20">
        <v>1.2540794199999998</v>
      </c>
      <c r="AK1397" s="20">
        <v>1.2540794199999998</v>
      </c>
      <c r="AL1397" s="20">
        <v>1.7929424599999999</v>
      </c>
      <c r="AM1397" s="20">
        <v>1.7929424599999999</v>
      </c>
      <c r="AN1397" s="20">
        <v>0</v>
      </c>
      <c r="AO1397" s="20">
        <v>0</v>
      </c>
      <c r="AP1397" s="20">
        <v>2.8640078</v>
      </c>
      <c r="AQ1397" s="20">
        <v>2.8640078</v>
      </c>
      <c r="AR1397" s="20">
        <v>0</v>
      </c>
      <c r="AS1397" s="20">
        <v>0</v>
      </c>
      <c r="AT1397" s="20">
        <v>4.6569502600000003</v>
      </c>
      <c r="AU1397" s="20">
        <v>0.81999999999999851</v>
      </c>
      <c r="AV1397" s="20">
        <v>25.263181879999998</v>
      </c>
      <c r="AW1397" s="20">
        <v>26.083181879999998</v>
      </c>
      <c r="AX1397" s="20">
        <v>0</v>
      </c>
      <c r="AY1397" s="20">
        <v>0.82</v>
      </c>
      <c r="AZ1397" s="18">
        <v>25.263181879999998</v>
      </c>
    </row>
    <row r="1398" spans="2:52" x14ac:dyDescent="0.2">
      <c r="B1398" s="12" t="s">
        <v>584</v>
      </c>
      <c r="C1398" s="20">
        <v>35.085114969999999</v>
      </c>
      <c r="D1398" s="20">
        <v>6.7095103099999998</v>
      </c>
      <c r="E1398" s="20">
        <v>1.6706804100000001</v>
      </c>
      <c r="F1398" s="20">
        <v>3.3916237499999999</v>
      </c>
      <c r="G1398" s="20">
        <v>1.6472061499999999</v>
      </c>
      <c r="H1398" s="20">
        <v>28.37560466</v>
      </c>
      <c r="I1398" s="20">
        <v>2.7808389099999999</v>
      </c>
      <c r="J1398" s="20">
        <v>2.1945123399999997</v>
      </c>
      <c r="K1398" s="20">
        <v>23.2788261</v>
      </c>
      <c r="L1398" s="20">
        <v>0.12142731</v>
      </c>
      <c r="M1398" s="20">
        <v>101.14057774999999</v>
      </c>
      <c r="N1398" s="20">
        <v>100.914813</v>
      </c>
      <c r="O1398" s="20">
        <v>0.22576474999999999</v>
      </c>
      <c r="P1398" s="20">
        <v>0</v>
      </c>
      <c r="Q1398" s="20">
        <v>0</v>
      </c>
      <c r="R1398" s="20">
        <v>136.22569271999998</v>
      </c>
      <c r="S1398" s="20">
        <v>58.865739549999994</v>
      </c>
      <c r="T1398" s="20">
        <v>0.69072118000000005</v>
      </c>
      <c r="U1398" s="20">
        <v>4.3027389999999999</v>
      </c>
      <c r="V1398" s="20">
        <v>0</v>
      </c>
      <c r="W1398" s="20">
        <v>0</v>
      </c>
      <c r="X1398" s="20">
        <v>4.3432084400000006</v>
      </c>
      <c r="Y1398" s="20">
        <v>26.632293929999999</v>
      </c>
      <c r="Z1398" s="20">
        <v>0.92923708999999999</v>
      </c>
      <c r="AA1398" s="20">
        <v>95.763939190000002</v>
      </c>
      <c r="AB1398" s="20">
        <v>40.461753529999982</v>
      </c>
      <c r="AC1398" s="20">
        <v>0</v>
      </c>
      <c r="AD1398" s="20">
        <v>0</v>
      </c>
      <c r="AE1398" s="20">
        <v>0</v>
      </c>
      <c r="AF1398" s="20">
        <v>0</v>
      </c>
      <c r="AG1398" s="20">
        <v>0</v>
      </c>
      <c r="AH1398" s="20">
        <v>0</v>
      </c>
      <c r="AI1398" s="20">
        <v>0</v>
      </c>
      <c r="AJ1398" s="20">
        <v>0.93702823999999996</v>
      </c>
      <c r="AK1398" s="20">
        <v>0.93702823999999996</v>
      </c>
      <c r="AL1398" s="20">
        <v>15.72348891</v>
      </c>
      <c r="AM1398" s="20">
        <v>15.72348891</v>
      </c>
      <c r="AN1398" s="20">
        <v>0</v>
      </c>
      <c r="AO1398" s="20">
        <v>0</v>
      </c>
      <c r="AP1398" s="20">
        <v>0</v>
      </c>
      <c r="AQ1398" s="20">
        <v>0</v>
      </c>
      <c r="AR1398" s="20">
        <v>0</v>
      </c>
      <c r="AS1398" s="20">
        <v>6.3210335599999992</v>
      </c>
      <c r="AT1398" s="20">
        <v>22.04452247</v>
      </c>
      <c r="AU1398" s="20">
        <v>19.354259299999978</v>
      </c>
      <c r="AV1398" s="20">
        <v>27.028089720000001</v>
      </c>
      <c r="AW1398" s="20">
        <v>46.382349019999978</v>
      </c>
      <c r="AX1398" s="20">
        <v>5.6843781</v>
      </c>
      <c r="AY1398" s="20">
        <v>1.46329697</v>
      </c>
      <c r="AZ1398" s="18">
        <v>39.234673949999973</v>
      </c>
    </row>
    <row r="1399" spans="2:52" x14ac:dyDescent="0.2">
      <c r="B1399" s="12" t="s">
        <v>1320</v>
      </c>
      <c r="C1399" s="20">
        <v>3.2399158300000002</v>
      </c>
      <c r="D1399" s="20">
        <v>1.1431292000000002</v>
      </c>
      <c r="E1399" s="20">
        <v>0.75523030000000002</v>
      </c>
      <c r="F1399" s="20">
        <v>0.20999348000000001</v>
      </c>
      <c r="G1399" s="20">
        <v>0.17790542000000001</v>
      </c>
      <c r="H1399" s="20">
        <v>2.09678663</v>
      </c>
      <c r="I1399" s="20">
        <v>0.41299645000000001</v>
      </c>
      <c r="J1399" s="20">
        <v>0.82151544999999992</v>
      </c>
      <c r="K1399" s="20">
        <v>0.73322745</v>
      </c>
      <c r="L1399" s="20">
        <v>0.12904727999999999</v>
      </c>
      <c r="M1399" s="20">
        <v>74.646508560000015</v>
      </c>
      <c r="N1399" s="20">
        <v>74.182577040000012</v>
      </c>
      <c r="O1399" s="20">
        <v>0.46393152000000004</v>
      </c>
      <c r="P1399" s="20">
        <v>0</v>
      </c>
      <c r="Q1399" s="20">
        <v>0</v>
      </c>
      <c r="R1399" s="20">
        <v>77.886424390000016</v>
      </c>
      <c r="S1399" s="20">
        <v>35.092024860000002</v>
      </c>
      <c r="T1399" s="20">
        <v>0.49176753000000001</v>
      </c>
      <c r="U1399" s="20">
        <v>3.5463769100000002</v>
      </c>
      <c r="V1399" s="20">
        <v>0.17189345</v>
      </c>
      <c r="W1399" s="20">
        <v>0</v>
      </c>
      <c r="X1399" s="20">
        <v>4.3413462200000001</v>
      </c>
      <c r="Y1399" s="20">
        <v>7.9926184500000002</v>
      </c>
      <c r="Z1399" s="20">
        <v>0.21020052</v>
      </c>
      <c r="AA1399" s="20">
        <v>51.846227939999999</v>
      </c>
      <c r="AB1399" s="20">
        <v>26.040196450000018</v>
      </c>
      <c r="AC1399" s="20">
        <v>0</v>
      </c>
      <c r="AD1399" s="20">
        <v>0</v>
      </c>
      <c r="AE1399" s="20">
        <v>0</v>
      </c>
      <c r="AF1399" s="20">
        <v>0</v>
      </c>
      <c r="AG1399" s="20">
        <v>0</v>
      </c>
      <c r="AH1399" s="20">
        <v>0</v>
      </c>
      <c r="AI1399" s="20">
        <v>0</v>
      </c>
      <c r="AJ1399" s="20">
        <v>4.6520200000000006E-3</v>
      </c>
      <c r="AK1399" s="20">
        <v>4.6520200000000006E-3</v>
      </c>
      <c r="AL1399" s="20">
        <v>11.17697682</v>
      </c>
      <c r="AM1399" s="20">
        <v>11.17697682</v>
      </c>
      <c r="AN1399" s="20">
        <v>0</v>
      </c>
      <c r="AO1399" s="20">
        <v>0</v>
      </c>
      <c r="AP1399" s="20">
        <v>0.89480711999999996</v>
      </c>
      <c r="AQ1399" s="20">
        <v>0.89480711999999996</v>
      </c>
      <c r="AR1399" s="20">
        <v>0</v>
      </c>
      <c r="AS1399" s="20">
        <v>0</v>
      </c>
      <c r="AT1399" s="20">
        <v>12.07178394</v>
      </c>
      <c r="AU1399" s="20">
        <v>13.97306453000002</v>
      </c>
      <c r="AV1399" s="20">
        <v>2.8075780499999996</v>
      </c>
      <c r="AW1399" s="20">
        <v>16.78064258000002</v>
      </c>
      <c r="AX1399" s="20">
        <v>0</v>
      </c>
      <c r="AY1399" s="20">
        <v>0</v>
      </c>
      <c r="AZ1399" s="18">
        <v>16.78064258000002</v>
      </c>
    </row>
    <row r="1400" spans="2:52" x14ac:dyDescent="0.2">
      <c r="B1400" s="12" t="s">
        <v>1321</v>
      </c>
      <c r="C1400" s="20">
        <v>7.8249867899999996</v>
      </c>
      <c r="D1400" s="20">
        <v>0.98516782000000003</v>
      </c>
      <c r="E1400" s="20">
        <v>0.48567811</v>
      </c>
      <c r="F1400" s="20">
        <v>0.29289278999999996</v>
      </c>
      <c r="G1400" s="20">
        <v>0.20659692000000002</v>
      </c>
      <c r="H1400" s="20">
        <v>6.8398189699999996</v>
      </c>
      <c r="I1400" s="20">
        <v>0.49879277</v>
      </c>
      <c r="J1400" s="20">
        <v>0.62541000000000002</v>
      </c>
      <c r="K1400" s="20">
        <v>5.7028211999999998</v>
      </c>
      <c r="L1400" s="20">
        <v>1.2795000000000001E-2</v>
      </c>
      <c r="M1400" s="20">
        <v>74.561445770000006</v>
      </c>
      <c r="N1400" s="20">
        <v>73.005995999999996</v>
      </c>
      <c r="O1400" s="20">
        <v>0.16318119</v>
      </c>
      <c r="P1400" s="20">
        <v>1.3922685800000001</v>
      </c>
      <c r="Q1400" s="20">
        <v>0</v>
      </c>
      <c r="R1400" s="20">
        <v>82.386432560000003</v>
      </c>
      <c r="S1400" s="20">
        <v>47.254170530000003</v>
      </c>
      <c r="T1400" s="20">
        <v>0.21882548000000002</v>
      </c>
      <c r="U1400" s="20">
        <v>5.5851193700000001</v>
      </c>
      <c r="V1400" s="20">
        <v>0</v>
      </c>
      <c r="W1400" s="20">
        <v>1.4029266899999999</v>
      </c>
      <c r="X1400" s="20">
        <v>5.25954152</v>
      </c>
      <c r="Y1400" s="20">
        <v>7.3551191399999993</v>
      </c>
      <c r="Z1400" s="20">
        <v>2.5751173399999998</v>
      </c>
      <c r="AA1400" s="20">
        <v>69.650820070000009</v>
      </c>
      <c r="AB1400" s="20">
        <v>12.735612489999994</v>
      </c>
      <c r="AC1400" s="20">
        <v>0</v>
      </c>
      <c r="AD1400" s="20">
        <v>0</v>
      </c>
      <c r="AE1400" s="20">
        <v>0</v>
      </c>
      <c r="AF1400" s="20">
        <v>0</v>
      </c>
      <c r="AG1400" s="20">
        <v>0</v>
      </c>
      <c r="AH1400" s="20">
        <v>0</v>
      </c>
      <c r="AI1400" s="20">
        <v>0</v>
      </c>
      <c r="AJ1400" s="20">
        <v>0.16311761999999999</v>
      </c>
      <c r="AK1400" s="20">
        <v>0.16311761999999999</v>
      </c>
      <c r="AL1400" s="20">
        <v>1.6521660200000001</v>
      </c>
      <c r="AM1400" s="20">
        <v>1.6521660200000001</v>
      </c>
      <c r="AN1400" s="20">
        <v>0</v>
      </c>
      <c r="AO1400" s="20">
        <v>0</v>
      </c>
      <c r="AP1400" s="20">
        <v>4.6326469599999998</v>
      </c>
      <c r="AQ1400" s="20">
        <v>4.6326469599999998</v>
      </c>
      <c r="AR1400" s="20">
        <v>0</v>
      </c>
      <c r="AS1400" s="20">
        <v>0</v>
      </c>
      <c r="AT1400" s="20">
        <v>6.2848129799999999</v>
      </c>
      <c r="AU1400" s="20">
        <v>6.6139171299999937</v>
      </c>
      <c r="AV1400" s="20">
        <v>11.804287190000002</v>
      </c>
      <c r="AW1400" s="20">
        <v>18.418204319999994</v>
      </c>
      <c r="AX1400" s="20">
        <v>1.1443265499999999</v>
      </c>
      <c r="AY1400" s="20">
        <v>0</v>
      </c>
      <c r="AZ1400" s="18">
        <v>17.273877769999995</v>
      </c>
    </row>
    <row r="1401" spans="2:52" x14ac:dyDescent="0.2">
      <c r="B1401" s="12" t="s">
        <v>1075</v>
      </c>
      <c r="C1401" s="20">
        <v>17.42800531</v>
      </c>
      <c r="D1401" s="20">
        <v>5.3760280500000004</v>
      </c>
      <c r="E1401" s="20">
        <v>2.7986418799999999</v>
      </c>
      <c r="F1401" s="20">
        <v>2.1477848500000003</v>
      </c>
      <c r="G1401" s="20">
        <v>0.42960132000000001</v>
      </c>
      <c r="H1401" s="20">
        <v>12.051977259999999</v>
      </c>
      <c r="I1401" s="20">
        <v>1.67544804</v>
      </c>
      <c r="J1401" s="20">
        <v>1.4097563</v>
      </c>
      <c r="K1401" s="20">
        <v>6.1920598399999998</v>
      </c>
      <c r="L1401" s="20">
        <v>2.7747130800000002</v>
      </c>
      <c r="M1401" s="20">
        <v>88.802139420000003</v>
      </c>
      <c r="N1401" s="20">
        <v>88.564139040000001</v>
      </c>
      <c r="O1401" s="20">
        <v>0.23800038000000001</v>
      </c>
      <c r="P1401" s="20">
        <v>0</v>
      </c>
      <c r="Q1401" s="20">
        <v>0</v>
      </c>
      <c r="R1401" s="20">
        <v>106.23014473000001</v>
      </c>
      <c r="S1401" s="20">
        <v>53.293576539999997</v>
      </c>
      <c r="T1401" s="20">
        <v>0.73681068000000005</v>
      </c>
      <c r="U1401" s="20">
        <v>7.3802787699999994</v>
      </c>
      <c r="V1401" s="20">
        <v>0.16973970999999999</v>
      </c>
      <c r="W1401" s="20">
        <v>0.76140785999999994</v>
      </c>
      <c r="X1401" s="20">
        <v>2.8706095600000001</v>
      </c>
      <c r="Y1401" s="20">
        <v>9.6255456899999992</v>
      </c>
      <c r="Z1401" s="20">
        <v>2.9619277200000003</v>
      </c>
      <c r="AA1401" s="20">
        <v>77.799896529999998</v>
      </c>
      <c r="AB1401" s="20">
        <v>28.430248200000008</v>
      </c>
      <c r="AC1401" s="20">
        <v>0</v>
      </c>
      <c r="AD1401" s="20">
        <v>0</v>
      </c>
      <c r="AE1401" s="20">
        <v>0</v>
      </c>
      <c r="AF1401" s="20">
        <v>0</v>
      </c>
      <c r="AG1401" s="20">
        <v>0</v>
      </c>
      <c r="AH1401" s="20">
        <v>0</v>
      </c>
      <c r="AI1401" s="20">
        <v>0</v>
      </c>
      <c r="AJ1401" s="20">
        <v>18.84641748</v>
      </c>
      <c r="AK1401" s="20">
        <v>18.84641748</v>
      </c>
      <c r="AL1401" s="20">
        <v>18.84641748</v>
      </c>
      <c r="AM1401" s="20">
        <v>1.372401</v>
      </c>
      <c r="AN1401" s="20">
        <v>17.47401648</v>
      </c>
      <c r="AO1401" s="20">
        <v>0</v>
      </c>
      <c r="AP1401" s="20">
        <v>3.8397787999999999</v>
      </c>
      <c r="AQ1401" s="20">
        <v>3.8397787999999999</v>
      </c>
      <c r="AR1401" s="20">
        <v>0</v>
      </c>
      <c r="AS1401" s="20">
        <v>4.5243045899999998</v>
      </c>
      <c r="AT1401" s="20">
        <v>27.210500870000001</v>
      </c>
      <c r="AU1401" s="20">
        <v>20.066164810000007</v>
      </c>
      <c r="AV1401" s="20">
        <v>29.406750280000001</v>
      </c>
      <c r="AW1401" s="20">
        <v>49.472915090000008</v>
      </c>
      <c r="AX1401" s="20">
        <v>5.7817636100000005</v>
      </c>
      <c r="AY1401" s="20">
        <v>2.00072209</v>
      </c>
      <c r="AZ1401" s="18">
        <v>41.690429390000006</v>
      </c>
    </row>
    <row r="1402" spans="2:52" x14ac:dyDescent="0.2">
      <c r="B1402" s="13" t="s">
        <v>1572</v>
      </c>
      <c r="C1402" s="19">
        <v>197.68091848000003</v>
      </c>
      <c r="D1402" s="19">
        <v>65.315973599999992</v>
      </c>
      <c r="E1402" s="19">
        <v>27.799323029999996</v>
      </c>
      <c r="F1402" s="19">
        <v>32.145028740000001</v>
      </c>
      <c r="G1402" s="19">
        <v>5.3716218299999996</v>
      </c>
      <c r="H1402" s="19">
        <v>132.36494487999997</v>
      </c>
      <c r="I1402" s="19">
        <v>15.032042619999999</v>
      </c>
      <c r="J1402" s="19">
        <v>15.936763459999998</v>
      </c>
      <c r="K1402" s="19">
        <v>97.015711060000001</v>
      </c>
      <c r="L1402" s="19">
        <v>4.38042774</v>
      </c>
      <c r="M1402" s="19">
        <v>1201.2701519100001</v>
      </c>
      <c r="N1402" s="19">
        <v>1138.2763471200001</v>
      </c>
      <c r="O1402" s="19">
        <v>2.2578390499999998</v>
      </c>
      <c r="P1402" s="19">
        <v>25.074628639999997</v>
      </c>
      <c r="Q1402" s="19">
        <v>35.661337099999997</v>
      </c>
      <c r="R1402" s="19">
        <v>1398.95107039</v>
      </c>
      <c r="S1402" s="19">
        <v>669.41649995</v>
      </c>
      <c r="T1402" s="19">
        <v>10.304156730000001</v>
      </c>
      <c r="U1402" s="19">
        <v>78.28024188000002</v>
      </c>
      <c r="V1402" s="19">
        <v>0.34163315999999999</v>
      </c>
      <c r="W1402" s="19">
        <v>5.1496557200000002</v>
      </c>
      <c r="X1402" s="19">
        <v>64.917531669999988</v>
      </c>
      <c r="Y1402" s="19">
        <v>185.90069365000002</v>
      </c>
      <c r="Z1402" s="19">
        <v>16.719117230000002</v>
      </c>
      <c r="AA1402" s="19">
        <v>1031.0295299899999</v>
      </c>
      <c r="AB1402" s="19">
        <v>367.92154039999991</v>
      </c>
      <c r="AC1402" s="19">
        <v>0.31408000000000003</v>
      </c>
      <c r="AD1402" s="19">
        <v>0.31408000000000003</v>
      </c>
      <c r="AE1402" s="19">
        <v>0</v>
      </c>
      <c r="AF1402" s="19">
        <v>0</v>
      </c>
      <c r="AG1402" s="19">
        <v>10.6843</v>
      </c>
      <c r="AH1402" s="19">
        <v>10.6843</v>
      </c>
      <c r="AI1402" s="19">
        <v>0</v>
      </c>
      <c r="AJ1402" s="19">
        <v>87.34803694999998</v>
      </c>
      <c r="AK1402" s="19">
        <v>98.346416949999991</v>
      </c>
      <c r="AL1402" s="19">
        <v>99.817192259999985</v>
      </c>
      <c r="AM1402" s="19">
        <v>82.343175779999982</v>
      </c>
      <c r="AN1402" s="19">
        <v>17.47401648</v>
      </c>
      <c r="AO1402" s="19">
        <v>0</v>
      </c>
      <c r="AP1402" s="19">
        <v>23.897012119999999</v>
      </c>
      <c r="AQ1402" s="19">
        <v>23.897012119999999</v>
      </c>
      <c r="AR1402" s="19">
        <v>0</v>
      </c>
      <c r="AS1402" s="19">
        <v>159.04239426999999</v>
      </c>
      <c r="AT1402" s="19">
        <v>282.75659864999994</v>
      </c>
      <c r="AU1402" s="19">
        <v>183.51135869999999</v>
      </c>
      <c r="AV1402" s="19">
        <v>387.56542280000008</v>
      </c>
      <c r="AW1402" s="19">
        <v>571.07678150000004</v>
      </c>
      <c r="AX1402" s="19">
        <v>37.122972269999998</v>
      </c>
      <c r="AY1402" s="19">
        <v>40.86722632</v>
      </c>
      <c r="AZ1402" s="19">
        <v>493.08658290999995</v>
      </c>
    </row>
    <row r="1403" spans="2:52" x14ac:dyDescent="0.2">
      <c r="B1403" s="44"/>
      <c r="C1403" s="43"/>
    </row>
    <row r="1404" spans="2:52" x14ac:dyDescent="0.2">
      <c r="B1404" s="22" t="s">
        <v>131</v>
      </c>
      <c r="C1404" s="43"/>
    </row>
    <row r="1405" spans="2:52" x14ac:dyDescent="0.2">
      <c r="B1405" s="12" t="s">
        <v>1322</v>
      </c>
      <c r="C1405" s="20">
        <v>18.176552550000004</v>
      </c>
      <c r="D1405" s="20">
        <v>5.644308070000001</v>
      </c>
      <c r="E1405" s="20">
        <v>2.57573724</v>
      </c>
      <c r="F1405" s="20">
        <v>2.7346011800000003</v>
      </c>
      <c r="G1405" s="20">
        <v>0.33396965000000001</v>
      </c>
      <c r="H1405" s="20">
        <v>12.532244480000001</v>
      </c>
      <c r="I1405" s="20">
        <v>2.2725638999999997</v>
      </c>
      <c r="J1405" s="20">
        <v>2.0173472100000001</v>
      </c>
      <c r="K1405" s="20">
        <v>8.0640242200000003</v>
      </c>
      <c r="L1405" s="20">
        <v>0.17830915</v>
      </c>
      <c r="M1405" s="20">
        <v>90.869702900000007</v>
      </c>
      <c r="N1405" s="20">
        <v>90.819264000000004</v>
      </c>
      <c r="O1405" s="20">
        <v>5.0438900000000002E-2</v>
      </c>
      <c r="P1405" s="20">
        <v>0</v>
      </c>
      <c r="Q1405" s="20">
        <v>0</v>
      </c>
      <c r="R1405" s="20">
        <v>109.04625545000002</v>
      </c>
      <c r="S1405" s="20">
        <v>43.13347787</v>
      </c>
      <c r="T1405" s="20">
        <v>1.5532407399999999</v>
      </c>
      <c r="U1405" s="20">
        <v>9.3328033599999998</v>
      </c>
      <c r="V1405" s="20">
        <v>0</v>
      </c>
      <c r="W1405" s="20">
        <v>0</v>
      </c>
      <c r="X1405" s="20">
        <v>6.8657398700000005</v>
      </c>
      <c r="Y1405" s="20">
        <v>18.901627619999999</v>
      </c>
      <c r="Z1405" s="20">
        <v>1.2981501799999999</v>
      </c>
      <c r="AA1405" s="20">
        <v>81.085039639999991</v>
      </c>
      <c r="AB1405" s="20">
        <v>27.961215810000027</v>
      </c>
      <c r="AC1405" s="20">
        <v>0</v>
      </c>
      <c r="AD1405" s="20">
        <v>0</v>
      </c>
      <c r="AE1405" s="20">
        <v>0</v>
      </c>
      <c r="AF1405" s="20">
        <v>0</v>
      </c>
      <c r="AG1405" s="20">
        <v>0</v>
      </c>
      <c r="AH1405" s="20">
        <v>0</v>
      </c>
      <c r="AI1405" s="20">
        <v>0</v>
      </c>
      <c r="AJ1405" s="20">
        <v>2.4698279799999998</v>
      </c>
      <c r="AK1405" s="20">
        <v>2.4698279799999998</v>
      </c>
      <c r="AL1405" s="20">
        <v>9.4129318800000004</v>
      </c>
      <c r="AM1405" s="20">
        <v>9.4129318800000004</v>
      </c>
      <c r="AN1405" s="20">
        <v>0</v>
      </c>
      <c r="AO1405" s="20">
        <v>0</v>
      </c>
      <c r="AP1405" s="20">
        <v>5.6609230799999999</v>
      </c>
      <c r="AQ1405" s="20">
        <v>5.6609230799999999</v>
      </c>
      <c r="AR1405" s="20">
        <v>0</v>
      </c>
      <c r="AS1405" s="20">
        <v>7.9512498200000001</v>
      </c>
      <c r="AT1405" s="20">
        <v>23.025104779999999</v>
      </c>
      <c r="AU1405" s="20">
        <v>7.4059390100000257</v>
      </c>
      <c r="AV1405" s="20">
        <v>33.650081269999994</v>
      </c>
      <c r="AW1405" s="20">
        <v>41.05602028000002</v>
      </c>
      <c r="AX1405" s="20">
        <v>1.1523468100000001</v>
      </c>
      <c r="AY1405" s="20">
        <v>6.6002416500000001</v>
      </c>
      <c r="AZ1405" s="18">
        <v>33.303431820000021</v>
      </c>
    </row>
    <row r="1406" spans="2:52" x14ac:dyDescent="0.2">
      <c r="B1406" s="12" t="s">
        <v>1323</v>
      </c>
      <c r="C1406" s="20">
        <v>66.713927569999996</v>
      </c>
      <c r="D1406" s="20">
        <v>55.866525150000001</v>
      </c>
      <c r="E1406" s="20">
        <v>46.806994719999999</v>
      </c>
      <c r="F1406" s="20">
        <v>8.3177995199999994</v>
      </c>
      <c r="G1406" s="20">
        <v>0.74173091000000002</v>
      </c>
      <c r="H1406" s="20">
        <v>10.84740242</v>
      </c>
      <c r="I1406" s="20">
        <v>2.4167067999999996</v>
      </c>
      <c r="J1406" s="20">
        <v>1.3163798500000001</v>
      </c>
      <c r="K1406" s="20">
        <v>6.96333365</v>
      </c>
      <c r="L1406" s="20">
        <v>0.15098212</v>
      </c>
      <c r="M1406" s="20">
        <v>153.27687788999998</v>
      </c>
      <c r="N1406" s="20">
        <v>153.04649003999998</v>
      </c>
      <c r="O1406" s="20">
        <v>0.23038785000000001</v>
      </c>
      <c r="P1406" s="20">
        <v>0</v>
      </c>
      <c r="Q1406" s="20">
        <v>0</v>
      </c>
      <c r="R1406" s="20">
        <v>219.99080545999999</v>
      </c>
      <c r="S1406" s="20">
        <v>98.572661699999998</v>
      </c>
      <c r="T1406" s="20">
        <v>5.892665</v>
      </c>
      <c r="U1406" s="20">
        <v>12.559168529999999</v>
      </c>
      <c r="V1406" s="20">
        <v>0</v>
      </c>
      <c r="W1406" s="20">
        <v>0</v>
      </c>
      <c r="X1406" s="20">
        <v>6.4219772599999994</v>
      </c>
      <c r="Y1406" s="20">
        <v>21.1867199</v>
      </c>
      <c r="Z1406" s="20">
        <v>1.3695764699999999</v>
      </c>
      <c r="AA1406" s="20">
        <v>146.00276885999997</v>
      </c>
      <c r="AB1406" s="20">
        <v>73.988036600000015</v>
      </c>
      <c r="AC1406" s="20">
        <v>0</v>
      </c>
      <c r="AD1406" s="20">
        <v>0</v>
      </c>
      <c r="AE1406" s="20">
        <v>0</v>
      </c>
      <c r="AF1406" s="20">
        <v>0</v>
      </c>
      <c r="AG1406" s="20">
        <v>0</v>
      </c>
      <c r="AH1406" s="20">
        <v>0</v>
      </c>
      <c r="AI1406" s="20">
        <v>0</v>
      </c>
      <c r="AJ1406" s="20">
        <v>54.4623001</v>
      </c>
      <c r="AK1406" s="20">
        <v>54.4623001</v>
      </c>
      <c r="AL1406" s="20">
        <v>38.613250120000004</v>
      </c>
      <c r="AM1406" s="20">
        <v>38.613250120000004</v>
      </c>
      <c r="AN1406" s="20">
        <v>0</v>
      </c>
      <c r="AO1406" s="20">
        <v>0</v>
      </c>
      <c r="AP1406" s="20">
        <v>9.8422249399999995</v>
      </c>
      <c r="AQ1406" s="20">
        <v>9.8422249399999995</v>
      </c>
      <c r="AR1406" s="20">
        <v>0</v>
      </c>
      <c r="AS1406" s="20">
        <v>63.729461450000002</v>
      </c>
      <c r="AT1406" s="20">
        <v>112.18493651</v>
      </c>
      <c r="AU1406" s="20">
        <v>16.265400190000008</v>
      </c>
      <c r="AV1406" s="20">
        <v>66.783573259999997</v>
      </c>
      <c r="AW1406" s="20">
        <v>83.048973450000005</v>
      </c>
      <c r="AX1406" s="20">
        <v>1.1466508</v>
      </c>
      <c r="AY1406" s="20">
        <v>14.932153679999999</v>
      </c>
      <c r="AZ1406" s="18">
        <v>66.970168970000003</v>
      </c>
    </row>
    <row r="1407" spans="2:52" x14ac:dyDescent="0.2">
      <c r="B1407" s="12" t="s">
        <v>1324</v>
      </c>
      <c r="C1407" s="20">
        <v>7.4267939999999992</v>
      </c>
      <c r="D1407" s="20">
        <v>2.0951099200000001</v>
      </c>
      <c r="E1407" s="20">
        <v>0.64844419999999992</v>
      </c>
      <c r="F1407" s="20">
        <v>1.3600740900000001</v>
      </c>
      <c r="G1407" s="20">
        <v>8.6591630000000003E-2</v>
      </c>
      <c r="H1407" s="20">
        <v>5.3316840799999996</v>
      </c>
      <c r="I1407" s="20">
        <v>0.51935421999999998</v>
      </c>
      <c r="J1407" s="20">
        <v>0.72181955000000009</v>
      </c>
      <c r="K1407" s="20">
        <v>3.7006049999999999</v>
      </c>
      <c r="L1407" s="20">
        <v>0.38990531</v>
      </c>
      <c r="M1407" s="20">
        <v>66.72821626999999</v>
      </c>
      <c r="N1407" s="20">
        <v>55.613402999999998</v>
      </c>
      <c r="O1407" s="20">
        <v>4.1689269999999994E-2</v>
      </c>
      <c r="P1407" s="20">
        <v>0</v>
      </c>
      <c r="Q1407" s="20">
        <v>11.073124</v>
      </c>
      <c r="R1407" s="20">
        <v>74.155010269999991</v>
      </c>
      <c r="S1407" s="20">
        <v>43.032936140000004</v>
      </c>
      <c r="T1407" s="20">
        <v>0.25141400000000003</v>
      </c>
      <c r="U1407" s="20">
        <v>2.8890198599999999</v>
      </c>
      <c r="V1407" s="20">
        <v>0</v>
      </c>
      <c r="W1407" s="20">
        <v>0</v>
      </c>
      <c r="X1407" s="20">
        <v>1.75072308</v>
      </c>
      <c r="Y1407" s="20">
        <v>6.4658904699999997</v>
      </c>
      <c r="Z1407" s="20">
        <v>0</v>
      </c>
      <c r="AA1407" s="20">
        <v>54.389983549999997</v>
      </c>
      <c r="AB1407" s="20">
        <v>19.765026719999994</v>
      </c>
      <c r="AC1407" s="20">
        <v>0</v>
      </c>
      <c r="AD1407" s="20">
        <v>0</v>
      </c>
      <c r="AE1407" s="20">
        <v>0</v>
      </c>
      <c r="AF1407" s="20">
        <v>0</v>
      </c>
      <c r="AG1407" s="20">
        <v>0</v>
      </c>
      <c r="AH1407" s="20">
        <v>0</v>
      </c>
      <c r="AI1407" s="20">
        <v>0</v>
      </c>
      <c r="AJ1407" s="20">
        <v>0</v>
      </c>
      <c r="AK1407" s="20">
        <v>0</v>
      </c>
      <c r="AL1407" s="20">
        <v>5.4084477</v>
      </c>
      <c r="AM1407" s="20">
        <v>5.4084477</v>
      </c>
      <c r="AN1407" s="20">
        <v>0</v>
      </c>
      <c r="AO1407" s="20">
        <v>0</v>
      </c>
      <c r="AP1407" s="20">
        <v>0</v>
      </c>
      <c r="AQ1407" s="20">
        <v>0</v>
      </c>
      <c r="AR1407" s="20">
        <v>0</v>
      </c>
      <c r="AS1407" s="20">
        <v>0</v>
      </c>
      <c r="AT1407" s="20">
        <v>5.4084477</v>
      </c>
      <c r="AU1407" s="20">
        <v>14.356579019999995</v>
      </c>
      <c r="AV1407" s="20">
        <v>19.052240700000002</v>
      </c>
      <c r="AW1407" s="20">
        <v>33.408819719999997</v>
      </c>
      <c r="AX1407" s="20">
        <v>3.1174719999999996E-2</v>
      </c>
      <c r="AY1407" s="20">
        <v>5.4431199100000001</v>
      </c>
      <c r="AZ1407" s="18">
        <v>27.934525089999994</v>
      </c>
    </row>
    <row r="1408" spans="2:52" x14ac:dyDescent="0.2">
      <c r="B1408" s="12" t="s">
        <v>1325</v>
      </c>
      <c r="C1408" s="20">
        <v>3.4722158100000002</v>
      </c>
      <c r="D1408" s="20">
        <v>0.92938449000000001</v>
      </c>
      <c r="E1408" s="20">
        <v>0.66888713999999994</v>
      </c>
      <c r="F1408" s="20">
        <v>0.18820349</v>
      </c>
      <c r="G1408" s="20">
        <v>7.2293860000000001E-2</v>
      </c>
      <c r="H1408" s="20">
        <v>2.5428313200000003</v>
      </c>
      <c r="I1408" s="20">
        <v>0.21680489</v>
      </c>
      <c r="J1408" s="20">
        <v>2.0151224600000002</v>
      </c>
      <c r="K1408" s="20">
        <v>0.23405500000000001</v>
      </c>
      <c r="L1408" s="20">
        <v>7.6848970000000003E-2</v>
      </c>
      <c r="M1408" s="20">
        <v>46.304796960000004</v>
      </c>
      <c r="N1408" s="20">
        <v>46.304796960000004</v>
      </c>
      <c r="O1408" s="20">
        <v>0</v>
      </c>
      <c r="P1408" s="20">
        <v>0</v>
      </c>
      <c r="Q1408" s="20">
        <v>0</v>
      </c>
      <c r="R1408" s="20">
        <v>49.777012770000006</v>
      </c>
      <c r="S1408" s="20">
        <v>30.55885396</v>
      </c>
      <c r="T1408" s="20">
        <v>0.23673385</v>
      </c>
      <c r="U1408" s="20">
        <v>3.5510661899999998</v>
      </c>
      <c r="V1408" s="20">
        <v>0</v>
      </c>
      <c r="W1408" s="20">
        <v>0</v>
      </c>
      <c r="X1408" s="20">
        <v>2.24665881</v>
      </c>
      <c r="Y1408" s="20">
        <v>4.1693047999999999</v>
      </c>
      <c r="Z1408" s="20">
        <v>0.55378437000000003</v>
      </c>
      <c r="AA1408" s="20">
        <v>41.316401980000002</v>
      </c>
      <c r="AB1408" s="20">
        <v>8.460610790000004</v>
      </c>
      <c r="AC1408" s="20">
        <v>0</v>
      </c>
      <c r="AD1408" s="20">
        <v>0</v>
      </c>
      <c r="AE1408" s="20">
        <v>0</v>
      </c>
      <c r="AF1408" s="20">
        <v>0</v>
      </c>
      <c r="AG1408" s="20">
        <v>0</v>
      </c>
      <c r="AH1408" s="20">
        <v>0</v>
      </c>
      <c r="AI1408" s="20">
        <v>0</v>
      </c>
      <c r="AJ1408" s="20">
        <v>0.38472115000000001</v>
      </c>
      <c r="AK1408" s="20">
        <v>0.38472115000000001</v>
      </c>
      <c r="AL1408" s="20">
        <v>2.7915077000000004</v>
      </c>
      <c r="AM1408" s="20">
        <v>2.7915077000000004</v>
      </c>
      <c r="AN1408" s="20">
        <v>0</v>
      </c>
      <c r="AO1408" s="20">
        <v>0</v>
      </c>
      <c r="AP1408" s="20">
        <v>3.754683</v>
      </c>
      <c r="AQ1408" s="20">
        <v>3.754683</v>
      </c>
      <c r="AR1408" s="20">
        <v>0</v>
      </c>
      <c r="AS1408" s="20">
        <v>0</v>
      </c>
      <c r="AT1408" s="20">
        <v>6.5461907000000004</v>
      </c>
      <c r="AU1408" s="20">
        <v>2.2991412400000044</v>
      </c>
      <c r="AV1408" s="20">
        <v>14.34318406</v>
      </c>
      <c r="AW1408" s="20">
        <v>16.642325300000003</v>
      </c>
      <c r="AX1408" s="20">
        <v>1.2581158000000001</v>
      </c>
      <c r="AY1408" s="20">
        <v>1.2835000000000001</v>
      </c>
      <c r="AZ1408" s="18">
        <v>14.100709500000002</v>
      </c>
    </row>
    <row r="1409" spans="2:52" x14ac:dyDescent="0.2">
      <c r="B1409" s="12" t="s">
        <v>492</v>
      </c>
      <c r="C1409" s="20">
        <v>43.790767780000003</v>
      </c>
      <c r="D1409" s="20">
        <v>19.97366573</v>
      </c>
      <c r="E1409" s="20">
        <v>10.59906352</v>
      </c>
      <c r="F1409" s="20">
        <v>8.4829579800000001</v>
      </c>
      <c r="G1409" s="20">
        <v>0.89164422999999993</v>
      </c>
      <c r="H1409" s="20">
        <v>23.817102050000003</v>
      </c>
      <c r="I1409" s="20">
        <v>9.07491351</v>
      </c>
      <c r="J1409" s="20">
        <v>4.8599347000000002</v>
      </c>
      <c r="K1409" s="20">
        <v>9.8822538400000006</v>
      </c>
      <c r="L1409" s="20">
        <v>0</v>
      </c>
      <c r="M1409" s="20">
        <v>201.87945680999999</v>
      </c>
      <c r="N1409" s="20">
        <v>189.56273999999999</v>
      </c>
      <c r="O1409" s="20">
        <v>0.10353367999999999</v>
      </c>
      <c r="P1409" s="20">
        <v>12.205183129999998</v>
      </c>
      <c r="Q1409" s="20">
        <v>8.0000000000000002E-3</v>
      </c>
      <c r="R1409" s="20">
        <v>245.67022459</v>
      </c>
      <c r="S1409" s="20">
        <v>100.44838095</v>
      </c>
      <c r="T1409" s="20">
        <v>5.3059595399999999</v>
      </c>
      <c r="U1409" s="20">
        <v>17.395693480000002</v>
      </c>
      <c r="V1409" s="20">
        <v>0</v>
      </c>
      <c r="W1409" s="20">
        <v>0</v>
      </c>
      <c r="X1409" s="20">
        <v>7.4315589900000001</v>
      </c>
      <c r="Y1409" s="20">
        <v>76.686495620000002</v>
      </c>
      <c r="Z1409" s="20">
        <v>4.7770402300000008</v>
      </c>
      <c r="AA1409" s="20">
        <v>212.04512881000005</v>
      </c>
      <c r="AB1409" s="20">
        <v>33.625095779999953</v>
      </c>
      <c r="AC1409" s="20">
        <v>0</v>
      </c>
      <c r="AD1409" s="20">
        <v>0</v>
      </c>
      <c r="AE1409" s="20">
        <v>0</v>
      </c>
      <c r="AF1409" s="20">
        <v>0</v>
      </c>
      <c r="AG1409" s="20">
        <v>0</v>
      </c>
      <c r="AH1409" s="20">
        <v>0</v>
      </c>
      <c r="AI1409" s="20">
        <v>0</v>
      </c>
      <c r="AJ1409" s="20">
        <v>0.7171362</v>
      </c>
      <c r="AK1409" s="20">
        <v>0.7171362</v>
      </c>
      <c r="AL1409" s="20">
        <v>15.486458750000001</v>
      </c>
      <c r="AM1409" s="20">
        <v>15.486458750000001</v>
      </c>
      <c r="AN1409" s="20">
        <v>0</v>
      </c>
      <c r="AO1409" s="20">
        <v>0</v>
      </c>
      <c r="AP1409" s="20">
        <v>10.987070019999999</v>
      </c>
      <c r="AQ1409" s="20">
        <v>10.987070019999999</v>
      </c>
      <c r="AR1409" s="20">
        <v>0</v>
      </c>
      <c r="AS1409" s="20">
        <v>4.8695760699999999</v>
      </c>
      <c r="AT1409" s="20">
        <v>31.343104840000002</v>
      </c>
      <c r="AU1409" s="20">
        <v>2.9991271399999491</v>
      </c>
      <c r="AV1409" s="20">
        <v>63.966590050000008</v>
      </c>
      <c r="AW1409" s="20">
        <v>66.965717189999964</v>
      </c>
      <c r="AX1409" s="20">
        <v>16.745136049999999</v>
      </c>
      <c r="AY1409" s="20">
        <v>1.9822219099999998</v>
      </c>
      <c r="AZ1409" s="18">
        <v>48.238359229999965</v>
      </c>
    </row>
    <row r="1410" spans="2:52" x14ac:dyDescent="0.2">
      <c r="B1410" s="12" t="s">
        <v>1326</v>
      </c>
      <c r="C1410" s="20">
        <v>6.2748383600000004</v>
      </c>
      <c r="D1410" s="20">
        <v>2.5935138599999998</v>
      </c>
      <c r="E1410" s="20">
        <v>1.61503201</v>
      </c>
      <c r="F1410" s="20">
        <v>0.78940222999999998</v>
      </c>
      <c r="G1410" s="20">
        <v>0.18907962</v>
      </c>
      <c r="H1410" s="20">
        <v>3.6813245000000006</v>
      </c>
      <c r="I1410" s="20">
        <v>0.70634906000000008</v>
      </c>
      <c r="J1410" s="20">
        <v>0.91578000000000004</v>
      </c>
      <c r="K1410" s="20">
        <v>1.93208486</v>
      </c>
      <c r="L1410" s="20">
        <v>0.12711058</v>
      </c>
      <c r="M1410" s="20">
        <v>71.491742850000009</v>
      </c>
      <c r="N1410" s="20">
        <v>61.485438000000002</v>
      </c>
      <c r="O1410" s="20">
        <v>9.8988048499999994</v>
      </c>
      <c r="P1410" s="20">
        <v>0.1075</v>
      </c>
      <c r="Q1410" s="20">
        <v>0</v>
      </c>
      <c r="R1410" s="20">
        <v>77.766581210000012</v>
      </c>
      <c r="S1410" s="20">
        <v>29.61952415</v>
      </c>
      <c r="T1410" s="20">
        <v>1.2459493500000001</v>
      </c>
      <c r="U1410" s="20">
        <v>8.232280639999999</v>
      </c>
      <c r="V1410" s="20">
        <v>0.15</v>
      </c>
      <c r="W1410" s="20">
        <v>0</v>
      </c>
      <c r="X1410" s="20">
        <v>4.2780934500000001</v>
      </c>
      <c r="Y1410" s="20">
        <v>7.1448259600000004</v>
      </c>
      <c r="Z1410" s="20">
        <v>0</v>
      </c>
      <c r="AA1410" s="20">
        <v>50.670673549999997</v>
      </c>
      <c r="AB1410" s="20">
        <v>27.095907660000016</v>
      </c>
      <c r="AC1410" s="20">
        <v>0</v>
      </c>
      <c r="AD1410" s="20">
        <v>0</v>
      </c>
      <c r="AE1410" s="20">
        <v>0</v>
      </c>
      <c r="AF1410" s="20">
        <v>0</v>
      </c>
      <c r="AG1410" s="20">
        <v>0</v>
      </c>
      <c r="AH1410" s="20">
        <v>0</v>
      </c>
      <c r="AI1410" s="20">
        <v>0</v>
      </c>
      <c r="AJ1410" s="20">
        <v>26.48628987</v>
      </c>
      <c r="AK1410" s="20">
        <v>26.48628987</v>
      </c>
      <c r="AL1410" s="20">
        <v>9.47787018</v>
      </c>
      <c r="AM1410" s="20">
        <v>9.47787018</v>
      </c>
      <c r="AN1410" s="20">
        <v>0</v>
      </c>
      <c r="AO1410" s="20">
        <v>0</v>
      </c>
      <c r="AP1410" s="20">
        <v>0</v>
      </c>
      <c r="AQ1410" s="20">
        <v>0</v>
      </c>
      <c r="AR1410" s="20">
        <v>0</v>
      </c>
      <c r="AS1410" s="20">
        <v>31.545671070000001</v>
      </c>
      <c r="AT1410" s="20">
        <v>41.023541250000001</v>
      </c>
      <c r="AU1410" s="20">
        <v>12.558656280000015</v>
      </c>
      <c r="AV1410" s="20">
        <v>35.108175029999998</v>
      </c>
      <c r="AW1410" s="20">
        <v>47.666831310000013</v>
      </c>
      <c r="AX1410" s="20">
        <v>0.70257956999999993</v>
      </c>
      <c r="AY1410" s="20">
        <v>7.1192443700000005</v>
      </c>
      <c r="AZ1410" s="18">
        <v>39.845007370000019</v>
      </c>
    </row>
    <row r="1411" spans="2:52" x14ac:dyDescent="0.2">
      <c r="B1411" s="12" t="s">
        <v>1327</v>
      </c>
      <c r="C1411" s="20">
        <v>26.470163789999997</v>
      </c>
      <c r="D1411" s="20">
        <v>8.5379232599999995</v>
      </c>
      <c r="E1411" s="20">
        <v>2.0214728100000001</v>
      </c>
      <c r="F1411" s="20">
        <v>6.12784511</v>
      </c>
      <c r="G1411" s="20">
        <v>0.38860534000000002</v>
      </c>
      <c r="H1411" s="20">
        <v>17.932240529999998</v>
      </c>
      <c r="I1411" s="20">
        <v>1.2284877700000001</v>
      </c>
      <c r="J1411" s="20">
        <v>1.76591827</v>
      </c>
      <c r="K1411" s="20">
        <v>14.871805279999998</v>
      </c>
      <c r="L1411" s="20">
        <v>6.6029209999999991E-2</v>
      </c>
      <c r="M1411" s="20">
        <v>96.966438380000014</v>
      </c>
      <c r="N1411" s="20">
        <v>95.406749040000008</v>
      </c>
      <c r="O1411" s="20">
        <v>0.11321773</v>
      </c>
      <c r="P1411" s="20">
        <v>1.4464716100000001</v>
      </c>
      <c r="Q1411" s="20">
        <v>0</v>
      </c>
      <c r="R1411" s="20">
        <v>123.43660217000001</v>
      </c>
      <c r="S1411" s="20">
        <v>54.770065710000004</v>
      </c>
      <c r="T1411" s="20">
        <v>1.1265000000000001</v>
      </c>
      <c r="U1411" s="20">
        <v>9.3988554900000008</v>
      </c>
      <c r="V1411" s="20">
        <v>0</v>
      </c>
      <c r="W1411" s="20">
        <v>0</v>
      </c>
      <c r="X1411" s="20">
        <v>3.0314680099999998</v>
      </c>
      <c r="Y1411" s="20">
        <v>17.012052059999998</v>
      </c>
      <c r="Z1411" s="20">
        <v>2.6428220800000002</v>
      </c>
      <c r="AA1411" s="20">
        <v>87.981763350000008</v>
      </c>
      <c r="AB1411" s="20">
        <v>35.454838820000006</v>
      </c>
      <c r="AC1411" s="20">
        <v>0</v>
      </c>
      <c r="AD1411" s="20">
        <v>0</v>
      </c>
      <c r="AE1411" s="20">
        <v>0</v>
      </c>
      <c r="AF1411" s="20">
        <v>0</v>
      </c>
      <c r="AG1411" s="20">
        <v>0</v>
      </c>
      <c r="AH1411" s="20">
        <v>0</v>
      </c>
      <c r="AI1411" s="20">
        <v>0</v>
      </c>
      <c r="AJ1411" s="20">
        <v>16.98102196</v>
      </c>
      <c r="AK1411" s="20">
        <v>16.98102196</v>
      </c>
      <c r="AL1411" s="20">
        <v>9.1406353199999995</v>
      </c>
      <c r="AM1411" s="20">
        <v>9.1406353199999995</v>
      </c>
      <c r="AN1411" s="20">
        <v>0</v>
      </c>
      <c r="AO1411" s="20">
        <v>0</v>
      </c>
      <c r="AP1411" s="20">
        <v>2.5074707200000002</v>
      </c>
      <c r="AQ1411" s="20">
        <v>2.5074707200000002</v>
      </c>
      <c r="AR1411" s="20">
        <v>0</v>
      </c>
      <c r="AS1411" s="20">
        <v>5.6413506699999996</v>
      </c>
      <c r="AT1411" s="20">
        <v>17.28945671</v>
      </c>
      <c r="AU1411" s="20">
        <v>35.146404070000003</v>
      </c>
      <c r="AV1411" s="20">
        <v>70.112441819999987</v>
      </c>
      <c r="AW1411" s="20">
        <v>105.25884588999999</v>
      </c>
      <c r="AX1411" s="20">
        <v>8.5417881700000002</v>
      </c>
      <c r="AY1411" s="20">
        <v>10.305079109999999</v>
      </c>
      <c r="AZ1411" s="18">
        <v>86.411978609999991</v>
      </c>
    </row>
    <row r="1412" spans="2:52" x14ac:dyDescent="0.2">
      <c r="B1412" s="12" t="s">
        <v>1328</v>
      </c>
      <c r="C1412" s="20">
        <v>35.706256630000006</v>
      </c>
      <c r="D1412" s="20">
        <v>22.766146490000004</v>
      </c>
      <c r="E1412" s="20">
        <v>6.1197966600000004</v>
      </c>
      <c r="F1412" s="20">
        <v>16.107578710000002</v>
      </c>
      <c r="G1412" s="20">
        <v>0.53877112000000005</v>
      </c>
      <c r="H1412" s="20">
        <v>12.94011014</v>
      </c>
      <c r="I1412" s="20">
        <v>3.3548519799999998</v>
      </c>
      <c r="J1412" s="20">
        <v>1.3889648700000001</v>
      </c>
      <c r="K1412" s="20">
        <v>7.9373107999999997</v>
      </c>
      <c r="L1412" s="20">
        <v>0.25898249000000001</v>
      </c>
      <c r="M1412" s="20">
        <v>161.63410808</v>
      </c>
      <c r="N1412" s="20">
        <v>123.54542904</v>
      </c>
      <c r="O1412" s="20">
        <v>38.088679040000002</v>
      </c>
      <c r="P1412" s="20">
        <v>0</v>
      </c>
      <c r="Q1412" s="20">
        <v>0</v>
      </c>
      <c r="R1412" s="20">
        <v>197.34036471000002</v>
      </c>
      <c r="S1412" s="20">
        <v>130.226733</v>
      </c>
      <c r="T1412" s="20">
        <v>4.8535242699999994</v>
      </c>
      <c r="U1412" s="20">
        <v>11.89250691</v>
      </c>
      <c r="V1412" s="20">
        <v>0</v>
      </c>
      <c r="W1412" s="20">
        <v>0.26935001000000003</v>
      </c>
      <c r="X1412" s="20">
        <v>6.8495106300000002</v>
      </c>
      <c r="Y1412" s="20">
        <v>36.672313960000004</v>
      </c>
      <c r="Z1412" s="20">
        <v>3.2709707400000001</v>
      </c>
      <c r="AA1412" s="20">
        <v>194.03490952000001</v>
      </c>
      <c r="AB1412" s="20">
        <v>3.3054551900000035</v>
      </c>
      <c r="AC1412" s="20">
        <v>0</v>
      </c>
      <c r="AD1412" s="20">
        <v>0</v>
      </c>
      <c r="AE1412" s="20">
        <v>0</v>
      </c>
      <c r="AF1412" s="20">
        <v>0</v>
      </c>
      <c r="AG1412" s="20">
        <v>0</v>
      </c>
      <c r="AH1412" s="20">
        <v>0</v>
      </c>
      <c r="AI1412" s="20">
        <v>0</v>
      </c>
      <c r="AJ1412" s="20">
        <v>0.38274596999999999</v>
      </c>
      <c r="AK1412" s="20">
        <v>0.38274596999999999</v>
      </c>
      <c r="AL1412" s="20">
        <v>23.877997760000003</v>
      </c>
      <c r="AM1412" s="20">
        <v>23.877997760000003</v>
      </c>
      <c r="AN1412" s="20">
        <v>0</v>
      </c>
      <c r="AO1412" s="20">
        <v>0</v>
      </c>
      <c r="AP1412" s="20">
        <v>9.5624374700000008</v>
      </c>
      <c r="AQ1412" s="20">
        <v>9.5624374700000008</v>
      </c>
      <c r="AR1412" s="20">
        <v>0</v>
      </c>
      <c r="AS1412" s="20">
        <v>2.4452810499999997</v>
      </c>
      <c r="AT1412" s="20">
        <v>35.885716280000004</v>
      </c>
      <c r="AU1412" s="20">
        <v>-32.197515119999998</v>
      </c>
      <c r="AV1412" s="20">
        <v>71.264190790000001</v>
      </c>
      <c r="AW1412" s="20">
        <v>39.066675670000002</v>
      </c>
      <c r="AX1412" s="20">
        <v>11.573071329999999</v>
      </c>
      <c r="AY1412" s="20">
        <v>24.709085999999999</v>
      </c>
      <c r="AZ1412" s="18">
        <v>2.7845183400000053</v>
      </c>
    </row>
    <row r="1413" spans="2:52" x14ac:dyDescent="0.2">
      <c r="B1413" s="12" t="s">
        <v>1329</v>
      </c>
      <c r="C1413" s="20">
        <v>3.9053322700000002</v>
      </c>
      <c r="D1413" s="20">
        <v>1.58637556</v>
      </c>
      <c r="E1413" s="20">
        <v>1.23049198</v>
      </c>
      <c r="F1413" s="20">
        <v>0.25924691</v>
      </c>
      <c r="G1413" s="20">
        <v>9.6636669999999994E-2</v>
      </c>
      <c r="H1413" s="20">
        <v>2.3189567100000001</v>
      </c>
      <c r="I1413" s="20">
        <v>0.25748951000000003</v>
      </c>
      <c r="J1413" s="20">
        <v>0.20033999999999999</v>
      </c>
      <c r="K1413" s="20">
        <v>1.64081122</v>
      </c>
      <c r="L1413" s="20">
        <v>0.22031598000000002</v>
      </c>
      <c r="M1413" s="20">
        <v>58.318479959999998</v>
      </c>
      <c r="N1413" s="20">
        <v>58.318479959999998</v>
      </c>
      <c r="O1413" s="20">
        <v>0</v>
      </c>
      <c r="P1413" s="20">
        <v>0</v>
      </c>
      <c r="Q1413" s="20">
        <v>0</v>
      </c>
      <c r="R1413" s="20">
        <v>62.22381223</v>
      </c>
      <c r="S1413" s="20">
        <v>31.232046329999999</v>
      </c>
      <c r="T1413" s="20">
        <v>0.58463280000000006</v>
      </c>
      <c r="U1413" s="20">
        <v>4.8237855500000002</v>
      </c>
      <c r="V1413" s="20">
        <v>0</v>
      </c>
      <c r="W1413" s="20">
        <v>0</v>
      </c>
      <c r="X1413" s="20">
        <v>1.6193092600000001</v>
      </c>
      <c r="Y1413" s="20">
        <v>9.2355472799999987</v>
      </c>
      <c r="Z1413" s="20">
        <v>2.8237721600000003</v>
      </c>
      <c r="AA1413" s="20">
        <v>50.319093379999998</v>
      </c>
      <c r="AB1413" s="20">
        <v>11.904718850000002</v>
      </c>
      <c r="AC1413" s="20">
        <v>0</v>
      </c>
      <c r="AD1413" s="20">
        <v>0</v>
      </c>
      <c r="AE1413" s="20">
        <v>0</v>
      </c>
      <c r="AF1413" s="20">
        <v>0</v>
      </c>
      <c r="AG1413" s="20">
        <v>0</v>
      </c>
      <c r="AH1413" s="20">
        <v>0</v>
      </c>
      <c r="AI1413" s="20">
        <v>0</v>
      </c>
      <c r="AJ1413" s="20">
        <v>0</v>
      </c>
      <c r="AK1413" s="20">
        <v>0</v>
      </c>
      <c r="AL1413" s="20">
        <v>6.0841609199999995</v>
      </c>
      <c r="AM1413" s="20">
        <v>6.0841609199999995</v>
      </c>
      <c r="AN1413" s="20">
        <v>0</v>
      </c>
      <c r="AO1413" s="20">
        <v>0</v>
      </c>
      <c r="AP1413" s="20">
        <v>2.44301579</v>
      </c>
      <c r="AQ1413" s="20">
        <v>2.44301579</v>
      </c>
      <c r="AR1413" s="20">
        <v>0</v>
      </c>
      <c r="AS1413" s="20">
        <v>0</v>
      </c>
      <c r="AT1413" s="20">
        <v>8.5271767099999991</v>
      </c>
      <c r="AU1413" s="20">
        <v>3.3775421400000027</v>
      </c>
      <c r="AV1413" s="20">
        <v>9.7632964900000001</v>
      </c>
      <c r="AW1413" s="20">
        <v>13.140838630000003</v>
      </c>
      <c r="AX1413" s="20">
        <v>2.2684019999999999E-2</v>
      </c>
      <c r="AY1413" s="20">
        <v>1.61252646</v>
      </c>
      <c r="AZ1413" s="18">
        <v>11.505628150000003</v>
      </c>
    </row>
    <row r="1414" spans="2:52" x14ac:dyDescent="0.2">
      <c r="B1414" s="12" t="s">
        <v>1330</v>
      </c>
      <c r="C1414" s="20">
        <v>5.3368464699999993</v>
      </c>
      <c r="D1414" s="20">
        <v>2.07765361</v>
      </c>
      <c r="E1414" s="20">
        <v>0.98681388999999986</v>
      </c>
      <c r="F1414" s="20">
        <v>0.90730151999999997</v>
      </c>
      <c r="G1414" s="20">
        <v>0.18353820000000001</v>
      </c>
      <c r="H1414" s="20">
        <v>3.2591928599999997</v>
      </c>
      <c r="I1414" s="20">
        <v>0.51497439</v>
      </c>
      <c r="J1414" s="20">
        <v>0.28833999999999999</v>
      </c>
      <c r="K1414" s="20">
        <v>2.4216598999999999</v>
      </c>
      <c r="L1414" s="20">
        <v>3.4218569999999997E-2</v>
      </c>
      <c r="M1414" s="20">
        <v>78.000877179999989</v>
      </c>
      <c r="N1414" s="20">
        <v>75.455601959999996</v>
      </c>
      <c r="O1414" s="20">
        <v>4.5275219999999998E-2</v>
      </c>
      <c r="P1414" s="20">
        <v>2.5</v>
      </c>
      <c r="Q1414" s="20">
        <v>0</v>
      </c>
      <c r="R1414" s="20">
        <v>83.337723649999987</v>
      </c>
      <c r="S1414" s="20">
        <v>45.785888619999994</v>
      </c>
      <c r="T1414" s="20">
        <v>0.27160060999999996</v>
      </c>
      <c r="U1414" s="20">
        <v>4.6675867100000001</v>
      </c>
      <c r="V1414" s="20">
        <v>0</v>
      </c>
      <c r="W1414" s="20">
        <v>0</v>
      </c>
      <c r="X1414" s="20">
        <v>6.5962773800000001</v>
      </c>
      <c r="Y1414" s="20">
        <v>7.6824910900000001</v>
      </c>
      <c r="Z1414" s="20">
        <v>0</v>
      </c>
      <c r="AA1414" s="20">
        <v>65.003844409999999</v>
      </c>
      <c r="AB1414" s="20">
        <v>18.333879239999987</v>
      </c>
      <c r="AC1414" s="20">
        <v>0</v>
      </c>
      <c r="AD1414" s="20">
        <v>0</v>
      </c>
      <c r="AE1414" s="20">
        <v>0</v>
      </c>
      <c r="AF1414" s="20">
        <v>0</v>
      </c>
      <c r="AG1414" s="20">
        <v>0</v>
      </c>
      <c r="AH1414" s="20">
        <v>0</v>
      </c>
      <c r="AI1414" s="20">
        <v>0</v>
      </c>
      <c r="AJ1414" s="20">
        <v>7.4742217599999998</v>
      </c>
      <c r="AK1414" s="20">
        <v>7.4742217599999998</v>
      </c>
      <c r="AL1414" s="20">
        <v>11.318049330000001</v>
      </c>
      <c r="AM1414" s="20">
        <v>11.318049330000001</v>
      </c>
      <c r="AN1414" s="20">
        <v>0</v>
      </c>
      <c r="AO1414" s="20">
        <v>0</v>
      </c>
      <c r="AP1414" s="20">
        <v>0</v>
      </c>
      <c r="AQ1414" s="20">
        <v>0</v>
      </c>
      <c r="AR1414" s="20">
        <v>0</v>
      </c>
      <c r="AS1414" s="20">
        <v>12.92391692</v>
      </c>
      <c r="AT1414" s="20">
        <v>24.241966250000001</v>
      </c>
      <c r="AU1414" s="20">
        <v>1.5661347499999856</v>
      </c>
      <c r="AV1414" s="20">
        <v>21.607895619999997</v>
      </c>
      <c r="AW1414" s="20">
        <v>23.174030369999983</v>
      </c>
      <c r="AX1414" s="20">
        <v>0</v>
      </c>
      <c r="AY1414" s="20">
        <v>5.6835299199999998</v>
      </c>
      <c r="AZ1414" s="18">
        <v>17.490500449999985</v>
      </c>
    </row>
    <row r="1415" spans="2:52" x14ac:dyDescent="0.2">
      <c r="B1415" s="12" t="s">
        <v>1331</v>
      </c>
      <c r="C1415" s="20">
        <v>19.883199789999999</v>
      </c>
      <c r="D1415" s="20">
        <v>7.0920881399999995</v>
      </c>
      <c r="E1415" s="20">
        <v>2.84269383</v>
      </c>
      <c r="F1415" s="20">
        <v>3.9555718199999998</v>
      </c>
      <c r="G1415" s="20">
        <v>0.29382248999999999</v>
      </c>
      <c r="H1415" s="20">
        <v>12.791111649999999</v>
      </c>
      <c r="I1415" s="20">
        <v>3.7842544600000001</v>
      </c>
      <c r="J1415" s="20">
        <v>2.3177416699999998</v>
      </c>
      <c r="K1415" s="20">
        <v>6.6594032500000004</v>
      </c>
      <c r="L1415" s="20">
        <v>2.9712269999999999E-2</v>
      </c>
      <c r="M1415" s="20">
        <v>70.729469490000014</v>
      </c>
      <c r="N1415" s="20">
        <v>69.607820040000007</v>
      </c>
      <c r="O1415" s="20">
        <v>0.12164944999999999</v>
      </c>
      <c r="P1415" s="20">
        <v>1</v>
      </c>
      <c r="Q1415" s="20">
        <v>0</v>
      </c>
      <c r="R1415" s="20">
        <v>90.612669280000006</v>
      </c>
      <c r="S1415" s="20">
        <v>39.13587347</v>
      </c>
      <c r="T1415" s="20">
        <v>1.6988911599999998</v>
      </c>
      <c r="U1415" s="20">
        <v>6.2246388699999997</v>
      </c>
      <c r="V1415" s="20">
        <v>0</v>
      </c>
      <c r="W1415" s="20">
        <v>0.57646144999999993</v>
      </c>
      <c r="X1415" s="20">
        <v>4.5919531999999998</v>
      </c>
      <c r="Y1415" s="20">
        <v>12.741792779999999</v>
      </c>
      <c r="Z1415" s="20">
        <v>2.32674366</v>
      </c>
      <c r="AA1415" s="20">
        <v>67.296354590000007</v>
      </c>
      <c r="AB1415" s="20">
        <v>23.316314689999999</v>
      </c>
      <c r="AC1415" s="20">
        <v>0</v>
      </c>
      <c r="AD1415" s="20">
        <v>0</v>
      </c>
      <c r="AE1415" s="20">
        <v>0</v>
      </c>
      <c r="AF1415" s="20">
        <v>0</v>
      </c>
      <c r="AG1415" s="20">
        <v>0</v>
      </c>
      <c r="AH1415" s="20">
        <v>0</v>
      </c>
      <c r="AI1415" s="20">
        <v>0</v>
      </c>
      <c r="AJ1415" s="20">
        <v>0.83180058999999995</v>
      </c>
      <c r="AK1415" s="20">
        <v>0.83180058999999995</v>
      </c>
      <c r="AL1415" s="20">
        <v>7.4111205899999995</v>
      </c>
      <c r="AM1415" s="20">
        <v>7.4111205899999995</v>
      </c>
      <c r="AN1415" s="20">
        <v>0</v>
      </c>
      <c r="AO1415" s="20">
        <v>0</v>
      </c>
      <c r="AP1415" s="20">
        <v>2.9852247000000003</v>
      </c>
      <c r="AQ1415" s="20">
        <v>2.9852247000000003</v>
      </c>
      <c r="AR1415" s="20">
        <v>0</v>
      </c>
      <c r="AS1415" s="20">
        <v>0.64852600000000005</v>
      </c>
      <c r="AT1415" s="20">
        <v>11.04487129</v>
      </c>
      <c r="AU1415" s="20">
        <v>13.103243989999999</v>
      </c>
      <c r="AV1415" s="20">
        <v>25.703921879999999</v>
      </c>
      <c r="AW1415" s="20">
        <v>38.807165869999999</v>
      </c>
      <c r="AX1415" s="20">
        <v>1.2346404499999999</v>
      </c>
      <c r="AY1415" s="20">
        <v>8.4693280800000004</v>
      </c>
      <c r="AZ1415" s="18">
        <v>29.103197339999998</v>
      </c>
    </row>
    <row r="1416" spans="2:52" x14ac:dyDescent="0.2">
      <c r="B1416" s="12" t="s">
        <v>921</v>
      </c>
      <c r="C1416" s="20">
        <v>4.7105719200000005</v>
      </c>
      <c r="D1416" s="20">
        <v>2.6731256300000004</v>
      </c>
      <c r="E1416" s="20">
        <v>0.83917557000000009</v>
      </c>
      <c r="F1416" s="20">
        <v>1.79652597</v>
      </c>
      <c r="G1416" s="20">
        <v>3.7424089999999993E-2</v>
      </c>
      <c r="H1416" s="20">
        <v>2.0374462900000001</v>
      </c>
      <c r="I1416" s="20">
        <v>0.41651791999999999</v>
      </c>
      <c r="J1416" s="20">
        <v>0.33983515000000003</v>
      </c>
      <c r="K1416" s="20">
        <v>1.2327134099999999</v>
      </c>
      <c r="L1416" s="20">
        <v>4.8379809999999995E-2</v>
      </c>
      <c r="M1416" s="20">
        <v>54.335935820000003</v>
      </c>
      <c r="N1416" s="20">
        <v>52.417596000000003</v>
      </c>
      <c r="O1416" s="20">
        <v>7.4729820000000002E-2</v>
      </c>
      <c r="P1416" s="20">
        <v>1.84361</v>
      </c>
      <c r="Q1416" s="20">
        <v>0</v>
      </c>
      <c r="R1416" s="20">
        <v>59.046507740000003</v>
      </c>
      <c r="S1416" s="20">
        <v>17.13074357</v>
      </c>
      <c r="T1416" s="20">
        <v>0.40789565</v>
      </c>
      <c r="U1416" s="20">
        <v>2.35564587</v>
      </c>
      <c r="V1416" s="20">
        <v>0</v>
      </c>
      <c r="W1416" s="20">
        <v>0</v>
      </c>
      <c r="X1416" s="20">
        <v>1.8651958799999999</v>
      </c>
      <c r="Y1416" s="20">
        <v>4.1368208199999996</v>
      </c>
      <c r="Z1416" s="20">
        <v>0</v>
      </c>
      <c r="AA1416" s="20">
        <v>25.896301789999999</v>
      </c>
      <c r="AB1416" s="20">
        <v>33.15020595</v>
      </c>
      <c r="AC1416" s="20">
        <v>0</v>
      </c>
      <c r="AD1416" s="20">
        <v>0</v>
      </c>
      <c r="AE1416" s="20">
        <v>0</v>
      </c>
      <c r="AF1416" s="20">
        <v>0</v>
      </c>
      <c r="AG1416" s="20">
        <v>0</v>
      </c>
      <c r="AH1416" s="20">
        <v>0</v>
      </c>
      <c r="AI1416" s="20">
        <v>0</v>
      </c>
      <c r="AJ1416" s="20">
        <v>10.29667186</v>
      </c>
      <c r="AK1416" s="20">
        <v>10.29667186</v>
      </c>
      <c r="AL1416" s="20">
        <v>0.88164818</v>
      </c>
      <c r="AM1416" s="20">
        <v>0.88164818</v>
      </c>
      <c r="AN1416" s="20">
        <v>0</v>
      </c>
      <c r="AO1416" s="20">
        <v>0</v>
      </c>
      <c r="AP1416" s="20">
        <v>0</v>
      </c>
      <c r="AQ1416" s="20">
        <v>0</v>
      </c>
      <c r="AR1416" s="20">
        <v>0</v>
      </c>
      <c r="AS1416" s="20">
        <v>29.242277340000001</v>
      </c>
      <c r="AT1416" s="20">
        <v>30.12392552</v>
      </c>
      <c r="AU1416" s="20">
        <v>13.322952290000003</v>
      </c>
      <c r="AV1416" s="20">
        <v>41.839910669999995</v>
      </c>
      <c r="AW1416" s="20">
        <v>55.162862959999998</v>
      </c>
      <c r="AX1416" s="20">
        <v>5.7011070699999999</v>
      </c>
      <c r="AY1416" s="20">
        <v>7.3760219100000004</v>
      </c>
      <c r="AZ1416" s="18">
        <v>42.085733980000001</v>
      </c>
    </row>
    <row r="1417" spans="2:52" x14ac:dyDescent="0.2">
      <c r="B1417" s="12" t="s">
        <v>1332</v>
      </c>
      <c r="C1417" s="20">
        <v>49.808015140000002</v>
      </c>
      <c r="D1417" s="20">
        <v>44.727441400000004</v>
      </c>
      <c r="E1417" s="20">
        <v>26.528689009999997</v>
      </c>
      <c r="F1417" s="20">
        <v>18.005353710000001</v>
      </c>
      <c r="G1417" s="20">
        <v>0.19339867999999999</v>
      </c>
      <c r="H1417" s="20">
        <v>5.0805737400000002</v>
      </c>
      <c r="I1417" s="20">
        <v>0.78538593000000001</v>
      </c>
      <c r="J1417" s="20">
        <v>1.1717265100000001</v>
      </c>
      <c r="K1417" s="20">
        <v>3.0066389500000001</v>
      </c>
      <c r="L1417" s="20">
        <v>0.11682235000000001</v>
      </c>
      <c r="M1417" s="20">
        <v>64.39837922000001</v>
      </c>
      <c r="N1417" s="20">
        <v>64.018337040000006</v>
      </c>
      <c r="O1417" s="20">
        <v>0.32091360999999996</v>
      </c>
      <c r="P1417" s="20">
        <v>5.9128569999999998E-2</v>
      </c>
      <c r="Q1417" s="20">
        <v>0</v>
      </c>
      <c r="R1417" s="20">
        <v>114.20639436000002</v>
      </c>
      <c r="S1417" s="20">
        <v>55.766282409999995</v>
      </c>
      <c r="T1417" s="20">
        <v>9.2657982600000004</v>
      </c>
      <c r="U1417" s="20">
        <v>9.3030014100000002</v>
      </c>
      <c r="V1417" s="20">
        <v>0</v>
      </c>
      <c r="W1417" s="20">
        <v>0</v>
      </c>
      <c r="X1417" s="20">
        <v>2.0221026599999998</v>
      </c>
      <c r="Y1417" s="20">
        <v>8.3431951699999995</v>
      </c>
      <c r="Z1417" s="20">
        <v>0.51653698000000003</v>
      </c>
      <c r="AA1417" s="20">
        <v>85.216916890000007</v>
      </c>
      <c r="AB1417" s="20">
        <v>28.989477470000011</v>
      </c>
      <c r="AC1417" s="20">
        <v>0</v>
      </c>
      <c r="AD1417" s="20">
        <v>0</v>
      </c>
      <c r="AE1417" s="20">
        <v>0</v>
      </c>
      <c r="AF1417" s="20">
        <v>0</v>
      </c>
      <c r="AG1417" s="20">
        <v>26.484300000000001</v>
      </c>
      <c r="AH1417" s="20">
        <v>26.484300000000001</v>
      </c>
      <c r="AI1417" s="20">
        <v>0</v>
      </c>
      <c r="AJ1417" s="20">
        <v>0</v>
      </c>
      <c r="AK1417" s="20">
        <v>26.484300000000001</v>
      </c>
      <c r="AL1417" s="20">
        <v>39.981239950000003</v>
      </c>
      <c r="AM1417" s="20">
        <v>39.981239950000003</v>
      </c>
      <c r="AN1417" s="20">
        <v>0</v>
      </c>
      <c r="AO1417" s="20">
        <v>0</v>
      </c>
      <c r="AP1417" s="20">
        <v>0.16944423</v>
      </c>
      <c r="AQ1417" s="20">
        <v>0.16944423</v>
      </c>
      <c r="AR1417" s="20">
        <v>0</v>
      </c>
      <c r="AS1417" s="20">
        <v>0</v>
      </c>
      <c r="AT1417" s="20">
        <v>40.150684180000006</v>
      </c>
      <c r="AU1417" s="20">
        <v>15.32309329000001</v>
      </c>
      <c r="AV1417" s="20">
        <v>173.52958662</v>
      </c>
      <c r="AW1417" s="20">
        <v>188.85267991000001</v>
      </c>
      <c r="AX1417" s="20">
        <v>0</v>
      </c>
      <c r="AY1417" s="20">
        <v>12.23939539</v>
      </c>
      <c r="AZ1417" s="18">
        <v>176.61328452000001</v>
      </c>
    </row>
    <row r="1418" spans="2:52" x14ac:dyDescent="0.2">
      <c r="B1418" s="12" t="s">
        <v>1333</v>
      </c>
      <c r="C1418" s="20">
        <v>7.5760384800000002</v>
      </c>
      <c r="D1418" s="20">
        <v>4.9661172100000002</v>
      </c>
      <c r="E1418" s="20">
        <v>3.8951521799999997</v>
      </c>
      <c r="F1418" s="20">
        <v>0.82106603</v>
      </c>
      <c r="G1418" s="20">
        <v>0.24989900000000001</v>
      </c>
      <c r="H1418" s="20">
        <v>2.6099212700000001</v>
      </c>
      <c r="I1418" s="20">
        <v>0.41105938000000003</v>
      </c>
      <c r="J1418" s="20">
        <v>0.440245</v>
      </c>
      <c r="K1418" s="20">
        <v>1.5648865000000001</v>
      </c>
      <c r="L1418" s="20">
        <v>0.19373038999999997</v>
      </c>
      <c r="M1418" s="20">
        <v>103.95083543</v>
      </c>
      <c r="N1418" s="20">
        <v>103.891626</v>
      </c>
      <c r="O1418" s="20">
        <v>5.920943E-2</v>
      </c>
      <c r="P1418" s="20">
        <v>0</v>
      </c>
      <c r="Q1418" s="20">
        <v>0</v>
      </c>
      <c r="R1418" s="20">
        <v>111.52687390999999</v>
      </c>
      <c r="S1418" s="20">
        <v>49.549587439999996</v>
      </c>
      <c r="T1418" s="20">
        <v>6.0674711800000001</v>
      </c>
      <c r="U1418" s="20">
        <v>8.4201382100000011</v>
      </c>
      <c r="V1418" s="20">
        <v>0</v>
      </c>
      <c r="W1418" s="20">
        <v>0</v>
      </c>
      <c r="X1418" s="20">
        <v>7.1652651199999999</v>
      </c>
      <c r="Y1418" s="20">
        <v>19.185690809999997</v>
      </c>
      <c r="Z1418" s="20">
        <v>3.3336521600000002</v>
      </c>
      <c r="AA1418" s="20">
        <v>93.721804919999997</v>
      </c>
      <c r="AB1418" s="20">
        <v>17.805068989999995</v>
      </c>
      <c r="AC1418" s="20">
        <v>0</v>
      </c>
      <c r="AD1418" s="20">
        <v>0</v>
      </c>
      <c r="AE1418" s="20">
        <v>0</v>
      </c>
      <c r="AF1418" s="20">
        <v>0</v>
      </c>
      <c r="AG1418" s="20">
        <v>3.61941289</v>
      </c>
      <c r="AH1418" s="20">
        <v>3.61941289</v>
      </c>
      <c r="AI1418" s="20">
        <v>0</v>
      </c>
      <c r="AJ1418" s="20">
        <v>4.4294574000000004</v>
      </c>
      <c r="AK1418" s="20">
        <v>8.04887029</v>
      </c>
      <c r="AL1418" s="20">
        <v>15.646735439999999</v>
      </c>
      <c r="AM1418" s="20">
        <v>15.646735439999999</v>
      </c>
      <c r="AN1418" s="20">
        <v>0</v>
      </c>
      <c r="AO1418" s="20">
        <v>0</v>
      </c>
      <c r="AP1418" s="20">
        <v>1.99536957</v>
      </c>
      <c r="AQ1418" s="20">
        <v>1.99536957</v>
      </c>
      <c r="AR1418" s="20">
        <v>0</v>
      </c>
      <c r="AS1418" s="20">
        <v>1.4052316599999999</v>
      </c>
      <c r="AT1418" s="20">
        <v>19.047336669999996</v>
      </c>
      <c r="AU1418" s="20">
        <v>6.8066026099999988</v>
      </c>
      <c r="AV1418" s="20">
        <v>27.189936809999999</v>
      </c>
      <c r="AW1418" s="20">
        <v>33.996539419999998</v>
      </c>
      <c r="AX1418" s="20">
        <v>0.77629681000000006</v>
      </c>
      <c r="AY1418" s="20">
        <v>8.200490610000001</v>
      </c>
      <c r="AZ1418" s="18">
        <v>25.019751999999997</v>
      </c>
    </row>
    <row r="1419" spans="2:52" x14ac:dyDescent="0.2">
      <c r="B1419" s="12" t="s">
        <v>1334</v>
      </c>
      <c r="C1419" s="20">
        <v>8.8326634599999991</v>
      </c>
      <c r="D1419" s="20">
        <v>5.5037633799999996</v>
      </c>
      <c r="E1419" s="20">
        <v>3.3489929699999998</v>
      </c>
      <c r="F1419" s="20">
        <v>1.69955499</v>
      </c>
      <c r="G1419" s="20">
        <v>0.45521541999999998</v>
      </c>
      <c r="H1419" s="20">
        <v>3.3289000799999999</v>
      </c>
      <c r="I1419" s="20">
        <v>0.84746864</v>
      </c>
      <c r="J1419" s="20">
        <v>0.58072934999999992</v>
      </c>
      <c r="K1419" s="20">
        <v>1.6573863100000001</v>
      </c>
      <c r="L1419" s="20">
        <v>0.24331578000000001</v>
      </c>
      <c r="M1419" s="20">
        <v>91.250082619999986</v>
      </c>
      <c r="N1419" s="20">
        <v>91.158744959999993</v>
      </c>
      <c r="O1419" s="20">
        <v>9.1337660000000001E-2</v>
      </c>
      <c r="P1419" s="20">
        <v>0</v>
      </c>
      <c r="Q1419" s="20">
        <v>0</v>
      </c>
      <c r="R1419" s="20">
        <v>100.08274607999999</v>
      </c>
      <c r="S1419" s="20">
        <v>37.430448149999997</v>
      </c>
      <c r="T1419" s="20">
        <v>1.38044772</v>
      </c>
      <c r="U1419" s="20">
        <v>5.7697045400000002</v>
      </c>
      <c r="V1419" s="20">
        <v>0</v>
      </c>
      <c r="W1419" s="20">
        <v>0</v>
      </c>
      <c r="X1419" s="20">
        <v>8.1026922599999995</v>
      </c>
      <c r="Y1419" s="20">
        <v>16.804997960000001</v>
      </c>
      <c r="Z1419" s="20">
        <v>0</v>
      </c>
      <c r="AA1419" s="20">
        <v>69.488290629999995</v>
      </c>
      <c r="AB1419" s="20">
        <v>30.594455449999998</v>
      </c>
      <c r="AC1419" s="20">
        <v>0</v>
      </c>
      <c r="AD1419" s="20">
        <v>0</v>
      </c>
      <c r="AE1419" s="20">
        <v>0</v>
      </c>
      <c r="AF1419" s="20">
        <v>0</v>
      </c>
      <c r="AG1419" s="20">
        <v>0</v>
      </c>
      <c r="AH1419" s="20">
        <v>0</v>
      </c>
      <c r="AI1419" s="20">
        <v>0</v>
      </c>
      <c r="AJ1419" s="20">
        <v>0</v>
      </c>
      <c r="AK1419" s="20">
        <v>0</v>
      </c>
      <c r="AL1419" s="20">
        <v>4.6036567599999998</v>
      </c>
      <c r="AM1419" s="20">
        <v>4.6036567599999998</v>
      </c>
      <c r="AN1419" s="20">
        <v>0</v>
      </c>
      <c r="AO1419" s="20">
        <v>0</v>
      </c>
      <c r="AP1419" s="20">
        <v>0</v>
      </c>
      <c r="AQ1419" s="20">
        <v>0</v>
      </c>
      <c r="AR1419" s="20">
        <v>0</v>
      </c>
      <c r="AS1419" s="20">
        <v>0</v>
      </c>
      <c r="AT1419" s="20">
        <v>4.6036567599999998</v>
      </c>
      <c r="AU1419" s="20">
        <v>25.990798689999998</v>
      </c>
      <c r="AV1419" s="20">
        <v>87.935184819999989</v>
      </c>
      <c r="AW1419" s="20">
        <v>113.92598350999998</v>
      </c>
      <c r="AX1419" s="20">
        <v>2.4567902300000002</v>
      </c>
      <c r="AY1419" s="20">
        <v>19.05675901</v>
      </c>
      <c r="AZ1419" s="18">
        <v>92.412434269999977</v>
      </c>
    </row>
    <row r="1420" spans="2:52" x14ac:dyDescent="0.2">
      <c r="B1420" s="12" t="s">
        <v>1335</v>
      </c>
      <c r="C1420" s="20">
        <v>27.155905440000002</v>
      </c>
      <c r="D1420" s="20">
        <v>14.65125843</v>
      </c>
      <c r="E1420" s="20">
        <v>4.2824539399999999</v>
      </c>
      <c r="F1420" s="20">
        <v>9.9070645800000001</v>
      </c>
      <c r="G1420" s="20">
        <v>0.46173990999999998</v>
      </c>
      <c r="H1420" s="20">
        <v>12.504647010000001</v>
      </c>
      <c r="I1420" s="20">
        <v>2.8289873700000001</v>
      </c>
      <c r="J1420" s="20">
        <v>3.7123051899999999</v>
      </c>
      <c r="K1420" s="20">
        <v>5.9355139800000005</v>
      </c>
      <c r="L1420" s="20">
        <v>2.7840470000000003E-2</v>
      </c>
      <c r="M1420" s="20">
        <v>103.06415153</v>
      </c>
      <c r="N1420" s="20">
        <v>101.92894200000001</v>
      </c>
      <c r="O1420" s="20">
        <v>0.13520952999999999</v>
      </c>
      <c r="P1420" s="20">
        <v>1</v>
      </c>
      <c r="Q1420" s="20">
        <v>0</v>
      </c>
      <c r="R1420" s="20">
        <v>130.22005697</v>
      </c>
      <c r="S1420" s="20">
        <v>57.312202620000001</v>
      </c>
      <c r="T1420" s="20">
        <v>1.4835607200000001</v>
      </c>
      <c r="U1420" s="20">
        <v>9.3520716199999985</v>
      </c>
      <c r="V1420" s="20">
        <v>0</v>
      </c>
      <c r="W1420" s="20">
        <v>0</v>
      </c>
      <c r="X1420" s="20">
        <v>9.5983387100000002</v>
      </c>
      <c r="Y1420" s="20">
        <v>21.06079819</v>
      </c>
      <c r="Z1420" s="20">
        <v>1.9051140600000001</v>
      </c>
      <c r="AA1420" s="20">
        <v>100.71208591999999</v>
      </c>
      <c r="AB1420" s="20">
        <v>29.507971050000009</v>
      </c>
      <c r="AC1420" s="20">
        <v>0</v>
      </c>
      <c r="AD1420" s="20">
        <v>0</v>
      </c>
      <c r="AE1420" s="20">
        <v>0</v>
      </c>
      <c r="AF1420" s="20">
        <v>0</v>
      </c>
      <c r="AG1420" s="20">
        <v>49.984997999999997</v>
      </c>
      <c r="AH1420" s="20">
        <v>49.984997999999997</v>
      </c>
      <c r="AI1420" s="20">
        <v>0</v>
      </c>
      <c r="AJ1420" s="20">
        <v>0.18175928</v>
      </c>
      <c r="AK1420" s="20">
        <v>50.166757279999999</v>
      </c>
      <c r="AL1420" s="20">
        <v>18.055193629999998</v>
      </c>
      <c r="AM1420" s="20">
        <v>18.055193629999998</v>
      </c>
      <c r="AN1420" s="20">
        <v>0</v>
      </c>
      <c r="AO1420" s="20">
        <v>0</v>
      </c>
      <c r="AP1420" s="20">
        <v>2.2463596699999999</v>
      </c>
      <c r="AQ1420" s="20">
        <v>2.2463596699999999</v>
      </c>
      <c r="AR1420" s="20">
        <v>0</v>
      </c>
      <c r="AS1420" s="20">
        <v>0</v>
      </c>
      <c r="AT1420" s="20">
        <v>20.301553299999998</v>
      </c>
      <c r="AU1420" s="20">
        <v>59.373175030000013</v>
      </c>
      <c r="AV1420" s="20">
        <v>21.886688469999999</v>
      </c>
      <c r="AW1420" s="20">
        <v>81.259863500000009</v>
      </c>
      <c r="AX1420" s="20">
        <v>2.3185327</v>
      </c>
      <c r="AY1420" s="20">
        <v>59.439452229999993</v>
      </c>
      <c r="AZ1420" s="18">
        <v>19.501878570000009</v>
      </c>
    </row>
    <row r="1421" spans="2:52" x14ac:dyDescent="0.2">
      <c r="B1421" s="12" t="s">
        <v>1336</v>
      </c>
      <c r="C1421" s="20">
        <v>15.454506149999998</v>
      </c>
      <c r="D1421" s="20">
        <v>3.4285614199999999</v>
      </c>
      <c r="E1421" s="20">
        <v>1.7214132499999999</v>
      </c>
      <c r="F1421" s="20">
        <v>1.48586149</v>
      </c>
      <c r="G1421" s="20">
        <v>0.22128667999999999</v>
      </c>
      <c r="H1421" s="20">
        <v>12.025944729999999</v>
      </c>
      <c r="I1421" s="20">
        <v>0.6711627</v>
      </c>
      <c r="J1421" s="20">
        <v>11.301373529999999</v>
      </c>
      <c r="K1421" s="20">
        <v>0</v>
      </c>
      <c r="L1421" s="20">
        <v>5.3408499999999998E-2</v>
      </c>
      <c r="M1421" s="20">
        <v>75.351769559999994</v>
      </c>
      <c r="N1421" s="20">
        <v>75.297792959999995</v>
      </c>
      <c r="O1421" s="20">
        <v>5.39766E-2</v>
      </c>
      <c r="P1421" s="20">
        <v>0</v>
      </c>
      <c r="Q1421" s="20">
        <v>0</v>
      </c>
      <c r="R1421" s="20">
        <v>90.806275709999994</v>
      </c>
      <c r="S1421" s="20">
        <v>38.938846340000005</v>
      </c>
      <c r="T1421" s="20">
        <v>0.76349229000000007</v>
      </c>
      <c r="U1421" s="20">
        <v>6.9691010700000007</v>
      </c>
      <c r="V1421" s="20">
        <v>0</v>
      </c>
      <c r="W1421" s="20">
        <v>0</v>
      </c>
      <c r="X1421" s="20">
        <v>7.0496547999999999</v>
      </c>
      <c r="Y1421" s="20">
        <v>16.283712149999999</v>
      </c>
      <c r="Z1421" s="20">
        <v>0.29274248999999997</v>
      </c>
      <c r="AA1421" s="20">
        <v>70.297549140000001</v>
      </c>
      <c r="AB1421" s="20">
        <v>20.508726569999993</v>
      </c>
      <c r="AC1421" s="20">
        <v>0.16062000000000001</v>
      </c>
      <c r="AD1421" s="20">
        <v>0.16062000000000001</v>
      </c>
      <c r="AE1421" s="20">
        <v>0</v>
      </c>
      <c r="AF1421" s="20">
        <v>0</v>
      </c>
      <c r="AG1421" s="20">
        <v>0</v>
      </c>
      <c r="AH1421" s="20">
        <v>0</v>
      </c>
      <c r="AI1421" s="20">
        <v>0</v>
      </c>
      <c r="AJ1421" s="20">
        <v>15.98568315</v>
      </c>
      <c r="AK1421" s="20">
        <v>16.146303150000001</v>
      </c>
      <c r="AL1421" s="20">
        <v>7.8667886600000001</v>
      </c>
      <c r="AM1421" s="20">
        <v>7.8667886600000001</v>
      </c>
      <c r="AN1421" s="20">
        <v>0</v>
      </c>
      <c r="AO1421" s="20">
        <v>0</v>
      </c>
      <c r="AP1421" s="20">
        <v>3.3838875399999999</v>
      </c>
      <c r="AQ1421" s="20">
        <v>3.3838875399999999</v>
      </c>
      <c r="AR1421" s="20">
        <v>0</v>
      </c>
      <c r="AS1421" s="20">
        <v>12.551293099999999</v>
      </c>
      <c r="AT1421" s="20">
        <v>23.8019693</v>
      </c>
      <c r="AU1421" s="20">
        <v>12.853060419999995</v>
      </c>
      <c r="AV1421" s="20">
        <v>30.584037260000002</v>
      </c>
      <c r="AW1421" s="20">
        <v>43.437097679999994</v>
      </c>
      <c r="AX1421" s="20">
        <v>6.3458156199999998</v>
      </c>
      <c r="AY1421" s="20">
        <v>1.1198783999999999</v>
      </c>
      <c r="AZ1421" s="18">
        <v>35.97140366</v>
      </c>
    </row>
    <row r="1422" spans="2:52" x14ac:dyDescent="0.2">
      <c r="B1422" s="12" t="s">
        <v>1337</v>
      </c>
      <c r="C1422" s="20">
        <v>61.197369239999993</v>
      </c>
      <c r="D1422" s="20">
        <v>27.399315739999999</v>
      </c>
      <c r="E1422" s="20">
        <v>6.947826140000001</v>
      </c>
      <c r="F1422" s="20">
        <v>19.755928739999998</v>
      </c>
      <c r="G1422" s="20">
        <v>0.69556085999999995</v>
      </c>
      <c r="H1422" s="20">
        <v>33.798053499999995</v>
      </c>
      <c r="I1422" s="20">
        <v>6.4912649900000003</v>
      </c>
      <c r="J1422" s="20">
        <v>6.2544382699999996</v>
      </c>
      <c r="K1422" s="20">
        <v>20.292792309999999</v>
      </c>
      <c r="L1422" s="20">
        <v>0.75955793000000005</v>
      </c>
      <c r="M1422" s="20">
        <v>148.66328135999998</v>
      </c>
      <c r="N1422" s="20">
        <v>147.896928</v>
      </c>
      <c r="O1422" s="20">
        <v>0</v>
      </c>
      <c r="P1422" s="20">
        <v>0.56635336000000003</v>
      </c>
      <c r="Q1422" s="20">
        <v>0.2</v>
      </c>
      <c r="R1422" s="20">
        <v>209.86065059999999</v>
      </c>
      <c r="S1422" s="20">
        <v>71.971412329999993</v>
      </c>
      <c r="T1422" s="20">
        <v>3.6169652599999997</v>
      </c>
      <c r="U1422" s="20">
        <v>14.73374192</v>
      </c>
      <c r="V1422" s="20">
        <v>0</v>
      </c>
      <c r="W1422" s="20">
        <v>0</v>
      </c>
      <c r="X1422" s="20">
        <v>9.0291626199999993</v>
      </c>
      <c r="Y1422" s="20">
        <v>44.296998130000006</v>
      </c>
      <c r="Z1422" s="20">
        <v>4.1054646899999998</v>
      </c>
      <c r="AA1422" s="20">
        <v>147.75374494999997</v>
      </c>
      <c r="AB1422" s="20">
        <v>62.106905650000016</v>
      </c>
      <c r="AC1422" s="20">
        <v>0</v>
      </c>
      <c r="AD1422" s="20">
        <v>0</v>
      </c>
      <c r="AE1422" s="20">
        <v>0</v>
      </c>
      <c r="AF1422" s="20">
        <v>0</v>
      </c>
      <c r="AG1422" s="20">
        <v>0</v>
      </c>
      <c r="AH1422" s="20">
        <v>0</v>
      </c>
      <c r="AI1422" s="20">
        <v>0</v>
      </c>
      <c r="AJ1422" s="20">
        <v>1.6772315200000001</v>
      </c>
      <c r="AK1422" s="20">
        <v>1.6772315200000001</v>
      </c>
      <c r="AL1422" s="20">
        <v>15.437959769999999</v>
      </c>
      <c r="AM1422" s="20">
        <v>15.437959769999999</v>
      </c>
      <c r="AN1422" s="20">
        <v>0</v>
      </c>
      <c r="AO1422" s="20">
        <v>0</v>
      </c>
      <c r="AP1422" s="20">
        <v>9.8446121800000004</v>
      </c>
      <c r="AQ1422" s="20">
        <v>9.8446121800000004</v>
      </c>
      <c r="AR1422" s="20">
        <v>0</v>
      </c>
      <c r="AS1422" s="20">
        <v>7.9370145800000005</v>
      </c>
      <c r="AT1422" s="20">
        <v>33.219586530000001</v>
      </c>
      <c r="AU1422" s="20">
        <v>30.564550640000014</v>
      </c>
      <c r="AV1422" s="20">
        <v>69.282015889999997</v>
      </c>
      <c r="AW1422" s="20">
        <v>99.846566530000018</v>
      </c>
      <c r="AX1422" s="20">
        <v>0.67985584999999993</v>
      </c>
      <c r="AY1422" s="20">
        <v>17.17249588</v>
      </c>
      <c r="AZ1422" s="18">
        <v>81.994214800000023</v>
      </c>
    </row>
    <row r="1423" spans="2:52" x14ac:dyDescent="0.2">
      <c r="B1423" s="12" t="s">
        <v>1338</v>
      </c>
      <c r="C1423" s="20">
        <v>25.55386815</v>
      </c>
      <c r="D1423" s="20">
        <v>4.47115274</v>
      </c>
      <c r="E1423" s="20">
        <v>2.01224786</v>
      </c>
      <c r="F1423" s="20">
        <v>2.0777802400000001</v>
      </c>
      <c r="G1423" s="20">
        <v>0.38112464000000001</v>
      </c>
      <c r="H1423" s="20">
        <v>21.082715409999999</v>
      </c>
      <c r="I1423" s="20">
        <v>1.7563319799999999</v>
      </c>
      <c r="J1423" s="20">
        <v>4.4335091799999997</v>
      </c>
      <c r="K1423" s="20">
        <v>14.485701310000001</v>
      </c>
      <c r="L1423" s="20">
        <v>0.40717293999999998</v>
      </c>
      <c r="M1423" s="20">
        <v>87.204084699999996</v>
      </c>
      <c r="N1423" s="20">
        <v>87.136431959999996</v>
      </c>
      <c r="O1423" s="20">
        <v>6.7652740000000003E-2</v>
      </c>
      <c r="P1423" s="20">
        <v>0</v>
      </c>
      <c r="Q1423" s="20">
        <v>0</v>
      </c>
      <c r="R1423" s="20">
        <v>112.75795285</v>
      </c>
      <c r="S1423" s="20">
        <v>50.272008310000004</v>
      </c>
      <c r="T1423" s="20">
        <v>1.0718147900000001</v>
      </c>
      <c r="U1423" s="20">
        <v>13.167118449999998</v>
      </c>
      <c r="V1423" s="20">
        <v>0</v>
      </c>
      <c r="W1423" s="20">
        <v>0</v>
      </c>
      <c r="X1423" s="20">
        <v>5.2823006500000007</v>
      </c>
      <c r="Y1423" s="20">
        <v>13.47154237</v>
      </c>
      <c r="Z1423" s="20">
        <v>2.2882716599999999</v>
      </c>
      <c r="AA1423" s="20">
        <v>85.553056229999996</v>
      </c>
      <c r="AB1423" s="20">
        <v>27.20489662</v>
      </c>
      <c r="AC1423" s="20">
        <v>0</v>
      </c>
      <c r="AD1423" s="20">
        <v>0</v>
      </c>
      <c r="AE1423" s="20">
        <v>0</v>
      </c>
      <c r="AF1423" s="20">
        <v>0</v>
      </c>
      <c r="AG1423" s="20">
        <v>0</v>
      </c>
      <c r="AH1423" s="20">
        <v>0</v>
      </c>
      <c r="AI1423" s="20">
        <v>0</v>
      </c>
      <c r="AJ1423" s="20">
        <v>0</v>
      </c>
      <c r="AK1423" s="20">
        <v>0</v>
      </c>
      <c r="AL1423" s="20">
        <v>15.652739710000001</v>
      </c>
      <c r="AM1423" s="20">
        <v>15.652739710000001</v>
      </c>
      <c r="AN1423" s="20">
        <v>0</v>
      </c>
      <c r="AO1423" s="20">
        <v>0</v>
      </c>
      <c r="AP1423" s="20">
        <v>5.4765845500000001</v>
      </c>
      <c r="AQ1423" s="20">
        <v>5.4765845500000001</v>
      </c>
      <c r="AR1423" s="20">
        <v>0</v>
      </c>
      <c r="AS1423" s="20">
        <v>0</v>
      </c>
      <c r="AT1423" s="20">
        <v>21.129324260000001</v>
      </c>
      <c r="AU1423" s="20">
        <v>6.0755723599999989</v>
      </c>
      <c r="AV1423" s="20">
        <v>25.642735260000002</v>
      </c>
      <c r="AW1423" s="20">
        <v>31.718307620000001</v>
      </c>
      <c r="AX1423" s="20">
        <v>1.64781366</v>
      </c>
      <c r="AY1423" s="20">
        <v>14.385426519999999</v>
      </c>
      <c r="AZ1423" s="18">
        <v>15.685067440000001</v>
      </c>
    </row>
    <row r="1424" spans="2:52" x14ac:dyDescent="0.2">
      <c r="B1424" s="12" t="s">
        <v>1339</v>
      </c>
      <c r="C1424" s="20">
        <v>7.4417806599999992</v>
      </c>
      <c r="D1424" s="20">
        <v>1.5053950099999998</v>
      </c>
      <c r="E1424" s="20">
        <v>0.82124168999999991</v>
      </c>
      <c r="F1424" s="20">
        <v>0.59030969999999994</v>
      </c>
      <c r="G1424" s="20">
        <v>9.3843619999999989E-2</v>
      </c>
      <c r="H1424" s="20">
        <v>5.9363856499999992</v>
      </c>
      <c r="I1424" s="20">
        <v>0.36629625999999998</v>
      </c>
      <c r="J1424" s="20">
        <v>0.41730230000000001</v>
      </c>
      <c r="K1424" s="20">
        <v>5.1378272999999997</v>
      </c>
      <c r="L1424" s="20">
        <v>1.4959790000000001E-2</v>
      </c>
      <c r="M1424" s="20">
        <v>48.330034959999999</v>
      </c>
      <c r="N1424" s="20">
        <v>48.320034960000001</v>
      </c>
      <c r="O1424" s="20">
        <v>0</v>
      </c>
      <c r="P1424" s="20">
        <v>0</v>
      </c>
      <c r="Q1424" s="20">
        <v>0.01</v>
      </c>
      <c r="R1424" s="20">
        <v>55.771815619999998</v>
      </c>
      <c r="S1424" s="20">
        <v>33.744780890000001</v>
      </c>
      <c r="T1424" s="20">
        <v>0.30105184000000001</v>
      </c>
      <c r="U1424" s="20">
        <v>1.5181176999999999</v>
      </c>
      <c r="V1424" s="20">
        <v>0</v>
      </c>
      <c r="W1424" s="20">
        <v>0</v>
      </c>
      <c r="X1424" s="20">
        <v>0.92161260999999994</v>
      </c>
      <c r="Y1424" s="20">
        <v>3.7923382000000001</v>
      </c>
      <c r="Z1424" s="20">
        <v>1.4979451399999999</v>
      </c>
      <c r="AA1424" s="20">
        <v>41.775846379999997</v>
      </c>
      <c r="AB1424" s="20">
        <v>13.995969240000001</v>
      </c>
      <c r="AC1424" s="20">
        <v>0</v>
      </c>
      <c r="AD1424" s="20">
        <v>0</v>
      </c>
      <c r="AE1424" s="20">
        <v>0</v>
      </c>
      <c r="AF1424" s="20">
        <v>0</v>
      </c>
      <c r="AG1424" s="20">
        <v>0</v>
      </c>
      <c r="AH1424" s="20">
        <v>0</v>
      </c>
      <c r="AI1424" s="20">
        <v>0</v>
      </c>
      <c r="AJ1424" s="20">
        <v>0.76965600000000001</v>
      </c>
      <c r="AK1424" s="20">
        <v>0.76965600000000001</v>
      </c>
      <c r="AL1424" s="20">
        <v>5.8621905400000003</v>
      </c>
      <c r="AM1424" s="20">
        <v>5.8621905400000003</v>
      </c>
      <c r="AN1424" s="20">
        <v>0</v>
      </c>
      <c r="AO1424" s="20">
        <v>0</v>
      </c>
      <c r="AP1424" s="20">
        <v>1.0154461400000001</v>
      </c>
      <c r="AQ1424" s="20">
        <v>1.0154461400000001</v>
      </c>
      <c r="AR1424" s="20">
        <v>0</v>
      </c>
      <c r="AS1424" s="20">
        <v>0</v>
      </c>
      <c r="AT1424" s="20">
        <v>6.8776366800000002</v>
      </c>
      <c r="AU1424" s="20">
        <v>7.8879885600000001</v>
      </c>
      <c r="AV1424" s="20">
        <v>13.283237980000001</v>
      </c>
      <c r="AW1424" s="20">
        <v>21.171226539999999</v>
      </c>
      <c r="AX1424" s="20">
        <v>2.9753417599999996</v>
      </c>
      <c r="AY1424" s="20">
        <v>4.9415459200000003</v>
      </c>
      <c r="AZ1424" s="18">
        <v>13.254338860000001</v>
      </c>
    </row>
    <row r="1425" spans="2:52" x14ac:dyDescent="0.2">
      <c r="B1425" s="12" t="s">
        <v>1309</v>
      </c>
      <c r="C1425" s="20">
        <v>213.21548263</v>
      </c>
      <c r="D1425" s="20">
        <v>80.539933499999989</v>
      </c>
      <c r="E1425" s="20">
        <v>16.323964829999998</v>
      </c>
      <c r="F1425" s="20">
        <v>63.030734670000001</v>
      </c>
      <c r="G1425" s="20">
        <v>1.1852339999999999</v>
      </c>
      <c r="H1425" s="20">
        <v>132.67554913000001</v>
      </c>
      <c r="I1425" s="20">
        <v>17.227337429999999</v>
      </c>
      <c r="J1425" s="20">
        <v>5.5495397000000004</v>
      </c>
      <c r="K1425" s="20">
        <v>109.72508542</v>
      </c>
      <c r="L1425" s="20">
        <v>0.17358657999999999</v>
      </c>
      <c r="M1425" s="20">
        <v>171.93661885999998</v>
      </c>
      <c r="N1425" s="20">
        <v>157.11089604</v>
      </c>
      <c r="O1425" s="20">
        <v>0.53511581999999991</v>
      </c>
      <c r="P1425" s="20">
        <v>0</v>
      </c>
      <c r="Q1425" s="20">
        <v>14.290607</v>
      </c>
      <c r="R1425" s="20">
        <v>385.15210148999995</v>
      </c>
      <c r="S1425" s="20">
        <v>103.07298467</v>
      </c>
      <c r="T1425" s="20">
        <v>9.6325653199999994</v>
      </c>
      <c r="U1425" s="20">
        <v>19.24080043</v>
      </c>
      <c r="V1425" s="20">
        <v>0</v>
      </c>
      <c r="W1425" s="20">
        <v>0</v>
      </c>
      <c r="X1425" s="20">
        <v>8.5725346400000006</v>
      </c>
      <c r="Y1425" s="20">
        <v>100.28070568999999</v>
      </c>
      <c r="Z1425" s="20">
        <v>3.1218065099999999</v>
      </c>
      <c r="AA1425" s="20">
        <v>243.92139725999999</v>
      </c>
      <c r="AB1425" s="20">
        <v>141.23070422999996</v>
      </c>
      <c r="AC1425" s="20">
        <v>0</v>
      </c>
      <c r="AD1425" s="20">
        <v>0</v>
      </c>
      <c r="AE1425" s="20">
        <v>0</v>
      </c>
      <c r="AF1425" s="20">
        <v>0</v>
      </c>
      <c r="AG1425" s="20">
        <v>0</v>
      </c>
      <c r="AH1425" s="20">
        <v>0</v>
      </c>
      <c r="AI1425" s="20">
        <v>0</v>
      </c>
      <c r="AJ1425" s="20">
        <v>0.75964876999999997</v>
      </c>
      <c r="AK1425" s="20">
        <v>0.75964876999999997</v>
      </c>
      <c r="AL1425" s="20">
        <v>12.46984995</v>
      </c>
      <c r="AM1425" s="20">
        <v>12.46984995</v>
      </c>
      <c r="AN1425" s="20">
        <v>0</v>
      </c>
      <c r="AO1425" s="20">
        <v>0</v>
      </c>
      <c r="AP1425" s="20">
        <v>7.5577422699999994</v>
      </c>
      <c r="AQ1425" s="20">
        <v>7.5577422699999994</v>
      </c>
      <c r="AR1425" s="20">
        <v>0</v>
      </c>
      <c r="AS1425" s="20">
        <v>31.847967609999998</v>
      </c>
      <c r="AT1425" s="20">
        <v>51.87555983</v>
      </c>
      <c r="AU1425" s="20">
        <v>90.11479316999997</v>
      </c>
      <c r="AV1425" s="20">
        <v>62.914393359999998</v>
      </c>
      <c r="AW1425" s="20">
        <v>153.02918652999998</v>
      </c>
      <c r="AX1425" s="20">
        <v>23.301275029999996</v>
      </c>
      <c r="AY1425" s="20">
        <v>9.8643842399999997</v>
      </c>
      <c r="AZ1425" s="18">
        <v>119.86352725999998</v>
      </c>
    </row>
    <row r="1426" spans="2:52" x14ac:dyDescent="0.2">
      <c r="B1426" s="12" t="s">
        <v>1340</v>
      </c>
      <c r="C1426" s="20">
        <v>4.1714257400000001</v>
      </c>
      <c r="D1426" s="20">
        <v>2.7975600800000002</v>
      </c>
      <c r="E1426" s="20">
        <v>1.3655168999999998</v>
      </c>
      <c r="F1426" s="20">
        <v>1.16951702</v>
      </c>
      <c r="G1426" s="20">
        <v>0.26252615999999995</v>
      </c>
      <c r="H1426" s="20">
        <v>1.3738656600000001</v>
      </c>
      <c r="I1426" s="20">
        <v>0.54200180000000009</v>
      </c>
      <c r="J1426" s="20">
        <v>0.61017240000000006</v>
      </c>
      <c r="K1426" s="20">
        <v>0.17269165</v>
      </c>
      <c r="L1426" s="20">
        <v>4.8999809999999998E-2</v>
      </c>
      <c r="M1426" s="20">
        <v>88.044408959999998</v>
      </c>
      <c r="N1426" s="20">
        <v>88.044408959999998</v>
      </c>
      <c r="O1426" s="20">
        <v>0</v>
      </c>
      <c r="P1426" s="20">
        <v>0</v>
      </c>
      <c r="Q1426" s="20">
        <v>0</v>
      </c>
      <c r="R1426" s="20">
        <v>92.215834700000002</v>
      </c>
      <c r="S1426" s="20">
        <v>48.568861929999997</v>
      </c>
      <c r="T1426" s="20">
        <v>0.87903502</v>
      </c>
      <c r="U1426" s="20">
        <v>6.7751169400000002</v>
      </c>
      <c r="V1426" s="20">
        <v>0</v>
      </c>
      <c r="W1426" s="20">
        <v>0</v>
      </c>
      <c r="X1426" s="20">
        <v>3.1564784500000003</v>
      </c>
      <c r="Y1426" s="20">
        <v>20.866279280000001</v>
      </c>
      <c r="Z1426" s="20">
        <v>1.3055981399999999</v>
      </c>
      <c r="AA1426" s="20">
        <v>81.55136976</v>
      </c>
      <c r="AB1426" s="20">
        <v>10.664464940000002</v>
      </c>
      <c r="AC1426" s="20">
        <v>0</v>
      </c>
      <c r="AD1426" s="20">
        <v>0</v>
      </c>
      <c r="AE1426" s="20">
        <v>0</v>
      </c>
      <c r="AF1426" s="20">
        <v>0</v>
      </c>
      <c r="AG1426" s="20">
        <v>0</v>
      </c>
      <c r="AH1426" s="20">
        <v>0</v>
      </c>
      <c r="AI1426" s="20">
        <v>0</v>
      </c>
      <c r="AJ1426" s="20">
        <v>0</v>
      </c>
      <c r="AK1426" s="20">
        <v>0</v>
      </c>
      <c r="AL1426" s="20">
        <v>0</v>
      </c>
      <c r="AM1426" s="20">
        <v>0</v>
      </c>
      <c r="AN1426" s="20">
        <v>0</v>
      </c>
      <c r="AO1426" s="20">
        <v>0</v>
      </c>
      <c r="AP1426" s="20">
        <v>3.4031518799999998</v>
      </c>
      <c r="AQ1426" s="20">
        <v>3.4031518799999998</v>
      </c>
      <c r="AR1426" s="20">
        <v>0</v>
      </c>
      <c r="AS1426" s="20">
        <v>0.21591957000000001</v>
      </c>
      <c r="AT1426" s="20">
        <v>3.6190714499999999</v>
      </c>
      <c r="AU1426" s="20">
        <v>7.0453934900000021</v>
      </c>
      <c r="AV1426" s="20">
        <v>7.8686600000000002</v>
      </c>
      <c r="AW1426" s="20">
        <v>14.914053490000002</v>
      </c>
      <c r="AX1426" s="20">
        <v>1.05426866</v>
      </c>
      <c r="AY1426" s="20">
        <v>1.4398874499999998</v>
      </c>
      <c r="AZ1426" s="18">
        <v>12.419897380000002</v>
      </c>
    </row>
    <row r="1427" spans="2:52" x14ac:dyDescent="0.2">
      <c r="B1427" s="12" t="s">
        <v>1341</v>
      </c>
      <c r="C1427" s="20">
        <v>193.54889150999998</v>
      </c>
      <c r="D1427" s="20">
        <v>162.39863595999998</v>
      </c>
      <c r="E1427" s="20">
        <v>117.52616737999999</v>
      </c>
      <c r="F1427" s="20">
        <v>43.841797049999997</v>
      </c>
      <c r="G1427" s="20">
        <v>1.03067153</v>
      </c>
      <c r="H1427" s="20">
        <v>31.150255550000004</v>
      </c>
      <c r="I1427" s="20">
        <v>11.962104570000001</v>
      </c>
      <c r="J1427" s="20">
        <v>3.5022943399999997</v>
      </c>
      <c r="K1427" s="20">
        <v>15.558695980000001</v>
      </c>
      <c r="L1427" s="20">
        <v>0.12716066000000001</v>
      </c>
      <c r="M1427" s="20">
        <v>110.52101338</v>
      </c>
      <c r="N1427" s="20">
        <v>96.599012999999999</v>
      </c>
      <c r="O1427" s="20">
        <v>3.9033580299999997</v>
      </c>
      <c r="P1427" s="20">
        <v>10.01864235</v>
      </c>
      <c r="Q1427" s="20">
        <v>0</v>
      </c>
      <c r="R1427" s="20">
        <v>304.06990488999998</v>
      </c>
      <c r="S1427" s="20">
        <v>133.67259054000002</v>
      </c>
      <c r="T1427" s="20">
        <v>46.845251929999996</v>
      </c>
      <c r="U1427" s="20">
        <v>13.946731420000001</v>
      </c>
      <c r="V1427" s="20">
        <v>0</v>
      </c>
      <c r="W1427" s="20">
        <v>0</v>
      </c>
      <c r="X1427" s="20">
        <v>11.221119890000001</v>
      </c>
      <c r="Y1427" s="20">
        <v>21.510549999999999</v>
      </c>
      <c r="Z1427" s="20">
        <v>4.9488045899999999</v>
      </c>
      <c r="AA1427" s="20">
        <v>232.14504837000001</v>
      </c>
      <c r="AB1427" s="20">
        <v>71.924856519999963</v>
      </c>
      <c r="AC1427" s="20">
        <v>0</v>
      </c>
      <c r="AD1427" s="20">
        <v>0</v>
      </c>
      <c r="AE1427" s="20">
        <v>0</v>
      </c>
      <c r="AF1427" s="20">
        <v>0</v>
      </c>
      <c r="AG1427" s="20">
        <v>0</v>
      </c>
      <c r="AH1427" s="20">
        <v>0</v>
      </c>
      <c r="AI1427" s="20">
        <v>0</v>
      </c>
      <c r="AJ1427" s="20">
        <v>0</v>
      </c>
      <c r="AK1427" s="20">
        <v>0</v>
      </c>
      <c r="AL1427" s="20">
        <v>55.015150179999999</v>
      </c>
      <c r="AM1427" s="20">
        <v>55.015150179999999</v>
      </c>
      <c r="AN1427" s="20">
        <v>0</v>
      </c>
      <c r="AO1427" s="20">
        <v>0</v>
      </c>
      <c r="AP1427" s="20">
        <v>6.25</v>
      </c>
      <c r="AQ1427" s="20">
        <v>6.25</v>
      </c>
      <c r="AR1427" s="20">
        <v>0</v>
      </c>
      <c r="AS1427" s="20">
        <v>7.8166330199999994</v>
      </c>
      <c r="AT1427" s="20">
        <v>69.081783200000004</v>
      </c>
      <c r="AU1427" s="20">
        <v>2.8430733199999594</v>
      </c>
      <c r="AV1427" s="20">
        <v>131.05587818999999</v>
      </c>
      <c r="AW1427" s="20">
        <v>133.89895150999996</v>
      </c>
      <c r="AX1427" s="20">
        <v>31.185093899999998</v>
      </c>
      <c r="AY1427" s="20">
        <v>0</v>
      </c>
      <c r="AZ1427" s="18">
        <v>102.71385760999996</v>
      </c>
    </row>
    <row r="1428" spans="2:52" x14ac:dyDescent="0.2">
      <c r="B1428" s="13" t="s">
        <v>1572</v>
      </c>
      <c r="C1428" s="19">
        <v>855.82341353999993</v>
      </c>
      <c r="D1428" s="19">
        <v>484.2249547799999</v>
      </c>
      <c r="E1428" s="19">
        <v>261.72826971999996</v>
      </c>
      <c r="F1428" s="19">
        <v>213.41207675000001</v>
      </c>
      <c r="G1428" s="19">
        <v>9.0846083100000001</v>
      </c>
      <c r="H1428" s="19">
        <v>371.59845875999997</v>
      </c>
      <c r="I1428" s="19">
        <v>68.652669459999998</v>
      </c>
      <c r="J1428" s="19">
        <v>56.121159500000005</v>
      </c>
      <c r="K1428" s="19">
        <v>243.07728014</v>
      </c>
      <c r="L1428" s="19">
        <v>3.7473496600000002</v>
      </c>
      <c r="M1428" s="19">
        <v>2243.25076317</v>
      </c>
      <c r="N1428" s="19">
        <v>2132.9869639199997</v>
      </c>
      <c r="O1428" s="19">
        <v>53.935179230000003</v>
      </c>
      <c r="P1428" s="19">
        <v>30.746889019999998</v>
      </c>
      <c r="Q1428" s="19">
        <v>25.581730999999998</v>
      </c>
      <c r="R1428" s="19">
        <v>3099.0741767100003</v>
      </c>
      <c r="S1428" s="19">
        <v>1343.9471911000001</v>
      </c>
      <c r="T1428" s="19">
        <v>104.7364613</v>
      </c>
      <c r="U1428" s="19">
        <v>202.51869517000003</v>
      </c>
      <c r="V1428" s="19">
        <v>0.15</v>
      </c>
      <c r="W1428" s="19">
        <v>0.84581145999999996</v>
      </c>
      <c r="X1428" s="19">
        <v>125.66972822999999</v>
      </c>
      <c r="Y1428" s="19">
        <v>507.93269031000005</v>
      </c>
      <c r="Z1428" s="19">
        <v>42.378796309999998</v>
      </c>
      <c r="AA1428" s="19">
        <v>2328.1793738800002</v>
      </c>
      <c r="AB1428" s="19">
        <v>770.89480283</v>
      </c>
      <c r="AC1428" s="19">
        <v>0.16062000000000001</v>
      </c>
      <c r="AD1428" s="19">
        <v>0.16062000000000001</v>
      </c>
      <c r="AE1428" s="19">
        <v>0</v>
      </c>
      <c r="AF1428" s="19">
        <v>0</v>
      </c>
      <c r="AG1428" s="19">
        <v>80.088710890000002</v>
      </c>
      <c r="AH1428" s="19">
        <v>80.088710890000002</v>
      </c>
      <c r="AI1428" s="19">
        <v>0</v>
      </c>
      <c r="AJ1428" s="19">
        <v>144.29017356</v>
      </c>
      <c r="AK1428" s="19">
        <v>224.53950445000001</v>
      </c>
      <c r="AL1428" s="19">
        <v>330.49558302000003</v>
      </c>
      <c r="AM1428" s="19">
        <v>330.49558302000003</v>
      </c>
      <c r="AN1428" s="19">
        <v>0</v>
      </c>
      <c r="AO1428" s="19">
        <v>0</v>
      </c>
      <c r="AP1428" s="19">
        <v>89.085647749999993</v>
      </c>
      <c r="AQ1428" s="19">
        <v>89.085647749999993</v>
      </c>
      <c r="AR1428" s="19">
        <v>0</v>
      </c>
      <c r="AS1428" s="19">
        <v>220.77136993000005</v>
      </c>
      <c r="AT1428" s="19">
        <v>640.35260070000004</v>
      </c>
      <c r="AU1428" s="19">
        <v>355.08170657999989</v>
      </c>
      <c r="AV1428" s="19">
        <v>1124.3678562999999</v>
      </c>
      <c r="AW1428" s="19">
        <v>1479.4495628799998</v>
      </c>
      <c r="AX1428" s="19">
        <v>120.85037901</v>
      </c>
      <c r="AY1428" s="19">
        <v>243.37576865000003</v>
      </c>
      <c r="AZ1428" s="19">
        <v>1115.2234152199999</v>
      </c>
    </row>
    <row r="1429" spans="2:52" x14ac:dyDescent="0.2">
      <c r="B1429" s="44"/>
      <c r="C1429" s="43"/>
    </row>
    <row r="1430" spans="2:52" x14ac:dyDescent="0.2">
      <c r="B1430" s="46" t="s">
        <v>132</v>
      </c>
      <c r="C1430" s="9">
        <v>1618.10131892</v>
      </c>
      <c r="D1430" s="9">
        <v>785.44723698000007</v>
      </c>
      <c r="E1430" s="9">
        <v>368.11713645999998</v>
      </c>
      <c r="F1430" s="9">
        <v>377.01509393000003</v>
      </c>
      <c r="G1430" s="9">
        <v>40.315006589999996</v>
      </c>
      <c r="H1430" s="9">
        <v>832.65408194000008</v>
      </c>
      <c r="I1430" s="9">
        <v>159.13662347000002</v>
      </c>
      <c r="J1430" s="9">
        <v>177.52876240000001</v>
      </c>
      <c r="K1430" s="9">
        <v>455.89011008</v>
      </c>
      <c r="L1430" s="9">
        <v>40.098585989999997</v>
      </c>
      <c r="M1430" s="9">
        <v>7363.4567299200007</v>
      </c>
      <c r="N1430" s="9">
        <v>7266.8214301200005</v>
      </c>
      <c r="O1430" s="9">
        <v>28.173142370000008</v>
      </c>
      <c r="P1430" s="9">
        <v>36.802270630000002</v>
      </c>
      <c r="Q1430" s="9">
        <v>31.659886799999999</v>
      </c>
      <c r="R1430" s="9">
        <v>8981.5580488399992</v>
      </c>
      <c r="S1430" s="9">
        <v>4340.5457432100002</v>
      </c>
      <c r="T1430" s="9">
        <v>157.56800948</v>
      </c>
      <c r="U1430" s="9">
        <v>558.08633895999992</v>
      </c>
      <c r="V1430" s="9">
        <v>2.0948321100000005</v>
      </c>
      <c r="W1430" s="9">
        <v>28.136440620000002</v>
      </c>
      <c r="X1430" s="9">
        <v>389.86706770000001</v>
      </c>
      <c r="Y1430" s="9">
        <v>1011.31743534</v>
      </c>
      <c r="Z1430" s="9">
        <v>67.541903480000002</v>
      </c>
      <c r="AA1430" s="9">
        <v>6555.1577708999994</v>
      </c>
      <c r="AB1430" s="9">
        <v>2426.4002779399998</v>
      </c>
      <c r="AC1430" s="9">
        <v>0.72944949999999997</v>
      </c>
      <c r="AD1430" s="9">
        <v>0.72944949999999997</v>
      </c>
      <c r="AE1430" s="9">
        <v>0</v>
      </c>
      <c r="AF1430" s="9">
        <v>0</v>
      </c>
      <c r="AG1430" s="9">
        <v>524.48216189999994</v>
      </c>
      <c r="AH1430" s="9">
        <v>524.48216189999994</v>
      </c>
      <c r="AI1430" s="9">
        <v>0</v>
      </c>
      <c r="AJ1430" s="9">
        <v>377.69221145999995</v>
      </c>
      <c r="AK1430" s="9">
        <v>902.90382285999999</v>
      </c>
      <c r="AL1430" s="9">
        <v>1125.9595792200003</v>
      </c>
      <c r="AM1430" s="9">
        <v>1125.9595792200003</v>
      </c>
      <c r="AN1430" s="9">
        <v>0</v>
      </c>
      <c r="AO1430" s="9">
        <v>0</v>
      </c>
      <c r="AP1430" s="9">
        <v>263.13062938999997</v>
      </c>
      <c r="AQ1430" s="9">
        <v>263.13062938999997</v>
      </c>
      <c r="AR1430" s="9">
        <v>0</v>
      </c>
      <c r="AS1430" s="9">
        <v>511.98942599999998</v>
      </c>
      <c r="AT1430" s="9">
        <v>1901.0796346100001</v>
      </c>
      <c r="AU1430" s="9">
        <v>1428.2244661899999</v>
      </c>
      <c r="AV1430" s="9">
        <v>2752.2737756400002</v>
      </c>
      <c r="AW1430" s="9">
        <v>4180.4982418299996</v>
      </c>
      <c r="AX1430" s="9">
        <v>341.82121805000003</v>
      </c>
      <c r="AY1430" s="9">
        <v>440.55876909999995</v>
      </c>
      <c r="AZ1430" s="9">
        <v>3398.1182546799996</v>
      </c>
    </row>
    <row r="1431" spans="2:52" x14ac:dyDescent="0.2">
      <c r="B1431" s="22" t="s">
        <v>133</v>
      </c>
      <c r="C1431" s="43"/>
    </row>
    <row r="1432" spans="2:52" x14ac:dyDescent="0.2">
      <c r="B1432" s="16" t="s">
        <v>1050</v>
      </c>
      <c r="C1432" s="20">
        <v>51.657940569999994</v>
      </c>
      <c r="D1432" s="20">
        <v>24.607120039999998</v>
      </c>
      <c r="E1432" s="20">
        <v>11.162060029999999</v>
      </c>
      <c r="F1432" s="20">
        <v>11.50030323</v>
      </c>
      <c r="G1432" s="20">
        <v>1.9447567800000001</v>
      </c>
      <c r="H1432" s="20">
        <v>27.050820529999996</v>
      </c>
      <c r="I1432" s="20">
        <v>10.233469189999999</v>
      </c>
      <c r="J1432" s="20">
        <v>4.7789205399999997</v>
      </c>
      <c r="K1432" s="20">
        <v>11.53182986</v>
      </c>
      <c r="L1432" s="20">
        <v>0.50660094</v>
      </c>
      <c r="M1432" s="20">
        <v>203.19159323</v>
      </c>
      <c r="N1432" s="20">
        <v>202.407489</v>
      </c>
      <c r="O1432" s="20">
        <v>0.78410422999999996</v>
      </c>
      <c r="P1432" s="20">
        <v>0</v>
      </c>
      <c r="Q1432" s="20">
        <v>0</v>
      </c>
      <c r="R1432" s="20">
        <v>254.84953379999999</v>
      </c>
      <c r="S1432" s="20">
        <v>63.423958509999999</v>
      </c>
      <c r="T1432" s="20">
        <v>3.5143340800000002</v>
      </c>
      <c r="U1432" s="20">
        <v>12.007259640000001</v>
      </c>
      <c r="V1432" s="20">
        <v>0</v>
      </c>
      <c r="W1432" s="20">
        <v>0</v>
      </c>
      <c r="X1432" s="20">
        <v>8.6447087800000002</v>
      </c>
      <c r="Y1432" s="20">
        <v>42.707399889999998</v>
      </c>
      <c r="Z1432" s="20">
        <v>1.4960403</v>
      </c>
      <c r="AA1432" s="20">
        <v>131.79370120000002</v>
      </c>
      <c r="AB1432" s="20">
        <v>123.05583259999997</v>
      </c>
      <c r="AC1432" s="20">
        <v>8.7799500000000003E-2</v>
      </c>
      <c r="AD1432" s="20">
        <v>8.7799500000000003E-2</v>
      </c>
      <c r="AE1432" s="20">
        <v>0</v>
      </c>
      <c r="AF1432" s="20">
        <v>0</v>
      </c>
      <c r="AG1432" s="20">
        <v>25.43269231</v>
      </c>
      <c r="AH1432" s="20">
        <v>25.43269231</v>
      </c>
      <c r="AI1432" s="20">
        <v>0</v>
      </c>
      <c r="AJ1432" s="20">
        <v>1.41460297</v>
      </c>
      <c r="AK1432" s="20">
        <v>26.93509478</v>
      </c>
      <c r="AL1432" s="20">
        <v>58.341131359999999</v>
      </c>
      <c r="AM1432" s="20">
        <v>58.341131359999999</v>
      </c>
      <c r="AN1432" s="20">
        <v>0</v>
      </c>
      <c r="AO1432" s="20">
        <v>0</v>
      </c>
      <c r="AP1432" s="20">
        <v>3.3172976899999997</v>
      </c>
      <c r="AQ1432" s="20">
        <v>3.3172976899999997</v>
      </c>
      <c r="AR1432" s="20">
        <v>0</v>
      </c>
      <c r="AS1432" s="20">
        <v>0.185534</v>
      </c>
      <c r="AT1432" s="20">
        <v>61.843963049999992</v>
      </c>
      <c r="AU1432" s="20">
        <v>88.146964329999975</v>
      </c>
      <c r="AV1432" s="20">
        <v>85.837099319999993</v>
      </c>
      <c r="AW1432" s="20">
        <v>173.98406364999997</v>
      </c>
      <c r="AX1432" s="20">
        <v>0.50252143999999999</v>
      </c>
      <c r="AY1432" s="20">
        <v>0</v>
      </c>
      <c r="AZ1432" s="18">
        <v>173.48154220999996</v>
      </c>
    </row>
    <row r="1433" spans="2:52" x14ac:dyDescent="0.2">
      <c r="B1433" s="12" t="s">
        <v>1342</v>
      </c>
      <c r="C1433" s="20">
        <v>26.759935810000002</v>
      </c>
      <c r="D1433" s="20">
        <v>10.479857620000001</v>
      </c>
      <c r="E1433" s="20">
        <v>3.5149131699999998</v>
      </c>
      <c r="F1433" s="20">
        <v>5.9942475499999999</v>
      </c>
      <c r="G1433" s="20">
        <v>0.97069689999999997</v>
      </c>
      <c r="H1433" s="20">
        <v>16.280078190000001</v>
      </c>
      <c r="I1433" s="20">
        <v>3.0251699100000002</v>
      </c>
      <c r="J1433" s="20">
        <v>2.9912591099999997</v>
      </c>
      <c r="K1433" s="20">
        <v>10.22939416</v>
      </c>
      <c r="L1433" s="20">
        <v>3.4255010000000002E-2</v>
      </c>
      <c r="M1433" s="20">
        <v>253.17244210999999</v>
      </c>
      <c r="N1433" s="20">
        <v>252.83086104</v>
      </c>
      <c r="O1433" s="20">
        <v>0.34158106999999999</v>
      </c>
      <c r="P1433" s="20">
        <v>0</v>
      </c>
      <c r="Q1433" s="20">
        <v>0</v>
      </c>
      <c r="R1433" s="20">
        <v>279.93237792000002</v>
      </c>
      <c r="S1433" s="20">
        <v>151.82816474000001</v>
      </c>
      <c r="T1433" s="20">
        <v>1.0347590799999999</v>
      </c>
      <c r="U1433" s="20">
        <v>12.973262650000001</v>
      </c>
      <c r="V1433" s="20">
        <v>0</v>
      </c>
      <c r="W1433" s="20">
        <v>0</v>
      </c>
      <c r="X1433" s="20">
        <v>7.3595510499999994</v>
      </c>
      <c r="Y1433" s="20">
        <v>26.55686322</v>
      </c>
      <c r="Z1433" s="20">
        <v>1.2773693500000001</v>
      </c>
      <c r="AA1433" s="20">
        <v>201.02997008999998</v>
      </c>
      <c r="AB1433" s="20">
        <v>78.902407830000044</v>
      </c>
      <c r="AC1433" s="20">
        <v>0</v>
      </c>
      <c r="AD1433" s="20">
        <v>0</v>
      </c>
      <c r="AE1433" s="20">
        <v>0</v>
      </c>
      <c r="AF1433" s="20">
        <v>0</v>
      </c>
      <c r="AG1433" s="20">
        <v>0</v>
      </c>
      <c r="AH1433" s="20">
        <v>0</v>
      </c>
      <c r="AI1433" s="20">
        <v>0</v>
      </c>
      <c r="AJ1433" s="20">
        <v>42.784461520000001</v>
      </c>
      <c r="AK1433" s="20">
        <v>42.784461520000001</v>
      </c>
      <c r="AL1433" s="20">
        <v>19.586972830000001</v>
      </c>
      <c r="AM1433" s="20">
        <v>19.586972830000001</v>
      </c>
      <c r="AN1433" s="20">
        <v>0</v>
      </c>
      <c r="AO1433" s="20">
        <v>0</v>
      </c>
      <c r="AP1433" s="20">
        <v>12.818076919999999</v>
      </c>
      <c r="AQ1433" s="20">
        <v>12.818076919999999</v>
      </c>
      <c r="AR1433" s="20">
        <v>0</v>
      </c>
      <c r="AS1433" s="20">
        <v>57.596953670000005</v>
      </c>
      <c r="AT1433" s="20">
        <v>90.002003420000008</v>
      </c>
      <c r="AU1433" s="20">
        <v>31.684865930000043</v>
      </c>
      <c r="AV1433" s="20">
        <v>80.02041629</v>
      </c>
      <c r="AW1433" s="20">
        <v>111.70528222000004</v>
      </c>
      <c r="AX1433" s="20">
        <v>11.783845790000001</v>
      </c>
      <c r="AY1433" s="20">
        <v>3.9226763900000003</v>
      </c>
      <c r="AZ1433" s="18">
        <v>95.998760040000036</v>
      </c>
    </row>
    <row r="1434" spans="2:52" x14ac:dyDescent="0.2">
      <c r="B1434" s="16" t="s">
        <v>458</v>
      </c>
      <c r="C1434" s="20">
        <v>18.710020440000001</v>
      </c>
      <c r="D1434" s="20">
        <v>6.2868216700000001</v>
      </c>
      <c r="E1434" s="20">
        <v>2.4231566899999999</v>
      </c>
      <c r="F1434" s="20">
        <v>3.4616991400000003</v>
      </c>
      <c r="G1434" s="20">
        <v>0.40196584000000002</v>
      </c>
      <c r="H1434" s="20">
        <v>12.423198769999999</v>
      </c>
      <c r="I1434" s="20">
        <v>2.1760982999999996</v>
      </c>
      <c r="J1434" s="20">
        <v>1.28581849</v>
      </c>
      <c r="K1434" s="20">
        <v>8.8230944499999993</v>
      </c>
      <c r="L1434" s="20">
        <v>0.13818753</v>
      </c>
      <c r="M1434" s="20">
        <v>150.70127309</v>
      </c>
      <c r="N1434" s="20">
        <v>150.40882103999999</v>
      </c>
      <c r="O1434" s="20">
        <v>0.29245204999999996</v>
      </c>
      <c r="P1434" s="20">
        <v>0</v>
      </c>
      <c r="Q1434" s="20">
        <v>0</v>
      </c>
      <c r="R1434" s="20">
        <v>169.41129352999999</v>
      </c>
      <c r="S1434" s="20">
        <v>102.75183991</v>
      </c>
      <c r="T1434" s="20">
        <v>1.7405343100000001</v>
      </c>
      <c r="U1434" s="20">
        <v>6.2773589999999997</v>
      </c>
      <c r="V1434" s="20">
        <v>0</v>
      </c>
      <c r="W1434" s="20">
        <v>0</v>
      </c>
      <c r="X1434" s="20">
        <v>4.0345760200000003</v>
      </c>
      <c r="Y1434" s="20">
        <v>15.76002452</v>
      </c>
      <c r="Z1434" s="20">
        <v>0</v>
      </c>
      <c r="AA1434" s="20">
        <v>130.56433376000001</v>
      </c>
      <c r="AB1434" s="20">
        <v>38.846959769999984</v>
      </c>
      <c r="AC1434" s="20">
        <v>0</v>
      </c>
      <c r="AD1434" s="20">
        <v>0</v>
      </c>
      <c r="AE1434" s="20">
        <v>0</v>
      </c>
      <c r="AF1434" s="20">
        <v>0</v>
      </c>
      <c r="AG1434" s="20">
        <v>0</v>
      </c>
      <c r="AH1434" s="20">
        <v>0</v>
      </c>
      <c r="AI1434" s="20">
        <v>0</v>
      </c>
      <c r="AJ1434" s="20">
        <v>2.7498370699999999</v>
      </c>
      <c r="AK1434" s="20">
        <v>2.7498370699999999</v>
      </c>
      <c r="AL1434" s="20">
        <v>12.727531039999999</v>
      </c>
      <c r="AM1434" s="20">
        <v>12.727531039999999</v>
      </c>
      <c r="AN1434" s="20">
        <v>0</v>
      </c>
      <c r="AO1434" s="20">
        <v>0</v>
      </c>
      <c r="AP1434" s="20">
        <v>0.87302301999999998</v>
      </c>
      <c r="AQ1434" s="20">
        <v>0.87302301999999998</v>
      </c>
      <c r="AR1434" s="20">
        <v>0</v>
      </c>
      <c r="AS1434" s="20">
        <v>31.64520873</v>
      </c>
      <c r="AT1434" s="20">
        <v>45.245762790000001</v>
      </c>
      <c r="AU1434" s="20">
        <v>-3.6489659500000187</v>
      </c>
      <c r="AV1434" s="20">
        <v>45.371580829999999</v>
      </c>
      <c r="AW1434" s="20">
        <v>41.722614879999981</v>
      </c>
      <c r="AX1434" s="20">
        <v>0.37685184999999999</v>
      </c>
      <c r="AY1434" s="20">
        <v>11.05889747</v>
      </c>
      <c r="AZ1434" s="18">
        <v>30.286865559999981</v>
      </c>
    </row>
    <row r="1435" spans="2:52" x14ac:dyDescent="0.2">
      <c r="B1435" s="12" t="s">
        <v>1343</v>
      </c>
      <c r="C1435" s="20">
        <v>122.89143507000001</v>
      </c>
      <c r="D1435" s="20">
        <v>75.127683550000015</v>
      </c>
      <c r="E1435" s="20">
        <v>8.3244963900000002</v>
      </c>
      <c r="F1435" s="20">
        <v>65.700554850000003</v>
      </c>
      <c r="G1435" s="20">
        <v>1.1026323099999999</v>
      </c>
      <c r="H1435" s="20">
        <v>47.76375152</v>
      </c>
      <c r="I1435" s="20">
        <v>12.554271980000001</v>
      </c>
      <c r="J1435" s="20">
        <v>15.278205890000001</v>
      </c>
      <c r="K1435" s="20">
        <v>19.268264030000001</v>
      </c>
      <c r="L1435" s="20">
        <v>0.66300961999999997</v>
      </c>
      <c r="M1435" s="20">
        <v>215.31527944000001</v>
      </c>
      <c r="N1435" s="20">
        <v>201.63812604</v>
      </c>
      <c r="O1435" s="20">
        <v>13.6771534</v>
      </c>
      <c r="P1435" s="20">
        <v>0</v>
      </c>
      <c r="Q1435" s="20">
        <v>0</v>
      </c>
      <c r="R1435" s="20">
        <v>338.20671451000004</v>
      </c>
      <c r="S1435" s="20">
        <v>152.84765976</v>
      </c>
      <c r="T1435" s="20">
        <v>3.59701716</v>
      </c>
      <c r="U1435" s="20">
        <v>16.53744833</v>
      </c>
      <c r="V1435" s="20">
        <v>0</v>
      </c>
      <c r="W1435" s="20">
        <v>0</v>
      </c>
      <c r="X1435" s="20">
        <v>9.2382483499999992</v>
      </c>
      <c r="Y1435" s="20">
        <v>42.217032689999996</v>
      </c>
      <c r="Z1435" s="20">
        <v>0.10179588000000001</v>
      </c>
      <c r="AA1435" s="20">
        <v>224.53920216999998</v>
      </c>
      <c r="AB1435" s="20">
        <v>113.66751234000006</v>
      </c>
      <c r="AC1435" s="20">
        <v>0</v>
      </c>
      <c r="AD1435" s="20">
        <v>0</v>
      </c>
      <c r="AE1435" s="20">
        <v>0</v>
      </c>
      <c r="AF1435" s="20">
        <v>0</v>
      </c>
      <c r="AG1435" s="20">
        <v>0</v>
      </c>
      <c r="AH1435" s="20">
        <v>0</v>
      </c>
      <c r="AI1435" s="20">
        <v>0</v>
      </c>
      <c r="AJ1435" s="20">
        <v>9.6152806000000002</v>
      </c>
      <c r="AK1435" s="20">
        <v>9.6152806000000002</v>
      </c>
      <c r="AL1435" s="20">
        <v>43.404348249999998</v>
      </c>
      <c r="AM1435" s="20">
        <v>43.404348249999998</v>
      </c>
      <c r="AN1435" s="20">
        <v>0</v>
      </c>
      <c r="AO1435" s="20">
        <v>0</v>
      </c>
      <c r="AP1435" s="20">
        <v>4.57295608</v>
      </c>
      <c r="AQ1435" s="20">
        <v>4.57295608</v>
      </c>
      <c r="AR1435" s="20">
        <v>0</v>
      </c>
      <c r="AS1435" s="20">
        <v>23.756216629999997</v>
      </c>
      <c r="AT1435" s="20">
        <v>71.733520959999993</v>
      </c>
      <c r="AU1435" s="20">
        <v>51.549271980000071</v>
      </c>
      <c r="AV1435" s="20">
        <v>109.30290687999999</v>
      </c>
      <c r="AW1435" s="20">
        <v>160.85217886000007</v>
      </c>
      <c r="AX1435" s="20">
        <v>38.586578680000002</v>
      </c>
      <c r="AY1435" s="20">
        <v>10.92103659</v>
      </c>
      <c r="AZ1435" s="18">
        <v>111.34456359000006</v>
      </c>
    </row>
    <row r="1436" spans="2:52" x14ac:dyDescent="0.2">
      <c r="B1436" s="12" t="s">
        <v>1344</v>
      </c>
      <c r="C1436" s="20">
        <v>42.101880299999998</v>
      </c>
      <c r="D1436" s="20">
        <v>19.736695039999997</v>
      </c>
      <c r="E1436" s="20">
        <v>5.1995550799999997</v>
      </c>
      <c r="F1436" s="20">
        <v>13.364192510000001</v>
      </c>
      <c r="G1436" s="20">
        <v>1.1729474499999999</v>
      </c>
      <c r="H1436" s="20">
        <v>22.365185260000001</v>
      </c>
      <c r="I1436" s="20">
        <v>5.0531210199999999</v>
      </c>
      <c r="J1436" s="20">
        <v>5.6598297500000001</v>
      </c>
      <c r="K1436" s="20">
        <v>11.411493910000001</v>
      </c>
      <c r="L1436" s="20">
        <v>0.24074057999999998</v>
      </c>
      <c r="M1436" s="20">
        <v>179.04948607</v>
      </c>
      <c r="N1436" s="20">
        <v>178.79099796</v>
      </c>
      <c r="O1436" s="20">
        <v>0.25848810999999999</v>
      </c>
      <c r="P1436" s="20">
        <v>0</v>
      </c>
      <c r="Q1436" s="20">
        <v>0</v>
      </c>
      <c r="R1436" s="20">
        <v>221.15136637000001</v>
      </c>
      <c r="S1436" s="20">
        <v>109.87080642000001</v>
      </c>
      <c r="T1436" s="20">
        <v>4.0991334200000002</v>
      </c>
      <c r="U1436" s="20">
        <v>12.825956980000001</v>
      </c>
      <c r="V1436" s="20">
        <v>0.19193479999999999</v>
      </c>
      <c r="W1436" s="20">
        <v>0.32692481000000001</v>
      </c>
      <c r="X1436" s="20">
        <v>6.1351857999999995</v>
      </c>
      <c r="Y1436" s="20">
        <v>28.258636020000001</v>
      </c>
      <c r="Z1436" s="20">
        <v>0</v>
      </c>
      <c r="AA1436" s="20">
        <v>161.70857825000002</v>
      </c>
      <c r="AB1436" s="20">
        <v>59.442788119999989</v>
      </c>
      <c r="AC1436" s="20">
        <v>0</v>
      </c>
      <c r="AD1436" s="20">
        <v>0</v>
      </c>
      <c r="AE1436" s="20">
        <v>0</v>
      </c>
      <c r="AF1436" s="20">
        <v>0</v>
      </c>
      <c r="AG1436" s="20">
        <v>0</v>
      </c>
      <c r="AH1436" s="20">
        <v>0</v>
      </c>
      <c r="AI1436" s="20">
        <v>0</v>
      </c>
      <c r="AJ1436" s="20">
        <v>10.46429111</v>
      </c>
      <c r="AK1436" s="20">
        <v>10.46429111</v>
      </c>
      <c r="AL1436" s="20">
        <v>38.085449609999998</v>
      </c>
      <c r="AM1436" s="20">
        <v>38.085449609999998</v>
      </c>
      <c r="AN1436" s="20">
        <v>0</v>
      </c>
      <c r="AO1436" s="20">
        <v>0</v>
      </c>
      <c r="AP1436" s="20">
        <v>0</v>
      </c>
      <c r="AQ1436" s="20">
        <v>0</v>
      </c>
      <c r="AR1436" s="20">
        <v>0</v>
      </c>
      <c r="AS1436" s="20">
        <v>9.657972130000001</v>
      </c>
      <c r="AT1436" s="20">
        <v>47.743421740000002</v>
      </c>
      <c r="AU1436" s="20">
        <v>22.163657489999991</v>
      </c>
      <c r="AV1436" s="20">
        <v>53.241807769999994</v>
      </c>
      <c r="AW1436" s="20">
        <v>75.405465259999986</v>
      </c>
      <c r="AX1436" s="20">
        <v>6.2835307599999997</v>
      </c>
      <c r="AY1436" s="20">
        <v>2.4920855199999998</v>
      </c>
      <c r="AZ1436" s="18">
        <v>66.629848979999977</v>
      </c>
    </row>
    <row r="1437" spans="2:52" x14ac:dyDescent="0.2">
      <c r="B1437" s="12" t="s">
        <v>1345</v>
      </c>
      <c r="C1437" s="20">
        <v>32.479096459999994</v>
      </c>
      <c r="D1437" s="20">
        <v>13.419800179999999</v>
      </c>
      <c r="E1437" s="20">
        <v>5.2347432999999999</v>
      </c>
      <c r="F1437" s="20">
        <v>7.41958362</v>
      </c>
      <c r="G1437" s="20">
        <v>0.76547326000000004</v>
      </c>
      <c r="H1437" s="20">
        <v>19.059296279999998</v>
      </c>
      <c r="I1437" s="20">
        <v>5.4787740599999992</v>
      </c>
      <c r="J1437" s="20">
        <v>2.4940798399999999</v>
      </c>
      <c r="K1437" s="20">
        <v>11.01224431</v>
      </c>
      <c r="L1437" s="20">
        <v>7.4198070000000005E-2</v>
      </c>
      <c r="M1437" s="20">
        <v>106.27298723</v>
      </c>
      <c r="N1437" s="20">
        <v>105.91430099999999</v>
      </c>
      <c r="O1437" s="20">
        <v>0.35868622999999999</v>
      </c>
      <c r="P1437" s="20">
        <v>0</v>
      </c>
      <c r="Q1437" s="20">
        <v>0</v>
      </c>
      <c r="R1437" s="20">
        <v>138.75208369000001</v>
      </c>
      <c r="S1437" s="20">
        <v>77.764515340000003</v>
      </c>
      <c r="T1437" s="20">
        <v>2.2190918900000001</v>
      </c>
      <c r="U1437" s="20">
        <v>5.4146923499999993</v>
      </c>
      <c r="V1437" s="20">
        <v>0</v>
      </c>
      <c r="W1437" s="20">
        <v>0</v>
      </c>
      <c r="X1437" s="20">
        <v>7.6019432699999996</v>
      </c>
      <c r="Y1437" s="20">
        <v>19.36666237</v>
      </c>
      <c r="Z1437" s="20">
        <v>3.16093738</v>
      </c>
      <c r="AA1437" s="20">
        <v>115.52784260000001</v>
      </c>
      <c r="AB1437" s="20">
        <v>23.224241089999992</v>
      </c>
      <c r="AC1437" s="20">
        <v>0</v>
      </c>
      <c r="AD1437" s="20">
        <v>0</v>
      </c>
      <c r="AE1437" s="20">
        <v>0</v>
      </c>
      <c r="AF1437" s="20">
        <v>0</v>
      </c>
      <c r="AG1437" s="20">
        <v>0</v>
      </c>
      <c r="AH1437" s="20">
        <v>0</v>
      </c>
      <c r="AI1437" s="20">
        <v>0</v>
      </c>
      <c r="AJ1437" s="20">
        <v>18.225996850000001</v>
      </c>
      <c r="AK1437" s="20">
        <v>18.225996850000001</v>
      </c>
      <c r="AL1437" s="20">
        <v>11.176165630000002</v>
      </c>
      <c r="AM1437" s="20">
        <v>11.176165630000002</v>
      </c>
      <c r="AN1437" s="20">
        <v>0</v>
      </c>
      <c r="AO1437" s="20">
        <v>0</v>
      </c>
      <c r="AP1437" s="20">
        <v>3.12268692</v>
      </c>
      <c r="AQ1437" s="20">
        <v>3.12268692</v>
      </c>
      <c r="AR1437" s="20">
        <v>0</v>
      </c>
      <c r="AS1437" s="20">
        <v>44.211003579999996</v>
      </c>
      <c r="AT1437" s="20">
        <v>58.509856129999996</v>
      </c>
      <c r="AU1437" s="20">
        <v>-17.059618190000002</v>
      </c>
      <c r="AV1437" s="20">
        <v>61.595988179999999</v>
      </c>
      <c r="AW1437" s="20">
        <v>44.536369989999997</v>
      </c>
      <c r="AX1437" s="20">
        <v>7.5715416799999993</v>
      </c>
      <c r="AY1437" s="20">
        <v>8.1638728</v>
      </c>
      <c r="AZ1437" s="18">
        <v>28.800955510000001</v>
      </c>
    </row>
    <row r="1438" spans="2:52" x14ac:dyDescent="0.2">
      <c r="B1438" s="12" t="s">
        <v>1346</v>
      </c>
      <c r="C1438" s="20">
        <v>63.166928829999996</v>
      </c>
      <c r="D1438" s="20">
        <v>17.066129199999999</v>
      </c>
      <c r="E1438" s="20">
        <v>5.7490650999999993</v>
      </c>
      <c r="F1438" s="20">
        <v>8.99679538</v>
      </c>
      <c r="G1438" s="20">
        <v>2.3202687200000001</v>
      </c>
      <c r="H1438" s="20">
        <v>46.100799629999997</v>
      </c>
      <c r="I1438" s="20">
        <v>6.5197660400000004</v>
      </c>
      <c r="J1438" s="20">
        <v>6.2216206600000001</v>
      </c>
      <c r="K1438" s="20">
        <v>33.351301829999997</v>
      </c>
      <c r="L1438" s="20">
        <v>8.1110999999999996E-3</v>
      </c>
      <c r="M1438" s="20">
        <v>266.87270199</v>
      </c>
      <c r="N1438" s="20">
        <v>261.139974</v>
      </c>
      <c r="O1438" s="20">
        <v>0.43463299</v>
      </c>
      <c r="P1438" s="20">
        <v>5.298095</v>
      </c>
      <c r="Q1438" s="20">
        <v>0</v>
      </c>
      <c r="R1438" s="20">
        <v>330.03963082000001</v>
      </c>
      <c r="S1438" s="20">
        <v>127.32003405</v>
      </c>
      <c r="T1438" s="20">
        <v>19.765228359999998</v>
      </c>
      <c r="U1438" s="20">
        <v>30.227718589999998</v>
      </c>
      <c r="V1438" s="20">
        <v>0</v>
      </c>
      <c r="W1438" s="20">
        <v>1.9822623500000001</v>
      </c>
      <c r="X1438" s="20">
        <v>12.07873199</v>
      </c>
      <c r="Y1438" s="20">
        <v>32.225936660000002</v>
      </c>
      <c r="Z1438" s="20">
        <v>3.09023015</v>
      </c>
      <c r="AA1438" s="20">
        <v>226.69014215000001</v>
      </c>
      <c r="AB1438" s="20">
        <v>103.34948867</v>
      </c>
      <c r="AC1438" s="20">
        <v>0</v>
      </c>
      <c r="AD1438" s="20">
        <v>0</v>
      </c>
      <c r="AE1438" s="20">
        <v>0</v>
      </c>
      <c r="AF1438" s="20">
        <v>0</v>
      </c>
      <c r="AG1438" s="20">
        <v>102.41994509999999</v>
      </c>
      <c r="AH1438" s="20">
        <v>102.41994509999999</v>
      </c>
      <c r="AI1438" s="20">
        <v>0</v>
      </c>
      <c r="AJ1438" s="20">
        <v>60.7689357</v>
      </c>
      <c r="AK1438" s="20">
        <v>163.18888079999999</v>
      </c>
      <c r="AL1438" s="20">
        <v>161.24294601</v>
      </c>
      <c r="AM1438" s="20">
        <v>161.24294601</v>
      </c>
      <c r="AN1438" s="20">
        <v>0</v>
      </c>
      <c r="AO1438" s="20">
        <v>0</v>
      </c>
      <c r="AP1438" s="20">
        <v>15.89351076</v>
      </c>
      <c r="AQ1438" s="20">
        <v>15.89351076</v>
      </c>
      <c r="AR1438" s="20">
        <v>0</v>
      </c>
      <c r="AS1438" s="20">
        <v>80.293666939999994</v>
      </c>
      <c r="AT1438" s="20">
        <v>257.43012370999998</v>
      </c>
      <c r="AU1438" s="20">
        <v>9.1082457600000453</v>
      </c>
      <c r="AV1438" s="20">
        <v>76.687494450000003</v>
      </c>
      <c r="AW1438" s="20">
        <v>85.795740210000048</v>
      </c>
      <c r="AX1438" s="20">
        <v>3.0355842200000001</v>
      </c>
      <c r="AY1438" s="20">
        <v>9.0645399800000011</v>
      </c>
      <c r="AZ1438" s="18">
        <v>73.695616010000037</v>
      </c>
    </row>
    <row r="1439" spans="2:52" x14ac:dyDescent="0.2">
      <c r="B1439" s="12" t="s">
        <v>1347</v>
      </c>
      <c r="C1439" s="20">
        <v>37.09441786</v>
      </c>
      <c r="D1439" s="20">
        <v>8.1931700799999998</v>
      </c>
      <c r="E1439" s="20">
        <v>3.2743862199999998</v>
      </c>
      <c r="F1439" s="20">
        <v>4.1020061099999996</v>
      </c>
      <c r="G1439" s="20">
        <v>0.81677774999999997</v>
      </c>
      <c r="H1439" s="20">
        <v>28.901247779999998</v>
      </c>
      <c r="I1439" s="20">
        <v>3.27054022</v>
      </c>
      <c r="J1439" s="20">
        <v>3.4912030000000001</v>
      </c>
      <c r="K1439" s="20">
        <v>20.78377111</v>
      </c>
      <c r="L1439" s="20">
        <v>1.35573345</v>
      </c>
      <c r="M1439" s="20">
        <v>135.34534785999998</v>
      </c>
      <c r="N1439" s="20">
        <v>128.57658395999999</v>
      </c>
      <c r="O1439" s="20">
        <v>0.20228789999999999</v>
      </c>
      <c r="P1439" s="20">
        <v>0.51200000000000001</v>
      </c>
      <c r="Q1439" s="20">
        <v>6.0544760000000002</v>
      </c>
      <c r="R1439" s="20">
        <v>172.43976571999997</v>
      </c>
      <c r="S1439" s="20">
        <v>87.000677030000006</v>
      </c>
      <c r="T1439" s="20">
        <v>1.4005288200000001</v>
      </c>
      <c r="U1439" s="20">
        <v>14.555676369999999</v>
      </c>
      <c r="V1439" s="20">
        <v>0</v>
      </c>
      <c r="W1439" s="20">
        <v>0</v>
      </c>
      <c r="X1439" s="20">
        <v>5.8339584200000001</v>
      </c>
      <c r="Y1439" s="20">
        <v>19.48178004</v>
      </c>
      <c r="Z1439" s="20">
        <v>1.01854541</v>
      </c>
      <c r="AA1439" s="20">
        <v>129.29116609000002</v>
      </c>
      <c r="AB1439" s="20">
        <v>43.14859962999995</v>
      </c>
      <c r="AC1439" s="20">
        <v>0</v>
      </c>
      <c r="AD1439" s="20">
        <v>0</v>
      </c>
      <c r="AE1439" s="20">
        <v>0</v>
      </c>
      <c r="AF1439" s="20">
        <v>0</v>
      </c>
      <c r="AG1439" s="20">
        <v>48.768000000000001</v>
      </c>
      <c r="AH1439" s="20">
        <v>48.768000000000001</v>
      </c>
      <c r="AI1439" s="20">
        <v>0</v>
      </c>
      <c r="AJ1439" s="20">
        <v>5.0250047100000002</v>
      </c>
      <c r="AK1439" s="20">
        <v>53.793004709999998</v>
      </c>
      <c r="AL1439" s="20">
        <v>8.9754523499999994</v>
      </c>
      <c r="AM1439" s="20">
        <v>8.9754523499999994</v>
      </c>
      <c r="AN1439" s="20">
        <v>0</v>
      </c>
      <c r="AO1439" s="20">
        <v>0</v>
      </c>
      <c r="AP1439" s="20">
        <v>3.0206646800000003</v>
      </c>
      <c r="AQ1439" s="20">
        <v>3.0206646800000003</v>
      </c>
      <c r="AR1439" s="20">
        <v>0</v>
      </c>
      <c r="AS1439" s="20">
        <v>12.39371427</v>
      </c>
      <c r="AT1439" s="20">
        <v>24.389831300000001</v>
      </c>
      <c r="AU1439" s="20">
        <v>72.551773039999944</v>
      </c>
      <c r="AV1439" s="20">
        <v>50.70031839</v>
      </c>
      <c r="AW1439" s="20">
        <v>123.25209142999995</v>
      </c>
      <c r="AX1439" s="20">
        <v>9.7490998900000001</v>
      </c>
      <c r="AY1439" s="20">
        <v>58.141433490000004</v>
      </c>
      <c r="AZ1439" s="18">
        <v>55.36155804999995</v>
      </c>
    </row>
    <row r="1440" spans="2:52" x14ac:dyDescent="0.2">
      <c r="B1440" s="12" t="s">
        <v>1348</v>
      </c>
      <c r="C1440" s="20">
        <v>115.17934271999999</v>
      </c>
      <c r="D1440" s="20">
        <v>44.607677160000001</v>
      </c>
      <c r="E1440" s="20">
        <v>10.969321809999999</v>
      </c>
      <c r="F1440" s="20">
        <v>32.198139070000003</v>
      </c>
      <c r="G1440" s="20">
        <v>1.44021628</v>
      </c>
      <c r="H1440" s="20">
        <v>70.571665559999985</v>
      </c>
      <c r="I1440" s="20">
        <v>8.778523289999999</v>
      </c>
      <c r="J1440" s="20">
        <v>42.666293229999994</v>
      </c>
      <c r="K1440" s="20">
        <v>18.513200000000001</v>
      </c>
      <c r="L1440" s="20">
        <v>0.61364904000000009</v>
      </c>
      <c r="M1440" s="20">
        <v>187.64032524999999</v>
      </c>
      <c r="N1440" s="20">
        <v>186.86120603999998</v>
      </c>
      <c r="O1440" s="20">
        <v>0.77911920999999995</v>
      </c>
      <c r="P1440" s="20">
        <v>0</v>
      </c>
      <c r="Q1440" s="20">
        <v>0</v>
      </c>
      <c r="R1440" s="20">
        <v>302.81966796999995</v>
      </c>
      <c r="S1440" s="20">
        <v>144.36521680000001</v>
      </c>
      <c r="T1440" s="20">
        <v>4.9049478899999999</v>
      </c>
      <c r="U1440" s="20">
        <v>21.341901589999999</v>
      </c>
      <c r="V1440" s="20">
        <v>0</v>
      </c>
      <c r="W1440" s="20">
        <v>0</v>
      </c>
      <c r="X1440" s="20">
        <v>9.6413228800000006</v>
      </c>
      <c r="Y1440" s="20">
        <v>40.469245619999995</v>
      </c>
      <c r="Z1440" s="20">
        <v>2.0619771600000001</v>
      </c>
      <c r="AA1440" s="20">
        <v>222.78461193999996</v>
      </c>
      <c r="AB1440" s="20">
        <v>80.035056029999993</v>
      </c>
      <c r="AC1440" s="20">
        <v>0</v>
      </c>
      <c r="AD1440" s="20">
        <v>0</v>
      </c>
      <c r="AE1440" s="20">
        <v>0</v>
      </c>
      <c r="AF1440" s="20">
        <v>0</v>
      </c>
      <c r="AG1440" s="20">
        <v>0</v>
      </c>
      <c r="AH1440" s="20">
        <v>0</v>
      </c>
      <c r="AI1440" s="20">
        <v>0</v>
      </c>
      <c r="AJ1440" s="20">
        <v>25.22994873</v>
      </c>
      <c r="AK1440" s="20">
        <v>25.22994873</v>
      </c>
      <c r="AL1440" s="20">
        <v>11.04694479</v>
      </c>
      <c r="AM1440" s="20">
        <v>11.04694479</v>
      </c>
      <c r="AN1440" s="20">
        <v>0</v>
      </c>
      <c r="AO1440" s="20">
        <v>0</v>
      </c>
      <c r="AP1440" s="20">
        <v>9.1512496799999994</v>
      </c>
      <c r="AQ1440" s="20">
        <v>9.1512496799999994</v>
      </c>
      <c r="AR1440" s="20">
        <v>0</v>
      </c>
      <c r="AS1440" s="20">
        <v>25.376554670000001</v>
      </c>
      <c r="AT1440" s="20">
        <v>45.574749139999994</v>
      </c>
      <c r="AU1440" s="20">
        <v>59.690255620000002</v>
      </c>
      <c r="AV1440" s="20">
        <v>130.33025649000001</v>
      </c>
      <c r="AW1440" s="20">
        <v>190.02051211000003</v>
      </c>
      <c r="AX1440" s="20">
        <v>15.05113133</v>
      </c>
      <c r="AY1440" s="20">
        <v>10.450128810000001</v>
      </c>
      <c r="AZ1440" s="18">
        <v>164.51925197000003</v>
      </c>
    </row>
    <row r="1441" spans="2:52" x14ac:dyDescent="0.2">
      <c r="B1441" s="12" t="s">
        <v>1349</v>
      </c>
      <c r="C1441" s="20">
        <v>18.557607709999999</v>
      </c>
      <c r="D1441" s="20">
        <v>10.178372669999998</v>
      </c>
      <c r="E1441" s="20">
        <v>5.6251936199999992</v>
      </c>
      <c r="F1441" s="20">
        <v>3.7959195999999999</v>
      </c>
      <c r="G1441" s="20">
        <v>0.75725944999999995</v>
      </c>
      <c r="H1441" s="20">
        <v>8.3792350399999993</v>
      </c>
      <c r="I1441" s="20">
        <v>1.3132313899999999</v>
      </c>
      <c r="J1441" s="20">
        <v>2.1112083199999998</v>
      </c>
      <c r="K1441" s="20">
        <v>4.4049772899999997</v>
      </c>
      <c r="L1441" s="20">
        <v>0.54981804000000001</v>
      </c>
      <c r="M1441" s="20">
        <v>183.181194</v>
      </c>
      <c r="N1441" s="20">
        <v>183.181194</v>
      </c>
      <c r="O1441" s="20">
        <v>0</v>
      </c>
      <c r="P1441" s="20">
        <v>0</v>
      </c>
      <c r="Q1441" s="20">
        <v>0</v>
      </c>
      <c r="R1441" s="20">
        <v>201.73880171000002</v>
      </c>
      <c r="S1441" s="20">
        <v>107.48381616</v>
      </c>
      <c r="T1441" s="20">
        <v>1.09926993</v>
      </c>
      <c r="U1441" s="20">
        <v>10.38530141</v>
      </c>
      <c r="V1441" s="20">
        <v>0</v>
      </c>
      <c r="W1441" s="20">
        <v>0</v>
      </c>
      <c r="X1441" s="20">
        <v>4.85801441</v>
      </c>
      <c r="Y1441" s="20">
        <v>24.13913638</v>
      </c>
      <c r="Z1441" s="20">
        <v>0.62783478000000004</v>
      </c>
      <c r="AA1441" s="20">
        <v>148.59337307000001</v>
      </c>
      <c r="AB1441" s="20">
        <v>53.145428640000006</v>
      </c>
      <c r="AC1441" s="20">
        <v>0</v>
      </c>
      <c r="AD1441" s="20">
        <v>0</v>
      </c>
      <c r="AE1441" s="20">
        <v>0</v>
      </c>
      <c r="AF1441" s="20">
        <v>0</v>
      </c>
      <c r="AG1441" s="20">
        <v>47.76</v>
      </c>
      <c r="AH1441" s="20">
        <v>47.76</v>
      </c>
      <c r="AI1441" s="20">
        <v>0</v>
      </c>
      <c r="AJ1441" s="20">
        <v>0</v>
      </c>
      <c r="AK1441" s="20">
        <v>47.76</v>
      </c>
      <c r="AL1441" s="20">
        <v>70.881127980000002</v>
      </c>
      <c r="AM1441" s="20">
        <v>70.881127980000002</v>
      </c>
      <c r="AN1441" s="20">
        <v>0</v>
      </c>
      <c r="AO1441" s="20">
        <v>0</v>
      </c>
      <c r="AP1441" s="20">
        <v>4.85791459</v>
      </c>
      <c r="AQ1441" s="20">
        <v>4.85791459</v>
      </c>
      <c r="AR1441" s="20">
        <v>0</v>
      </c>
      <c r="AS1441" s="20">
        <v>2.33481915</v>
      </c>
      <c r="AT1441" s="20">
        <v>78.073861720000011</v>
      </c>
      <c r="AU1441" s="20">
        <v>22.831566919999986</v>
      </c>
      <c r="AV1441" s="20">
        <v>79.162662040000001</v>
      </c>
      <c r="AW1441" s="20">
        <v>101.99422895999999</v>
      </c>
      <c r="AX1441" s="20">
        <v>0</v>
      </c>
      <c r="AY1441" s="20">
        <v>0.77134344999999993</v>
      </c>
      <c r="AZ1441" s="18">
        <v>101.22288550999998</v>
      </c>
    </row>
    <row r="1442" spans="2:52" x14ac:dyDescent="0.2">
      <c r="B1442" s="12" t="s">
        <v>1350</v>
      </c>
      <c r="C1442" s="20">
        <v>46.252771109999998</v>
      </c>
      <c r="D1442" s="20">
        <v>14.60115135</v>
      </c>
      <c r="E1442" s="20">
        <v>5.340970060000001</v>
      </c>
      <c r="F1442" s="20">
        <v>8.1692450900000004</v>
      </c>
      <c r="G1442" s="20">
        <v>1.0909362</v>
      </c>
      <c r="H1442" s="20">
        <v>31.651619759999999</v>
      </c>
      <c r="I1442" s="20">
        <v>5.52340666</v>
      </c>
      <c r="J1442" s="20">
        <v>5.9514545400000003</v>
      </c>
      <c r="K1442" s="20">
        <v>20.044847770000001</v>
      </c>
      <c r="L1442" s="20">
        <v>0.13191079</v>
      </c>
      <c r="M1442" s="20">
        <v>252.64401396</v>
      </c>
      <c r="N1442" s="20">
        <v>236.35032996000001</v>
      </c>
      <c r="O1442" s="20">
        <v>0.39263872999999999</v>
      </c>
      <c r="P1442" s="20">
        <v>15.901045269999999</v>
      </c>
      <c r="Q1442" s="20">
        <v>0</v>
      </c>
      <c r="R1442" s="20">
        <v>298.89678506999996</v>
      </c>
      <c r="S1442" s="20">
        <v>137.08306533999999</v>
      </c>
      <c r="T1442" s="20">
        <v>2.0845038799999998</v>
      </c>
      <c r="U1442" s="20">
        <v>8.8671587100000018</v>
      </c>
      <c r="V1442" s="20">
        <v>0</v>
      </c>
      <c r="W1442" s="20">
        <v>0</v>
      </c>
      <c r="X1442" s="20">
        <v>16.325553509999999</v>
      </c>
      <c r="Y1442" s="20">
        <v>44.253969549999994</v>
      </c>
      <c r="Z1442" s="20">
        <v>1.72000233</v>
      </c>
      <c r="AA1442" s="20">
        <v>210.33425331999999</v>
      </c>
      <c r="AB1442" s="20">
        <v>88.562531749999977</v>
      </c>
      <c r="AC1442" s="20">
        <v>0</v>
      </c>
      <c r="AD1442" s="20">
        <v>0</v>
      </c>
      <c r="AE1442" s="20">
        <v>0</v>
      </c>
      <c r="AF1442" s="20">
        <v>0</v>
      </c>
      <c r="AG1442" s="20">
        <v>0</v>
      </c>
      <c r="AH1442" s="20">
        <v>0</v>
      </c>
      <c r="AI1442" s="20">
        <v>0</v>
      </c>
      <c r="AJ1442" s="20">
        <v>10.182996259999999</v>
      </c>
      <c r="AK1442" s="20">
        <v>10.182996259999999</v>
      </c>
      <c r="AL1442" s="20">
        <v>23.202276229999999</v>
      </c>
      <c r="AM1442" s="20">
        <v>23.202276229999999</v>
      </c>
      <c r="AN1442" s="20">
        <v>0</v>
      </c>
      <c r="AO1442" s="20">
        <v>0</v>
      </c>
      <c r="AP1442" s="20">
        <v>7.9337043099999995</v>
      </c>
      <c r="AQ1442" s="20">
        <v>7.9337043099999995</v>
      </c>
      <c r="AR1442" s="20">
        <v>0</v>
      </c>
      <c r="AS1442" s="20">
        <v>24.549669269999999</v>
      </c>
      <c r="AT1442" s="20">
        <v>55.685649810000001</v>
      </c>
      <c r="AU1442" s="20">
        <v>43.059878199999972</v>
      </c>
      <c r="AV1442" s="20">
        <v>101.66750843999999</v>
      </c>
      <c r="AW1442" s="20">
        <v>144.72738663999996</v>
      </c>
      <c r="AX1442" s="20">
        <v>6.47941463</v>
      </c>
      <c r="AY1442" s="20">
        <v>8.8467047799999996</v>
      </c>
      <c r="AZ1442" s="18">
        <v>129.40126722999995</v>
      </c>
    </row>
    <row r="1443" spans="2:52" x14ac:dyDescent="0.2">
      <c r="B1443" s="13" t="s">
        <v>1572</v>
      </c>
      <c r="C1443" s="19">
        <v>574.85137687999998</v>
      </c>
      <c r="D1443" s="19">
        <v>244.30447856000004</v>
      </c>
      <c r="E1443" s="19">
        <v>66.817861469999983</v>
      </c>
      <c r="F1443" s="19">
        <v>164.70268615000001</v>
      </c>
      <c r="G1443" s="19">
        <v>12.783930939999999</v>
      </c>
      <c r="H1443" s="19">
        <v>330.54689832000003</v>
      </c>
      <c r="I1443" s="19">
        <v>63.926372059999998</v>
      </c>
      <c r="J1443" s="19">
        <v>92.929893369999988</v>
      </c>
      <c r="K1443" s="19">
        <v>169.37441871999999</v>
      </c>
      <c r="L1443" s="19">
        <v>4.3162141700000003</v>
      </c>
      <c r="M1443" s="19">
        <v>2133.38664423</v>
      </c>
      <c r="N1443" s="19">
        <v>2088.0998840399998</v>
      </c>
      <c r="O1443" s="19">
        <v>17.521143920000004</v>
      </c>
      <c r="P1443" s="19">
        <v>21.711140270000001</v>
      </c>
      <c r="Q1443" s="19">
        <v>6.0544760000000002</v>
      </c>
      <c r="R1443" s="19">
        <v>2708.2380211100003</v>
      </c>
      <c r="S1443" s="19">
        <v>1261.73975406</v>
      </c>
      <c r="T1443" s="19">
        <v>45.459348820000002</v>
      </c>
      <c r="U1443" s="19">
        <v>151.41373562000001</v>
      </c>
      <c r="V1443" s="19">
        <v>0.19193479999999999</v>
      </c>
      <c r="W1443" s="19">
        <v>2.30918716</v>
      </c>
      <c r="X1443" s="19">
        <v>91.751794480000001</v>
      </c>
      <c r="Y1443" s="19">
        <v>335.43668695999997</v>
      </c>
      <c r="Z1443" s="19">
        <v>14.55473274</v>
      </c>
      <c r="AA1443" s="19">
        <v>1902.8571746399998</v>
      </c>
      <c r="AB1443" s="19">
        <v>805.38084646999994</v>
      </c>
      <c r="AC1443" s="19">
        <v>8.7799500000000003E-2</v>
      </c>
      <c r="AD1443" s="19">
        <v>8.7799500000000003E-2</v>
      </c>
      <c r="AE1443" s="19">
        <v>0</v>
      </c>
      <c r="AF1443" s="19">
        <v>0</v>
      </c>
      <c r="AG1443" s="19">
        <v>224.38063740999999</v>
      </c>
      <c r="AH1443" s="19">
        <v>224.38063740999999</v>
      </c>
      <c r="AI1443" s="19">
        <v>0</v>
      </c>
      <c r="AJ1443" s="19">
        <v>186.46135551999998</v>
      </c>
      <c r="AK1443" s="19">
        <v>410.92979242999996</v>
      </c>
      <c r="AL1443" s="19">
        <v>458.67034608</v>
      </c>
      <c r="AM1443" s="19">
        <v>458.67034608</v>
      </c>
      <c r="AN1443" s="19">
        <v>0</v>
      </c>
      <c r="AO1443" s="19">
        <v>0</v>
      </c>
      <c r="AP1443" s="19">
        <v>65.561084649999998</v>
      </c>
      <c r="AQ1443" s="19">
        <v>65.561084649999998</v>
      </c>
      <c r="AR1443" s="19">
        <v>0</v>
      </c>
      <c r="AS1443" s="19">
        <v>312.00131303999996</v>
      </c>
      <c r="AT1443" s="19">
        <v>836.23274376999996</v>
      </c>
      <c r="AU1443" s="19">
        <v>380.07789513</v>
      </c>
      <c r="AV1443" s="19">
        <v>873.91803907999997</v>
      </c>
      <c r="AW1443" s="19">
        <v>1253.9959342100001</v>
      </c>
      <c r="AX1443" s="19">
        <v>99.420100270000006</v>
      </c>
      <c r="AY1443" s="19">
        <v>123.83271927999999</v>
      </c>
      <c r="AZ1443" s="19">
        <v>1030.7431146599999</v>
      </c>
    </row>
    <row r="1444" spans="2:52" x14ac:dyDescent="0.2">
      <c r="B1444" s="44"/>
      <c r="C1444" s="43"/>
    </row>
    <row r="1445" spans="2:52" x14ac:dyDescent="0.2">
      <c r="B1445" s="22" t="s">
        <v>134</v>
      </c>
      <c r="C1445" s="43"/>
    </row>
    <row r="1446" spans="2:52" x14ac:dyDescent="0.2">
      <c r="B1446" s="12" t="s">
        <v>1351</v>
      </c>
      <c r="C1446" s="20">
        <v>39.458426880000005</v>
      </c>
      <c r="D1446" s="20">
        <v>9.12161066</v>
      </c>
      <c r="E1446" s="20">
        <v>6.78078117</v>
      </c>
      <c r="F1446" s="20">
        <v>1.68173018</v>
      </c>
      <c r="G1446" s="20">
        <v>0.6590993100000001</v>
      </c>
      <c r="H1446" s="20">
        <v>30.336816220000003</v>
      </c>
      <c r="I1446" s="20">
        <v>2.3192466299999999</v>
      </c>
      <c r="J1446" s="20">
        <v>0.89286589000000005</v>
      </c>
      <c r="K1446" s="20">
        <v>9.7068888300000005</v>
      </c>
      <c r="L1446" s="20">
        <v>17.417814870000001</v>
      </c>
      <c r="M1446" s="20">
        <v>171.56963143000002</v>
      </c>
      <c r="N1446" s="20">
        <v>162.62217996000001</v>
      </c>
      <c r="O1446" s="20">
        <v>6.8401899999999988E-2</v>
      </c>
      <c r="P1446" s="20">
        <v>1.8711242299999999</v>
      </c>
      <c r="Q1446" s="20">
        <v>7.0079253399999999</v>
      </c>
      <c r="R1446" s="20">
        <v>211.02805831000001</v>
      </c>
      <c r="S1446" s="20">
        <v>126.28059841</v>
      </c>
      <c r="T1446" s="20">
        <v>6.8857220699999999</v>
      </c>
      <c r="U1446" s="20">
        <v>0</v>
      </c>
      <c r="V1446" s="20">
        <v>0</v>
      </c>
      <c r="W1446" s="20">
        <v>0</v>
      </c>
      <c r="X1446" s="20">
        <v>13.768230529999999</v>
      </c>
      <c r="Y1446" s="20">
        <v>13.4046623</v>
      </c>
      <c r="Z1446" s="20">
        <v>1.6956010500000001</v>
      </c>
      <c r="AA1446" s="20">
        <v>162.03481436000001</v>
      </c>
      <c r="AB1446" s="20">
        <v>48.993243949999993</v>
      </c>
      <c r="AC1446" s="20">
        <v>0</v>
      </c>
      <c r="AD1446" s="20">
        <v>0</v>
      </c>
      <c r="AE1446" s="20">
        <v>0</v>
      </c>
      <c r="AF1446" s="20">
        <v>0</v>
      </c>
      <c r="AG1446" s="20">
        <v>2.1585999999999999</v>
      </c>
      <c r="AH1446" s="20">
        <v>2.1585999999999999</v>
      </c>
      <c r="AI1446" s="20">
        <v>0</v>
      </c>
      <c r="AJ1446" s="20">
        <v>51.127693719999996</v>
      </c>
      <c r="AK1446" s="20">
        <v>53.286293719999996</v>
      </c>
      <c r="AL1446" s="20">
        <v>21.342624180000001</v>
      </c>
      <c r="AM1446" s="20">
        <v>21.342624180000001</v>
      </c>
      <c r="AN1446" s="20">
        <v>0</v>
      </c>
      <c r="AO1446" s="20">
        <v>0</v>
      </c>
      <c r="AP1446" s="20">
        <v>8.6648158800000008</v>
      </c>
      <c r="AQ1446" s="20">
        <v>8.6648158800000008</v>
      </c>
      <c r="AR1446" s="20">
        <v>0</v>
      </c>
      <c r="AS1446" s="20">
        <v>36.80124481</v>
      </c>
      <c r="AT1446" s="20">
        <v>66.808684870000008</v>
      </c>
      <c r="AU1446" s="20">
        <v>35.470852799999989</v>
      </c>
      <c r="AV1446" s="20">
        <v>41.46186264</v>
      </c>
      <c r="AW1446" s="20">
        <v>76.932715439999981</v>
      </c>
      <c r="AX1446" s="20">
        <v>2.4467670499999996</v>
      </c>
      <c r="AY1446" s="20">
        <v>16.59010202</v>
      </c>
      <c r="AZ1446" s="18">
        <v>57.895846369999973</v>
      </c>
    </row>
    <row r="1447" spans="2:52" x14ac:dyDescent="0.2">
      <c r="B1447" s="12" t="s">
        <v>1352</v>
      </c>
      <c r="C1447" s="20">
        <v>17.54871829</v>
      </c>
      <c r="D1447" s="20">
        <v>11.61774512</v>
      </c>
      <c r="E1447" s="20">
        <v>6.1118751100000006</v>
      </c>
      <c r="F1447" s="20">
        <v>5.2297567000000003</v>
      </c>
      <c r="G1447" s="20">
        <v>0.27611331</v>
      </c>
      <c r="H1447" s="20">
        <v>5.9309731699999997</v>
      </c>
      <c r="I1447" s="20">
        <v>2.6881440899999998</v>
      </c>
      <c r="J1447" s="20">
        <v>1.9045233000000001</v>
      </c>
      <c r="K1447" s="20">
        <v>1.29598825</v>
      </c>
      <c r="L1447" s="20">
        <v>4.2317529999999999E-2</v>
      </c>
      <c r="M1447" s="20">
        <v>87.278206389999994</v>
      </c>
      <c r="N1447" s="20">
        <v>87.24045095999999</v>
      </c>
      <c r="O1447" s="20">
        <v>7.7554300000000007E-3</v>
      </c>
      <c r="P1447" s="20">
        <v>0</v>
      </c>
      <c r="Q1447" s="20">
        <v>0.03</v>
      </c>
      <c r="R1447" s="20">
        <v>104.82692467999999</v>
      </c>
      <c r="S1447" s="20">
        <v>56.110406450000006</v>
      </c>
      <c r="T1447" s="20">
        <v>5.0079395899999994</v>
      </c>
      <c r="U1447" s="20">
        <v>5.7353349299999996</v>
      </c>
      <c r="V1447" s="20">
        <v>0.24401007999999999</v>
      </c>
      <c r="W1447" s="20">
        <v>0.37166996999999996</v>
      </c>
      <c r="X1447" s="20">
        <v>2.6859571299999998</v>
      </c>
      <c r="Y1447" s="20">
        <v>5.1654277000000004</v>
      </c>
      <c r="Z1447" s="20">
        <v>1.2236711299999998</v>
      </c>
      <c r="AA1447" s="20">
        <v>76.544416979999994</v>
      </c>
      <c r="AB1447" s="20">
        <v>28.282507699999996</v>
      </c>
      <c r="AC1447" s="20">
        <v>0</v>
      </c>
      <c r="AD1447" s="20">
        <v>0</v>
      </c>
      <c r="AE1447" s="20">
        <v>0</v>
      </c>
      <c r="AF1447" s="20">
        <v>0</v>
      </c>
      <c r="AG1447" s="20">
        <v>0.85777888000000002</v>
      </c>
      <c r="AH1447" s="20">
        <v>0.85777888000000002</v>
      </c>
      <c r="AI1447" s="20">
        <v>0</v>
      </c>
      <c r="AJ1447" s="20">
        <v>0.45498665000000005</v>
      </c>
      <c r="AK1447" s="20">
        <v>1.3127655300000001</v>
      </c>
      <c r="AL1447" s="20">
        <v>4.50708018</v>
      </c>
      <c r="AM1447" s="20">
        <v>4.50708018</v>
      </c>
      <c r="AN1447" s="20">
        <v>0</v>
      </c>
      <c r="AO1447" s="20">
        <v>0</v>
      </c>
      <c r="AP1447" s="20">
        <v>4.2891916600000002</v>
      </c>
      <c r="AQ1447" s="20">
        <v>4.2891916600000002</v>
      </c>
      <c r="AR1447" s="20">
        <v>0</v>
      </c>
      <c r="AS1447" s="20">
        <v>0</v>
      </c>
      <c r="AT1447" s="20">
        <v>8.7962718399999993</v>
      </c>
      <c r="AU1447" s="20">
        <v>20.799001389999997</v>
      </c>
      <c r="AV1447" s="20">
        <v>41.190513430000003</v>
      </c>
      <c r="AW1447" s="20">
        <v>61.989514819999997</v>
      </c>
      <c r="AX1447" s="20">
        <v>16.768177379999997</v>
      </c>
      <c r="AY1447" s="20">
        <v>3.66672186</v>
      </c>
      <c r="AZ1447" s="18">
        <v>41.554615579999997</v>
      </c>
    </row>
    <row r="1448" spans="2:52" x14ac:dyDescent="0.2">
      <c r="B1448" s="12" t="s">
        <v>1007</v>
      </c>
      <c r="C1448" s="20">
        <v>60.638183489999989</v>
      </c>
      <c r="D1448" s="20">
        <v>33.067543359999995</v>
      </c>
      <c r="E1448" s="20">
        <v>15.885165709999999</v>
      </c>
      <c r="F1448" s="20">
        <v>15.961338029999999</v>
      </c>
      <c r="G1448" s="20">
        <v>1.2210396200000002</v>
      </c>
      <c r="H1448" s="20">
        <v>27.570640129999997</v>
      </c>
      <c r="I1448" s="20">
        <v>6.3413464500000005</v>
      </c>
      <c r="J1448" s="20">
        <v>8.4520183600000003</v>
      </c>
      <c r="K1448" s="20">
        <v>12.547305039999999</v>
      </c>
      <c r="L1448" s="20">
        <v>0.22997028</v>
      </c>
      <c r="M1448" s="20">
        <v>165.86303196</v>
      </c>
      <c r="N1448" s="20">
        <v>165.86303196</v>
      </c>
      <c r="O1448" s="20">
        <v>0</v>
      </c>
      <c r="P1448" s="20">
        <v>0</v>
      </c>
      <c r="Q1448" s="20">
        <v>0</v>
      </c>
      <c r="R1448" s="20">
        <v>226.50121544999999</v>
      </c>
      <c r="S1448" s="20">
        <v>85.676940290000005</v>
      </c>
      <c r="T1448" s="20">
        <v>3.1055839900000004</v>
      </c>
      <c r="U1448" s="20">
        <v>8.8196956899999996</v>
      </c>
      <c r="V1448" s="20">
        <v>0</v>
      </c>
      <c r="W1448" s="20">
        <v>0</v>
      </c>
      <c r="X1448" s="20">
        <v>4.2122544599999996</v>
      </c>
      <c r="Y1448" s="20">
        <v>28.327963780000001</v>
      </c>
      <c r="Z1448" s="20">
        <v>1.3957967199999999</v>
      </c>
      <c r="AA1448" s="20">
        <v>131.53823492999999</v>
      </c>
      <c r="AB1448" s="20">
        <v>94.962980520000002</v>
      </c>
      <c r="AC1448" s="20">
        <v>0</v>
      </c>
      <c r="AD1448" s="20">
        <v>0</v>
      </c>
      <c r="AE1448" s="20">
        <v>0</v>
      </c>
      <c r="AF1448" s="20">
        <v>0</v>
      </c>
      <c r="AG1448" s="20">
        <v>11.871</v>
      </c>
      <c r="AH1448" s="20">
        <v>11.871</v>
      </c>
      <c r="AI1448" s="20">
        <v>0</v>
      </c>
      <c r="AJ1448" s="20">
        <v>36.80660245</v>
      </c>
      <c r="AK1448" s="20">
        <v>48.677602450000002</v>
      </c>
      <c r="AL1448" s="20">
        <v>25.860509099999998</v>
      </c>
      <c r="AM1448" s="20">
        <v>25.860509099999998</v>
      </c>
      <c r="AN1448" s="20">
        <v>0</v>
      </c>
      <c r="AO1448" s="20">
        <v>0</v>
      </c>
      <c r="AP1448" s="20">
        <v>10.584891839999999</v>
      </c>
      <c r="AQ1448" s="20">
        <v>10.584891839999999</v>
      </c>
      <c r="AR1448" s="20">
        <v>0</v>
      </c>
      <c r="AS1448" s="20">
        <v>45.659358570000002</v>
      </c>
      <c r="AT1448" s="20">
        <v>82.104759510000008</v>
      </c>
      <c r="AU1448" s="20">
        <v>61.535823459999989</v>
      </c>
      <c r="AV1448" s="20">
        <v>80.785421450000001</v>
      </c>
      <c r="AW1448" s="20">
        <v>142.32124490999999</v>
      </c>
      <c r="AX1448" s="20">
        <v>44.164828719999996</v>
      </c>
      <c r="AY1448" s="20">
        <v>9.8015169100000001</v>
      </c>
      <c r="AZ1448" s="18">
        <v>88.354899279999984</v>
      </c>
    </row>
    <row r="1449" spans="2:52" x14ac:dyDescent="0.2">
      <c r="B1449" s="12" t="s">
        <v>1353</v>
      </c>
      <c r="C1449" s="20">
        <v>63.41494342</v>
      </c>
      <c r="D1449" s="20">
        <v>28.340668999999998</v>
      </c>
      <c r="E1449" s="20">
        <v>8.4929265999999988</v>
      </c>
      <c r="F1449" s="20">
        <v>18.777707879999998</v>
      </c>
      <c r="G1449" s="20">
        <v>1.0700345200000001</v>
      </c>
      <c r="H1449" s="20">
        <v>35.074274420000002</v>
      </c>
      <c r="I1449" s="20">
        <v>6.6092425199999996</v>
      </c>
      <c r="J1449" s="20">
        <v>6.4127623200000006</v>
      </c>
      <c r="K1449" s="20">
        <v>18.974352449999998</v>
      </c>
      <c r="L1449" s="20">
        <v>3.0779171299999999</v>
      </c>
      <c r="M1449" s="20">
        <v>266.78808513000001</v>
      </c>
      <c r="N1449" s="20">
        <v>266.06354904</v>
      </c>
      <c r="O1449" s="20">
        <v>0.72453608999999997</v>
      </c>
      <c r="P1449" s="20">
        <v>0</v>
      </c>
      <c r="Q1449" s="20">
        <v>0</v>
      </c>
      <c r="R1449" s="20">
        <v>330.20302855</v>
      </c>
      <c r="S1449" s="20">
        <v>143.08904978999999</v>
      </c>
      <c r="T1449" s="20">
        <v>4.4146860800000001</v>
      </c>
      <c r="U1449" s="20">
        <v>24.402739620000002</v>
      </c>
      <c r="V1449" s="20">
        <v>0.71390503000000005</v>
      </c>
      <c r="W1449" s="20">
        <v>3.2687866099999998</v>
      </c>
      <c r="X1449" s="20">
        <v>6.95478649</v>
      </c>
      <c r="Y1449" s="20">
        <v>40.177662850000004</v>
      </c>
      <c r="Z1449" s="20">
        <v>3.5224708900000001</v>
      </c>
      <c r="AA1449" s="20">
        <v>226.54408736000002</v>
      </c>
      <c r="AB1449" s="20">
        <v>103.65894118999998</v>
      </c>
      <c r="AC1449" s="20">
        <v>0</v>
      </c>
      <c r="AD1449" s="20">
        <v>0</v>
      </c>
      <c r="AE1449" s="20">
        <v>0</v>
      </c>
      <c r="AF1449" s="20">
        <v>0</v>
      </c>
      <c r="AG1449" s="20">
        <v>0</v>
      </c>
      <c r="AH1449" s="20">
        <v>0</v>
      </c>
      <c r="AI1449" s="20">
        <v>0</v>
      </c>
      <c r="AJ1449" s="20">
        <v>14.97412463</v>
      </c>
      <c r="AK1449" s="20">
        <v>14.97412463</v>
      </c>
      <c r="AL1449" s="20">
        <v>109.53789878000001</v>
      </c>
      <c r="AM1449" s="20">
        <v>109.53789878000001</v>
      </c>
      <c r="AN1449" s="20">
        <v>0</v>
      </c>
      <c r="AO1449" s="20">
        <v>0</v>
      </c>
      <c r="AP1449" s="20">
        <v>9.2334895600000007</v>
      </c>
      <c r="AQ1449" s="20">
        <v>9.2334895600000007</v>
      </c>
      <c r="AR1449" s="20">
        <v>0</v>
      </c>
      <c r="AS1449" s="20">
        <v>0</v>
      </c>
      <c r="AT1449" s="20">
        <v>118.77138834</v>
      </c>
      <c r="AU1449" s="20">
        <v>-0.13832252000001688</v>
      </c>
      <c r="AV1449" s="20">
        <v>60.596201799999996</v>
      </c>
      <c r="AW1449" s="20">
        <v>60.457879279999979</v>
      </c>
      <c r="AX1449" s="20">
        <v>17.25591296</v>
      </c>
      <c r="AY1449" s="20">
        <v>3.29715932</v>
      </c>
      <c r="AZ1449" s="18">
        <v>39.904806999999984</v>
      </c>
    </row>
    <row r="1450" spans="2:52" x14ac:dyDescent="0.2">
      <c r="B1450" s="12" t="s">
        <v>1354</v>
      </c>
      <c r="C1450" s="20">
        <v>35.122855139999999</v>
      </c>
      <c r="D1450" s="20">
        <v>13.813707920000001</v>
      </c>
      <c r="E1450" s="20">
        <v>9.2979254900000008</v>
      </c>
      <c r="F1450" s="20">
        <v>3.7492403599999999</v>
      </c>
      <c r="G1450" s="20">
        <v>0.76654206999999996</v>
      </c>
      <c r="H1450" s="20">
        <v>21.30914722</v>
      </c>
      <c r="I1450" s="20">
        <v>2.5214799500000002</v>
      </c>
      <c r="J1450" s="20">
        <v>1.93908502</v>
      </c>
      <c r="K1450" s="20">
        <v>16.47475712</v>
      </c>
      <c r="L1450" s="20">
        <v>0.37382513000000001</v>
      </c>
      <c r="M1450" s="20">
        <v>151.73758407</v>
      </c>
      <c r="N1450" s="20">
        <v>151.12387404</v>
      </c>
      <c r="O1450" s="20">
        <v>0.51637781999999999</v>
      </c>
      <c r="P1450" s="20">
        <v>0</v>
      </c>
      <c r="Q1450" s="20">
        <v>9.7332210000000002E-2</v>
      </c>
      <c r="R1450" s="20">
        <v>186.86043920999998</v>
      </c>
      <c r="S1450" s="20">
        <v>80.930416140000005</v>
      </c>
      <c r="T1450" s="20">
        <v>2.99322372</v>
      </c>
      <c r="U1450" s="20">
        <v>12.54091253</v>
      </c>
      <c r="V1450" s="20">
        <v>0</v>
      </c>
      <c r="W1450" s="20">
        <v>0</v>
      </c>
      <c r="X1450" s="20">
        <v>2.7387149599999998</v>
      </c>
      <c r="Y1450" s="20">
        <v>24.081572659999999</v>
      </c>
      <c r="Z1450" s="20">
        <v>0.48124430000000001</v>
      </c>
      <c r="AA1450" s="20">
        <v>123.76608431000001</v>
      </c>
      <c r="AB1450" s="20">
        <v>63.094354899999971</v>
      </c>
      <c r="AC1450" s="20">
        <v>0</v>
      </c>
      <c r="AD1450" s="20">
        <v>0</v>
      </c>
      <c r="AE1450" s="20">
        <v>0</v>
      </c>
      <c r="AF1450" s="20">
        <v>0</v>
      </c>
      <c r="AG1450" s="20">
        <v>0</v>
      </c>
      <c r="AH1450" s="20">
        <v>0</v>
      </c>
      <c r="AI1450" s="20">
        <v>0</v>
      </c>
      <c r="AJ1450" s="20">
        <v>0</v>
      </c>
      <c r="AK1450" s="20">
        <v>0</v>
      </c>
      <c r="AL1450" s="20">
        <v>42.310664090000003</v>
      </c>
      <c r="AM1450" s="20">
        <v>42.310664090000003</v>
      </c>
      <c r="AN1450" s="20">
        <v>0</v>
      </c>
      <c r="AO1450" s="20">
        <v>0</v>
      </c>
      <c r="AP1450" s="20">
        <v>1.1111111200000001</v>
      </c>
      <c r="AQ1450" s="20">
        <v>1.1111111200000001</v>
      </c>
      <c r="AR1450" s="20">
        <v>0</v>
      </c>
      <c r="AS1450" s="20">
        <v>0</v>
      </c>
      <c r="AT1450" s="20">
        <v>43.42177521</v>
      </c>
      <c r="AU1450" s="20">
        <v>19.672579689999971</v>
      </c>
      <c r="AV1450" s="20">
        <v>55.981799169999995</v>
      </c>
      <c r="AW1450" s="20">
        <v>75.654378859999966</v>
      </c>
      <c r="AX1450" s="20">
        <v>4.3468625599999999</v>
      </c>
      <c r="AY1450" s="20">
        <v>9.0093275999999989</v>
      </c>
      <c r="AZ1450" s="18">
        <v>62.298188699999962</v>
      </c>
    </row>
    <row r="1451" spans="2:52" x14ac:dyDescent="0.2">
      <c r="B1451" s="12" t="s">
        <v>316</v>
      </c>
      <c r="C1451" s="20">
        <v>7.9721978</v>
      </c>
      <c r="D1451" s="20">
        <v>4.5021329999999997</v>
      </c>
      <c r="E1451" s="20">
        <v>3.2957702999999996</v>
      </c>
      <c r="F1451" s="20">
        <v>0.87367907</v>
      </c>
      <c r="G1451" s="20">
        <v>0.33268363000000001</v>
      </c>
      <c r="H1451" s="20">
        <v>3.4700647999999998</v>
      </c>
      <c r="I1451" s="20">
        <v>1.22907872</v>
      </c>
      <c r="J1451" s="20">
        <v>2.1183732200000001</v>
      </c>
      <c r="K1451" s="20">
        <v>0</v>
      </c>
      <c r="L1451" s="20">
        <v>0.12261286</v>
      </c>
      <c r="M1451" s="20">
        <v>91.208633040000009</v>
      </c>
      <c r="N1451" s="20">
        <v>91.208633040000009</v>
      </c>
      <c r="O1451" s="20">
        <v>0</v>
      </c>
      <c r="P1451" s="20">
        <v>0</v>
      </c>
      <c r="Q1451" s="20">
        <v>0</v>
      </c>
      <c r="R1451" s="20">
        <v>99.180830840000013</v>
      </c>
      <c r="S1451" s="20">
        <v>50.422181770000002</v>
      </c>
      <c r="T1451" s="20">
        <v>1.71982835</v>
      </c>
      <c r="U1451" s="20">
        <v>4.7025555999999993</v>
      </c>
      <c r="V1451" s="20">
        <v>0</v>
      </c>
      <c r="W1451" s="20">
        <v>0</v>
      </c>
      <c r="X1451" s="20">
        <v>6.0492355099999999</v>
      </c>
      <c r="Y1451" s="20">
        <v>8.2952637199999995</v>
      </c>
      <c r="Z1451" s="20">
        <v>3.0478874900000004</v>
      </c>
      <c r="AA1451" s="20">
        <v>74.236952439999996</v>
      </c>
      <c r="AB1451" s="20">
        <v>24.943878400000017</v>
      </c>
      <c r="AC1451" s="20">
        <v>0</v>
      </c>
      <c r="AD1451" s="20">
        <v>0</v>
      </c>
      <c r="AE1451" s="20">
        <v>0</v>
      </c>
      <c r="AF1451" s="20">
        <v>0</v>
      </c>
      <c r="AG1451" s="20">
        <v>44.86</v>
      </c>
      <c r="AH1451" s="20">
        <v>44.86</v>
      </c>
      <c r="AI1451" s="20">
        <v>0</v>
      </c>
      <c r="AJ1451" s="20">
        <v>0</v>
      </c>
      <c r="AK1451" s="20">
        <v>44.86</v>
      </c>
      <c r="AL1451" s="20">
        <v>48.583552020000006</v>
      </c>
      <c r="AM1451" s="20">
        <v>48.583552020000006</v>
      </c>
      <c r="AN1451" s="20">
        <v>0</v>
      </c>
      <c r="AO1451" s="20">
        <v>0</v>
      </c>
      <c r="AP1451" s="20">
        <v>9.6004988200000003</v>
      </c>
      <c r="AQ1451" s="20">
        <v>9.6004988200000003</v>
      </c>
      <c r="AR1451" s="20">
        <v>0</v>
      </c>
      <c r="AS1451" s="20">
        <v>3.0311629</v>
      </c>
      <c r="AT1451" s="20">
        <v>61.215213740000003</v>
      </c>
      <c r="AU1451" s="20">
        <v>8.5886646600000134</v>
      </c>
      <c r="AV1451" s="20">
        <v>23.382692819999999</v>
      </c>
      <c r="AW1451" s="20">
        <v>31.971357480000012</v>
      </c>
      <c r="AX1451" s="20">
        <v>2.8533286800000002</v>
      </c>
      <c r="AY1451" s="20">
        <v>2.5202616799999999</v>
      </c>
      <c r="AZ1451" s="18">
        <v>26.597767120000011</v>
      </c>
    </row>
    <row r="1452" spans="2:52" x14ac:dyDescent="0.2">
      <c r="B1452" s="12" t="s">
        <v>434</v>
      </c>
      <c r="C1452" s="20">
        <v>144.29423574999998</v>
      </c>
      <c r="D1452" s="20">
        <v>59.088767220000001</v>
      </c>
      <c r="E1452" s="20">
        <v>21.035857320000002</v>
      </c>
      <c r="F1452" s="20">
        <v>36.19387502</v>
      </c>
      <c r="G1452" s="20">
        <v>1.8590348799999998</v>
      </c>
      <c r="H1452" s="20">
        <v>85.20546852999999</v>
      </c>
      <c r="I1452" s="20">
        <v>11.463576140000001</v>
      </c>
      <c r="J1452" s="20">
        <v>7.5902543600000003</v>
      </c>
      <c r="K1452" s="20">
        <v>62.269680869999995</v>
      </c>
      <c r="L1452" s="20">
        <v>3.8819571600000002</v>
      </c>
      <c r="M1452" s="20">
        <v>239.31233364000002</v>
      </c>
      <c r="N1452" s="20">
        <v>239.12257500000001</v>
      </c>
      <c r="O1452" s="20">
        <v>0.18975864000000001</v>
      </c>
      <c r="P1452" s="20">
        <v>0</v>
      </c>
      <c r="Q1452" s="20">
        <v>0</v>
      </c>
      <c r="R1452" s="20">
        <v>383.60656939</v>
      </c>
      <c r="S1452" s="20">
        <v>166.15260078999998</v>
      </c>
      <c r="T1452" s="20">
        <v>5.8981874999999997</v>
      </c>
      <c r="U1452" s="20">
        <v>25.081956399999999</v>
      </c>
      <c r="V1452" s="20">
        <v>0</v>
      </c>
      <c r="W1452" s="20">
        <v>0</v>
      </c>
      <c r="X1452" s="20">
        <v>3.4471639600000001</v>
      </c>
      <c r="Y1452" s="20">
        <v>64.303018729999991</v>
      </c>
      <c r="Z1452" s="20">
        <v>0</v>
      </c>
      <c r="AA1452" s="20">
        <v>264.88292737999996</v>
      </c>
      <c r="AB1452" s="20">
        <v>118.72364201000005</v>
      </c>
      <c r="AC1452" s="20">
        <v>0</v>
      </c>
      <c r="AD1452" s="20">
        <v>0</v>
      </c>
      <c r="AE1452" s="20">
        <v>0</v>
      </c>
      <c r="AF1452" s="20">
        <v>0</v>
      </c>
      <c r="AG1452" s="20">
        <v>0</v>
      </c>
      <c r="AH1452" s="20">
        <v>0</v>
      </c>
      <c r="AI1452" s="20">
        <v>0</v>
      </c>
      <c r="AJ1452" s="20">
        <v>16.633483779999999</v>
      </c>
      <c r="AK1452" s="20">
        <v>16.633483779999999</v>
      </c>
      <c r="AL1452" s="20">
        <v>29.291326699999999</v>
      </c>
      <c r="AM1452" s="20">
        <v>29.291326699999999</v>
      </c>
      <c r="AN1452" s="20">
        <v>0</v>
      </c>
      <c r="AO1452" s="20">
        <v>0</v>
      </c>
      <c r="AP1452" s="20">
        <v>0</v>
      </c>
      <c r="AQ1452" s="20">
        <v>0</v>
      </c>
      <c r="AR1452" s="20">
        <v>0</v>
      </c>
      <c r="AS1452" s="20">
        <v>0</v>
      </c>
      <c r="AT1452" s="20">
        <v>29.291326699999999</v>
      </c>
      <c r="AU1452" s="20">
        <v>106.06579909000006</v>
      </c>
      <c r="AV1452" s="20">
        <v>231.21944796</v>
      </c>
      <c r="AW1452" s="20">
        <v>337.28524705000007</v>
      </c>
      <c r="AX1452" s="20">
        <v>41.891944949999996</v>
      </c>
      <c r="AY1452" s="20">
        <v>57.8546567</v>
      </c>
      <c r="AZ1452" s="18">
        <v>237.53864540000009</v>
      </c>
    </row>
    <row r="1453" spans="2:52" x14ac:dyDescent="0.2">
      <c r="B1453" s="12" t="s">
        <v>1355</v>
      </c>
      <c r="C1453" s="20">
        <v>3.6577118599999996</v>
      </c>
      <c r="D1453" s="20">
        <v>1.57638006</v>
      </c>
      <c r="E1453" s="20">
        <v>0.76045344999999998</v>
      </c>
      <c r="F1453" s="20">
        <v>0.63228455000000006</v>
      </c>
      <c r="G1453" s="20">
        <v>0.18364206</v>
      </c>
      <c r="H1453" s="20">
        <v>2.0813317999999996</v>
      </c>
      <c r="I1453" s="20">
        <v>0.7089591999999999</v>
      </c>
      <c r="J1453" s="20">
        <v>1.02702304</v>
      </c>
      <c r="K1453" s="20">
        <v>0.25241999999999998</v>
      </c>
      <c r="L1453" s="20">
        <v>9.2929559999999994E-2</v>
      </c>
      <c r="M1453" s="20">
        <v>170.86395984999999</v>
      </c>
      <c r="N1453" s="20">
        <v>166.63168103999999</v>
      </c>
      <c r="O1453" s="20">
        <v>0</v>
      </c>
      <c r="P1453" s="20">
        <v>4.2322788099999995</v>
      </c>
      <c r="Q1453" s="20">
        <v>0</v>
      </c>
      <c r="R1453" s="20">
        <v>174.52167170999999</v>
      </c>
      <c r="S1453" s="20">
        <v>112.11028101000001</v>
      </c>
      <c r="T1453" s="20">
        <v>0.214</v>
      </c>
      <c r="U1453" s="20">
        <v>6.0938541299999995</v>
      </c>
      <c r="V1453" s="20">
        <v>0</v>
      </c>
      <c r="W1453" s="20">
        <v>0</v>
      </c>
      <c r="X1453" s="20">
        <v>11.589297160000001</v>
      </c>
      <c r="Y1453" s="20">
        <v>17.11983158</v>
      </c>
      <c r="Z1453" s="20">
        <v>5.3167042200000001</v>
      </c>
      <c r="AA1453" s="20">
        <v>152.44396810000001</v>
      </c>
      <c r="AB1453" s="20">
        <v>22.077703609999986</v>
      </c>
      <c r="AC1453" s="20">
        <v>0</v>
      </c>
      <c r="AD1453" s="20">
        <v>0</v>
      </c>
      <c r="AE1453" s="20">
        <v>0</v>
      </c>
      <c r="AF1453" s="20">
        <v>0</v>
      </c>
      <c r="AG1453" s="20">
        <v>2.8</v>
      </c>
      <c r="AH1453" s="20">
        <v>2.8</v>
      </c>
      <c r="AI1453" s="20">
        <v>0</v>
      </c>
      <c r="AJ1453" s="20">
        <v>0.88794550000000005</v>
      </c>
      <c r="AK1453" s="20">
        <v>3.6879454999999997</v>
      </c>
      <c r="AL1453" s="20">
        <v>3.01401334</v>
      </c>
      <c r="AM1453" s="20">
        <v>3.01401334</v>
      </c>
      <c r="AN1453" s="20">
        <v>0</v>
      </c>
      <c r="AO1453" s="20">
        <v>0</v>
      </c>
      <c r="AP1453" s="20">
        <v>15.5</v>
      </c>
      <c r="AQ1453" s="20">
        <v>15.5</v>
      </c>
      <c r="AR1453" s="20">
        <v>0</v>
      </c>
      <c r="AS1453" s="20">
        <v>0</v>
      </c>
      <c r="AT1453" s="20">
        <v>18.514013339999998</v>
      </c>
      <c r="AU1453" s="20">
        <v>7.2516357699999858</v>
      </c>
      <c r="AV1453" s="20">
        <v>30.292225300000002</v>
      </c>
      <c r="AW1453" s="20">
        <v>37.543861069999991</v>
      </c>
      <c r="AX1453" s="20">
        <v>4.6778118700000002</v>
      </c>
      <c r="AY1453" s="20">
        <v>5.2882820400000004</v>
      </c>
      <c r="AZ1453" s="18">
        <v>27.577767159999993</v>
      </c>
    </row>
    <row r="1454" spans="2:52" x14ac:dyDescent="0.2">
      <c r="B1454" s="13" t="s">
        <v>1572</v>
      </c>
      <c r="C1454" s="19">
        <v>372.10727263000001</v>
      </c>
      <c r="D1454" s="19">
        <v>161.12855633999999</v>
      </c>
      <c r="E1454" s="19">
        <v>71.66075515</v>
      </c>
      <c r="F1454" s="19">
        <v>83.099611789999997</v>
      </c>
      <c r="G1454" s="19">
        <v>6.3681894000000003</v>
      </c>
      <c r="H1454" s="19">
        <v>210.97871628999997</v>
      </c>
      <c r="I1454" s="19">
        <v>33.881073700000002</v>
      </c>
      <c r="J1454" s="19">
        <v>30.336905509999998</v>
      </c>
      <c r="K1454" s="19">
        <v>121.52139256</v>
      </c>
      <c r="L1454" s="19">
        <v>25.23934452</v>
      </c>
      <c r="M1454" s="19">
        <v>1344.62146551</v>
      </c>
      <c r="N1454" s="19">
        <v>1329.87597504</v>
      </c>
      <c r="O1454" s="19">
        <v>1.50682988</v>
      </c>
      <c r="P1454" s="19">
        <v>6.1034030399999999</v>
      </c>
      <c r="Q1454" s="19">
        <v>7.1352575500000004</v>
      </c>
      <c r="R1454" s="19">
        <v>1716.7287381399999</v>
      </c>
      <c r="S1454" s="19">
        <v>820.77247464999994</v>
      </c>
      <c r="T1454" s="19">
        <v>30.239171299999995</v>
      </c>
      <c r="U1454" s="19">
        <v>87.377048899999991</v>
      </c>
      <c r="V1454" s="19">
        <v>0.95791511000000007</v>
      </c>
      <c r="W1454" s="19">
        <v>3.6404565799999999</v>
      </c>
      <c r="X1454" s="19">
        <v>51.4456402</v>
      </c>
      <c r="Y1454" s="19">
        <v>200.87540332</v>
      </c>
      <c r="Z1454" s="19">
        <v>16.6833758</v>
      </c>
      <c r="AA1454" s="19">
        <v>1211.99148586</v>
      </c>
      <c r="AB1454" s="19">
        <v>504.73725228000001</v>
      </c>
      <c r="AC1454" s="19">
        <v>0</v>
      </c>
      <c r="AD1454" s="19">
        <v>0</v>
      </c>
      <c r="AE1454" s="19">
        <v>0</v>
      </c>
      <c r="AF1454" s="19">
        <v>0</v>
      </c>
      <c r="AG1454" s="19">
        <v>62.547378879999997</v>
      </c>
      <c r="AH1454" s="19">
        <v>62.547378879999997</v>
      </c>
      <c r="AI1454" s="19">
        <v>0</v>
      </c>
      <c r="AJ1454" s="19">
        <v>120.88483673000002</v>
      </c>
      <c r="AK1454" s="19">
        <v>183.43221561000001</v>
      </c>
      <c r="AL1454" s="19">
        <v>284.44766839000005</v>
      </c>
      <c r="AM1454" s="19">
        <v>284.44766839000005</v>
      </c>
      <c r="AN1454" s="19">
        <v>0</v>
      </c>
      <c r="AO1454" s="19">
        <v>0</v>
      </c>
      <c r="AP1454" s="19">
        <v>58.983998879999994</v>
      </c>
      <c r="AQ1454" s="19">
        <v>58.983998879999994</v>
      </c>
      <c r="AR1454" s="19">
        <v>0</v>
      </c>
      <c r="AS1454" s="19">
        <v>85.491766280000007</v>
      </c>
      <c r="AT1454" s="19">
        <v>428.92343355000008</v>
      </c>
      <c r="AU1454" s="19">
        <v>259.24603433999999</v>
      </c>
      <c r="AV1454" s="19">
        <v>564.91016457000001</v>
      </c>
      <c r="AW1454" s="19">
        <v>824.15619891000006</v>
      </c>
      <c r="AX1454" s="19">
        <v>134.40563417000001</v>
      </c>
      <c r="AY1454" s="19">
        <v>108.02802813</v>
      </c>
      <c r="AZ1454" s="19">
        <v>581.72253661000002</v>
      </c>
    </row>
    <row r="1455" spans="2:52" x14ac:dyDescent="0.2">
      <c r="B1455" s="44"/>
      <c r="C1455" s="43"/>
    </row>
    <row r="1456" spans="2:52" x14ac:dyDescent="0.2">
      <c r="B1456" s="22" t="s">
        <v>135</v>
      </c>
      <c r="C1456" s="43"/>
    </row>
    <row r="1457" spans="2:52" x14ac:dyDescent="0.2">
      <c r="B1457" s="12" t="s">
        <v>1356</v>
      </c>
      <c r="C1457" s="20">
        <v>45.086603889999999</v>
      </c>
      <c r="D1457" s="20">
        <v>13.987395450000001</v>
      </c>
      <c r="E1457" s="20">
        <v>4.0308637100000002</v>
      </c>
      <c r="F1457" s="20">
        <v>9.060208320000001</v>
      </c>
      <c r="G1457" s="20">
        <v>0.89632342000000009</v>
      </c>
      <c r="H1457" s="20">
        <v>31.099208439999998</v>
      </c>
      <c r="I1457" s="20">
        <v>4.6929735599999995</v>
      </c>
      <c r="J1457" s="20">
        <v>7.3751565100000001</v>
      </c>
      <c r="K1457" s="20">
        <v>18.43469889</v>
      </c>
      <c r="L1457" s="20">
        <v>0.59637947999999996</v>
      </c>
      <c r="M1457" s="20">
        <v>148.75608145999999</v>
      </c>
      <c r="N1457" s="20">
        <v>144.973581</v>
      </c>
      <c r="O1457" s="20">
        <v>0.24932403</v>
      </c>
      <c r="P1457" s="20">
        <v>3</v>
      </c>
      <c r="Q1457" s="20">
        <v>0.53317643000000003</v>
      </c>
      <c r="R1457" s="20">
        <v>193.84268534999998</v>
      </c>
      <c r="S1457" s="20">
        <v>79.19160522</v>
      </c>
      <c r="T1457" s="20">
        <v>2.3739445799999999</v>
      </c>
      <c r="U1457" s="20">
        <v>13.5463857</v>
      </c>
      <c r="V1457" s="20">
        <v>0</v>
      </c>
      <c r="W1457" s="20">
        <v>0</v>
      </c>
      <c r="X1457" s="20">
        <v>8.3538201399999998</v>
      </c>
      <c r="Y1457" s="20">
        <v>31.5817762</v>
      </c>
      <c r="Z1457" s="20">
        <v>1.2624906100000002</v>
      </c>
      <c r="AA1457" s="20">
        <v>136.31002244999999</v>
      </c>
      <c r="AB1457" s="20">
        <v>57.532662899999991</v>
      </c>
      <c r="AC1457" s="20">
        <v>0</v>
      </c>
      <c r="AD1457" s="20">
        <v>0</v>
      </c>
      <c r="AE1457" s="20">
        <v>0</v>
      </c>
      <c r="AF1457" s="20">
        <v>0</v>
      </c>
      <c r="AG1457" s="20">
        <v>0</v>
      </c>
      <c r="AH1457" s="20">
        <v>0</v>
      </c>
      <c r="AI1457" s="20">
        <v>0</v>
      </c>
      <c r="AJ1457" s="20">
        <v>3.8227901499999999</v>
      </c>
      <c r="AK1457" s="20">
        <v>3.8227901499999999</v>
      </c>
      <c r="AL1457" s="20">
        <v>2.8600457700000002</v>
      </c>
      <c r="AM1457" s="20">
        <v>2.8600457700000002</v>
      </c>
      <c r="AN1457" s="20">
        <v>0</v>
      </c>
      <c r="AO1457" s="20">
        <v>0</v>
      </c>
      <c r="AP1457" s="20">
        <v>3.6278318199999999</v>
      </c>
      <c r="AQ1457" s="20">
        <v>3.6278318199999999</v>
      </c>
      <c r="AR1457" s="20">
        <v>0</v>
      </c>
      <c r="AS1457" s="20">
        <v>7.0988975999999999</v>
      </c>
      <c r="AT1457" s="20">
        <v>13.586775190000001</v>
      </c>
      <c r="AU1457" s="20">
        <v>47.768677859999997</v>
      </c>
      <c r="AV1457" s="20">
        <v>81.160755980000005</v>
      </c>
      <c r="AW1457" s="20">
        <v>128.92943384</v>
      </c>
      <c r="AX1457" s="20">
        <v>10.363066860000002</v>
      </c>
      <c r="AY1457" s="20">
        <v>21.722807979999999</v>
      </c>
      <c r="AZ1457" s="18">
        <v>96.843558999999999</v>
      </c>
    </row>
    <row r="1458" spans="2:52" x14ac:dyDescent="0.2">
      <c r="B1458" s="12" t="s">
        <v>578</v>
      </c>
      <c r="C1458" s="20">
        <v>22.733224369999999</v>
      </c>
      <c r="D1458" s="20">
        <v>13.374382719999998</v>
      </c>
      <c r="E1458" s="20">
        <v>5.7616244199999995</v>
      </c>
      <c r="F1458" s="20">
        <v>6.9467479000000001</v>
      </c>
      <c r="G1458" s="20">
        <v>0.6660104</v>
      </c>
      <c r="H1458" s="20">
        <v>9.3588416500000005</v>
      </c>
      <c r="I1458" s="20">
        <v>4.1422751099999999</v>
      </c>
      <c r="J1458" s="20">
        <v>1.8553618999999999</v>
      </c>
      <c r="K1458" s="20">
        <v>2.9680977500000001</v>
      </c>
      <c r="L1458" s="20">
        <v>0.39310688999999999</v>
      </c>
      <c r="M1458" s="20">
        <v>128.34801479999999</v>
      </c>
      <c r="N1458" s="20">
        <v>128.15579796</v>
      </c>
      <c r="O1458" s="20">
        <v>0.19221684</v>
      </c>
      <c r="P1458" s="20">
        <v>0</v>
      </c>
      <c r="Q1458" s="20">
        <v>0</v>
      </c>
      <c r="R1458" s="20">
        <v>151.08123916999998</v>
      </c>
      <c r="S1458" s="20">
        <v>101.24513987</v>
      </c>
      <c r="T1458" s="20">
        <v>2.8108805000000001</v>
      </c>
      <c r="U1458" s="20">
        <v>12.521102859999999</v>
      </c>
      <c r="V1458" s="20">
        <v>0</v>
      </c>
      <c r="W1458" s="20">
        <v>0</v>
      </c>
      <c r="X1458" s="20">
        <v>4.7126763499999997</v>
      </c>
      <c r="Y1458" s="20">
        <v>15.04055625</v>
      </c>
      <c r="Z1458" s="20">
        <v>0</v>
      </c>
      <c r="AA1458" s="20">
        <v>136.33035583</v>
      </c>
      <c r="AB1458" s="20">
        <v>14.750883339999973</v>
      </c>
      <c r="AC1458" s="20">
        <v>0</v>
      </c>
      <c r="AD1458" s="20">
        <v>0</v>
      </c>
      <c r="AE1458" s="20">
        <v>0</v>
      </c>
      <c r="AF1458" s="20">
        <v>0</v>
      </c>
      <c r="AG1458" s="20">
        <v>0</v>
      </c>
      <c r="AH1458" s="20">
        <v>0</v>
      </c>
      <c r="AI1458" s="20">
        <v>0</v>
      </c>
      <c r="AJ1458" s="20">
        <v>0</v>
      </c>
      <c r="AK1458" s="20">
        <v>0</v>
      </c>
      <c r="AL1458" s="20">
        <v>13.77809008</v>
      </c>
      <c r="AM1458" s="20">
        <v>13.77809008</v>
      </c>
      <c r="AN1458" s="20">
        <v>0</v>
      </c>
      <c r="AO1458" s="20">
        <v>0</v>
      </c>
      <c r="AP1458" s="20">
        <v>0</v>
      </c>
      <c r="AQ1458" s="20">
        <v>0</v>
      </c>
      <c r="AR1458" s="20">
        <v>0</v>
      </c>
      <c r="AS1458" s="20">
        <v>2.1561080000000003E-2</v>
      </c>
      <c r="AT1458" s="20">
        <v>13.79965116</v>
      </c>
      <c r="AU1458" s="20">
        <v>0.95123217999997323</v>
      </c>
      <c r="AV1458" s="20">
        <v>43.663513680000001</v>
      </c>
      <c r="AW1458" s="20">
        <v>44.614745859999971</v>
      </c>
      <c r="AX1458" s="20">
        <v>2.0340944599999999</v>
      </c>
      <c r="AY1458" s="20">
        <v>2.56019409</v>
      </c>
      <c r="AZ1458" s="18">
        <v>40.020457309999969</v>
      </c>
    </row>
    <row r="1459" spans="2:52" x14ac:dyDescent="0.2">
      <c r="B1459" s="12" t="s">
        <v>1357</v>
      </c>
      <c r="C1459" s="20">
        <v>13.89738457</v>
      </c>
      <c r="D1459" s="20">
        <v>4.9780809500000007</v>
      </c>
      <c r="E1459" s="20">
        <v>1.84502729</v>
      </c>
      <c r="F1459" s="20">
        <v>2.5377704700000003</v>
      </c>
      <c r="G1459" s="20">
        <v>0.59528318999999996</v>
      </c>
      <c r="H1459" s="20">
        <v>8.9193036199999991</v>
      </c>
      <c r="I1459" s="20">
        <v>1.6001831200000001</v>
      </c>
      <c r="J1459" s="20">
        <v>2.4118940099999997</v>
      </c>
      <c r="K1459" s="20">
        <v>4.5674362199999994</v>
      </c>
      <c r="L1459" s="20">
        <v>0.33979027000000001</v>
      </c>
      <c r="M1459" s="20">
        <v>161.46346975</v>
      </c>
      <c r="N1459" s="20">
        <v>161.313537</v>
      </c>
      <c r="O1459" s="20">
        <v>0.14993275</v>
      </c>
      <c r="P1459" s="20">
        <v>0</v>
      </c>
      <c r="Q1459" s="20">
        <v>0</v>
      </c>
      <c r="R1459" s="20">
        <v>175.36085431999999</v>
      </c>
      <c r="S1459" s="20">
        <v>115.46878156</v>
      </c>
      <c r="T1459" s="20">
        <v>0.81741409999999992</v>
      </c>
      <c r="U1459" s="20">
        <v>11.454210199999999</v>
      </c>
      <c r="V1459" s="20">
        <v>0</v>
      </c>
      <c r="W1459" s="20">
        <v>0</v>
      </c>
      <c r="X1459" s="20">
        <v>3.8593017200000004</v>
      </c>
      <c r="Y1459" s="20">
        <v>10.715921509999999</v>
      </c>
      <c r="Z1459" s="20">
        <v>0.68504474000000004</v>
      </c>
      <c r="AA1459" s="20">
        <v>143.00067382999995</v>
      </c>
      <c r="AB1459" s="20">
        <v>32.360180490000033</v>
      </c>
      <c r="AC1459" s="20">
        <v>0</v>
      </c>
      <c r="AD1459" s="20">
        <v>0</v>
      </c>
      <c r="AE1459" s="20">
        <v>0</v>
      </c>
      <c r="AF1459" s="20">
        <v>0</v>
      </c>
      <c r="AG1459" s="20">
        <v>0</v>
      </c>
      <c r="AH1459" s="20">
        <v>0</v>
      </c>
      <c r="AI1459" s="20">
        <v>0</v>
      </c>
      <c r="AJ1459" s="20">
        <v>3.30726209</v>
      </c>
      <c r="AK1459" s="20">
        <v>3.30726209</v>
      </c>
      <c r="AL1459" s="20">
        <v>12.100194109999999</v>
      </c>
      <c r="AM1459" s="20">
        <v>12.100194109999999</v>
      </c>
      <c r="AN1459" s="20">
        <v>0</v>
      </c>
      <c r="AO1459" s="20">
        <v>0</v>
      </c>
      <c r="AP1459" s="20">
        <v>5.4867311699999997</v>
      </c>
      <c r="AQ1459" s="20">
        <v>5.4867311699999997</v>
      </c>
      <c r="AR1459" s="20">
        <v>0</v>
      </c>
      <c r="AS1459" s="20">
        <v>5.0500469500000005</v>
      </c>
      <c r="AT1459" s="20">
        <v>22.636972229999998</v>
      </c>
      <c r="AU1459" s="20">
        <v>13.030470350000037</v>
      </c>
      <c r="AV1459" s="20">
        <v>68.897720580000012</v>
      </c>
      <c r="AW1459" s="20">
        <v>81.928190930000056</v>
      </c>
      <c r="AX1459" s="20">
        <v>4.7054974400000003</v>
      </c>
      <c r="AY1459" s="20">
        <v>8.5958422700000003</v>
      </c>
      <c r="AZ1459" s="18">
        <v>68.626851220000049</v>
      </c>
    </row>
    <row r="1460" spans="2:52" x14ac:dyDescent="0.2">
      <c r="B1460" s="12" t="s">
        <v>763</v>
      </c>
      <c r="C1460" s="20">
        <v>15.38155961</v>
      </c>
      <c r="D1460" s="20">
        <v>5.6299808499999999</v>
      </c>
      <c r="E1460" s="20">
        <v>2.84574259</v>
      </c>
      <c r="F1460" s="20">
        <v>1.8644941499999999</v>
      </c>
      <c r="G1460" s="20">
        <v>0.91974411</v>
      </c>
      <c r="H1460" s="20">
        <v>9.751578760000001</v>
      </c>
      <c r="I1460" s="20">
        <v>2.2129942200000001</v>
      </c>
      <c r="J1460" s="20">
        <v>4.2347923400000003</v>
      </c>
      <c r="K1460" s="20">
        <v>3.2639294199999997</v>
      </c>
      <c r="L1460" s="20">
        <v>3.986278E-2</v>
      </c>
      <c r="M1460" s="20">
        <v>151.25368383</v>
      </c>
      <c r="N1460" s="20">
        <v>151.07519196000001</v>
      </c>
      <c r="O1460" s="20">
        <v>0.17849187</v>
      </c>
      <c r="P1460" s="20">
        <v>0</v>
      </c>
      <c r="Q1460" s="20">
        <v>0</v>
      </c>
      <c r="R1460" s="20">
        <v>166.63524344000001</v>
      </c>
      <c r="S1460" s="20">
        <v>75.582127780000008</v>
      </c>
      <c r="T1460" s="20">
        <v>4.5171796300000002</v>
      </c>
      <c r="U1460" s="20">
        <v>12.91891633</v>
      </c>
      <c r="V1460" s="20">
        <v>0.65039049999999998</v>
      </c>
      <c r="W1460" s="20">
        <v>0.87952699999999995</v>
      </c>
      <c r="X1460" s="20">
        <v>16.07777617</v>
      </c>
      <c r="Y1460" s="20">
        <v>22.815561710000001</v>
      </c>
      <c r="Z1460" s="20">
        <v>4.6071249500000002</v>
      </c>
      <c r="AA1460" s="20">
        <v>138.04860407000001</v>
      </c>
      <c r="AB1460" s="20">
        <v>28.58663937</v>
      </c>
      <c r="AC1460" s="20">
        <v>0</v>
      </c>
      <c r="AD1460" s="20">
        <v>0</v>
      </c>
      <c r="AE1460" s="20">
        <v>0</v>
      </c>
      <c r="AF1460" s="20">
        <v>0</v>
      </c>
      <c r="AG1460" s="20">
        <v>26.669597</v>
      </c>
      <c r="AH1460" s="20">
        <v>26.669597</v>
      </c>
      <c r="AI1460" s="20">
        <v>0</v>
      </c>
      <c r="AJ1460" s="20">
        <v>2.401E-2</v>
      </c>
      <c r="AK1460" s="20">
        <v>26.693607</v>
      </c>
      <c r="AL1460" s="20">
        <v>36.3461262</v>
      </c>
      <c r="AM1460" s="20">
        <v>36.3461262</v>
      </c>
      <c r="AN1460" s="20">
        <v>0</v>
      </c>
      <c r="AO1460" s="20">
        <v>0</v>
      </c>
      <c r="AP1460" s="20">
        <v>11.193593910000001</v>
      </c>
      <c r="AQ1460" s="20">
        <v>11.193593910000001</v>
      </c>
      <c r="AR1460" s="20">
        <v>0</v>
      </c>
      <c r="AS1460" s="20">
        <v>0</v>
      </c>
      <c r="AT1460" s="20">
        <v>47.539720110000005</v>
      </c>
      <c r="AU1460" s="20">
        <v>7.7405262599999958</v>
      </c>
      <c r="AV1460" s="20">
        <v>7.6737882199999996</v>
      </c>
      <c r="AW1460" s="20">
        <v>15.414314479999994</v>
      </c>
      <c r="AX1460" s="20">
        <v>1.8477216399999998</v>
      </c>
      <c r="AY1460" s="20">
        <v>0</v>
      </c>
      <c r="AZ1460" s="18">
        <v>13.566592839999995</v>
      </c>
    </row>
    <row r="1461" spans="2:52" x14ac:dyDescent="0.2">
      <c r="B1461" s="12" t="s">
        <v>1358</v>
      </c>
      <c r="C1461" s="20">
        <v>37.5727543</v>
      </c>
      <c r="D1461" s="20">
        <v>6.95630302</v>
      </c>
      <c r="E1461" s="20">
        <v>3.35719206</v>
      </c>
      <c r="F1461" s="20">
        <v>2.9189546699999998</v>
      </c>
      <c r="G1461" s="20">
        <v>0.68015629</v>
      </c>
      <c r="H1461" s="20">
        <v>30.61645128</v>
      </c>
      <c r="I1461" s="20">
        <v>1.9740437399999999</v>
      </c>
      <c r="J1461" s="20">
        <v>2.1322654000000001</v>
      </c>
      <c r="K1461" s="20">
        <v>26.17481664</v>
      </c>
      <c r="L1461" s="20">
        <v>0.3353255</v>
      </c>
      <c r="M1461" s="20">
        <v>116.68940624999999</v>
      </c>
      <c r="N1461" s="20">
        <v>116.45295299999999</v>
      </c>
      <c r="O1461" s="20">
        <v>0.23645325</v>
      </c>
      <c r="P1461" s="20">
        <v>0</v>
      </c>
      <c r="Q1461" s="20">
        <v>0</v>
      </c>
      <c r="R1461" s="20">
        <v>154.26216054999998</v>
      </c>
      <c r="S1461" s="20">
        <v>66.689373799999998</v>
      </c>
      <c r="T1461" s="20">
        <v>0.91433237000000001</v>
      </c>
      <c r="U1461" s="20">
        <v>10.31449682</v>
      </c>
      <c r="V1461" s="20">
        <v>0</v>
      </c>
      <c r="W1461" s="20">
        <v>0</v>
      </c>
      <c r="X1461" s="20">
        <v>7.9931743200000005</v>
      </c>
      <c r="Y1461" s="20">
        <v>29.170631480000001</v>
      </c>
      <c r="Z1461" s="20">
        <v>0.85656299999999996</v>
      </c>
      <c r="AA1461" s="20">
        <v>115.93857178999998</v>
      </c>
      <c r="AB1461" s="20">
        <v>38.323588759999993</v>
      </c>
      <c r="AC1461" s="20">
        <v>0</v>
      </c>
      <c r="AD1461" s="20">
        <v>0</v>
      </c>
      <c r="AE1461" s="20">
        <v>0</v>
      </c>
      <c r="AF1461" s="20">
        <v>0</v>
      </c>
      <c r="AG1461" s="20">
        <v>0</v>
      </c>
      <c r="AH1461" s="20">
        <v>0</v>
      </c>
      <c r="AI1461" s="20">
        <v>0</v>
      </c>
      <c r="AJ1461" s="20">
        <v>0</v>
      </c>
      <c r="AK1461" s="20">
        <v>0</v>
      </c>
      <c r="AL1461" s="20">
        <v>12.845569450000001</v>
      </c>
      <c r="AM1461" s="20">
        <v>12.845569450000001</v>
      </c>
      <c r="AN1461" s="20">
        <v>0</v>
      </c>
      <c r="AO1461" s="20">
        <v>0</v>
      </c>
      <c r="AP1461" s="20">
        <v>2.58260858</v>
      </c>
      <c r="AQ1461" s="20">
        <v>2.58260858</v>
      </c>
      <c r="AR1461" s="20">
        <v>0</v>
      </c>
      <c r="AS1461" s="20">
        <v>1.2946021599999999</v>
      </c>
      <c r="AT1461" s="20">
        <v>16.722780190000002</v>
      </c>
      <c r="AU1461" s="20">
        <v>21.600808569999991</v>
      </c>
      <c r="AV1461" s="20">
        <v>42.09874567</v>
      </c>
      <c r="AW1461" s="20">
        <v>63.699554239999991</v>
      </c>
      <c r="AX1461" s="20">
        <v>9.3356387499999993</v>
      </c>
      <c r="AY1461" s="20">
        <v>9.5894220500000014</v>
      </c>
      <c r="AZ1461" s="18">
        <v>44.774493439999986</v>
      </c>
    </row>
    <row r="1462" spans="2:52" x14ac:dyDescent="0.2">
      <c r="B1462" s="12" t="s">
        <v>1359</v>
      </c>
      <c r="C1462" s="20">
        <v>19.917615659999999</v>
      </c>
      <c r="D1462" s="20">
        <v>10.164373230000001</v>
      </c>
      <c r="E1462" s="20">
        <v>5.7083067199999995</v>
      </c>
      <c r="F1462" s="20">
        <v>3.54443179</v>
      </c>
      <c r="G1462" s="20">
        <v>0.91163472000000001</v>
      </c>
      <c r="H1462" s="20">
        <v>9.7532424299999985</v>
      </c>
      <c r="I1462" s="20">
        <v>2.4196653599999998</v>
      </c>
      <c r="J1462" s="20">
        <v>3.3712943499999999</v>
      </c>
      <c r="K1462" s="20">
        <v>3.8181326600000003</v>
      </c>
      <c r="L1462" s="20">
        <v>0.14415006</v>
      </c>
      <c r="M1462" s="20">
        <v>152.06624295</v>
      </c>
      <c r="N1462" s="20">
        <v>146.88561300000001</v>
      </c>
      <c r="O1462" s="20">
        <v>0.17732207999999999</v>
      </c>
      <c r="P1462" s="20">
        <v>5.0033078700000004</v>
      </c>
      <c r="Q1462" s="20">
        <v>0</v>
      </c>
      <c r="R1462" s="20">
        <v>171.98385861</v>
      </c>
      <c r="S1462" s="20">
        <v>95.281888530000003</v>
      </c>
      <c r="T1462" s="20">
        <v>1.54260832</v>
      </c>
      <c r="U1462" s="20">
        <v>11.30248918</v>
      </c>
      <c r="V1462" s="20">
        <v>0</v>
      </c>
      <c r="W1462" s="20">
        <v>0.84904219999999997</v>
      </c>
      <c r="X1462" s="20">
        <v>5.4563764199999998</v>
      </c>
      <c r="Y1462" s="20">
        <v>21.087445809999998</v>
      </c>
      <c r="Z1462" s="20">
        <v>1.6004699099999999</v>
      </c>
      <c r="AA1462" s="20">
        <v>137.12032036999997</v>
      </c>
      <c r="AB1462" s="20">
        <v>34.863538240000025</v>
      </c>
      <c r="AC1462" s="20">
        <v>0</v>
      </c>
      <c r="AD1462" s="20">
        <v>0</v>
      </c>
      <c r="AE1462" s="20">
        <v>0</v>
      </c>
      <c r="AF1462" s="20">
        <v>0</v>
      </c>
      <c r="AG1462" s="20">
        <v>0</v>
      </c>
      <c r="AH1462" s="20">
        <v>0</v>
      </c>
      <c r="AI1462" s="20">
        <v>0</v>
      </c>
      <c r="AJ1462" s="20">
        <v>0</v>
      </c>
      <c r="AK1462" s="20">
        <v>0</v>
      </c>
      <c r="AL1462" s="20">
        <v>20.25320619</v>
      </c>
      <c r="AM1462" s="20">
        <v>20.25320619</v>
      </c>
      <c r="AN1462" s="20">
        <v>0</v>
      </c>
      <c r="AO1462" s="20">
        <v>0</v>
      </c>
      <c r="AP1462" s="20">
        <v>4.6262912300000005</v>
      </c>
      <c r="AQ1462" s="20">
        <v>4.6262912300000005</v>
      </c>
      <c r="AR1462" s="20">
        <v>0</v>
      </c>
      <c r="AS1462" s="20">
        <v>3.8865267000000001</v>
      </c>
      <c r="AT1462" s="20">
        <v>28.766024120000001</v>
      </c>
      <c r="AU1462" s="20">
        <v>6.0975141200000245</v>
      </c>
      <c r="AV1462" s="20">
        <v>49.390135560000004</v>
      </c>
      <c r="AW1462" s="20">
        <v>55.487649680000033</v>
      </c>
      <c r="AX1462" s="20">
        <v>4.9295056100000005</v>
      </c>
      <c r="AY1462" s="20">
        <v>0</v>
      </c>
      <c r="AZ1462" s="18">
        <v>50.558144070000033</v>
      </c>
    </row>
    <row r="1463" spans="2:52" x14ac:dyDescent="0.2">
      <c r="B1463" s="12" t="s">
        <v>1360</v>
      </c>
      <c r="C1463" s="20">
        <v>24.609358300000004</v>
      </c>
      <c r="D1463" s="20">
        <v>7.9621673400000006</v>
      </c>
      <c r="E1463" s="20">
        <v>2.3083809100000003</v>
      </c>
      <c r="F1463" s="20">
        <v>4.5657941200000005</v>
      </c>
      <c r="G1463" s="20">
        <v>1.08799231</v>
      </c>
      <c r="H1463" s="20">
        <v>16.647190960000003</v>
      </c>
      <c r="I1463" s="20">
        <v>3.8366154199999998</v>
      </c>
      <c r="J1463" s="20">
        <v>3.6628182999999996</v>
      </c>
      <c r="K1463" s="20">
        <v>8.7176473000000012</v>
      </c>
      <c r="L1463" s="20">
        <v>0.43010994000000002</v>
      </c>
      <c r="M1463" s="20">
        <v>83.163958680000007</v>
      </c>
      <c r="N1463" s="20">
        <v>83.062832040000004</v>
      </c>
      <c r="O1463" s="20">
        <v>0.10112664</v>
      </c>
      <c r="P1463" s="20">
        <v>0</v>
      </c>
      <c r="Q1463" s="20">
        <v>0</v>
      </c>
      <c r="R1463" s="20">
        <v>107.77331698</v>
      </c>
      <c r="S1463" s="20">
        <v>62.105447979999994</v>
      </c>
      <c r="T1463" s="20">
        <v>0.82025548999999998</v>
      </c>
      <c r="U1463" s="20">
        <v>8.7432869399999991</v>
      </c>
      <c r="V1463" s="20">
        <v>0</v>
      </c>
      <c r="W1463" s="20">
        <v>0</v>
      </c>
      <c r="X1463" s="20">
        <v>11.096249740000001</v>
      </c>
      <c r="Y1463" s="20">
        <v>13.07285733</v>
      </c>
      <c r="Z1463" s="20">
        <v>0</v>
      </c>
      <c r="AA1463" s="20">
        <v>95.838097480000002</v>
      </c>
      <c r="AB1463" s="20">
        <v>11.935219500000002</v>
      </c>
      <c r="AC1463" s="20">
        <v>0</v>
      </c>
      <c r="AD1463" s="20">
        <v>0</v>
      </c>
      <c r="AE1463" s="20">
        <v>0</v>
      </c>
      <c r="AF1463" s="20">
        <v>0</v>
      </c>
      <c r="AG1463" s="20">
        <v>0</v>
      </c>
      <c r="AH1463" s="20">
        <v>0</v>
      </c>
      <c r="AI1463" s="20">
        <v>0</v>
      </c>
      <c r="AJ1463" s="20">
        <v>0.11917224999999999</v>
      </c>
      <c r="AK1463" s="20">
        <v>0.11917224999999999</v>
      </c>
      <c r="AL1463" s="20">
        <v>11.143190130000001</v>
      </c>
      <c r="AM1463" s="20">
        <v>11.143190130000001</v>
      </c>
      <c r="AN1463" s="20">
        <v>0</v>
      </c>
      <c r="AO1463" s="20">
        <v>0</v>
      </c>
      <c r="AP1463" s="20">
        <v>0</v>
      </c>
      <c r="AQ1463" s="20">
        <v>0</v>
      </c>
      <c r="AR1463" s="20">
        <v>0</v>
      </c>
      <c r="AS1463" s="20">
        <v>0.74437500000000001</v>
      </c>
      <c r="AT1463" s="20">
        <v>11.88756513</v>
      </c>
      <c r="AU1463" s="20">
        <v>0.16682662000000192</v>
      </c>
      <c r="AV1463" s="20">
        <v>2.4617317700000001</v>
      </c>
      <c r="AW1463" s="20">
        <v>2.628558390000002</v>
      </c>
      <c r="AX1463" s="20">
        <v>0</v>
      </c>
      <c r="AY1463" s="20">
        <v>0</v>
      </c>
      <c r="AZ1463" s="18">
        <v>2.628558390000002</v>
      </c>
    </row>
    <row r="1464" spans="2:52" x14ac:dyDescent="0.2">
      <c r="B1464" s="12" t="s">
        <v>412</v>
      </c>
      <c r="C1464" s="20">
        <v>160.04340844000001</v>
      </c>
      <c r="D1464" s="20">
        <v>124.50418585999999</v>
      </c>
      <c r="E1464" s="20">
        <v>78.921085769999991</v>
      </c>
      <c r="F1464" s="20">
        <v>44.088391049999998</v>
      </c>
      <c r="G1464" s="20">
        <v>1.49470904</v>
      </c>
      <c r="H1464" s="20">
        <v>35.539222580000001</v>
      </c>
      <c r="I1464" s="20">
        <v>4.5420061399999998</v>
      </c>
      <c r="J1464" s="20">
        <v>3.0476761800000003</v>
      </c>
      <c r="K1464" s="20">
        <v>24.885350559999999</v>
      </c>
      <c r="L1464" s="20">
        <v>3.0641897</v>
      </c>
      <c r="M1464" s="20">
        <v>220.63464992999999</v>
      </c>
      <c r="N1464" s="20">
        <v>213.69121799999999</v>
      </c>
      <c r="O1464" s="20">
        <v>6.94343193</v>
      </c>
      <c r="P1464" s="20">
        <v>0</v>
      </c>
      <c r="Q1464" s="20">
        <v>0</v>
      </c>
      <c r="R1464" s="20">
        <v>380.67805837000003</v>
      </c>
      <c r="S1464" s="20">
        <v>95.130415849999991</v>
      </c>
      <c r="T1464" s="20">
        <v>18.519154620000002</v>
      </c>
      <c r="U1464" s="20">
        <v>21.642852050000002</v>
      </c>
      <c r="V1464" s="20">
        <v>0</v>
      </c>
      <c r="W1464" s="20">
        <v>0.26363597</v>
      </c>
      <c r="X1464" s="20">
        <v>7.7354078700000004</v>
      </c>
      <c r="Y1464" s="20">
        <v>29.444316069999999</v>
      </c>
      <c r="Z1464" s="20">
        <v>5.5555172400000004</v>
      </c>
      <c r="AA1464" s="20">
        <v>178.29129966999997</v>
      </c>
      <c r="AB1464" s="20">
        <v>202.38675870000006</v>
      </c>
      <c r="AC1464" s="20">
        <v>0</v>
      </c>
      <c r="AD1464" s="20">
        <v>0</v>
      </c>
      <c r="AE1464" s="20">
        <v>0</v>
      </c>
      <c r="AF1464" s="20">
        <v>0</v>
      </c>
      <c r="AG1464" s="20">
        <v>0</v>
      </c>
      <c r="AH1464" s="20">
        <v>0</v>
      </c>
      <c r="AI1464" s="20">
        <v>0</v>
      </c>
      <c r="AJ1464" s="20">
        <v>0</v>
      </c>
      <c r="AK1464" s="20">
        <v>0</v>
      </c>
      <c r="AL1464" s="20">
        <v>3.91674905</v>
      </c>
      <c r="AM1464" s="20">
        <v>3.91674905</v>
      </c>
      <c r="AN1464" s="20">
        <v>0</v>
      </c>
      <c r="AO1464" s="20">
        <v>0</v>
      </c>
      <c r="AP1464" s="20">
        <v>18.91775694</v>
      </c>
      <c r="AQ1464" s="20">
        <v>18.91775694</v>
      </c>
      <c r="AR1464" s="20">
        <v>0</v>
      </c>
      <c r="AS1464" s="20">
        <v>20.507881480000002</v>
      </c>
      <c r="AT1464" s="20">
        <v>43.342387470000006</v>
      </c>
      <c r="AU1464" s="20">
        <v>159.04437123000005</v>
      </c>
      <c r="AV1464" s="20">
        <v>489.76567932</v>
      </c>
      <c r="AW1464" s="20">
        <v>648.81005055000003</v>
      </c>
      <c r="AX1464" s="20">
        <v>12.604451359999999</v>
      </c>
      <c r="AY1464" s="20">
        <v>0</v>
      </c>
      <c r="AZ1464" s="18">
        <v>636.20559919000004</v>
      </c>
    </row>
    <row r="1465" spans="2:52" x14ac:dyDescent="0.2">
      <c r="B1465" s="12" t="s">
        <v>1361</v>
      </c>
      <c r="C1465" s="20">
        <v>22.539739350000001</v>
      </c>
      <c r="D1465" s="20">
        <v>5.4805152099999992</v>
      </c>
      <c r="E1465" s="20">
        <v>2.45634</v>
      </c>
      <c r="F1465" s="20">
        <v>2.1519330299999999</v>
      </c>
      <c r="G1465" s="20">
        <v>0.87224218000000009</v>
      </c>
      <c r="H1465" s="20">
        <v>17.059224140000001</v>
      </c>
      <c r="I1465" s="20">
        <v>2.8454290699999998</v>
      </c>
      <c r="J1465" s="20">
        <v>3.7764165599999999</v>
      </c>
      <c r="K1465" s="20">
        <v>8.8077872500000005</v>
      </c>
      <c r="L1465" s="20">
        <v>1.62959126</v>
      </c>
      <c r="M1465" s="20">
        <v>120.26592577999999</v>
      </c>
      <c r="N1465" s="20">
        <v>104.32894895999999</v>
      </c>
      <c r="O1465" s="20">
        <v>0</v>
      </c>
      <c r="P1465" s="20">
        <v>0</v>
      </c>
      <c r="Q1465" s="20">
        <v>15.93697682</v>
      </c>
      <c r="R1465" s="20">
        <v>142.80566512999999</v>
      </c>
      <c r="S1465" s="20">
        <v>68.866364840000003</v>
      </c>
      <c r="T1465" s="20">
        <v>0.80821471</v>
      </c>
      <c r="U1465" s="20">
        <v>9.6935403900000008</v>
      </c>
      <c r="V1465" s="20">
        <v>0</v>
      </c>
      <c r="W1465" s="20">
        <v>0</v>
      </c>
      <c r="X1465" s="20">
        <v>7.5796450499999999</v>
      </c>
      <c r="Y1465" s="20">
        <v>13.366065220000001</v>
      </c>
      <c r="Z1465" s="20">
        <v>0</v>
      </c>
      <c r="AA1465" s="20">
        <v>100.31383020999999</v>
      </c>
      <c r="AB1465" s="20">
        <v>42.491834920000002</v>
      </c>
      <c r="AC1465" s="20">
        <v>0</v>
      </c>
      <c r="AD1465" s="20">
        <v>0</v>
      </c>
      <c r="AE1465" s="20">
        <v>0</v>
      </c>
      <c r="AF1465" s="20">
        <v>0</v>
      </c>
      <c r="AG1465" s="20">
        <v>0</v>
      </c>
      <c r="AH1465" s="20">
        <v>0</v>
      </c>
      <c r="AI1465" s="20">
        <v>0</v>
      </c>
      <c r="AJ1465" s="20">
        <v>1.5479787</v>
      </c>
      <c r="AK1465" s="20">
        <v>1.5479787</v>
      </c>
      <c r="AL1465" s="20">
        <v>21.785061099999997</v>
      </c>
      <c r="AM1465" s="20">
        <v>21.785061099999997</v>
      </c>
      <c r="AN1465" s="20">
        <v>0</v>
      </c>
      <c r="AO1465" s="20">
        <v>0</v>
      </c>
      <c r="AP1465" s="20">
        <v>0</v>
      </c>
      <c r="AQ1465" s="20">
        <v>0</v>
      </c>
      <c r="AR1465" s="20">
        <v>0</v>
      </c>
      <c r="AS1465" s="20">
        <v>6.1891054299999997</v>
      </c>
      <c r="AT1465" s="20">
        <v>27.974166529999998</v>
      </c>
      <c r="AU1465" s="20">
        <v>16.065647090000006</v>
      </c>
      <c r="AV1465" s="20">
        <v>9.2672862499999997</v>
      </c>
      <c r="AW1465" s="20">
        <v>25.332933340000004</v>
      </c>
      <c r="AX1465" s="20">
        <v>5.0992948399999998</v>
      </c>
      <c r="AY1465" s="20">
        <v>0</v>
      </c>
      <c r="AZ1465" s="18">
        <v>20.233638500000005</v>
      </c>
    </row>
    <row r="1466" spans="2:52" x14ac:dyDescent="0.2">
      <c r="B1466" s="13" t="s">
        <v>1572</v>
      </c>
      <c r="C1466" s="19">
        <v>361.78164848999995</v>
      </c>
      <c r="D1466" s="19">
        <v>193.03738462999999</v>
      </c>
      <c r="E1466" s="19">
        <v>107.23456346999998</v>
      </c>
      <c r="F1466" s="19">
        <v>77.678725499999999</v>
      </c>
      <c r="G1466" s="19">
        <v>8.1240956600000001</v>
      </c>
      <c r="H1466" s="19">
        <v>168.74426386000002</v>
      </c>
      <c r="I1466" s="19">
        <v>28.266185740000005</v>
      </c>
      <c r="J1466" s="19">
        <v>31.867675549999998</v>
      </c>
      <c r="K1466" s="19">
        <v>101.63789669000001</v>
      </c>
      <c r="L1466" s="19">
        <v>6.9725058799999999</v>
      </c>
      <c r="M1466" s="19">
        <v>1282.6414334300002</v>
      </c>
      <c r="N1466" s="19">
        <v>1249.93967292</v>
      </c>
      <c r="O1466" s="19">
        <v>8.2282993900000001</v>
      </c>
      <c r="P1466" s="19">
        <v>8.0033078700000004</v>
      </c>
      <c r="Q1466" s="19">
        <v>16.470153249999999</v>
      </c>
      <c r="R1466" s="19">
        <v>1644.42308192</v>
      </c>
      <c r="S1466" s="19">
        <v>759.5611454299999</v>
      </c>
      <c r="T1466" s="19">
        <v>33.123984320000005</v>
      </c>
      <c r="U1466" s="19">
        <v>112.13728047000001</v>
      </c>
      <c r="V1466" s="19">
        <v>0.65039049999999998</v>
      </c>
      <c r="W1466" s="19">
        <v>1.9922051699999999</v>
      </c>
      <c r="X1466" s="19">
        <v>72.86442778</v>
      </c>
      <c r="Y1466" s="19">
        <v>186.29513157999997</v>
      </c>
      <c r="Z1466" s="19">
        <v>14.567210449999999</v>
      </c>
      <c r="AA1466" s="19">
        <v>1181.1917756999997</v>
      </c>
      <c r="AB1466" s="19">
        <v>463.23130622000008</v>
      </c>
      <c r="AC1466" s="19">
        <v>0</v>
      </c>
      <c r="AD1466" s="19">
        <v>0</v>
      </c>
      <c r="AE1466" s="19">
        <v>0</v>
      </c>
      <c r="AF1466" s="19">
        <v>0</v>
      </c>
      <c r="AG1466" s="19">
        <v>26.669597</v>
      </c>
      <c r="AH1466" s="19">
        <v>26.669597</v>
      </c>
      <c r="AI1466" s="19">
        <v>0</v>
      </c>
      <c r="AJ1466" s="19">
        <v>8.8212131899999999</v>
      </c>
      <c r="AK1466" s="19">
        <v>35.490810189999998</v>
      </c>
      <c r="AL1466" s="19">
        <v>135.02823208000001</v>
      </c>
      <c r="AM1466" s="19">
        <v>135.02823208000001</v>
      </c>
      <c r="AN1466" s="19">
        <v>0</v>
      </c>
      <c r="AO1466" s="19">
        <v>0</v>
      </c>
      <c r="AP1466" s="19">
        <v>46.434813649999995</v>
      </c>
      <c r="AQ1466" s="19">
        <v>46.434813649999995</v>
      </c>
      <c r="AR1466" s="19">
        <v>0</v>
      </c>
      <c r="AS1466" s="19">
        <v>44.792996400000007</v>
      </c>
      <c r="AT1466" s="19">
        <v>226.25604213000003</v>
      </c>
      <c r="AU1466" s="19">
        <v>272.4660742800001</v>
      </c>
      <c r="AV1466" s="19">
        <v>794.37935703000005</v>
      </c>
      <c r="AW1466" s="19">
        <v>1066.8454313100001</v>
      </c>
      <c r="AX1466" s="19">
        <v>50.919270959999999</v>
      </c>
      <c r="AY1466" s="19">
        <v>42.468266390000004</v>
      </c>
      <c r="AZ1466" s="19">
        <v>973.45789395999998</v>
      </c>
    </row>
    <row r="1467" spans="2:52" x14ac:dyDescent="0.2">
      <c r="B1467" s="44"/>
      <c r="C1467" s="43"/>
    </row>
    <row r="1468" spans="2:52" x14ac:dyDescent="0.2">
      <c r="B1468" s="22" t="s">
        <v>136</v>
      </c>
      <c r="C1468" s="43"/>
    </row>
    <row r="1469" spans="2:52" x14ac:dyDescent="0.2">
      <c r="B1469" s="12" t="s">
        <v>1362</v>
      </c>
      <c r="C1469" s="20">
        <v>5.3884698499999999</v>
      </c>
      <c r="D1469" s="20">
        <v>2.91960569</v>
      </c>
      <c r="E1469" s="20">
        <v>1.00550746</v>
      </c>
      <c r="F1469" s="20">
        <v>1.3794791000000002</v>
      </c>
      <c r="G1469" s="20">
        <v>0.53461913000000005</v>
      </c>
      <c r="H1469" s="20">
        <v>2.4688641599999999</v>
      </c>
      <c r="I1469" s="20">
        <v>0.85369205000000004</v>
      </c>
      <c r="J1469" s="20">
        <v>0.80131838</v>
      </c>
      <c r="K1469" s="20">
        <v>0.68901269999999992</v>
      </c>
      <c r="L1469" s="20">
        <v>0.12484103000000001</v>
      </c>
      <c r="M1469" s="20">
        <v>141.44226219999999</v>
      </c>
      <c r="N1469" s="20">
        <v>141.44075604</v>
      </c>
      <c r="O1469" s="20">
        <v>1.5061600000000001E-3</v>
      </c>
      <c r="P1469" s="20">
        <v>0</v>
      </c>
      <c r="Q1469" s="20">
        <v>0</v>
      </c>
      <c r="R1469" s="20">
        <v>146.83073204999999</v>
      </c>
      <c r="S1469" s="20">
        <v>81.546764109999998</v>
      </c>
      <c r="T1469" s="20">
        <v>0.45767306000000002</v>
      </c>
      <c r="U1469" s="20">
        <v>12.21381893</v>
      </c>
      <c r="V1469" s="20">
        <v>0</v>
      </c>
      <c r="W1469" s="20">
        <v>0</v>
      </c>
      <c r="X1469" s="20">
        <v>12.067445510000001</v>
      </c>
      <c r="Y1469" s="20">
        <v>7.9089015599999994</v>
      </c>
      <c r="Z1469" s="20">
        <v>0</v>
      </c>
      <c r="AA1469" s="20">
        <v>114.19460317000001</v>
      </c>
      <c r="AB1469" s="20">
        <v>32.636128879999987</v>
      </c>
      <c r="AC1469" s="20">
        <v>4.7649999999999998E-2</v>
      </c>
      <c r="AD1469" s="20">
        <v>4.7649999999999998E-2</v>
      </c>
      <c r="AE1469" s="20">
        <v>0</v>
      </c>
      <c r="AF1469" s="20">
        <v>0</v>
      </c>
      <c r="AG1469" s="20">
        <v>0</v>
      </c>
      <c r="AH1469" s="20">
        <v>0</v>
      </c>
      <c r="AI1469" s="20">
        <v>0</v>
      </c>
      <c r="AJ1469" s="20">
        <v>5.2114059999999997E-2</v>
      </c>
      <c r="AK1469" s="20">
        <v>9.9764059999999988E-2</v>
      </c>
      <c r="AL1469" s="20">
        <v>3.1960326499999998</v>
      </c>
      <c r="AM1469" s="20">
        <v>3.1960326499999998</v>
      </c>
      <c r="AN1469" s="20">
        <v>0</v>
      </c>
      <c r="AO1469" s="20">
        <v>0</v>
      </c>
      <c r="AP1469" s="20">
        <v>0</v>
      </c>
      <c r="AQ1469" s="20">
        <v>0</v>
      </c>
      <c r="AR1469" s="20">
        <v>0</v>
      </c>
      <c r="AS1469" s="20">
        <v>0</v>
      </c>
      <c r="AT1469" s="20">
        <v>3.1960326499999998</v>
      </c>
      <c r="AU1469" s="20">
        <v>29.539860289999986</v>
      </c>
      <c r="AV1469" s="20">
        <v>44.327178109999998</v>
      </c>
      <c r="AW1469" s="20">
        <v>73.867038399999984</v>
      </c>
      <c r="AX1469" s="20">
        <v>0</v>
      </c>
      <c r="AY1469" s="20">
        <v>0</v>
      </c>
      <c r="AZ1469" s="18">
        <v>73.867038399999984</v>
      </c>
    </row>
    <row r="1470" spans="2:52" x14ac:dyDescent="0.2">
      <c r="B1470" s="12" t="s">
        <v>1363</v>
      </c>
      <c r="C1470" s="20">
        <v>5.0067199000000002</v>
      </c>
      <c r="D1470" s="20">
        <v>3.4701895499999997</v>
      </c>
      <c r="E1470" s="20">
        <v>1.168885</v>
      </c>
      <c r="F1470" s="20">
        <v>1.2222586899999999</v>
      </c>
      <c r="G1470" s="20">
        <v>1.0790458600000001</v>
      </c>
      <c r="H1470" s="20">
        <v>1.53653035</v>
      </c>
      <c r="I1470" s="20">
        <v>0.71125861000000001</v>
      </c>
      <c r="J1470" s="20">
        <v>0.36865999999999999</v>
      </c>
      <c r="K1470" s="20">
        <v>0.43353040000000004</v>
      </c>
      <c r="L1470" s="20">
        <v>2.3081339999999999E-2</v>
      </c>
      <c r="M1470" s="20">
        <v>232.58944029</v>
      </c>
      <c r="N1470" s="20">
        <v>232.56532200000001</v>
      </c>
      <c r="O1470" s="20">
        <v>2.4118290000000001E-2</v>
      </c>
      <c r="P1470" s="20">
        <v>0</v>
      </c>
      <c r="Q1470" s="20">
        <v>0</v>
      </c>
      <c r="R1470" s="20">
        <v>237.59616019000001</v>
      </c>
      <c r="S1470" s="20">
        <v>112.43650359</v>
      </c>
      <c r="T1470" s="20">
        <v>4.8879320000000002</v>
      </c>
      <c r="U1470" s="20">
        <v>17.205582589999999</v>
      </c>
      <c r="V1470" s="20">
        <v>0</v>
      </c>
      <c r="W1470" s="20">
        <v>7.9260029999999997</v>
      </c>
      <c r="X1470" s="20">
        <v>15.041848999999999</v>
      </c>
      <c r="Y1470" s="20">
        <v>28.718390420000002</v>
      </c>
      <c r="Z1470" s="20">
        <v>1.7628348</v>
      </c>
      <c r="AA1470" s="20">
        <v>187.97909540000001</v>
      </c>
      <c r="AB1470" s="20">
        <v>49.617064790000001</v>
      </c>
      <c r="AC1470" s="20">
        <v>0.59399999999999997</v>
      </c>
      <c r="AD1470" s="20">
        <v>0.59399999999999997</v>
      </c>
      <c r="AE1470" s="20">
        <v>0</v>
      </c>
      <c r="AF1470" s="20">
        <v>0</v>
      </c>
      <c r="AG1470" s="20">
        <v>0</v>
      </c>
      <c r="AH1470" s="20">
        <v>0</v>
      </c>
      <c r="AI1470" s="20">
        <v>0</v>
      </c>
      <c r="AJ1470" s="20">
        <v>0</v>
      </c>
      <c r="AK1470" s="20">
        <v>0.59399999999999997</v>
      </c>
      <c r="AL1470" s="20">
        <v>19.152882010000003</v>
      </c>
      <c r="AM1470" s="20">
        <v>19.152882010000003</v>
      </c>
      <c r="AN1470" s="20">
        <v>0</v>
      </c>
      <c r="AO1470" s="20">
        <v>0</v>
      </c>
      <c r="AP1470" s="20">
        <v>8.9786800000000007</v>
      </c>
      <c r="AQ1470" s="20">
        <v>8.9786800000000007</v>
      </c>
      <c r="AR1470" s="20">
        <v>0</v>
      </c>
      <c r="AS1470" s="20">
        <v>0</v>
      </c>
      <c r="AT1470" s="20">
        <v>28.131562010000003</v>
      </c>
      <c r="AU1470" s="20">
        <v>22.079502779999999</v>
      </c>
      <c r="AV1470" s="20">
        <v>20.53220164</v>
      </c>
      <c r="AW1470" s="20">
        <v>42.611704419999995</v>
      </c>
      <c r="AX1470" s="20">
        <v>0.489481</v>
      </c>
      <c r="AY1470" s="20">
        <v>4.1311099499999999</v>
      </c>
      <c r="AZ1470" s="18">
        <v>37.991113469999995</v>
      </c>
    </row>
    <row r="1471" spans="2:52" x14ac:dyDescent="0.2">
      <c r="B1471" s="12" t="s">
        <v>1364</v>
      </c>
      <c r="C1471" s="20">
        <v>128.36984406000002</v>
      </c>
      <c r="D1471" s="20">
        <v>108.30022597000001</v>
      </c>
      <c r="E1471" s="20">
        <v>95.336979430000014</v>
      </c>
      <c r="F1471" s="20">
        <v>10.96093239</v>
      </c>
      <c r="G1471" s="20">
        <v>2.0023141500000001</v>
      </c>
      <c r="H1471" s="20">
        <v>20.069618089999999</v>
      </c>
      <c r="I1471" s="20">
        <v>7.7993148799999998</v>
      </c>
      <c r="J1471" s="20">
        <v>4.4953413399999995</v>
      </c>
      <c r="K1471" s="20">
        <v>7.6062709000000002</v>
      </c>
      <c r="L1471" s="20">
        <v>0.16869097</v>
      </c>
      <c r="M1471" s="20">
        <v>336.66343017000003</v>
      </c>
      <c r="N1471" s="20">
        <v>336.63547104000003</v>
      </c>
      <c r="O1471" s="20">
        <v>2.7959130000000002E-2</v>
      </c>
      <c r="P1471" s="20">
        <v>0</v>
      </c>
      <c r="Q1471" s="20">
        <v>0</v>
      </c>
      <c r="R1471" s="20">
        <v>465.03327423000007</v>
      </c>
      <c r="S1471" s="20">
        <v>210.37103693</v>
      </c>
      <c r="T1471" s="20">
        <v>13.68526849</v>
      </c>
      <c r="U1471" s="20">
        <v>17.21635985</v>
      </c>
      <c r="V1471" s="20">
        <v>0</v>
      </c>
      <c r="W1471" s="20">
        <v>6.0485697199999997</v>
      </c>
      <c r="X1471" s="20">
        <v>16.628396309999999</v>
      </c>
      <c r="Y1471" s="20">
        <v>38.161391439999996</v>
      </c>
      <c r="Z1471" s="20">
        <v>5.1187918699999999</v>
      </c>
      <c r="AA1471" s="20">
        <v>307.22981460999995</v>
      </c>
      <c r="AB1471" s="20">
        <v>157.80345962000013</v>
      </c>
      <c r="AC1471" s="20">
        <v>0</v>
      </c>
      <c r="AD1471" s="20">
        <v>0</v>
      </c>
      <c r="AE1471" s="20">
        <v>0</v>
      </c>
      <c r="AF1471" s="20">
        <v>0</v>
      </c>
      <c r="AG1471" s="20">
        <v>74.646284859999994</v>
      </c>
      <c r="AH1471" s="20">
        <v>74.646284859999994</v>
      </c>
      <c r="AI1471" s="20">
        <v>0</v>
      </c>
      <c r="AJ1471" s="20">
        <v>0</v>
      </c>
      <c r="AK1471" s="20">
        <v>74.646284859999994</v>
      </c>
      <c r="AL1471" s="20">
        <v>67.45456037000001</v>
      </c>
      <c r="AM1471" s="20">
        <v>67.45456037000001</v>
      </c>
      <c r="AN1471" s="20">
        <v>0</v>
      </c>
      <c r="AO1471" s="20">
        <v>0</v>
      </c>
      <c r="AP1471" s="20">
        <v>10.892538609999999</v>
      </c>
      <c r="AQ1471" s="20">
        <v>10.892538609999999</v>
      </c>
      <c r="AR1471" s="20">
        <v>0</v>
      </c>
      <c r="AS1471" s="20">
        <v>1.4443460299999999</v>
      </c>
      <c r="AT1471" s="20">
        <v>79.791445010000018</v>
      </c>
      <c r="AU1471" s="20">
        <v>152.65829947000009</v>
      </c>
      <c r="AV1471" s="20">
        <v>113.46160487</v>
      </c>
      <c r="AW1471" s="20">
        <v>266.11990434000006</v>
      </c>
      <c r="AX1471" s="20">
        <v>19.851505020000001</v>
      </c>
      <c r="AY1471" s="20">
        <v>41.221315789999998</v>
      </c>
      <c r="AZ1471" s="18">
        <v>205.04708353000007</v>
      </c>
    </row>
    <row r="1472" spans="2:52" x14ac:dyDescent="0.2">
      <c r="B1472" s="12" t="s">
        <v>414</v>
      </c>
      <c r="C1472" s="20">
        <v>22.731719120000001</v>
      </c>
      <c r="D1472" s="20">
        <v>8.930895979999999</v>
      </c>
      <c r="E1472" s="20">
        <v>1.2272966000000001</v>
      </c>
      <c r="F1472" s="20">
        <v>5.45695307</v>
      </c>
      <c r="G1472" s="20">
        <v>2.24664631</v>
      </c>
      <c r="H1472" s="20">
        <v>13.80082314</v>
      </c>
      <c r="I1472" s="20">
        <v>6.4387152499999996</v>
      </c>
      <c r="J1472" s="20">
        <v>3.8176734799999998</v>
      </c>
      <c r="K1472" s="20">
        <v>2.9916612300000001</v>
      </c>
      <c r="L1472" s="20">
        <v>0.55277318000000009</v>
      </c>
      <c r="M1472" s="20">
        <v>136.91779896</v>
      </c>
      <c r="N1472" s="20">
        <v>136.91779896</v>
      </c>
      <c r="O1472" s="20">
        <v>0</v>
      </c>
      <c r="P1472" s="20">
        <v>0</v>
      </c>
      <c r="Q1472" s="20">
        <v>0</v>
      </c>
      <c r="R1472" s="20">
        <v>159.64951808000001</v>
      </c>
      <c r="S1472" s="20">
        <v>91.394444550000003</v>
      </c>
      <c r="T1472" s="20">
        <v>0.57848854000000005</v>
      </c>
      <c r="U1472" s="20">
        <v>13.826028990000001</v>
      </c>
      <c r="V1472" s="20">
        <v>0</v>
      </c>
      <c r="W1472" s="20">
        <v>0</v>
      </c>
      <c r="X1472" s="20">
        <v>15.20987856</v>
      </c>
      <c r="Y1472" s="20">
        <v>30.411637219999999</v>
      </c>
      <c r="Z1472" s="20">
        <v>0</v>
      </c>
      <c r="AA1472" s="20">
        <v>151.42047785999998</v>
      </c>
      <c r="AB1472" s="20">
        <v>8.2290402200000301</v>
      </c>
      <c r="AC1472" s="20">
        <v>0</v>
      </c>
      <c r="AD1472" s="20">
        <v>0</v>
      </c>
      <c r="AE1472" s="20">
        <v>0</v>
      </c>
      <c r="AF1472" s="20">
        <v>0</v>
      </c>
      <c r="AG1472" s="20">
        <v>0</v>
      </c>
      <c r="AH1472" s="20">
        <v>0</v>
      </c>
      <c r="AI1472" s="20">
        <v>0</v>
      </c>
      <c r="AJ1472" s="20">
        <v>0</v>
      </c>
      <c r="AK1472" s="20">
        <v>0</v>
      </c>
      <c r="AL1472" s="20">
        <v>12.746499999999999</v>
      </c>
      <c r="AM1472" s="20">
        <v>12.746499999999999</v>
      </c>
      <c r="AN1472" s="20">
        <v>0</v>
      </c>
      <c r="AO1472" s="20">
        <v>0</v>
      </c>
      <c r="AP1472" s="20">
        <v>0</v>
      </c>
      <c r="AQ1472" s="20">
        <v>0</v>
      </c>
      <c r="AR1472" s="20">
        <v>0</v>
      </c>
      <c r="AS1472" s="20">
        <v>0</v>
      </c>
      <c r="AT1472" s="20">
        <v>12.746499999999999</v>
      </c>
      <c r="AU1472" s="20">
        <v>-4.5174597799999692</v>
      </c>
      <c r="AV1472" s="20">
        <v>24.836489850000003</v>
      </c>
      <c r="AW1472" s="20">
        <v>20.319030070000032</v>
      </c>
      <c r="AX1472" s="20">
        <v>0</v>
      </c>
      <c r="AY1472" s="20">
        <v>0</v>
      </c>
      <c r="AZ1472" s="18">
        <v>20.319030070000032</v>
      </c>
    </row>
    <row r="1473" spans="2:52" x14ac:dyDescent="0.2">
      <c r="B1473" s="12" t="s">
        <v>140</v>
      </c>
      <c r="C1473" s="20">
        <v>2.9213091000000002</v>
      </c>
      <c r="D1473" s="20">
        <v>1.2630379900000002</v>
      </c>
      <c r="E1473" s="20">
        <v>0.54363974000000004</v>
      </c>
      <c r="F1473" s="20">
        <v>0.56386263000000003</v>
      </c>
      <c r="G1473" s="20">
        <v>0.15553561999999999</v>
      </c>
      <c r="H1473" s="20">
        <v>1.65827111</v>
      </c>
      <c r="I1473" s="20">
        <v>0.39697449000000001</v>
      </c>
      <c r="J1473" s="20">
        <v>0.31768298</v>
      </c>
      <c r="K1473" s="20">
        <v>0.58590737999999998</v>
      </c>
      <c r="L1473" s="20">
        <v>0.35770626</v>
      </c>
      <c r="M1473" s="20">
        <v>80.94993504</v>
      </c>
      <c r="N1473" s="20">
        <v>80.94993504</v>
      </c>
      <c r="O1473" s="20">
        <v>0</v>
      </c>
      <c r="P1473" s="20">
        <v>0</v>
      </c>
      <c r="Q1473" s="20">
        <v>0</v>
      </c>
      <c r="R1473" s="20">
        <v>83.871244140000002</v>
      </c>
      <c r="S1473" s="20">
        <v>46.810537119999999</v>
      </c>
      <c r="T1473" s="20">
        <v>0.72491605000000003</v>
      </c>
      <c r="U1473" s="20">
        <v>3.9019242900000002</v>
      </c>
      <c r="V1473" s="20">
        <v>0</v>
      </c>
      <c r="W1473" s="20">
        <v>0.55583298999999997</v>
      </c>
      <c r="X1473" s="20">
        <v>0</v>
      </c>
      <c r="Y1473" s="20">
        <v>3.0543334399999997</v>
      </c>
      <c r="Z1473" s="20">
        <v>0.96479437000000001</v>
      </c>
      <c r="AA1473" s="20">
        <v>56.012338259999993</v>
      </c>
      <c r="AB1473" s="20">
        <v>27.858905880000009</v>
      </c>
      <c r="AC1473" s="20">
        <v>0</v>
      </c>
      <c r="AD1473" s="20">
        <v>0</v>
      </c>
      <c r="AE1473" s="20">
        <v>0</v>
      </c>
      <c r="AF1473" s="20">
        <v>0</v>
      </c>
      <c r="AG1473" s="20">
        <v>0</v>
      </c>
      <c r="AH1473" s="20">
        <v>0</v>
      </c>
      <c r="AI1473" s="20">
        <v>0</v>
      </c>
      <c r="AJ1473" s="20">
        <v>19.112255340000001</v>
      </c>
      <c r="AK1473" s="20">
        <v>19.112255340000001</v>
      </c>
      <c r="AL1473" s="20">
        <v>5.8573070100000004</v>
      </c>
      <c r="AM1473" s="20">
        <v>5.8573070100000004</v>
      </c>
      <c r="AN1473" s="20">
        <v>0</v>
      </c>
      <c r="AO1473" s="20">
        <v>0</v>
      </c>
      <c r="AP1473" s="20">
        <v>5.5343383600000005</v>
      </c>
      <c r="AQ1473" s="20">
        <v>5.5343383600000005</v>
      </c>
      <c r="AR1473" s="20">
        <v>0</v>
      </c>
      <c r="AS1473" s="20">
        <v>20.536338609999998</v>
      </c>
      <c r="AT1473" s="20">
        <v>31.92798398</v>
      </c>
      <c r="AU1473" s="20">
        <v>15.043177240000013</v>
      </c>
      <c r="AV1473" s="20">
        <v>34.332306920000001</v>
      </c>
      <c r="AW1473" s="20">
        <v>49.375484160000013</v>
      </c>
      <c r="AX1473" s="20">
        <v>2.7895312999999997</v>
      </c>
      <c r="AY1473" s="20">
        <v>1.6966138400000002</v>
      </c>
      <c r="AZ1473" s="18">
        <v>44.889339020000016</v>
      </c>
    </row>
    <row r="1474" spans="2:52" x14ac:dyDescent="0.2">
      <c r="B1474" s="13" t="s">
        <v>1572</v>
      </c>
      <c r="C1474" s="19">
        <v>164.41806203000004</v>
      </c>
      <c r="D1474" s="19">
        <v>124.88395518000002</v>
      </c>
      <c r="E1474" s="19">
        <v>99.282308230000027</v>
      </c>
      <c r="F1474" s="19">
        <v>19.583485879999998</v>
      </c>
      <c r="G1474" s="19">
        <v>6.0181610700000006</v>
      </c>
      <c r="H1474" s="19">
        <v>39.534106850000001</v>
      </c>
      <c r="I1474" s="19">
        <v>16.199955280000001</v>
      </c>
      <c r="J1474" s="19">
        <v>9.80067618</v>
      </c>
      <c r="K1474" s="19">
        <v>12.30638261</v>
      </c>
      <c r="L1474" s="19">
        <v>1.22709278</v>
      </c>
      <c r="M1474" s="19">
        <v>928.56286666000005</v>
      </c>
      <c r="N1474" s="19">
        <v>928.50928308000005</v>
      </c>
      <c r="O1474" s="19">
        <v>5.3583580000000006E-2</v>
      </c>
      <c r="P1474" s="19">
        <v>0</v>
      </c>
      <c r="Q1474" s="19">
        <v>0</v>
      </c>
      <c r="R1474" s="19">
        <v>1092.9809286900002</v>
      </c>
      <c r="S1474" s="19">
        <v>542.55928630000005</v>
      </c>
      <c r="T1474" s="19">
        <v>20.334278140000002</v>
      </c>
      <c r="U1474" s="19">
        <v>64.363714649999991</v>
      </c>
      <c r="V1474" s="19">
        <v>0</v>
      </c>
      <c r="W1474" s="19">
        <v>14.53040571</v>
      </c>
      <c r="X1474" s="19">
        <v>58.947569379999997</v>
      </c>
      <c r="Y1474" s="19">
        <v>108.25465407999999</v>
      </c>
      <c r="Z1474" s="19">
        <v>7.8464210400000001</v>
      </c>
      <c r="AA1474" s="19">
        <v>816.83632929999987</v>
      </c>
      <c r="AB1474" s="19">
        <v>276.14459939000017</v>
      </c>
      <c r="AC1474" s="19">
        <v>0.64164999999999994</v>
      </c>
      <c r="AD1474" s="19">
        <v>0.64164999999999994</v>
      </c>
      <c r="AE1474" s="19">
        <v>0</v>
      </c>
      <c r="AF1474" s="19">
        <v>0</v>
      </c>
      <c r="AG1474" s="19">
        <v>74.646284859999994</v>
      </c>
      <c r="AH1474" s="19">
        <v>74.646284859999994</v>
      </c>
      <c r="AI1474" s="19">
        <v>0</v>
      </c>
      <c r="AJ1474" s="19">
        <v>19.164369400000002</v>
      </c>
      <c r="AK1474" s="19">
        <v>94.452304260000005</v>
      </c>
      <c r="AL1474" s="19">
        <v>108.40728204000001</v>
      </c>
      <c r="AM1474" s="19">
        <v>108.40728204000001</v>
      </c>
      <c r="AN1474" s="19">
        <v>0</v>
      </c>
      <c r="AO1474" s="19">
        <v>0</v>
      </c>
      <c r="AP1474" s="19">
        <v>25.405556969999999</v>
      </c>
      <c r="AQ1474" s="19">
        <v>25.405556969999999</v>
      </c>
      <c r="AR1474" s="19">
        <v>0</v>
      </c>
      <c r="AS1474" s="19">
        <v>21.980684639999996</v>
      </c>
      <c r="AT1474" s="19">
        <v>155.79352365000003</v>
      </c>
      <c r="AU1474" s="19">
        <v>214.80338000000012</v>
      </c>
      <c r="AV1474" s="19">
        <v>237.48978138999999</v>
      </c>
      <c r="AW1474" s="19">
        <v>452.29316139000014</v>
      </c>
      <c r="AX1474" s="19">
        <v>23.130517320000003</v>
      </c>
      <c r="AY1474" s="19">
        <v>47.049039579999999</v>
      </c>
      <c r="AZ1474" s="19">
        <v>382.11360449000011</v>
      </c>
    </row>
    <row r="1475" spans="2:52" x14ac:dyDescent="0.2">
      <c r="B1475" s="44"/>
      <c r="C1475" s="43"/>
    </row>
    <row r="1476" spans="2:52" x14ac:dyDescent="0.2">
      <c r="B1476" s="22" t="s">
        <v>137</v>
      </c>
      <c r="C1476" s="43"/>
    </row>
    <row r="1477" spans="2:52" x14ac:dyDescent="0.2">
      <c r="B1477" s="12" t="s">
        <v>1365</v>
      </c>
      <c r="C1477" s="20">
        <v>11.067647770000001</v>
      </c>
      <c r="D1477" s="20">
        <v>5.1126933900000004</v>
      </c>
      <c r="E1477" s="20">
        <v>1.30533158</v>
      </c>
      <c r="F1477" s="20">
        <v>3.1992094300000002</v>
      </c>
      <c r="G1477" s="20">
        <v>0.60815238000000005</v>
      </c>
      <c r="H1477" s="20">
        <v>5.9549543799999993</v>
      </c>
      <c r="I1477" s="20">
        <v>2.0110664799999998</v>
      </c>
      <c r="J1477" s="20">
        <v>2.15621325</v>
      </c>
      <c r="K1477" s="20">
        <v>1.7506006999999999</v>
      </c>
      <c r="L1477" s="20">
        <v>3.7073949999999994E-2</v>
      </c>
      <c r="M1477" s="20">
        <v>254.09409004</v>
      </c>
      <c r="N1477" s="20">
        <v>253.91850203999999</v>
      </c>
      <c r="O1477" s="20">
        <v>0.17558799999999999</v>
      </c>
      <c r="P1477" s="20">
        <v>0</v>
      </c>
      <c r="Q1477" s="20">
        <v>0</v>
      </c>
      <c r="R1477" s="20">
        <v>265.16173780999998</v>
      </c>
      <c r="S1477" s="20">
        <v>117.20076501000001</v>
      </c>
      <c r="T1477" s="20">
        <v>1.4544744700000001</v>
      </c>
      <c r="U1477" s="20">
        <v>34.45809465</v>
      </c>
      <c r="V1477" s="20">
        <v>0</v>
      </c>
      <c r="W1477" s="20">
        <v>0</v>
      </c>
      <c r="X1477" s="20">
        <v>16.735863429999998</v>
      </c>
      <c r="Y1477" s="20">
        <v>16.004818329999999</v>
      </c>
      <c r="Z1477" s="20">
        <v>1.92477696</v>
      </c>
      <c r="AA1477" s="20">
        <v>187.77879285</v>
      </c>
      <c r="AB1477" s="20">
        <v>77.382944959999975</v>
      </c>
      <c r="AC1477" s="20">
        <v>0</v>
      </c>
      <c r="AD1477" s="20">
        <v>0</v>
      </c>
      <c r="AE1477" s="20">
        <v>0</v>
      </c>
      <c r="AF1477" s="20">
        <v>0</v>
      </c>
      <c r="AG1477" s="20">
        <v>0</v>
      </c>
      <c r="AH1477" s="20">
        <v>0</v>
      </c>
      <c r="AI1477" s="20">
        <v>0</v>
      </c>
      <c r="AJ1477" s="20">
        <v>0.30345563000000003</v>
      </c>
      <c r="AK1477" s="20">
        <v>0.30345563000000003</v>
      </c>
      <c r="AL1477" s="20">
        <v>34.35592504000001</v>
      </c>
      <c r="AM1477" s="20">
        <v>34.35592504000001</v>
      </c>
      <c r="AN1477" s="20">
        <v>0</v>
      </c>
      <c r="AO1477" s="20">
        <v>0</v>
      </c>
      <c r="AP1477" s="20">
        <v>9.5975074399999993</v>
      </c>
      <c r="AQ1477" s="20">
        <v>9.5975074399999993</v>
      </c>
      <c r="AR1477" s="20">
        <v>0</v>
      </c>
      <c r="AS1477" s="20">
        <v>0</v>
      </c>
      <c r="AT1477" s="20">
        <v>43.953432480000011</v>
      </c>
      <c r="AU1477" s="20">
        <v>33.732968109999966</v>
      </c>
      <c r="AV1477" s="20">
        <v>51.822356580000005</v>
      </c>
      <c r="AW1477" s="20">
        <v>85.555324689999964</v>
      </c>
      <c r="AX1477" s="20">
        <v>10.29143442</v>
      </c>
      <c r="AY1477" s="20">
        <v>7.6286977900000004</v>
      </c>
      <c r="AZ1477" s="18">
        <v>67.635192479999958</v>
      </c>
    </row>
    <row r="1478" spans="2:52" x14ac:dyDescent="0.2">
      <c r="B1478" s="12" t="s">
        <v>1366</v>
      </c>
      <c r="C1478" s="20">
        <v>18.21169467</v>
      </c>
      <c r="D1478" s="20">
        <v>6.4104095399999999</v>
      </c>
      <c r="E1478" s="20">
        <v>3.54619967</v>
      </c>
      <c r="F1478" s="20">
        <v>2.3626771899999999</v>
      </c>
      <c r="G1478" s="20">
        <v>0.50153267999999995</v>
      </c>
      <c r="H1478" s="20">
        <v>11.80128513</v>
      </c>
      <c r="I1478" s="20">
        <v>1.4701095500000001</v>
      </c>
      <c r="J1478" s="20">
        <v>3.3542582999999997</v>
      </c>
      <c r="K1478" s="20">
        <v>6.5750086699999999</v>
      </c>
      <c r="L1478" s="20">
        <v>0.40190861</v>
      </c>
      <c r="M1478" s="20">
        <v>152.42836532999999</v>
      </c>
      <c r="N1478" s="20">
        <v>152.39816795999999</v>
      </c>
      <c r="O1478" s="20">
        <v>3.0197369999999998E-2</v>
      </c>
      <c r="P1478" s="20">
        <v>0</v>
      </c>
      <c r="Q1478" s="20">
        <v>0</v>
      </c>
      <c r="R1478" s="20">
        <v>170.64006000000001</v>
      </c>
      <c r="S1478" s="20">
        <v>77.005451370000003</v>
      </c>
      <c r="T1478" s="20">
        <v>2.18157998</v>
      </c>
      <c r="U1478" s="20">
        <v>8.576811339999999</v>
      </c>
      <c r="V1478" s="20">
        <v>0</v>
      </c>
      <c r="W1478" s="20">
        <v>0</v>
      </c>
      <c r="X1478" s="20">
        <v>2.4295918199999997</v>
      </c>
      <c r="Y1478" s="20">
        <v>26.705717199999999</v>
      </c>
      <c r="Z1478" s="20">
        <v>2.4976720299999999</v>
      </c>
      <c r="AA1478" s="20">
        <v>119.39682373999999</v>
      </c>
      <c r="AB1478" s="20">
        <v>51.243236260000018</v>
      </c>
      <c r="AC1478" s="20">
        <v>0</v>
      </c>
      <c r="AD1478" s="20">
        <v>0</v>
      </c>
      <c r="AE1478" s="20">
        <v>0</v>
      </c>
      <c r="AF1478" s="20">
        <v>0</v>
      </c>
      <c r="AG1478" s="20">
        <v>0</v>
      </c>
      <c r="AH1478" s="20">
        <v>0</v>
      </c>
      <c r="AI1478" s="20">
        <v>0</v>
      </c>
      <c r="AJ1478" s="20">
        <v>0</v>
      </c>
      <c r="AK1478" s="20">
        <v>0</v>
      </c>
      <c r="AL1478" s="20">
        <v>4.0533293300000004</v>
      </c>
      <c r="AM1478" s="20">
        <v>4.0533293300000004</v>
      </c>
      <c r="AN1478" s="20">
        <v>0</v>
      </c>
      <c r="AO1478" s="20">
        <v>0</v>
      </c>
      <c r="AP1478" s="20">
        <v>10.871932259999999</v>
      </c>
      <c r="AQ1478" s="20">
        <v>10.871932259999999</v>
      </c>
      <c r="AR1478" s="20">
        <v>0</v>
      </c>
      <c r="AS1478" s="20">
        <v>0</v>
      </c>
      <c r="AT1478" s="20">
        <v>14.92526159</v>
      </c>
      <c r="AU1478" s="20">
        <v>36.317974670000019</v>
      </c>
      <c r="AV1478" s="20">
        <v>38.658273009999995</v>
      </c>
      <c r="AW1478" s="20">
        <v>74.976247680000014</v>
      </c>
      <c r="AX1478" s="20">
        <v>0</v>
      </c>
      <c r="AY1478" s="20">
        <v>0</v>
      </c>
      <c r="AZ1478" s="18">
        <v>74.976247680000014</v>
      </c>
    </row>
    <row r="1479" spans="2:52" x14ac:dyDescent="0.2">
      <c r="B1479" s="12" t="s">
        <v>1367</v>
      </c>
      <c r="C1479" s="20">
        <v>2.5291245699999996</v>
      </c>
      <c r="D1479" s="20">
        <v>1.3325963499999998</v>
      </c>
      <c r="E1479" s="20">
        <v>0.61202417999999992</v>
      </c>
      <c r="F1479" s="20">
        <v>0.55153284999999996</v>
      </c>
      <c r="G1479" s="20">
        <v>0.16903932000000002</v>
      </c>
      <c r="H1479" s="20">
        <v>1.19652822</v>
      </c>
      <c r="I1479" s="20">
        <v>0.17594678</v>
      </c>
      <c r="J1479" s="20">
        <v>0.449604</v>
      </c>
      <c r="K1479" s="20">
        <v>0.49716749999999998</v>
      </c>
      <c r="L1479" s="20">
        <v>7.3809940000000004E-2</v>
      </c>
      <c r="M1479" s="20">
        <v>103.46809093</v>
      </c>
      <c r="N1479" s="20">
        <v>103.44699</v>
      </c>
      <c r="O1479" s="20">
        <v>2.110093E-2</v>
      </c>
      <c r="P1479" s="20">
        <v>0</v>
      </c>
      <c r="Q1479" s="20">
        <v>0</v>
      </c>
      <c r="R1479" s="20">
        <v>105.9972155</v>
      </c>
      <c r="S1479" s="20">
        <v>50.489421479999997</v>
      </c>
      <c r="T1479" s="20">
        <v>0.15050039000000001</v>
      </c>
      <c r="U1479" s="20">
        <v>8.3029550400000005</v>
      </c>
      <c r="V1479" s="20">
        <v>0</v>
      </c>
      <c r="W1479" s="20">
        <v>0</v>
      </c>
      <c r="X1479" s="20">
        <v>8.2131214299999993</v>
      </c>
      <c r="Y1479" s="20">
        <v>6.9989778499999993</v>
      </c>
      <c r="Z1479" s="20">
        <v>0.99276165999999999</v>
      </c>
      <c r="AA1479" s="20">
        <v>75.147737849999999</v>
      </c>
      <c r="AB1479" s="20">
        <v>30.849477649999997</v>
      </c>
      <c r="AC1479" s="20">
        <v>0</v>
      </c>
      <c r="AD1479" s="20">
        <v>0</v>
      </c>
      <c r="AE1479" s="20">
        <v>0</v>
      </c>
      <c r="AF1479" s="20">
        <v>0</v>
      </c>
      <c r="AG1479" s="20">
        <v>0</v>
      </c>
      <c r="AH1479" s="20">
        <v>0</v>
      </c>
      <c r="AI1479" s="20">
        <v>0</v>
      </c>
      <c r="AJ1479" s="20">
        <v>15.003489</v>
      </c>
      <c r="AK1479" s="20">
        <v>15.003489</v>
      </c>
      <c r="AL1479" s="20">
        <v>9.6163522100000005</v>
      </c>
      <c r="AM1479" s="20">
        <v>9.6163522100000005</v>
      </c>
      <c r="AN1479" s="20">
        <v>0</v>
      </c>
      <c r="AO1479" s="20">
        <v>0</v>
      </c>
      <c r="AP1479" s="20">
        <v>1.7688334299999999</v>
      </c>
      <c r="AQ1479" s="20">
        <v>1.7688334299999999</v>
      </c>
      <c r="AR1479" s="20">
        <v>0</v>
      </c>
      <c r="AS1479" s="20">
        <v>23.608340050000002</v>
      </c>
      <c r="AT1479" s="20">
        <v>34.993525689999998</v>
      </c>
      <c r="AU1479" s="20">
        <v>10.859440960000001</v>
      </c>
      <c r="AV1479" s="20">
        <v>59.760511339999994</v>
      </c>
      <c r="AW1479" s="20">
        <v>70.619952299999994</v>
      </c>
      <c r="AX1479" s="20">
        <v>1.18539733</v>
      </c>
      <c r="AY1479" s="20">
        <v>13.96463103</v>
      </c>
      <c r="AZ1479" s="18">
        <v>55.469923939999994</v>
      </c>
    </row>
    <row r="1480" spans="2:52" x14ac:dyDescent="0.2">
      <c r="B1480" s="12" t="s">
        <v>1368</v>
      </c>
      <c r="C1480" s="20">
        <v>4.6896460099999997</v>
      </c>
      <c r="D1480" s="20">
        <v>2.6823956799999999</v>
      </c>
      <c r="E1480" s="20">
        <v>0.77001333000000005</v>
      </c>
      <c r="F1480" s="20">
        <v>1.2613595099999999</v>
      </c>
      <c r="G1480" s="20">
        <v>0.65102283999999999</v>
      </c>
      <c r="H1480" s="20">
        <v>2.0072503299999997</v>
      </c>
      <c r="I1480" s="20">
        <v>0.73263417000000008</v>
      </c>
      <c r="J1480" s="20">
        <v>0.62491215</v>
      </c>
      <c r="K1480" s="20">
        <v>0.49157401000000001</v>
      </c>
      <c r="L1480" s="20">
        <v>0.15812999999999999</v>
      </c>
      <c r="M1480" s="20">
        <v>185.77715445999999</v>
      </c>
      <c r="N1480" s="20">
        <v>185.43211596</v>
      </c>
      <c r="O1480" s="20">
        <v>0.34503850000000003</v>
      </c>
      <c r="P1480" s="20">
        <v>0</v>
      </c>
      <c r="Q1480" s="20">
        <v>0</v>
      </c>
      <c r="R1480" s="20">
        <v>190.46680046999998</v>
      </c>
      <c r="S1480" s="20">
        <v>92.517706360000005</v>
      </c>
      <c r="T1480" s="20">
        <v>0.33736634999999998</v>
      </c>
      <c r="U1480" s="20">
        <v>9.600666480000001</v>
      </c>
      <c r="V1480" s="20">
        <v>0</v>
      </c>
      <c r="W1480" s="20">
        <v>0</v>
      </c>
      <c r="X1480" s="20">
        <v>16.555322499999999</v>
      </c>
      <c r="Y1480" s="20">
        <v>12.393953640000001</v>
      </c>
      <c r="Z1480" s="20">
        <v>1.3971453600000001</v>
      </c>
      <c r="AA1480" s="20">
        <v>132.80216068999999</v>
      </c>
      <c r="AB1480" s="20">
        <v>57.664639779999987</v>
      </c>
      <c r="AC1480" s="20">
        <v>0</v>
      </c>
      <c r="AD1480" s="20">
        <v>0</v>
      </c>
      <c r="AE1480" s="20">
        <v>0</v>
      </c>
      <c r="AF1480" s="20">
        <v>0</v>
      </c>
      <c r="AG1480" s="20">
        <v>0</v>
      </c>
      <c r="AH1480" s="20">
        <v>0</v>
      </c>
      <c r="AI1480" s="20">
        <v>0</v>
      </c>
      <c r="AJ1480" s="20">
        <v>0.29805965999999995</v>
      </c>
      <c r="AK1480" s="20">
        <v>0.29805965999999995</v>
      </c>
      <c r="AL1480" s="20">
        <v>4.4736175400000002</v>
      </c>
      <c r="AM1480" s="20">
        <v>4.4736175400000002</v>
      </c>
      <c r="AN1480" s="20">
        <v>0</v>
      </c>
      <c r="AO1480" s="20">
        <v>0</v>
      </c>
      <c r="AP1480" s="20">
        <v>11.270127949999999</v>
      </c>
      <c r="AQ1480" s="20">
        <v>11.270127949999999</v>
      </c>
      <c r="AR1480" s="20">
        <v>0</v>
      </c>
      <c r="AS1480" s="20">
        <v>0</v>
      </c>
      <c r="AT1480" s="20">
        <v>15.743745489999998</v>
      </c>
      <c r="AU1480" s="20">
        <v>42.218953949999985</v>
      </c>
      <c r="AV1480" s="20">
        <v>48.865323329999995</v>
      </c>
      <c r="AW1480" s="20">
        <v>91.084277279999981</v>
      </c>
      <c r="AX1480" s="20">
        <v>13.38354625</v>
      </c>
      <c r="AY1480" s="20">
        <v>9.3140043800000001</v>
      </c>
      <c r="AZ1480" s="18">
        <v>68.386726649999986</v>
      </c>
    </row>
    <row r="1481" spans="2:52" x14ac:dyDescent="0.2">
      <c r="B1481" s="12" t="s">
        <v>1369</v>
      </c>
      <c r="C1481" s="20">
        <v>12.63173518</v>
      </c>
      <c r="D1481" s="20">
        <v>3.3640445100000003</v>
      </c>
      <c r="E1481" s="20">
        <v>0.91391911999999997</v>
      </c>
      <c r="F1481" s="20">
        <v>1.7413209599999999</v>
      </c>
      <c r="G1481" s="20">
        <v>0.70880443000000004</v>
      </c>
      <c r="H1481" s="20">
        <v>9.2676906700000004</v>
      </c>
      <c r="I1481" s="20">
        <v>3.07338165</v>
      </c>
      <c r="J1481" s="20">
        <v>0.59166624999999995</v>
      </c>
      <c r="K1481" s="20">
        <v>5.5929045000000004</v>
      </c>
      <c r="L1481" s="20">
        <v>9.7382700000000003E-3</v>
      </c>
      <c r="M1481" s="20">
        <v>160.34384851000002</v>
      </c>
      <c r="N1481" s="20">
        <v>160.28754900000001</v>
      </c>
      <c r="O1481" s="20">
        <v>5.6299510000000004E-2</v>
      </c>
      <c r="P1481" s="20">
        <v>0</v>
      </c>
      <c r="Q1481" s="20">
        <v>0</v>
      </c>
      <c r="R1481" s="20">
        <v>172.97558369000001</v>
      </c>
      <c r="S1481" s="20">
        <v>102.84738834000001</v>
      </c>
      <c r="T1481" s="20">
        <v>0.407611</v>
      </c>
      <c r="U1481" s="20">
        <v>11.153169960000001</v>
      </c>
      <c r="V1481" s="20">
        <v>0</v>
      </c>
      <c r="W1481" s="20">
        <v>0</v>
      </c>
      <c r="X1481" s="20">
        <v>5.72268709</v>
      </c>
      <c r="Y1481" s="20">
        <v>26.857505800000002</v>
      </c>
      <c r="Z1481" s="20">
        <v>2.8903615600000001</v>
      </c>
      <c r="AA1481" s="20">
        <v>149.87872375000001</v>
      </c>
      <c r="AB1481" s="20">
        <v>23.096859940000002</v>
      </c>
      <c r="AC1481" s="20">
        <v>0</v>
      </c>
      <c r="AD1481" s="20">
        <v>0</v>
      </c>
      <c r="AE1481" s="20">
        <v>0</v>
      </c>
      <c r="AF1481" s="20">
        <v>0</v>
      </c>
      <c r="AG1481" s="20">
        <v>0</v>
      </c>
      <c r="AH1481" s="20">
        <v>0</v>
      </c>
      <c r="AI1481" s="20">
        <v>0</v>
      </c>
      <c r="AJ1481" s="20">
        <v>0</v>
      </c>
      <c r="AK1481" s="20">
        <v>0</v>
      </c>
      <c r="AL1481" s="20">
        <v>9.9801330200000002</v>
      </c>
      <c r="AM1481" s="20">
        <v>9.9801330200000002</v>
      </c>
      <c r="AN1481" s="20">
        <v>0</v>
      </c>
      <c r="AO1481" s="20">
        <v>0</v>
      </c>
      <c r="AP1481" s="20">
        <v>3.8779313700000002</v>
      </c>
      <c r="AQ1481" s="20">
        <v>3.8779313700000002</v>
      </c>
      <c r="AR1481" s="20">
        <v>0</v>
      </c>
      <c r="AS1481" s="20">
        <v>0.02</v>
      </c>
      <c r="AT1481" s="20">
        <v>13.87806439</v>
      </c>
      <c r="AU1481" s="20">
        <v>9.2187955500000012</v>
      </c>
      <c r="AV1481" s="20">
        <v>4.4475939100000002</v>
      </c>
      <c r="AW1481" s="20">
        <v>13.666389460000001</v>
      </c>
      <c r="AX1481" s="20">
        <v>0</v>
      </c>
      <c r="AY1481" s="20">
        <v>0</v>
      </c>
      <c r="AZ1481" s="18">
        <v>13.666389460000001</v>
      </c>
    </row>
    <row r="1482" spans="2:52" x14ac:dyDescent="0.2">
      <c r="B1482" s="12" t="s">
        <v>1370</v>
      </c>
      <c r="C1482" s="20">
        <v>26.077159860000002</v>
      </c>
      <c r="D1482" s="20">
        <v>6.8447187800000009</v>
      </c>
      <c r="E1482" s="20">
        <v>3.7877702400000004</v>
      </c>
      <c r="F1482" s="20">
        <v>2.3079656600000003</v>
      </c>
      <c r="G1482" s="20">
        <v>0.74898288000000002</v>
      </c>
      <c r="H1482" s="20">
        <v>19.232441080000001</v>
      </c>
      <c r="I1482" s="20">
        <v>3.2832720200000001</v>
      </c>
      <c r="J1482" s="20">
        <v>0.78181653000000007</v>
      </c>
      <c r="K1482" s="20">
        <v>15.14226152</v>
      </c>
      <c r="L1482" s="20">
        <v>2.5091009999999997E-2</v>
      </c>
      <c r="M1482" s="20">
        <v>168.20115998999998</v>
      </c>
      <c r="N1482" s="20">
        <v>168.19303703999998</v>
      </c>
      <c r="O1482" s="20">
        <v>8.1229500000000003E-3</v>
      </c>
      <c r="P1482" s="20">
        <v>0</v>
      </c>
      <c r="Q1482" s="20">
        <v>0</v>
      </c>
      <c r="R1482" s="20">
        <v>194.27831984999997</v>
      </c>
      <c r="S1482" s="20">
        <v>136.81655519</v>
      </c>
      <c r="T1482" s="20">
        <v>2.5083337299999999</v>
      </c>
      <c r="U1482" s="20">
        <v>13.5812759</v>
      </c>
      <c r="V1482" s="20">
        <v>0.29459170000000001</v>
      </c>
      <c r="W1482" s="20">
        <v>0</v>
      </c>
      <c r="X1482" s="20">
        <v>6.5263786399999999</v>
      </c>
      <c r="Y1482" s="20">
        <v>16.270836469999999</v>
      </c>
      <c r="Z1482" s="20">
        <v>0</v>
      </c>
      <c r="AA1482" s="20">
        <v>175.99797163000002</v>
      </c>
      <c r="AB1482" s="20">
        <v>18.280348219999951</v>
      </c>
      <c r="AC1482" s="20">
        <v>0</v>
      </c>
      <c r="AD1482" s="20">
        <v>0</v>
      </c>
      <c r="AE1482" s="20">
        <v>0</v>
      </c>
      <c r="AF1482" s="20">
        <v>0</v>
      </c>
      <c r="AG1482" s="20">
        <v>0</v>
      </c>
      <c r="AH1482" s="20">
        <v>0</v>
      </c>
      <c r="AI1482" s="20">
        <v>0</v>
      </c>
      <c r="AJ1482" s="20">
        <v>0</v>
      </c>
      <c r="AK1482" s="20">
        <v>0</v>
      </c>
      <c r="AL1482" s="20">
        <v>14.978132369999999</v>
      </c>
      <c r="AM1482" s="20">
        <v>14.978132369999999</v>
      </c>
      <c r="AN1482" s="20">
        <v>0</v>
      </c>
      <c r="AO1482" s="20">
        <v>0</v>
      </c>
      <c r="AP1482" s="20">
        <v>0</v>
      </c>
      <c r="AQ1482" s="20">
        <v>0</v>
      </c>
      <c r="AR1482" s="20">
        <v>0</v>
      </c>
      <c r="AS1482" s="20">
        <v>0</v>
      </c>
      <c r="AT1482" s="20">
        <v>14.978132369999999</v>
      </c>
      <c r="AU1482" s="20">
        <v>3.3022158499999517</v>
      </c>
      <c r="AV1482" s="20">
        <v>5.3467908799999995</v>
      </c>
      <c r="AW1482" s="20">
        <v>8.6490067299999502</v>
      </c>
      <c r="AX1482" s="20">
        <v>1.2651066799999999</v>
      </c>
      <c r="AY1482" s="20">
        <v>0</v>
      </c>
      <c r="AZ1482" s="18">
        <v>7.3839000499999505</v>
      </c>
    </row>
    <row r="1483" spans="2:52" x14ac:dyDescent="0.2">
      <c r="B1483" s="12" t="s">
        <v>1371</v>
      </c>
      <c r="C1483" s="20">
        <v>41.360548719999997</v>
      </c>
      <c r="D1483" s="20">
        <v>21.059223249999999</v>
      </c>
      <c r="E1483" s="20">
        <v>5.9121540000000001</v>
      </c>
      <c r="F1483" s="20">
        <v>13.785973910000001</v>
      </c>
      <c r="G1483" s="20">
        <v>1.3610953400000001</v>
      </c>
      <c r="H1483" s="20">
        <v>20.301325469999998</v>
      </c>
      <c r="I1483" s="20">
        <v>3.1616330499999998</v>
      </c>
      <c r="J1483" s="20">
        <v>2.2526299999999999</v>
      </c>
      <c r="K1483" s="20">
        <v>14.0126031</v>
      </c>
      <c r="L1483" s="20">
        <v>0.87445931999999993</v>
      </c>
      <c r="M1483" s="20">
        <v>259.57354193999998</v>
      </c>
      <c r="N1483" s="20">
        <v>259.37723999999997</v>
      </c>
      <c r="O1483" s="20">
        <v>0.19630194000000001</v>
      </c>
      <c r="P1483" s="20">
        <v>0</v>
      </c>
      <c r="Q1483" s="20">
        <v>0</v>
      </c>
      <c r="R1483" s="20">
        <v>300.93409065999998</v>
      </c>
      <c r="S1483" s="20">
        <v>138.09369344000001</v>
      </c>
      <c r="T1483" s="20">
        <v>16.315469010000001</v>
      </c>
      <c r="U1483" s="20">
        <v>28.423008890000002</v>
      </c>
      <c r="V1483" s="20">
        <v>0</v>
      </c>
      <c r="W1483" s="20">
        <v>5.659726</v>
      </c>
      <c r="X1483" s="20">
        <v>27.100932910000001</v>
      </c>
      <c r="Y1483" s="20">
        <v>43.028998289999997</v>
      </c>
      <c r="Z1483" s="20">
        <v>0</v>
      </c>
      <c r="AA1483" s="20">
        <v>258.62182854000002</v>
      </c>
      <c r="AB1483" s="20">
        <v>42.312262119999957</v>
      </c>
      <c r="AC1483" s="20">
        <v>0</v>
      </c>
      <c r="AD1483" s="20">
        <v>0</v>
      </c>
      <c r="AE1483" s="20">
        <v>0</v>
      </c>
      <c r="AF1483" s="20">
        <v>0</v>
      </c>
      <c r="AG1483" s="20">
        <v>136.23826374999999</v>
      </c>
      <c r="AH1483" s="20">
        <v>136.23826374999999</v>
      </c>
      <c r="AI1483" s="20">
        <v>0</v>
      </c>
      <c r="AJ1483" s="20">
        <v>14.274181140000001</v>
      </c>
      <c r="AK1483" s="20">
        <v>150.51244488999998</v>
      </c>
      <c r="AL1483" s="20">
        <v>24.370608199999999</v>
      </c>
      <c r="AM1483" s="20">
        <v>24.370608199999999</v>
      </c>
      <c r="AN1483" s="20">
        <v>0</v>
      </c>
      <c r="AO1483" s="20">
        <v>0</v>
      </c>
      <c r="AP1483" s="20">
        <v>13.752492820000001</v>
      </c>
      <c r="AQ1483" s="20">
        <v>13.752492820000001</v>
      </c>
      <c r="AR1483" s="20">
        <v>0</v>
      </c>
      <c r="AS1483" s="20">
        <v>0</v>
      </c>
      <c r="AT1483" s="20">
        <v>38.12310102</v>
      </c>
      <c r="AU1483" s="20">
        <v>154.70160598999993</v>
      </c>
      <c r="AV1483" s="20">
        <v>30.640787919999998</v>
      </c>
      <c r="AW1483" s="20">
        <v>185.34239390999994</v>
      </c>
      <c r="AX1483" s="20">
        <v>1.8181911499999999</v>
      </c>
      <c r="AY1483" s="20">
        <v>87.500712620000002</v>
      </c>
      <c r="AZ1483" s="18">
        <v>96.02349013999995</v>
      </c>
    </row>
    <row r="1484" spans="2:52" x14ac:dyDescent="0.2">
      <c r="B1484" s="12" t="s">
        <v>1372</v>
      </c>
      <c r="C1484" s="20">
        <v>12.242958049999999</v>
      </c>
      <c r="D1484" s="20">
        <v>7.7365403099999996</v>
      </c>
      <c r="E1484" s="20">
        <v>1.7515738599999999</v>
      </c>
      <c r="F1484" s="20">
        <v>4.8020759499999999</v>
      </c>
      <c r="G1484" s="20">
        <v>1.1828905000000001</v>
      </c>
      <c r="H1484" s="20">
        <v>4.5064177399999998</v>
      </c>
      <c r="I1484" s="20">
        <v>1.38802</v>
      </c>
      <c r="J1484" s="20">
        <v>0.63402499999999995</v>
      </c>
      <c r="K1484" s="20">
        <v>1.94247697</v>
      </c>
      <c r="L1484" s="20">
        <v>0.54189577</v>
      </c>
      <c r="M1484" s="20">
        <v>155.92262303999999</v>
      </c>
      <c r="N1484" s="20">
        <v>155.92262303999999</v>
      </c>
      <c r="O1484" s="20">
        <v>0</v>
      </c>
      <c r="P1484" s="20">
        <v>0</v>
      </c>
      <c r="Q1484" s="20">
        <v>0</v>
      </c>
      <c r="R1484" s="20">
        <v>168.16558108999999</v>
      </c>
      <c r="S1484" s="20">
        <v>89.642063329999999</v>
      </c>
      <c r="T1484" s="20">
        <v>2.0125485200000002</v>
      </c>
      <c r="U1484" s="20">
        <v>11.68224401</v>
      </c>
      <c r="V1484" s="20">
        <v>0</v>
      </c>
      <c r="W1484" s="20">
        <v>0</v>
      </c>
      <c r="X1484" s="20">
        <v>17.50993136</v>
      </c>
      <c r="Y1484" s="20">
        <v>14.09093024</v>
      </c>
      <c r="Z1484" s="20">
        <v>1.85617736</v>
      </c>
      <c r="AA1484" s="20">
        <v>136.79389481999999</v>
      </c>
      <c r="AB1484" s="20">
        <v>31.371686269999998</v>
      </c>
      <c r="AC1484" s="20">
        <v>0</v>
      </c>
      <c r="AD1484" s="20">
        <v>0</v>
      </c>
      <c r="AE1484" s="20">
        <v>0</v>
      </c>
      <c r="AF1484" s="20">
        <v>0</v>
      </c>
      <c r="AG1484" s="20">
        <v>0</v>
      </c>
      <c r="AH1484" s="20">
        <v>0</v>
      </c>
      <c r="AI1484" s="20">
        <v>0</v>
      </c>
      <c r="AJ1484" s="20">
        <v>0</v>
      </c>
      <c r="AK1484" s="20">
        <v>0</v>
      </c>
      <c r="AL1484" s="20">
        <v>25.685022420000003</v>
      </c>
      <c r="AM1484" s="20">
        <v>25.685022420000003</v>
      </c>
      <c r="AN1484" s="20">
        <v>0</v>
      </c>
      <c r="AO1484" s="20">
        <v>0</v>
      </c>
      <c r="AP1484" s="20">
        <v>6.9930850400000004</v>
      </c>
      <c r="AQ1484" s="20">
        <v>6.9930850400000004</v>
      </c>
      <c r="AR1484" s="20">
        <v>0</v>
      </c>
      <c r="AS1484" s="20">
        <v>0</v>
      </c>
      <c r="AT1484" s="20">
        <v>32.678107460000007</v>
      </c>
      <c r="AU1484" s="20">
        <v>-1.3064211900000089</v>
      </c>
      <c r="AV1484" s="20">
        <v>13.003026</v>
      </c>
      <c r="AW1484" s="20">
        <v>11.696604809999991</v>
      </c>
      <c r="AX1484" s="20">
        <v>0</v>
      </c>
      <c r="AY1484" s="20">
        <v>0</v>
      </c>
      <c r="AZ1484" s="18">
        <v>11.696604809999991</v>
      </c>
    </row>
    <row r="1485" spans="2:52" x14ac:dyDescent="0.2">
      <c r="B1485" s="12" t="s">
        <v>316</v>
      </c>
      <c r="C1485" s="20">
        <v>13.16553446</v>
      </c>
      <c r="D1485" s="20">
        <v>6.0310924399999992</v>
      </c>
      <c r="E1485" s="20">
        <v>3.7610731799999999</v>
      </c>
      <c r="F1485" s="20">
        <v>1.69401125</v>
      </c>
      <c r="G1485" s="20">
        <v>0.57600801000000001</v>
      </c>
      <c r="H1485" s="20">
        <v>7.1344420200000007</v>
      </c>
      <c r="I1485" s="20">
        <v>1.3702175599999999</v>
      </c>
      <c r="J1485" s="20">
        <v>0.62535109</v>
      </c>
      <c r="K1485" s="20">
        <v>4.9321005300000005</v>
      </c>
      <c r="L1485" s="20">
        <v>0.20677283999999999</v>
      </c>
      <c r="M1485" s="20">
        <v>118.25513589000001</v>
      </c>
      <c r="N1485" s="20">
        <v>117.26738004000001</v>
      </c>
      <c r="O1485" s="20">
        <v>3.3364000000000002E-3</v>
      </c>
      <c r="P1485" s="20">
        <v>0.98441944999999997</v>
      </c>
      <c r="Q1485" s="20">
        <v>0</v>
      </c>
      <c r="R1485" s="20">
        <v>131.42067034999999</v>
      </c>
      <c r="S1485" s="20">
        <v>57.097238659999995</v>
      </c>
      <c r="T1485" s="20">
        <v>2.79612981</v>
      </c>
      <c r="U1485" s="20">
        <v>10.225493</v>
      </c>
      <c r="V1485" s="20">
        <v>0</v>
      </c>
      <c r="W1485" s="20">
        <v>4.4600000000000004E-3</v>
      </c>
      <c r="X1485" s="20">
        <v>7.37003188</v>
      </c>
      <c r="Y1485" s="20">
        <v>13.370408189999999</v>
      </c>
      <c r="Z1485" s="20">
        <v>1.5581714099999999</v>
      </c>
      <c r="AA1485" s="20">
        <v>92.421932949999984</v>
      </c>
      <c r="AB1485" s="20">
        <v>38.99873740000001</v>
      </c>
      <c r="AC1485" s="20">
        <v>0</v>
      </c>
      <c r="AD1485" s="20">
        <v>0</v>
      </c>
      <c r="AE1485" s="20">
        <v>0</v>
      </c>
      <c r="AF1485" s="20">
        <v>0</v>
      </c>
      <c r="AG1485" s="20">
        <v>0</v>
      </c>
      <c r="AH1485" s="20">
        <v>0</v>
      </c>
      <c r="AI1485" s="20">
        <v>0</v>
      </c>
      <c r="AJ1485" s="20">
        <v>12.48125119</v>
      </c>
      <c r="AK1485" s="20">
        <v>12.48125119</v>
      </c>
      <c r="AL1485" s="20">
        <v>11.8929305</v>
      </c>
      <c r="AM1485" s="20">
        <v>11.8929305</v>
      </c>
      <c r="AN1485" s="20">
        <v>0</v>
      </c>
      <c r="AO1485" s="20">
        <v>0</v>
      </c>
      <c r="AP1485" s="20">
        <v>5.5560788800000003</v>
      </c>
      <c r="AQ1485" s="20">
        <v>5.5560788800000003</v>
      </c>
      <c r="AR1485" s="20">
        <v>0</v>
      </c>
      <c r="AS1485" s="20">
        <v>24.09432559</v>
      </c>
      <c r="AT1485" s="20">
        <v>41.543334970000004</v>
      </c>
      <c r="AU1485" s="20">
        <v>9.9366536200000084</v>
      </c>
      <c r="AV1485" s="20">
        <v>24.180537269999999</v>
      </c>
      <c r="AW1485" s="20">
        <v>34.117190890000003</v>
      </c>
      <c r="AX1485" s="20">
        <v>0.53254878999999999</v>
      </c>
      <c r="AY1485" s="20">
        <v>0.77266990000000002</v>
      </c>
      <c r="AZ1485" s="18">
        <v>32.811972200000007</v>
      </c>
    </row>
    <row r="1486" spans="2:52" x14ac:dyDescent="0.2">
      <c r="B1486" s="12" t="s">
        <v>1373</v>
      </c>
      <c r="C1486" s="20">
        <v>2.9669096000000001</v>
      </c>
      <c r="D1486" s="20">
        <v>1.51914802</v>
      </c>
      <c r="E1486" s="20">
        <v>0.76158897999999997</v>
      </c>
      <c r="F1486" s="20">
        <v>0.24445790000000001</v>
      </c>
      <c r="G1486" s="20">
        <v>0.51310114000000007</v>
      </c>
      <c r="H1486" s="20">
        <v>1.4477615799999999</v>
      </c>
      <c r="I1486" s="20">
        <v>0.19675542999999998</v>
      </c>
      <c r="J1486" s="20">
        <v>1.12313522</v>
      </c>
      <c r="K1486" s="20">
        <v>0.11332200000000001</v>
      </c>
      <c r="L1486" s="20">
        <v>1.454893E-2</v>
      </c>
      <c r="M1486" s="20">
        <v>116.18030995999999</v>
      </c>
      <c r="N1486" s="20">
        <v>114.15300995999999</v>
      </c>
      <c r="O1486" s="20">
        <v>2.7300000000000001E-2</v>
      </c>
      <c r="P1486" s="20">
        <v>0</v>
      </c>
      <c r="Q1486" s="20">
        <v>2</v>
      </c>
      <c r="R1486" s="20">
        <v>119.14721955999998</v>
      </c>
      <c r="S1486" s="20">
        <v>94.202799589999998</v>
      </c>
      <c r="T1486" s="20">
        <v>0.24721364000000001</v>
      </c>
      <c r="U1486" s="20">
        <v>6.7908400499999999</v>
      </c>
      <c r="V1486" s="20">
        <v>0</v>
      </c>
      <c r="W1486" s="20">
        <v>0</v>
      </c>
      <c r="X1486" s="20">
        <v>6.6937747999999999</v>
      </c>
      <c r="Y1486" s="20">
        <v>4.7334133899999999</v>
      </c>
      <c r="Z1486" s="20">
        <v>0.77309711000000003</v>
      </c>
      <c r="AA1486" s="20">
        <v>113.44113857999999</v>
      </c>
      <c r="AB1486" s="20">
        <v>5.7060809799999959</v>
      </c>
      <c r="AC1486" s="20">
        <v>0</v>
      </c>
      <c r="AD1486" s="20">
        <v>0</v>
      </c>
      <c r="AE1486" s="20">
        <v>0</v>
      </c>
      <c r="AF1486" s="20">
        <v>0</v>
      </c>
      <c r="AG1486" s="20">
        <v>0</v>
      </c>
      <c r="AH1486" s="20">
        <v>0</v>
      </c>
      <c r="AI1486" s="20">
        <v>0</v>
      </c>
      <c r="AJ1486" s="20">
        <v>0</v>
      </c>
      <c r="AK1486" s="20">
        <v>0</v>
      </c>
      <c r="AL1486" s="20">
        <v>0</v>
      </c>
      <c r="AM1486" s="20">
        <v>0</v>
      </c>
      <c r="AN1486" s="20">
        <v>0</v>
      </c>
      <c r="AO1486" s="20">
        <v>0</v>
      </c>
      <c r="AP1486" s="20">
        <v>3.0571860499999999</v>
      </c>
      <c r="AQ1486" s="20">
        <v>3.0571860499999999</v>
      </c>
      <c r="AR1486" s="20">
        <v>0</v>
      </c>
      <c r="AS1486" s="20">
        <v>0</v>
      </c>
      <c r="AT1486" s="20">
        <v>3.0571860499999999</v>
      </c>
      <c r="AU1486" s="20">
        <v>2.648894929999996</v>
      </c>
      <c r="AV1486" s="20">
        <v>4.8512333300000003</v>
      </c>
      <c r="AW1486" s="20">
        <v>7.5001282599999968</v>
      </c>
      <c r="AX1486" s="20">
        <v>5.4694707100000004</v>
      </c>
      <c r="AY1486" s="20">
        <v>0</v>
      </c>
      <c r="AZ1486" s="18">
        <v>2.0306575499999964</v>
      </c>
    </row>
    <row r="1487" spans="2:52" x14ac:dyDescent="0.2">
      <c r="B1487" s="13" t="s">
        <v>1572</v>
      </c>
      <c r="C1487" s="19">
        <v>144.94295889</v>
      </c>
      <c r="D1487" s="19">
        <v>62.092862270000005</v>
      </c>
      <c r="E1487" s="19">
        <v>23.121648140000001</v>
      </c>
      <c r="F1487" s="19">
        <v>31.95058461</v>
      </c>
      <c r="G1487" s="19">
        <v>7.02062952</v>
      </c>
      <c r="H1487" s="19">
        <v>82.850096620000002</v>
      </c>
      <c r="I1487" s="19">
        <v>16.863036690000001</v>
      </c>
      <c r="J1487" s="19">
        <v>12.593611790000001</v>
      </c>
      <c r="K1487" s="19">
        <v>51.050019499999998</v>
      </c>
      <c r="L1487" s="19">
        <v>2.3434286400000004</v>
      </c>
      <c r="M1487" s="19">
        <v>1674.24432009</v>
      </c>
      <c r="N1487" s="19">
        <v>1670.3966150399999</v>
      </c>
      <c r="O1487" s="19">
        <v>0.86328559999999999</v>
      </c>
      <c r="P1487" s="19">
        <v>0.98441944999999997</v>
      </c>
      <c r="Q1487" s="19">
        <v>2</v>
      </c>
      <c r="R1487" s="19">
        <v>1819.1872789799997</v>
      </c>
      <c r="S1487" s="19">
        <v>955.91308277000019</v>
      </c>
      <c r="T1487" s="19">
        <v>28.411226900000003</v>
      </c>
      <c r="U1487" s="19">
        <v>142.79455932000002</v>
      </c>
      <c r="V1487" s="19">
        <v>0.29459170000000001</v>
      </c>
      <c r="W1487" s="19">
        <v>5.6641859999999999</v>
      </c>
      <c r="X1487" s="19">
        <v>114.85763585999999</v>
      </c>
      <c r="Y1487" s="19">
        <v>180.45555940000003</v>
      </c>
      <c r="Z1487" s="19">
        <v>13.890163450000001</v>
      </c>
      <c r="AA1487" s="19">
        <v>1442.2810053999999</v>
      </c>
      <c r="AB1487" s="19">
        <v>376.90627357999983</v>
      </c>
      <c r="AC1487" s="19">
        <v>0</v>
      </c>
      <c r="AD1487" s="19">
        <v>0</v>
      </c>
      <c r="AE1487" s="19">
        <v>0</v>
      </c>
      <c r="AF1487" s="19">
        <v>0</v>
      </c>
      <c r="AG1487" s="19">
        <v>136.23826374999999</v>
      </c>
      <c r="AH1487" s="19">
        <v>136.23826374999999</v>
      </c>
      <c r="AI1487" s="19">
        <v>0</v>
      </c>
      <c r="AJ1487" s="19">
        <v>42.360436620000002</v>
      </c>
      <c r="AK1487" s="19">
        <v>178.59870036999999</v>
      </c>
      <c r="AL1487" s="19">
        <v>139.40605063000001</v>
      </c>
      <c r="AM1487" s="19">
        <v>139.40605063000001</v>
      </c>
      <c r="AN1487" s="19">
        <v>0</v>
      </c>
      <c r="AO1487" s="19">
        <v>0</v>
      </c>
      <c r="AP1487" s="19">
        <v>66.745175239999995</v>
      </c>
      <c r="AQ1487" s="19">
        <v>66.745175239999995</v>
      </c>
      <c r="AR1487" s="19">
        <v>0</v>
      </c>
      <c r="AS1487" s="19">
        <v>47.722665640000002</v>
      </c>
      <c r="AT1487" s="19">
        <v>253.87389151000005</v>
      </c>
      <c r="AU1487" s="19">
        <v>301.63108243999989</v>
      </c>
      <c r="AV1487" s="19">
        <v>281.57643357000001</v>
      </c>
      <c r="AW1487" s="19">
        <v>583.20751600999972</v>
      </c>
      <c r="AX1487" s="19">
        <v>33.94569533</v>
      </c>
      <c r="AY1487" s="19">
        <v>119.18071571999999</v>
      </c>
      <c r="AZ1487" s="19">
        <v>430.08110495999989</v>
      </c>
    </row>
    <row r="1488" spans="2:52" x14ac:dyDescent="0.2">
      <c r="B1488" s="44"/>
      <c r="C1488" s="43"/>
    </row>
    <row r="1489" spans="2:52" x14ac:dyDescent="0.2">
      <c r="B1489" s="46" t="s">
        <v>138</v>
      </c>
      <c r="C1489" s="9">
        <v>1486.0335473299999</v>
      </c>
      <c r="D1489" s="9">
        <v>740.75665904999994</v>
      </c>
      <c r="E1489" s="9">
        <v>309.36040636999996</v>
      </c>
      <c r="F1489" s="9">
        <v>387.57853522000005</v>
      </c>
      <c r="G1489" s="9">
        <v>43.817717459999997</v>
      </c>
      <c r="H1489" s="9">
        <v>745.27688827999987</v>
      </c>
      <c r="I1489" s="9">
        <v>151.26180557999999</v>
      </c>
      <c r="J1489" s="9">
        <v>166.89192264999997</v>
      </c>
      <c r="K1489" s="9">
        <v>354.17672509000005</v>
      </c>
      <c r="L1489" s="9">
        <v>72.946434960000005</v>
      </c>
      <c r="M1489" s="9">
        <v>9413.2597983000014</v>
      </c>
      <c r="N1489" s="9">
        <v>9287.7586849199997</v>
      </c>
      <c r="O1489" s="9">
        <v>5.8774300300000002</v>
      </c>
      <c r="P1489" s="9">
        <v>59.609704600000001</v>
      </c>
      <c r="Q1489" s="9">
        <v>60.013978750000007</v>
      </c>
      <c r="R1489" s="9">
        <v>10899.293345630002</v>
      </c>
      <c r="S1489" s="9">
        <v>4994.0245862399997</v>
      </c>
      <c r="T1489" s="9">
        <v>164.57293806999999</v>
      </c>
      <c r="U1489" s="9">
        <v>643.12560957000005</v>
      </c>
      <c r="V1489" s="9">
        <v>6.7682887800000007</v>
      </c>
      <c r="W1489" s="9">
        <v>16.43298042</v>
      </c>
      <c r="X1489" s="9">
        <v>671.19119240999999</v>
      </c>
      <c r="Y1489" s="9">
        <v>1425.37821588</v>
      </c>
      <c r="Z1489" s="9">
        <v>80.965121350000004</v>
      </c>
      <c r="AA1489" s="9">
        <v>8002.4589327200001</v>
      </c>
      <c r="AB1489" s="9">
        <v>2896.834412910001</v>
      </c>
      <c r="AC1489" s="9">
        <v>0</v>
      </c>
      <c r="AD1489" s="9">
        <v>0</v>
      </c>
      <c r="AE1489" s="9">
        <v>0</v>
      </c>
      <c r="AF1489" s="9">
        <v>0</v>
      </c>
      <c r="AG1489" s="9">
        <v>142.6393793</v>
      </c>
      <c r="AH1489" s="9">
        <v>142.6393793</v>
      </c>
      <c r="AI1489" s="9">
        <v>0</v>
      </c>
      <c r="AJ1489" s="9">
        <v>192.99917866999999</v>
      </c>
      <c r="AK1489" s="9">
        <v>335.63855796999997</v>
      </c>
      <c r="AL1489" s="9">
        <v>943.04167687000006</v>
      </c>
      <c r="AM1489" s="9">
        <v>943.04167687000006</v>
      </c>
      <c r="AN1489" s="9">
        <v>0</v>
      </c>
      <c r="AO1489" s="9">
        <v>0</v>
      </c>
      <c r="AP1489" s="9">
        <v>226.87483170999997</v>
      </c>
      <c r="AQ1489" s="9">
        <v>226.87483170999997</v>
      </c>
      <c r="AR1489" s="9">
        <v>0</v>
      </c>
      <c r="AS1489" s="9">
        <v>438.02727809999999</v>
      </c>
      <c r="AT1489" s="9">
        <v>1607.9437866799999</v>
      </c>
      <c r="AU1489" s="9">
        <v>1624.5291842000006</v>
      </c>
      <c r="AV1489" s="9">
        <v>3977.1175449900002</v>
      </c>
      <c r="AW1489" s="9">
        <v>5601.6467291900008</v>
      </c>
      <c r="AX1489" s="9">
        <v>647.68889860000002</v>
      </c>
      <c r="AY1489" s="9">
        <v>454.58082189999999</v>
      </c>
      <c r="AZ1489" s="9">
        <v>4499.3770086900004</v>
      </c>
    </row>
    <row r="1490" spans="2:52" x14ac:dyDescent="0.2">
      <c r="B1490" s="22" t="s">
        <v>139</v>
      </c>
      <c r="C1490" s="43"/>
    </row>
    <row r="1491" spans="2:52" x14ac:dyDescent="0.2">
      <c r="B1491" s="12" t="s">
        <v>1374</v>
      </c>
      <c r="C1491" s="20">
        <v>16.572075779999999</v>
      </c>
      <c r="D1491" s="20">
        <v>6.1048326599999996</v>
      </c>
      <c r="E1491" s="20">
        <v>3.2464294299999996</v>
      </c>
      <c r="F1491" s="20">
        <v>2.1905150299999998</v>
      </c>
      <c r="G1491" s="20">
        <v>0.66788819999999993</v>
      </c>
      <c r="H1491" s="20">
        <v>10.467243119999999</v>
      </c>
      <c r="I1491" s="20">
        <v>1.5910509399999999</v>
      </c>
      <c r="J1491" s="20">
        <v>3.2515798</v>
      </c>
      <c r="K1491" s="20">
        <v>5.6246123800000003</v>
      </c>
      <c r="L1491" s="20">
        <v>0</v>
      </c>
      <c r="M1491" s="20">
        <v>242.57512473</v>
      </c>
      <c r="N1491" s="20">
        <v>242.47910604</v>
      </c>
      <c r="O1491" s="20">
        <v>9.6018690000000004E-2</v>
      </c>
      <c r="P1491" s="20">
        <v>0</v>
      </c>
      <c r="Q1491" s="20">
        <v>0</v>
      </c>
      <c r="R1491" s="20">
        <v>259.14720051</v>
      </c>
      <c r="S1491" s="20">
        <v>118.52916791</v>
      </c>
      <c r="T1491" s="20">
        <v>0.14806150000000001</v>
      </c>
      <c r="U1491" s="20">
        <v>12.308010599999999</v>
      </c>
      <c r="V1491" s="20">
        <v>0</v>
      </c>
      <c r="W1491" s="20">
        <v>0</v>
      </c>
      <c r="X1491" s="20">
        <v>11.10144614</v>
      </c>
      <c r="Y1491" s="20">
        <v>26.305292859999998</v>
      </c>
      <c r="Z1491" s="20">
        <v>0.67702994999999999</v>
      </c>
      <c r="AA1491" s="20">
        <v>169.06900895999999</v>
      </c>
      <c r="AB1491" s="20">
        <v>90.078191550000014</v>
      </c>
      <c r="AC1491" s="20">
        <v>0</v>
      </c>
      <c r="AD1491" s="20">
        <v>0</v>
      </c>
      <c r="AE1491" s="20">
        <v>0</v>
      </c>
      <c r="AF1491" s="20">
        <v>0</v>
      </c>
      <c r="AG1491" s="20">
        <v>0</v>
      </c>
      <c r="AH1491" s="20">
        <v>0</v>
      </c>
      <c r="AI1491" s="20">
        <v>0</v>
      </c>
      <c r="AJ1491" s="20">
        <v>1.4288391299999998</v>
      </c>
      <c r="AK1491" s="20">
        <v>1.4288391299999998</v>
      </c>
      <c r="AL1491" s="20">
        <v>1.2621608600000001</v>
      </c>
      <c r="AM1491" s="20">
        <v>1.2621608600000001</v>
      </c>
      <c r="AN1491" s="20">
        <v>0</v>
      </c>
      <c r="AO1491" s="20">
        <v>0</v>
      </c>
      <c r="AP1491" s="20">
        <v>0</v>
      </c>
      <c r="AQ1491" s="20">
        <v>0</v>
      </c>
      <c r="AR1491" s="20">
        <v>0</v>
      </c>
      <c r="AS1491" s="20">
        <v>21.974582640000001</v>
      </c>
      <c r="AT1491" s="20">
        <v>23.236743500000003</v>
      </c>
      <c r="AU1491" s="20">
        <v>68.270287180000011</v>
      </c>
      <c r="AV1491" s="20">
        <v>206.65213127000001</v>
      </c>
      <c r="AW1491" s="20">
        <v>274.92241845000001</v>
      </c>
      <c r="AX1491" s="20">
        <v>31.798319429999999</v>
      </c>
      <c r="AY1491" s="20">
        <v>30.727533010000002</v>
      </c>
      <c r="AZ1491" s="18">
        <v>212.39656601000002</v>
      </c>
    </row>
    <row r="1492" spans="2:52" x14ac:dyDescent="0.2">
      <c r="B1492" s="12" t="s">
        <v>1375</v>
      </c>
      <c r="C1492" s="20">
        <v>9.2234838000000003</v>
      </c>
      <c r="D1492" s="20">
        <v>4.81097237</v>
      </c>
      <c r="E1492" s="20">
        <v>4.1162667500000003</v>
      </c>
      <c r="F1492" s="20">
        <v>0.41252278999999997</v>
      </c>
      <c r="G1492" s="20">
        <v>0.28218283</v>
      </c>
      <c r="H1492" s="20">
        <v>4.4125114300000003</v>
      </c>
      <c r="I1492" s="20">
        <v>0.75717177000000002</v>
      </c>
      <c r="J1492" s="20">
        <v>2.0240108500000003</v>
      </c>
      <c r="K1492" s="20">
        <v>1.0490349999999999</v>
      </c>
      <c r="L1492" s="20">
        <v>0.58229381000000002</v>
      </c>
      <c r="M1492" s="20">
        <v>122.84587500000001</v>
      </c>
      <c r="N1492" s="20">
        <v>122.84587500000001</v>
      </c>
      <c r="O1492" s="20">
        <v>0</v>
      </c>
      <c r="P1492" s="20">
        <v>0</v>
      </c>
      <c r="Q1492" s="20">
        <v>0</v>
      </c>
      <c r="R1492" s="20">
        <v>132.0693588</v>
      </c>
      <c r="S1492" s="20">
        <v>59.689225090000001</v>
      </c>
      <c r="T1492" s="20">
        <v>1.02007892</v>
      </c>
      <c r="U1492" s="20">
        <v>5.3514380599999996</v>
      </c>
      <c r="V1492" s="20">
        <v>0</v>
      </c>
      <c r="W1492" s="20">
        <v>0</v>
      </c>
      <c r="X1492" s="20">
        <v>14.231548609999999</v>
      </c>
      <c r="Y1492" s="20">
        <v>13.842890949999999</v>
      </c>
      <c r="Z1492" s="20">
        <v>3.2159609599999999</v>
      </c>
      <c r="AA1492" s="20">
        <v>97.351142590000009</v>
      </c>
      <c r="AB1492" s="20">
        <v>34.718216209999994</v>
      </c>
      <c r="AC1492" s="20">
        <v>0</v>
      </c>
      <c r="AD1492" s="20">
        <v>0</v>
      </c>
      <c r="AE1492" s="20">
        <v>0</v>
      </c>
      <c r="AF1492" s="20">
        <v>0</v>
      </c>
      <c r="AG1492" s="20">
        <v>0</v>
      </c>
      <c r="AH1492" s="20">
        <v>0</v>
      </c>
      <c r="AI1492" s="20">
        <v>0</v>
      </c>
      <c r="AJ1492" s="20">
        <v>0</v>
      </c>
      <c r="AK1492" s="20">
        <v>0</v>
      </c>
      <c r="AL1492" s="20">
        <v>10.38443155</v>
      </c>
      <c r="AM1492" s="20">
        <v>10.38443155</v>
      </c>
      <c r="AN1492" s="20">
        <v>0</v>
      </c>
      <c r="AO1492" s="20">
        <v>0</v>
      </c>
      <c r="AP1492" s="20">
        <v>9.6015326400000003</v>
      </c>
      <c r="AQ1492" s="20">
        <v>9.6015326400000003</v>
      </c>
      <c r="AR1492" s="20">
        <v>0</v>
      </c>
      <c r="AS1492" s="20">
        <v>0.84148545999999991</v>
      </c>
      <c r="AT1492" s="20">
        <v>20.827449650000002</v>
      </c>
      <c r="AU1492" s="20">
        <v>13.890766559999992</v>
      </c>
      <c r="AV1492" s="20">
        <v>44.535329149999995</v>
      </c>
      <c r="AW1492" s="20">
        <v>58.426095709999984</v>
      </c>
      <c r="AX1492" s="20">
        <v>5.5487855399999999</v>
      </c>
      <c r="AY1492" s="20">
        <v>0</v>
      </c>
      <c r="AZ1492" s="18">
        <v>52.877310169999987</v>
      </c>
    </row>
    <row r="1493" spans="2:52" x14ac:dyDescent="0.2">
      <c r="B1493" s="12" t="s">
        <v>1376</v>
      </c>
      <c r="C1493" s="20">
        <v>15.566443439999999</v>
      </c>
      <c r="D1493" s="20">
        <v>6.9404033599999995</v>
      </c>
      <c r="E1493" s="20">
        <v>3.0649687199999995</v>
      </c>
      <c r="F1493" s="20">
        <v>3.1598517799999999</v>
      </c>
      <c r="G1493" s="20">
        <v>0.71558285999999993</v>
      </c>
      <c r="H1493" s="20">
        <v>8.6260400799999992</v>
      </c>
      <c r="I1493" s="20">
        <v>1.2462147800000001</v>
      </c>
      <c r="J1493" s="20">
        <v>0.72030052</v>
      </c>
      <c r="K1493" s="20">
        <v>2.3148629999999999</v>
      </c>
      <c r="L1493" s="20">
        <v>4.34466178</v>
      </c>
      <c r="M1493" s="20">
        <v>170.26884552999999</v>
      </c>
      <c r="N1493" s="20">
        <v>150.03999696</v>
      </c>
      <c r="O1493" s="20">
        <v>0</v>
      </c>
      <c r="P1493" s="20">
        <v>0</v>
      </c>
      <c r="Q1493" s="20">
        <v>20.22884857</v>
      </c>
      <c r="R1493" s="20">
        <v>185.83528896999999</v>
      </c>
      <c r="S1493" s="20">
        <v>80.723452719999997</v>
      </c>
      <c r="T1493" s="20">
        <v>4.6304028200000005</v>
      </c>
      <c r="U1493" s="20">
        <v>10.31457599</v>
      </c>
      <c r="V1493" s="20">
        <v>0.03</v>
      </c>
      <c r="W1493" s="20">
        <v>0</v>
      </c>
      <c r="X1493" s="20">
        <v>16.595494800000001</v>
      </c>
      <c r="Y1493" s="20">
        <v>31.99304879</v>
      </c>
      <c r="Z1493" s="20">
        <v>0.7294523100000001</v>
      </c>
      <c r="AA1493" s="20">
        <v>145.01642742999999</v>
      </c>
      <c r="AB1493" s="20">
        <v>40.81886154</v>
      </c>
      <c r="AC1493" s="20">
        <v>0</v>
      </c>
      <c r="AD1493" s="20">
        <v>0</v>
      </c>
      <c r="AE1493" s="20">
        <v>0</v>
      </c>
      <c r="AF1493" s="20">
        <v>0</v>
      </c>
      <c r="AG1493" s="20">
        <v>0</v>
      </c>
      <c r="AH1493" s="20">
        <v>0</v>
      </c>
      <c r="AI1493" s="20">
        <v>0</v>
      </c>
      <c r="AJ1493" s="20">
        <v>1.7343665800000001</v>
      </c>
      <c r="AK1493" s="20">
        <v>1.7343665800000001</v>
      </c>
      <c r="AL1493" s="20">
        <v>10.277776620000001</v>
      </c>
      <c r="AM1493" s="20">
        <v>10.277776620000001</v>
      </c>
      <c r="AN1493" s="20">
        <v>0</v>
      </c>
      <c r="AO1493" s="20">
        <v>0</v>
      </c>
      <c r="AP1493" s="20">
        <v>3.7651033199999997</v>
      </c>
      <c r="AQ1493" s="20">
        <v>3.7651033199999997</v>
      </c>
      <c r="AR1493" s="20">
        <v>0</v>
      </c>
      <c r="AS1493" s="20">
        <v>25.239178219999999</v>
      </c>
      <c r="AT1493" s="20">
        <v>39.282058159999998</v>
      </c>
      <c r="AU1493" s="20">
        <v>3.2711699600000017</v>
      </c>
      <c r="AV1493" s="20">
        <v>25.905091520000003</v>
      </c>
      <c r="AW1493" s="20">
        <v>29.176261480000004</v>
      </c>
      <c r="AX1493" s="20">
        <v>3.27447818</v>
      </c>
      <c r="AY1493" s="20">
        <v>1.0325435999999999</v>
      </c>
      <c r="AZ1493" s="18">
        <v>24.869239700000005</v>
      </c>
    </row>
    <row r="1494" spans="2:52" x14ac:dyDescent="0.2">
      <c r="B1494" s="12" t="s">
        <v>1377</v>
      </c>
      <c r="C1494" s="20">
        <v>9.741434469999998</v>
      </c>
      <c r="D1494" s="20">
        <v>4.0761905399999998</v>
      </c>
      <c r="E1494" s="20">
        <v>1.5207496</v>
      </c>
      <c r="F1494" s="20">
        <v>1.7438394799999999</v>
      </c>
      <c r="G1494" s="20">
        <v>0.81160146</v>
      </c>
      <c r="H1494" s="20">
        <v>5.665243929999999</v>
      </c>
      <c r="I1494" s="20">
        <v>0.71666724000000004</v>
      </c>
      <c r="J1494" s="20">
        <v>0.48945884000000001</v>
      </c>
      <c r="K1494" s="20">
        <v>4.4591178499999993</v>
      </c>
      <c r="L1494" s="20">
        <v>0</v>
      </c>
      <c r="M1494" s="20">
        <v>202.78267155</v>
      </c>
      <c r="N1494" s="20">
        <v>202.70317403999999</v>
      </c>
      <c r="O1494" s="20">
        <v>7.9497509999999993E-2</v>
      </c>
      <c r="P1494" s="20">
        <v>0</v>
      </c>
      <c r="Q1494" s="20">
        <v>0</v>
      </c>
      <c r="R1494" s="20">
        <v>212.52410602</v>
      </c>
      <c r="S1494" s="20">
        <v>115.00729668000001</v>
      </c>
      <c r="T1494" s="20">
        <v>0.52197457999999997</v>
      </c>
      <c r="U1494" s="20">
        <v>10.133258699999999</v>
      </c>
      <c r="V1494" s="20">
        <v>0</v>
      </c>
      <c r="W1494" s="20">
        <v>0</v>
      </c>
      <c r="X1494" s="20">
        <v>9.1383244600000015</v>
      </c>
      <c r="Y1494" s="20">
        <v>45.488109090000002</v>
      </c>
      <c r="Z1494" s="20">
        <v>1.5393926</v>
      </c>
      <c r="AA1494" s="20">
        <v>181.82835611000002</v>
      </c>
      <c r="AB1494" s="20">
        <v>30.695749909999989</v>
      </c>
      <c r="AC1494" s="20">
        <v>0</v>
      </c>
      <c r="AD1494" s="20">
        <v>0</v>
      </c>
      <c r="AE1494" s="20">
        <v>0</v>
      </c>
      <c r="AF1494" s="20">
        <v>0</v>
      </c>
      <c r="AG1494" s="20">
        <v>7.4225250000000003</v>
      </c>
      <c r="AH1494" s="20">
        <v>7.4225250000000003</v>
      </c>
      <c r="AI1494" s="20">
        <v>0</v>
      </c>
      <c r="AJ1494" s="20">
        <v>0.36469036999999999</v>
      </c>
      <c r="AK1494" s="20">
        <v>7.7872153700000002</v>
      </c>
      <c r="AL1494" s="20">
        <v>10.173675210000001</v>
      </c>
      <c r="AM1494" s="20">
        <v>10.173675210000001</v>
      </c>
      <c r="AN1494" s="20">
        <v>0</v>
      </c>
      <c r="AO1494" s="20">
        <v>0</v>
      </c>
      <c r="AP1494" s="20">
        <v>6</v>
      </c>
      <c r="AQ1494" s="20">
        <v>6</v>
      </c>
      <c r="AR1494" s="20">
        <v>0</v>
      </c>
      <c r="AS1494" s="20">
        <v>4.8122173099999994</v>
      </c>
      <c r="AT1494" s="20">
        <v>20.98589252</v>
      </c>
      <c r="AU1494" s="20">
        <v>17.497072759999988</v>
      </c>
      <c r="AV1494" s="20">
        <v>88.82261376999999</v>
      </c>
      <c r="AW1494" s="20">
        <v>106.31968652999998</v>
      </c>
      <c r="AX1494" s="20">
        <v>3.7426001600000003</v>
      </c>
      <c r="AY1494" s="20">
        <v>0</v>
      </c>
      <c r="AZ1494" s="18">
        <v>102.57708636999999</v>
      </c>
    </row>
    <row r="1495" spans="2:52" x14ac:dyDescent="0.2">
      <c r="B1495" s="12" t="s">
        <v>1378</v>
      </c>
      <c r="C1495" s="20">
        <v>11.998220230000001</v>
      </c>
      <c r="D1495" s="20">
        <v>2.4426965999999997</v>
      </c>
      <c r="E1495" s="20">
        <v>1.65947351</v>
      </c>
      <c r="F1495" s="20">
        <v>0.44210787000000001</v>
      </c>
      <c r="G1495" s="20">
        <v>0.34111522</v>
      </c>
      <c r="H1495" s="20">
        <v>9.5555236300000015</v>
      </c>
      <c r="I1495" s="20">
        <v>0.72935943000000003</v>
      </c>
      <c r="J1495" s="20">
        <v>1.2612821399999998</v>
      </c>
      <c r="K1495" s="20">
        <v>4.8581199800000006</v>
      </c>
      <c r="L1495" s="20">
        <v>2.7067620800000003</v>
      </c>
      <c r="M1495" s="20">
        <v>180.12144803999999</v>
      </c>
      <c r="N1495" s="20">
        <v>180.07918404</v>
      </c>
      <c r="O1495" s="20">
        <v>4.2264000000000003E-2</v>
      </c>
      <c r="P1495" s="20">
        <v>0</v>
      </c>
      <c r="Q1495" s="20">
        <v>0</v>
      </c>
      <c r="R1495" s="20">
        <v>192.11966826999998</v>
      </c>
      <c r="S1495" s="20">
        <v>75.228201470000002</v>
      </c>
      <c r="T1495" s="20">
        <v>0.58069641000000005</v>
      </c>
      <c r="U1495" s="20">
        <v>8.1633380199999994</v>
      </c>
      <c r="V1495" s="20">
        <v>0</v>
      </c>
      <c r="W1495" s="20">
        <v>0</v>
      </c>
      <c r="X1495" s="20">
        <v>1.62368727</v>
      </c>
      <c r="Y1495" s="20">
        <v>9.852297179999999</v>
      </c>
      <c r="Z1495" s="20">
        <v>1.65545476</v>
      </c>
      <c r="AA1495" s="20">
        <v>97.103675109999998</v>
      </c>
      <c r="AB1495" s="20">
        <v>95.015993159999979</v>
      </c>
      <c r="AC1495" s="20">
        <v>0</v>
      </c>
      <c r="AD1495" s="20">
        <v>0</v>
      </c>
      <c r="AE1495" s="20">
        <v>0</v>
      </c>
      <c r="AF1495" s="20">
        <v>0</v>
      </c>
      <c r="AG1495" s="20">
        <v>0</v>
      </c>
      <c r="AH1495" s="20">
        <v>0</v>
      </c>
      <c r="AI1495" s="20">
        <v>0</v>
      </c>
      <c r="AJ1495" s="20">
        <v>0</v>
      </c>
      <c r="AK1495" s="20">
        <v>0</v>
      </c>
      <c r="AL1495" s="20">
        <v>0.44011149999999999</v>
      </c>
      <c r="AM1495" s="20">
        <v>0.44011149999999999</v>
      </c>
      <c r="AN1495" s="20">
        <v>0</v>
      </c>
      <c r="AO1495" s="20">
        <v>0</v>
      </c>
      <c r="AP1495" s="20">
        <v>3.8123895399999999</v>
      </c>
      <c r="AQ1495" s="20">
        <v>3.8123895399999999</v>
      </c>
      <c r="AR1495" s="20">
        <v>0</v>
      </c>
      <c r="AS1495" s="20">
        <v>2.2062897100000001</v>
      </c>
      <c r="AT1495" s="20">
        <v>6.4587907500000004</v>
      </c>
      <c r="AU1495" s="20">
        <v>88.557202409999974</v>
      </c>
      <c r="AV1495" s="20">
        <v>20.358132059999999</v>
      </c>
      <c r="AW1495" s="20">
        <v>108.91533446999998</v>
      </c>
      <c r="AX1495" s="20">
        <v>91.768251369999987</v>
      </c>
      <c r="AY1495" s="20">
        <v>0</v>
      </c>
      <c r="AZ1495" s="18">
        <v>17.147083099999989</v>
      </c>
    </row>
    <row r="1496" spans="2:52" x14ac:dyDescent="0.2">
      <c r="B1496" s="12" t="s">
        <v>1007</v>
      </c>
      <c r="C1496" s="20">
        <v>44.325146789999998</v>
      </c>
      <c r="D1496" s="20">
        <v>16.531812110000001</v>
      </c>
      <c r="E1496" s="20">
        <v>9.4957889700000013</v>
      </c>
      <c r="F1496" s="20">
        <v>6.1674992099999999</v>
      </c>
      <c r="G1496" s="20">
        <v>0.86852393000000006</v>
      </c>
      <c r="H1496" s="20">
        <v>27.793334679999997</v>
      </c>
      <c r="I1496" s="20">
        <v>2.4832927499999999</v>
      </c>
      <c r="J1496" s="20">
        <v>1.7260954399999999</v>
      </c>
      <c r="K1496" s="20">
        <v>23.18467098</v>
      </c>
      <c r="L1496" s="20">
        <v>0.39927551</v>
      </c>
      <c r="M1496" s="20">
        <v>336.12620700000002</v>
      </c>
      <c r="N1496" s="20">
        <v>336.12620700000002</v>
      </c>
      <c r="O1496" s="20">
        <v>0</v>
      </c>
      <c r="P1496" s="20">
        <v>0</v>
      </c>
      <c r="Q1496" s="20">
        <v>0</v>
      </c>
      <c r="R1496" s="20">
        <v>380.45135379000004</v>
      </c>
      <c r="S1496" s="20">
        <v>164.78473402</v>
      </c>
      <c r="T1496" s="20">
        <v>1.12819</v>
      </c>
      <c r="U1496" s="20">
        <v>12.333798289999999</v>
      </c>
      <c r="V1496" s="20">
        <v>0</v>
      </c>
      <c r="W1496" s="20">
        <v>0</v>
      </c>
      <c r="X1496" s="20">
        <v>6.8977876500000006</v>
      </c>
      <c r="Y1496" s="20">
        <v>62.16444345</v>
      </c>
      <c r="Z1496" s="20">
        <v>0</v>
      </c>
      <c r="AA1496" s="20">
        <v>247.30895340999999</v>
      </c>
      <c r="AB1496" s="20">
        <v>133.14240038000005</v>
      </c>
      <c r="AC1496" s="20">
        <v>0</v>
      </c>
      <c r="AD1496" s="20">
        <v>0</v>
      </c>
      <c r="AE1496" s="20">
        <v>0</v>
      </c>
      <c r="AF1496" s="20">
        <v>0</v>
      </c>
      <c r="AG1496" s="20">
        <v>0</v>
      </c>
      <c r="AH1496" s="20">
        <v>0</v>
      </c>
      <c r="AI1496" s="20">
        <v>0</v>
      </c>
      <c r="AJ1496" s="20">
        <v>0</v>
      </c>
      <c r="AK1496" s="20">
        <v>0</v>
      </c>
      <c r="AL1496" s="20">
        <v>38.841502299999995</v>
      </c>
      <c r="AM1496" s="20">
        <v>38.841502299999995</v>
      </c>
      <c r="AN1496" s="20">
        <v>0</v>
      </c>
      <c r="AO1496" s="20">
        <v>0</v>
      </c>
      <c r="AP1496" s="20">
        <v>0</v>
      </c>
      <c r="AQ1496" s="20">
        <v>0</v>
      </c>
      <c r="AR1496" s="20">
        <v>0</v>
      </c>
      <c r="AS1496" s="20">
        <v>24.130317870000003</v>
      </c>
      <c r="AT1496" s="20">
        <v>62.971820170000001</v>
      </c>
      <c r="AU1496" s="20">
        <v>70.170580210000054</v>
      </c>
      <c r="AV1496" s="20">
        <v>229.74273286000002</v>
      </c>
      <c r="AW1496" s="20">
        <v>299.91331307000007</v>
      </c>
      <c r="AX1496" s="20">
        <v>11.34767289</v>
      </c>
      <c r="AY1496" s="20">
        <v>0</v>
      </c>
      <c r="AZ1496" s="18">
        <v>288.56564018000006</v>
      </c>
    </row>
    <row r="1497" spans="2:52" x14ac:dyDescent="0.2">
      <c r="B1497" s="12" t="s">
        <v>1379</v>
      </c>
      <c r="C1497" s="20">
        <v>59.738130819999995</v>
      </c>
      <c r="D1497" s="20">
        <v>31.742220140000001</v>
      </c>
      <c r="E1497" s="20">
        <v>7.2734839200000003</v>
      </c>
      <c r="F1497" s="20">
        <v>22.8220399</v>
      </c>
      <c r="G1497" s="20">
        <v>1.64669632</v>
      </c>
      <c r="H1497" s="20">
        <v>27.995910679999998</v>
      </c>
      <c r="I1497" s="20">
        <v>7.7885041199999998</v>
      </c>
      <c r="J1497" s="20">
        <v>5.9418194</v>
      </c>
      <c r="K1497" s="20">
        <v>14.16132013</v>
      </c>
      <c r="L1497" s="20">
        <v>0.10426703000000001</v>
      </c>
      <c r="M1497" s="20">
        <v>230.61844816999999</v>
      </c>
      <c r="N1497" s="20">
        <v>229.827147</v>
      </c>
      <c r="O1497" s="20">
        <v>0.79130117</v>
      </c>
      <c r="P1497" s="20">
        <v>0</v>
      </c>
      <c r="Q1497" s="20">
        <v>0</v>
      </c>
      <c r="R1497" s="20">
        <v>290.35657899</v>
      </c>
      <c r="S1497" s="20">
        <v>133.85919071999999</v>
      </c>
      <c r="T1497" s="20">
        <v>3.32784134</v>
      </c>
      <c r="U1497" s="20">
        <v>8.0347083700000006</v>
      </c>
      <c r="V1497" s="20">
        <v>0</v>
      </c>
      <c r="W1497" s="20">
        <v>0</v>
      </c>
      <c r="X1497" s="20">
        <v>5.3378328099999992</v>
      </c>
      <c r="Y1497" s="20">
        <v>20.309829499999999</v>
      </c>
      <c r="Z1497" s="20">
        <v>5.3326975499999998</v>
      </c>
      <c r="AA1497" s="20">
        <v>176.20210029</v>
      </c>
      <c r="AB1497" s="20">
        <v>114.1544787</v>
      </c>
      <c r="AC1497" s="20">
        <v>0</v>
      </c>
      <c r="AD1497" s="20">
        <v>0</v>
      </c>
      <c r="AE1497" s="20">
        <v>0</v>
      </c>
      <c r="AF1497" s="20">
        <v>0</v>
      </c>
      <c r="AG1497" s="20">
        <v>0</v>
      </c>
      <c r="AH1497" s="20">
        <v>0</v>
      </c>
      <c r="AI1497" s="20">
        <v>0</v>
      </c>
      <c r="AJ1497" s="20">
        <v>20.24547046</v>
      </c>
      <c r="AK1497" s="20">
        <v>20.24547046</v>
      </c>
      <c r="AL1497" s="20">
        <v>28.372438949999999</v>
      </c>
      <c r="AM1497" s="20">
        <v>28.372438949999999</v>
      </c>
      <c r="AN1497" s="20">
        <v>0</v>
      </c>
      <c r="AO1497" s="20">
        <v>0</v>
      </c>
      <c r="AP1497" s="20">
        <v>14.157134080000001</v>
      </c>
      <c r="AQ1497" s="20">
        <v>14.157134080000001</v>
      </c>
      <c r="AR1497" s="20">
        <v>0</v>
      </c>
      <c r="AS1497" s="20">
        <v>46.709512759999996</v>
      </c>
      <c r="AT1497" s="20">
        <v>89.23908578999999</v>
      </c>
      <c r="AU1497" s="20">
        <v>45.160863370000015</v>
      </c>
      <c r="AV1497" s="20">
        <v>94.749659359999995</v>
      </c>
      <c r="AW1497" s="20">
        <v>139.91052273000003</v>
      </c>
      <c r="AX1497" s="20">
        <v>9.000096039999999</v>
      </c>
      <c r="AY1497" s="20">
        <v>17.137441219999999</v>
      </c>
      <c r="AZ1497" s="18">
        <v>113.77298547000004</v>
      </c>
    </row>
    <row r="1498" spans="2:52" x14ac:dyDescent="0.2">
      <c r="B1498" s="12" t="s">
        <v>1380</v>
      </c>
      <c r="C1498" s="20">
        <v>26.66145203</v>
      </c>
      <c r="D1498" s="20">
        <v>8.5310307699999992</v>
      </c>
      <c r="E1498" s="20">
        <v>4.2298550499999994</v>
      </c>
      <c r="F1498" s="20">
        <v>3.6616602299999998</v>
      </c>
      <c r="G1498" s="20">
        <v>0.63951548999999996</v>
      </c>
      <c r="H1498" s="20">
        <v>18.130421259999999</v>
      </c>
      <c r="I1498" s="20">
        <v>2.7917747000000004</v>
      </c>
      <c r="J1498" s="20">
        <v>2.6511629999999999</v>
      </c>
      <c r="K1498" s="20">
        <v>11.772069</v>
      </c>
      <c r="L1498" s="20">
        <v>0.91541455999999999</v>
      </c>
      <c r="M1498" s="20">
        <v>129.73925159000001</v>
      </c>
      <c r="N1498" s="20">
        <v>129.21984204</v>
      </c>
      <c r="O1498" s="20">
        <v>0.51940955</v>
      </c>
      <c r="P1498" s="20">
        <v>0</v>
      </c>
      <c r="Q1498" s="20">
        <v>0</v>
      </c>
      <c r="R1498" s="20">
        <v>156.40070362</v>
      </c>
      <c r="S1498" s="20">
        <v>53.048919740000002</v>
      </c>
      <c r="T1498" s="20">
        <v>2.0292237499999999</v>
      </c>
      <c r="U1498" s="20">
        <v>4.4637140099999995</v>
      </c>
      <c r="V1498" s="20">
        <v>0</v>
      </c>
      <c r="W1498" s="20">
        <v>3.5500000000000002E-3</v>
      </c>
      <c r="X1498" s="20">
        <v>10.98035636</v>
      </c>
      <c r="Y1498" s="20">
        <v>17.974168949999999</v>
      </c>
      <c r="Z1498" s="20">
        <v>0.99074362999999999</v>
      </c>
      <c r="AA1498" s="20">
        <v>89.490676439999987</v>
      </c>
      <c r="AB1498" s="20">
        <v>66.910027180000014</v>
      </c>
      <c r="AC1498" s="20">
        <v>0</v>
      </c>
      <c r="AD1498" s="20">
        <v>0</v>
      </c>
      <c r="AE1498" s="20">
        <v>0</v>
      </c>
      <c r="AF1498" s="20">
        <v>0</v>
      </c>
      <c r="AG1498" s="20">
        <v>0</v>
      </c>
      <c r="AH1498" s="20">
        <v>0</v>
      </c>
      <c r="AI1498" s="20">
        <v>0</v>
      </c>
      <c r="AJ1498" s="20">
        <v>3.0076989199999997</v>
      </c>
      <c r="AK1498" s="20">
        <v>3.0076989199999997</v>
      </c>
      <c r="AL1498" s="20">
        <v>15.14289542</v>
      </c>
      <c r="AM1498" s="20">
        <v>15.14289542</v>
      </c>
      <c r="AN1498" s="20">
        <v>0</v>
      </c>
      <c r="AO1498" s="20">
        <v>0</v>
      </c>
      <c r="AP1498" s="20">
        <v>5.0316788399999997</v>
      </c>
      <c r="AQ1498" s="20">
        <v>5.0316788399999997</v>
      </c>
      <c r="AR1498" s="20">
        <v>0</v>
      </c>
      <c r="AS1498" s="20">
        <v>28.147534390000001</v>
      </c>
      <c r="AT1498" s="20">
        <v>48.322108650000004</v>
      </c>
      <c r="AU1498" s="20">
        <v>21.595617450000006</v>
      </c>
      <c r="AV1498" s="20">
        <v>10.375101370000001</v>
      </c>
      <c r="AW1498" s="20">
        <v>31.970718820000009</v>
      </c>
      <c r="AX1498" s="20">
        <v>10.131653400000001</v>
      </c>
      <c r="AY1498" s="20">
        <v>4.3740226399999997</v>
      </c>
      <c r="AZ1498" s="18">
        <v>17.465042780000008</v>
      </c>
    </row>
    <row r="1499" spans="2:52" x14ac:dyDescent="0.2">
      <c r="B1499" s="12" t="s">
        <v>1381</v>
      </c>
      <c r="C1499" s="20">
        <v>14.035190539999999</v>
      </c>
      <c r="D1499" s="20">
        <v>7.4446297599999998</v>
      </c>
      <c r="E1499" s="20">
        <v>5.3377837999999995</v>
      </c>
      <c r="F1499" s="20">
        <v>1.6587927900000001</v>
      </c>
      <c r="G1499" s="20">
        <v>0.44805317</v>
      </c>
      <c r="H1499" s="20">
        <v>6.5905607799999988</v>
      </c>
      <c r="I1499" s="20">
        <v>1.71972422</v>
      </c>
      <c r="J1499" s="20">
        <v>2.3032240499999999</v>
      </c>
      <c r="K1499" s="20">
        <v>2.5268611499999998</v>
      </c>
      <c r="L1499" s="20">
        <v>4.075136E-2</v>
      </c>
      <c r="M1499" s="20">
        <v>221.93544657000001</v>
      </c>
      <c r="N1499" s="20">
        <v>218.88093000000001</v>
      </c>
      <c r="O1499" s="20">
        <v>9.6921630000000009E-2</v>
      </c>
      <c r="P1499" s="20">
        <v>2.9575949399999999</v>
      </c>
      <c r="Q1499" s="20">
        <v>0</v>
      </c>
      <c r="R1499" s="20">
        <v>235.97063711000001</v>
      </c>
      <c r="S1499" s="20">
        <v>90.796144799999993</v>
      </c>
      <c r="T1499" s="20">
        <v>2.2719606299999997</v>
      </c>
      <c r="U1499" s="20">
        <v>6.2784749400000006</v>
      </c>
      <c r="V1499" s="20">
        <v>0</v>
      </c>
      <c r="W1499" s="20">
        <v>0</v>
      </c>
      <c r="X1499" s="20">
        <v>15.026962210000001</v>
      </c>
      <c r="Y1499" s="20">
        <v>8.245047940000001</v>
      </c>
      <c r="Z1499" s="20">
        <v>2.8696570399999999</v>
      </c>
      <c r="AA1499" s="20">
        <v>125.48824755999999</v>
      </c>
      <c r="AB1499" s="20">
        <v>110.48238955000002</v>
      </c>
      <c r="AC1499" s="20">
        <v>0</v>
      </c>
      <c r="AD1499" s="20">
        <v>0</v>
      </c>
      <c r="AE1499" s="20">
        <v>0</v>
      </c>
      <c r="AF1499" s="20">
        <v>0</v>
      </c>
      <c r="AG1499" s="20">
        <v>0</v>
      </c>
      <c r="AH1499" s="20">
        <v>0</v>
      </c>
      <c r="AI1499" s="20">
        <v>0</v>
      </c>
      <c r="AJ1499" s="20">
        <v>23.875819069999999</v>
      </c>
      <c r="AK1499" s="20">
        <v>23.875819069999999</v>
      </c>
      <c r="AL1499" s="20">
        <v>28.149162989999997</v>
      </c>
      <c r="AM1499" s="20">
        <v>28.149162989999997</v>
      </c>
      <c r="AN1499" s="20">
        <v>0</v>
      </c>
      <c r="AO1499" s="20">
        <v>0</v>
      </c>
      <c r="AP1499" s="20">
        <v>11.464851169999999</v>
      </c>
      <c r="AQ1499" s="20">
        <v>11.464851169999999</v>
      </c>
      <c r="AR1499" s="20">
        <v>0</v>
      </c>
      <c r="AS1499" s="20">
        <v>40.962718680000002</v>
      </c>
      <c r="AT1499" s="20">
        <v>80.576732840000005</v>
      </c>
      <c r="AU1499" s="20">
        <v>53.781475780000022</v>
      </c>
      <c r="AV1499" s="20">
        <v>29.109679710000002</v>
      </c>
      <c r="AW1499" s="20">
        <v>82.891155490000017</v>
      </c>
      <c r="AX1499" s="20">
        <v>27.553355979999999</v>
      </c>
      <c r="AY1499" s="20">
        <v>17.077219769999999</v>
      </c>
      <c r="AZ1499" s="18">
        <v>38.260579740000018</v>
      </c>
    </row>
    <row r="1500" spans="2:52" x14ac:dyDescent="0.2">
      <c r="B1500" s="12" t="s">
        <v>1382</v>
      </c>
      <c r="C1500" s="20">
        <v>57.150708739999999</v>
      </c>
      <c r="D1500" s="20">
        <v>32.642346920000001</v>
      </c>
      <c r="E1500" s="20">
        <v>17.08026156</v>
      </c>
      <c r="F1500" s="20">
        <v>13.755913339999999</v>
      </c>
      <c r="G1500" s="20">
        <v>1.80617202</v>
      </c>
      <c r="H1500" s="20">
        <v>24.508361819999998</v>
      </c>
      <c r="I1500" s="20">
        <v>4.1874658799999995</v>
      </c>
      <c r="J1500" s="20">
        <v>5.60334529</v>
      </c>
      <c r="K1500" s="20">
        <v>14.584241949999999</v>
      </c>
      <c r="L1500" s="20">
        <v>0.1333087</v>
      </c>
      <c r="M1500" s="20">
        <v>233.55486078000001</v>
      </c>
      <c r="N1500" s="20">
        <v>215.55822096</v>
      </c>
      <c r="O1500" s="20">
        <v>0.28550715000000004</v>
      </c>
      <c r="P1500" s="20">
        <v>0</v>
      </c>
      <c r="Q1500" s="20">
        <v>17.711132670000001</v>
      </c>
      <c r="R1500" s="20">
        <v>290.70556952000004</v>
      </c>
      <c r="S1500" s="20">
        <v>99.421624819999991</v>
      </c>
      <c r="T1500" s="20">
        <v>3.7352693399999999</v>
      </c>
      <c r="U1500" s="20">
        <v>11.573443939999999</v>
      </c>
      <c r="V1500" s="20">
        <v>0</v>
      </c>
      <c r="W1500" s="20">
        <v>0</v>
      </c>
      <c r="X1500" s="20">
        <v>3.7977890099999998</v>
      </c>
      <c r="Y1500" s="20">
        <v>43.269588770000006</v>
      </c>
      <c r="Z1500" s="20">
        <v>3.1615744000000001</v>
      </c>
      <c r="AA1500" s="20">
        <v>164.95929028</v>
      </c>
      <c r="AB1500" s="20">
        <v>125.74627924000004</v>
      </c>
      <c r="AC1500" s="20">
        <v>0</v>
      </c>
      <c r="AD1500" s="20">
        <v>0</v>
      </c>
      <c r="AE1500" s="20">
        <v>0</v>
      </c>
      <c r="AF1500" s="20">
        <v>0</v>
      </c>
      <c r="AG1500" s="20">
        <v>0</v>
      </c>
      <c r="AH1500" s="20">
        <v>0</v>
      </c>
      <c r="AI1500" s="20">
        <v>0</v>
      </c>
      <c r="AJ1500" s="20">
        <v>0</v>
      </c>
      <c r="AK1500" s="20">
        <v>0</v>
      </c>
      <c r="AL1500" s="20">
        <v>29.610918940000001</v>
      </c>
      <c r="AM1500" s="20">
        <v>29.610918940000001</v>
      </c>
      <c r="AN1500" s="20">
        <v>0</v>
      </c>
      <c r="AO1500" s="20">
        <v>0</v>
      </c>
      <c r="AP1500" s="20">
        <v>4.8254506900000003</v>
      </c>
      <c r="AQ1500" s="20">
        <v>4.8254506900000003</v>
      </c>
      <c r="AR1500" s="20">
        <v>0</v>
      </c>
      <c r="AS1500" s="20">
        <v>28.193967300000001</v>
      </c>
      <c r="AT1500" s="20">
        <v>62.630336929999999</v>
      </c>
      <c r="AU1500" s="20">
        <v>63.115942310000037</v>
      </c>
      <c r="AV1500" s="20">
        <v>156.1838223</v>
      </c>
      <c r="AW1500" s="20">
        <v>219.29976461000004</v>
      </c>
      <c r="AX1500" s="20">
        <v>68.15462054999999</v>
      </c>
      <c r="AY1500" s="20">
        <v>0</v>
      </c>
      <c r="AZ1500" s="18">
        <v>151.14514406000006</v>
      </c>
    </row>
    <row r="1501" spans="2:52" x14ac:dyDescent="0.2">
      <c r="B1501" s="12" t="s">
        <v>1383</v>
      </c>
      <c r="C1501" s="20">
        <v>24.912088709999999</v>
      </c>
      <c r="D1501" s="20">
        <v>16.19784246</v>
      </c>
      <c r="E1501" s="20">
        <v>9.4182995500000004</v>
      </c>
      <c r="F1501" s="20">
        <v>5.99849078</v>
      </c>
      <c r="G1501" s="20">
        <v>0.78105212999999996</v>
      </c>
      <c r="H1501" s="20">
        <v>8.7142462499999986</v>
      </c>
      <c r="I1501" s="20">
        <v>2.6564923399999998</v>
      </c>
      <c r="J1501" s="20">
        <v>0.60554799999999998</v>
      </c>
      <c r="K1501" s="20">
        <v>5.2460828799999994</v>
      </c>
      <c r="L1501" s="20">
        <v>0.20612303000000001</v>
      </c>
      <c r="M1501" s="20">
        <v>206.84957304</v>
      </c>
      <c r="N1501" s="20">
        <v>206.84957304</v>
      </c>
      <c r="O1501" s="20">
        <v>0</v>
      </c>
      <c r="P1501" s="20">
        <v>0</v>
      </c>
      <c r="Q1501" s="20">
        <v>0</v>
      </c>
      <c r="R1501" s="20">
        <v>231.76166175</v>
      </c>
      <c r="S1501" s="20">
        <v>66.511155369999997</v>
      </c>
      <c r="T1501" s="20">
        <v>3.0664352500000001</v>
      </c>
      <c r="U1501" s="20">
        <v>7.3101745199999995</v>
      </c>
      <c r="V1501" s="20">
        <v>0</v>
      </c>
      <c r="W1501" s="20">
        <v>0</v>
      </c>
      <c r="X1501" s="20">
        <v>2.6273676299999997</v>
      </c>
      <c r="Y1501" s="20">
        <v>36.606570770000005</v>
      </c>
      <c r="Z1501" s="20">
        <v>0</v>
      </c>
      <c r="AA1501" s="20">
        <v>116.12170354</v>
      </c>
      <c r="AB1501" s="20">
        <v>115.63995821</v>
      </c>
      <c r="AC1501" s="20">
        <v>0</v>
      </c>
      <c r="AD1501" s="20">
        <v>0</v>
      </c>
      <c r="AE1501" s="20">
        <v>0</v>
      </c>
      <c r="AF1501" s="20">
        <v>0</v>
      </c>
      <c r="AG1501" s="20">
        <v>0</v>
      </c>
      <c r="AH1501" s="20">
        <v>0</v>
      </c>
      <c r="AI1501" s="20">
        <v>0</v>
      </c>
      <c r="AJ1501" s="20">
        <v>1.5022301599999999</v>
      </c>
      <c r="AK1501" s="20">
        <v>1.5022301599999999</v>
      </c>
      <c r="AL1501" s="20">
        <v>7.9796660599999996</v>
      </c>
      <c r="AM1501" s="20">
        <v>7.9796660599999996</v>
      </c>
      <c r="AN1501" s="20">
        <v>0</v>
      </c>
      <c r="AO1501" s="20">
        <v>0</v>
      </c>
      <c r="AP1501" s="20">
        <v>0</v>
      </c>
      <c r="AQ1501" s="20">
        <v>0</v>
      </c>
      <c r="AR1501" s="20">
        <v>0</v>
      </c>
      <c r="AS1501" s="20">
        <v>39.817874369999998</v>
      </c>
      <c r="AT1501" s="20">
        <v>47.797540429999998</v>
      </c>
      <c r="AU1501" s="20">
        <v>69.344647940000002</v>
      </c>
      <c r="AV1501" s="20">
        <v>261.82780547999999</v>
      </c>
      <c r="AW1501" s="20">
        <v>331.17245342000001</v>
      </c>
      <c r="AX1501" s="20">
        <v>43.549150900000001</v>
      </c>
      <c r="AY1501" s="20">
        <v>0</v>
      </c>
      <c r="AZ1501" s="18">
        <v>287.62330252000004</v>
      </c>
    </row>
    <row r="1502" spans="2:52" x14ac:dyDescent="0.2">
      <c r="B1502" s="12" t="s">
        <v>1384</v>
      </c>
      <c r="C1502" s="20">
        <v>74.145085039999998</v>
      </c>
      <c r="D1502" s="20">
        <v>40.110666189999996</v>
      </c>
      <c r="E1502" s="20">
        <v>14.25706136</v>
      </c>
      <c r="F1502" s="20">
        <v>23.441822460000001</v>
      </c>
      <c r="G1502" s="20">
        <v>2.4117823700000001</v>
      </c>
      <c r="H1502" s="20">
        <v>34.034418849999994</v>
      </c>
      <c r="I1502" s="20">
        <v>7.2182038799999999</v>
      </c>
      <c r="J1502" s="20">
        <v>6.1862110100000001</v>
      </c>
      <c r="K1502" s="20">
        <v>15.16357885</v>
      </c>
      <c r="L1502" s="20">
        <v>5.4664251099999994</v>
      </c>
      <c r="M1502" s="20">
        <v>219.92542986000001</v>
      </c>
      <c r="N1502" s="20">
        <v>219.008556</v>
      </c>
      <c r="O1502" s="20">
        <v>0.91687386000000004</v>
      </c>
      <c r="P1502" s="20">
        <v>0</v>
      </c>
      <c r="Q1502" s="20">
        <v>0</v>
      </c>
      <c r="R1502" s="20">
        <v>294.07051490000003</v>
      </c>
      <c r="S1502" s="20">
        <v>189.88386595</v>
      </c>
      <c r="T1502" s="20">
        <v>3.40777821</v>
      </c>
      <c r="U1502" s="20">
        <v>17.264235190000001</v>
      </c>
      <c r="V1502" s="20">
        <v>1.17531227</v>
      </c>
      <c r="W1502" s="20">
        <v>0</v>
      </c>
      <c r="X1502" s="20">
        <v>15.10274615</v>
      </c>
      <c r="Y1502" s="20">
        <v>59.573176250000003</v>
      </c>
      <c r="Z1502" s="20">
        <v>0</v>
      </c>
      <c r="AA1502" s="20">
        <v>286.40711401999999</v>
      </c>
      <c r="AB1502" s="20">
        <v>7.6634008800000402</v>
      </c>
      <c r="AC1502" s="20">
        <v>0</v>
      </c>
      <c r="AD1502" s="20">
        <v>0</v>
      </c>
      <c r="AE1502" s="20">
        <v>0</v>
      </c>
      <c r="AF1502" s="20">
        <v>0</v>
      </c>
      <c r="AG1502" s="20">
        <v>0</v>
      </c>
      <c r="AH1502" s="20">
        <v>0</v>
      </c>
      <c r="AI1502" s="20">
        <v>0</v>
      </c>
      <c r="AJ1502" s="20">
        <v>19.207791789999998</v>
      </c>
      <c r="AK1502" s="20">
        <v>19.207791789999998</v>
      </c>
      <c r="AL1502" s="20">
        <v>6.4348204899999999</v>
      </c>
      <c r="AM1502" s="20">
        <v>6.4348204899999999</v>
      </c>
      <c r="AN1502" s="20">
        <v>0</v>
      </c>
      <c r="AO1502" s="20">
        <v>0</v>
      </c>
      <c r="AP1502" s="20">
        <v>0</v>
      </c>
      <c r="AQ1502" s="20">
        <v>0</v>
      </c>
      <c r="AR1502" s="20">
        <v>0</v>
      </c>
      <c r="AS1502" s="20">
        <v>34.010531919999998</v>
      </c>
      <c r="AT1502" s="20">
        <v>40.445352409999998</v>
      </c>
      <c r="AU1502" s="20">
        <v>-13.57415973999996</v>
      </c>
      <c r="AV1502" s="20">
        <v>237.45214824000001</v>
      </c>
      <c r="AW1502" s="20">
        <v>223.87798850000004</v>
      </c>
      <c r="AX1502" s="20">
        <v>14.81379602</v>
      </c>
      <c r="AY1502" s="20">
        <v>16.641707759999999</v>
      </c>
      <c r="AZ1502" s="18">
        <v>192.42248472000003</v>
      </c>
    </row>
    <row r="1503" spans="2:52" x14ac:dyDescent="0.2">
      <c r="B1503" s="12" t="s">
        <v>1385</v>
      </c>
      <c r="C1503" s="20">
        <v>44.106202320000001</v>
      </c>
      <c r="D1503" s="20">
        <v>25.442390270000001</v>
      </c>
      <c r="E1503" s="20">
        <v>15.03841482</v>
      </c>
      <c r="F1503" s="20">
        <v>8.1489010799999999</v>
      </c>
      <c r="G1503" s="20">
        <v>2.25507437</v>
      </c>
      <c r="H1503" s="20">
        <v>18.663812050000001</v>
      </c>
      <c r="I1503" s="20">
        <v>3.0029300800000001</v>
      </c>
      <c r="J1503" s="20">
        <v>2.10638207</v>
      </c>
      <c r="K1503" s="20">
        <v>13.5544999</v>
      </c>
      <c r="L1503" s="20">
        <v>0</v>
      </c>
      <c r="M1503" s="20">
        <v>299.37506771000005</v>
      </c>
      <c r="N1503" s="20">
        <v>299.06554104000003</v>
      </c>
      <c r="O1503" s="20">
        <v>0.30952667</v>
      </c>
      <c r="P1503" s="20">
        <v>0</v>
      </c>
      <c r="Q1503" s="20">
        <v>0</v>
      </c>
      <c r="R1503" s="20">
        <v>343.48127003000008</v>
      </c>
      <c r="S1503" s="20">
        <v>113.02542672</v>
      </c>
      <c r="T1503" s="20">
        <v>5.0840782199999994</v>
      </c>
      <c r="U1503" s="20">
        <v>17.54910396</v>
      </c>
      <c r="V1503" s="20">
        <v>0</v>
      </c>
      <c r="W1503" s="20">
        <v>0</v>
      </c>
      <c r="X1503" s="20">
        <v>8.80136495</v>
      </c>
      <c r="Y1503" s="20">
        <v>49.043115159999999</v>
      </c>
      <c r="Z1503" s="20">
        <v>3.1780754</v>
      </c>
      <c r="AA1503" s="20">
        <v>196.68116441000001</v>
      </c>
      <c r="AB1503" s="20">
        <v>146.80010562000007</v>
      </c>
      <c r="AC1503" s="20">
        <v>0</v>
      </c>
      <c r="AD1503" s="20">
        <v>0</v>
      </c>
      <c r="AE1503" s="20">
        <v>0</v>
      </c>
      <c r="AF1503" s="20">
        <v>0</v>
      </c>
      <c r="AG1503" s="20">
        <v>0</v>
      </c>
      <c r="AH1503" s="20">
        <v>0</v>
      </c>
      <c r="AI1503" s="20">
        <v>0</v>
      </c>
      <c r="AJ1503" s="20">
        <v>0</v>
      </c>
      <c r="AK1503" s="20">
        <v>0</v>
      </c>
      <c r="AL1503" s="20">
        <v>34.502744719999995</v>
      </c>
      <c r="AM1503" s="20">
        <v>34.502744719999995</v>
      </c>
      <c r="AN1503" s="20">
        <v>0</v>
      </c>
      <c r="AO1503" s="20">
        <v>0</v>
      </c>
      <c r="AP1503" s="20">
        <v>7.94307681</v>
      </c>
      <c r="AQ1503" s="20">
        <v>7.94307681</v>
      </c>
      <c r="AR1503" s="20">
        <v>0</v>
      </c>
      <c r="AS1503" s="20">
        <v>19.070829070000002</v>
      </c>
      <c r="AT1503" s="20">
        <v>61.516650599999998</v>
      </c>
      <c r="AU1503" s="20">
        <v>85.283455020000076</v>
      </c>
      <c r="AV1503" s="20">
        <v>123.04477811</v>
      </c>
      <c r="AW1503" s="20">
        <v>208.32823313000006</v>
      </c>
      <c r="AX1503" s="20">
        <v>62.809526670000004</v>
      </c>
      <c r="AY1503" s="20">
        <v>6.6182061599999997</v>
      </c>
      <c r="AZ1503" s="18">
        <v>138.90050030000006</v>
      </c>
    </row>
    <row r="1504" spans="2:52" x14ac:dyDescent="0.2">
      <c r="B1504" s="12" t="s">
        <v>1386</v>
      </c>
      <c r="C1504" s="20">
        <v>23.981768380000002</v>
      </c>
      <c r="D1504" s="20">
        <v>8.2445845300000009</v>
      </c>
      <c r="E1504" s="20">
        <v>4.2556991400000008</v>
      </c>
      <c r="F1504" s="20">
        <v>3.49263441</v>
      </c>
      <c r="G1504" s="20">
        <v>0.49625098000000001</v>
      </c>
      <c r="H1504" s="20">
        <v>15.737183850000001</v>
      </c>
      <c r="I1504" s="20">
        <v>1.89134212</v>
      </c>
      <c r="J1504" s="20">
        <v>2.13671218</v>
      </c>
      <c r="K1504" s="20">
        <v>8.1166880500000005</v>
      </c>
      <c r="L1504" s="20">
        <v>3.5924415000000001</v>
      </c>
      <c r="M1504" s="20">
        <v>180.49564596000002</v>
      </c>
      <c r="N1504" s="20">
        <v>180.49564596000002</v>
      </c>
      <c r="O1504" s="20">
        <v>0</v>
      </c>
      <c r="P1504" s="20">
        <v>0</v>
      </c>
      <c r="Q1504" s="20">
        <v>0</v>
      </c>
      <c r="R1504" s="20">
        <v>204.47741434000002</v>
      </c>
      <c r="S1504" s="20">
        <v>90.145068099999989</v>
      </c>
      <c r="T1504" s="20">
        <v>2.5767083999999998</v>
      </c>
      <c r="U1504" s="20">
        <v>6.3443959699999999</v>
      </c>
      <c r="V1504" s="20">
        <v>2.2398144200000001</v>
      </c>
      <c r="W1504" s="20">
        <v>0.64451204000000006</v>
      </c>
      <c r="X1504" s="20">
        <v>2.5771325800000002</v>
      </c>
      <c r="Y1504" s="20">
        <v>15.006818259999999</v>
      </c>
      <c r="Z1504" s="20">
        <v>1.7403763300000001</v>
      </c>
      <c r="AA1504" s="20">
        <v>121.27482609999998</v>
      </c>
      <c r="AB1504" s="20">
        <v>83.20258824000004</v>
      </c>
      <c r="AC1504" s="20">
        <v>0</v>
      </c>
      <c r="AD1504" s="20">
        <v>0</v>
      </c>
      <c r="AE1504" s="20">
        <v>0</v>
      </c>
      <c r="AF1504" s="20">
        <v>0</v>
      </c>
      <c r="AG1504" s="20">
        <v>0</v>
      </c>
      <c r="AH1504" s="20">
        <v>0</v>
      </c>
      <c r="AI1504" s="20">
        <v>0</v>
      </c>
      <c r="AJ1504" s="20">
        <v>18.245648389999999</v>
      </c>
      <c r="AK1504" s="20">
        <v>18.245648389999999</v>
      </c>
      <c r="AL1504" s="20">
        <v>10.123873300000001</v>
      </c>
      <c r="AM1504" s="20">
        <v>10.123873300000001</v>
      </c>
      <c r="AN1504" s="20">
        <v>0</v>
      </c>
      <c r="AO1504" s="20">
        <v>0</v>
      </c>
      <c r="AP1504" s="20">
        <v>5.5614285599999995</v>
      </c>
      <c r="AQ1504" s="20">
        <v>5.5614285599999995</v>
      </c>
      <c r="AR1504" s="20">
        <v>0</v>
      </c>
      <c r="AS1504" s="20">
        <v>47.871710350000001</v>
      </c>
      <c r="AT1504" s="20">
        <v>63.557012210000003</v>
      </c>
      <c r="AU1504" s="20">
        <v>37.891224420000036</v>
      </c>
      <c r="AV1504" s="20">
        <v>89.334091709999996</v>
      </c>
      <c r="AW1504" s="20">
        <v>127.22531613000004</v>
      </c>
      <c r="AX1504" s="20">
        <v>14.43323902</v>
      </c>
      <c r="AY1504" s="20">
        <v>3.1956315399999999</v>
      </c>
      <c r="AZ1504" s="18">
        <v>109.59644557000004</v>
      </c>
    </row>
    <row r="1505" spans="2:52" x14ac:dyDescent="0.2">
      <c r="B1505" s="12" t="s">
        <v>1387</v>
      </c>
      <c r="C1505" s="20">
        <v>16.06222846</v>
      </c>
      <c r="D1505" s="20">
        <v>6.7737783</v>
      </c>
      <c r="E1505" s="20">
        <v>1.9611781499999998</v>
      </c>
      <c r="F1505" s="20">
        <v>3.5018291800000001</v>
      </c>
      <c r="G1505" s="20">
        <v>1.3107709699999999</v>
      </c>
      <c r="H1505" s="20">
        <v>9.28845016</v>
      </c>
      <c r="I1505" s="20">
        <v>1.8016910400000001</v>
      </c>
      <c r="J1505" s="20">
        <v>1.25315807</v>
      </c>
      <c r="K1505" s="20">
        <v>5.7805036400000001</v>
      </c>
      <c r="L1505" s="20">
        <v>0.45309740999999998</v>
      </c>
      <c r="M1505" s="20">
        <v>348.27276281999997</v>
      </c>
      <c r="N1505" s="20">
        <v>348.07144295999996</v>
      </c>
      <c r="O1505" s="20">
        <v>0.20131985999999999</v>
      </c>
      <c r="P1505" s="20">
        <v>0</v>
      </c>
      <c r="Q1505" s="20">
        <v>0</v>
      </c>
      <c r="R1505" s="20">
        <v>364.33499127999994</v>
      </c>
      <c r="S1505" s="20">
        <v>211.53950065000001</v>
      </c>
      <c r="T1505" s="20">
        <v>0.70500799999999997</v>
      </c>
      <c r="U1505" s="20">
        <v>13.27180592</v>
      </c>
      <c r="V1505" s="20">
        <v>0</v>
      </c>
      <c r="W1505" s="20">
        <v>5.6695595000000001</v>
      </c>
      <c r="X1505" s="20">
        <v>12.93631295</v>
      </c>
      <c r="Y1505" s="20">
        <v>18.32774053</v>
      </c>
      <c r="Z1505" s="20">
        <v>3.5682515800000001</v>
      </c>
      <c r="AA1505" s="20">
        <v>266.01817912999996</v>
      </c>
      <c r="AB1505" s="20">
        <v>98.316812149999976</v>
      </c>
      <c r="AC1505" s="20">
        <v>0</v>
      </c>
      <c r="AD1505" s="20">
        <v>0</v>
      </c>
      <c r="AE1505" s="20">
        <v>0</v>
      </c>
      <c r="AF1505" s="20">
        <v>0</v>
      </c>
      <c r="AG1505" s="20">
        <v>0</v>
      </c>
      <c r="AH1505" s="20">
        <v>0</v>
      </c>
      <c r="AI1505" s="20">
        <v>0</v>
      </c>
      <c r="AJ1505" s="20">
        <v>0.54679739999999999</v>
      </c>
      <c r="AK1505" s="20">
        <v>0.54679739999999999</v>
      </c>
      <c r="AL1505" s="20">
        <v>37.223433249999999</v>
      </c>
      <c r="AM1505" s="20">
        <v>37.223433249999999</v>
      </c>
      <c r="AN1505" s="20">
        <v>0</v>
      </c>
      <c r="AO1505" s="20">
        <v>0</v>
      </c>
      <c r="AP1505" s="20">
        <v>5.7973029599999997</v>
      </c>
      <c r="AQ1505" s="20">
        <v>5.7973029599999997</v>
      </c>
      <c r="AR1505" s="20">
        <v>0</v>
      </c>
      <c r="AS1505" s="20">
        <v>12.324543159999999</v>
      </c>
      <c r="AT1505" s="20">
        <v>55.345279369999993</v>
      </c>
      <c r="AU1505" s="20">
        <v>43.518330179999985</v>
      </c>
      <c r="AV1505" s="20">
        <v>53.047757840000003</v>
      </c>
      <c r="AW1505" s="20">
        <v>96.566088019999995</v>
      </c>
      <c r="AX1505" s="20">
        <v>16.470350440000001</v>
      </c>
      <c r="AY1505" s="20">
        <v>5.4842860499999997</v>
      </c>
      <c r="AZ1505" s="18">
        <v>74.611451529999997</v>
      </c>
    </row>
    <row r="1506" spans="2:52" x14ac:dyDescent="0.2">
      <c r="B1506" s="12" t="s">
        <v>940</v>
      </c>
      <c r="C1506" s="20">
        <v>21.884407020000001</v>
      </c>
      <c r="D1506" s="20">
        <v>9.6953692600000014</v>
      </c>
      <c r="E1506" s="20">
        <v>4.1516604099999999</v>
      </c>
      <c r="F1506" s="20">
        <v>4.8913612500000001</v>
      </c>
      <c r="G1506" s="20">
        <v>0.65234760000000003</v>
      </c>
      <c r="H1506" s="20">
        <v>12.18903776</v>
      </c>
      <c r="I1506" s="20">
        <v>1.66276073</v>
      </c>
      <c r="J1506" s="20">
        <v>5.7504277199999994</v>
      </c>
      <c r="K1506" s="20">
        <v>4.7758493099999999</v>
      </c>
      <c r="L1506" s="20">
        <v>0</v>
      </c>
      <c r="M1506" s="20">
        <v>193.03848300000001</v>
      </c>
      <c r="N1506" s="20">
        <v>193.03848300000001</v>
      </c>
      <c r="O1506" s="20">
        <v>0</v>
      </c>
      <c r="P1506" s="20">
        <v>0</v>
      </c>
      <c r="Q1506" s="20">
        <v>0</v>
      </c>
      <c r="R1506" s="20">
        <v>214.92289002000001</v>
      </c>
      <c r="S1506" s="20">
        <v>112.07535253</v>
      </c>
      <c r="T1506" s="20">
        <v>0.96320134999999996</v>
      </c>
      <c r="U1506" s="20">
        <v>17.519557489999997</v>
      </c>
      <c r="V1506" s="20">
        <v>0</v>
      </c>
      <c r="W1506" s="20">
        <v>0</v>
      </c>
      <c r="X1506" s="20">
        <v>4.8048543200000005</v>
      </c>
      <c r="Y1506" s="20">
        <v>31.025120090000001</v>
      </c>
      <c r="Z1506" s="20">
        <v>0</v>
      </c>
      <c r="AA1506" s="20">
        <v>166.38808578000001</v>
      </c>
      <c r="AB1506" s="20">
        <v>48.53480424</v>
      </c>
      <c r="AC1506" s="20">
        <v>0</v>
      </c>
      <c r="AD1506" s="20">
        <v>0</v>
      </c>
      <c r="AE1506" s="20">
        <v>0</v>
      </c>
      <c r="AF1506" s="20">
        <v>0</v>
      </c>
      <c r="AG1506" s="20">
        <v>0</v>
      </c>
      <c r="AH1506" s="20">
        <v>0</v>
      </c>
      <c r="AI1506" s="20">
        <v>0</v>
      </c>
      <c r="AJ1506" s="20">
        <v>0</v>
      </c>
      <c r="AK1506" s="20">
        <v>0</v>
      </c>
      <c r="AL1506" s="20">
        <v>40.70064885</v>
      </c>
      <c r="AM1506" s="20">
        <v>40.70064885</v>
      </c>
      <c r="AN1506" s="20">
        <v>0</v>
      </c>
      <c r="AO1506" s="20">
        <v>0</v>
      </c>
      <c r="AP1506" s="20">
        <v>0</v>
      </c>
      <c r="AQ1506" s="20">
        <v>0</v>
      </c>
      <c r="AR1506" s="20">
        <v>0</v>
      </c>
      <c r="AS1506" s="20">
        <v>5.6964565</v>
      </c>
      <c r="AT1506" s="20">
        <v>46.397105350000004</v>
      </c>
      <c r="AU1506" s="20">
        <v>2.1376988899999958</v>
      </c>
      <c r="AV1506" s="20">
        <v>42.837437420000001</v>
      </c>
      <c r="AW1506" s="20">
        <v>44.975136309999996</v>
      </c>
      <c r="AX1506" s="20">
        <v>5.3966603099999997</v>
      </c>
      <c r="AY1506" s="20">
        <v>0.65</v>
      </c>
      <c r="AZ1506" s="18">
        <v>38.928475999999996</v>
      </c>
    </row>
    <row r="1507" spans="2:52" x14ac:dyDescent="0.2">
      <c r="B1507" s="12" t="s">
        <v>1388</v>
      </c>
      <c r="C1507" s="20">
        <v>16.85349081</v>
      </c>
      <c r="D1507" s="20">
        <v>11.491643550000001</v>
      </c>
      <c r="E1507" s="20">
        <v>5.8643824900000006</v>
      </c>
      <c r="F1507" s="20">
        <v>4.9836980999999998</v>
      </c>
      <c r="G1507" s="20">
        <v>0.64356296000000002</v>
      </c>
      <c r="H1507" s="20">
        <v>5.3618472599999993</v>
      </c>
      <c r="I1507" s="20">
        <v>0.95698468000000003</v>
      </c>
      <c r="J1507" s="20">
        <v>0.99104607999999994</v>
      </c>
      <c r="K1507" s="20">
        <v>3.4138164999999998</v>
      </c>
      <c r="L1507" s="20">
        <v>0</v>
      </c>
      <c r="M1507" s="20">
        <v>165.31157604000001</v>
      </c>
      <c r="N1507" s="20">
        <v>165.31157604000001</v>
      </c>
      <c r="O1507" s="20">
        <v>0</v>
      </c>
      <c r="P1507" s="20">
        <v>0</v>
      </c>
      <c r="Q1507" s="20">
        <v>0</v>
      </c>
      <c r="R1507" s="20">
        <v>182.16506685000002</v>
      </c>
      <c r="S1507" s="20">
        <v>80.552032849999989</v>
      </c>
      <c r="T1507" s="20">
        <v>3.157842</v>
      </c>
      <c r="U1507" s="20">
        <v>11.471219039999999</v>
      </c>
      <c r="V1507" s="20">
        <v>0</v>
      </c>
      <c r="W1507" s="20">
        <v>0</v>
      </c>
      <c r="X1507" s="20">
        <v>17.249243839999998</v>
      </c>
      <c r="Y1507" s="20">
        <v>31.101465040000001</v>
      </c>
      <c r="Z1507" s="20">
        <v>2.0918863999999999</v>
      </c>
      <c r="AA1507" s="20">
        <v>145.62368916999998</v>
      </c>
      <c r="AB1507" s="20">
        <v>36.541377680000039</v>
      </c>
      <c r="AC1507" s="20">
        <v>0</v>
      </c>
      <c r="AD1507" s="20">
        <v>0</v>
      </c>
      <c r="AE1507" s="20">
        <v>0</v>
      </c>
      <c r="AF1507" s="20">
        <v>0</v>
      </c>
      <c r="AG1507" s="20">
        <v>0</v>
      </c>
      <c r="AH1507" s="20">
        <v>0</v>
      </c>
      <c r="AI1507" s="20">
        <v>0</v>
      </c>
      <c r="AJ1507" s="20">
        <v>12.73371189</v>
      </c>
      <c r="AK1507" s="20">
        <v>12.73371189</v>
      </c>
      <c r="AL1507" s="20">
        <v>0.580094</v>
      </c>
      <c r="AM1507" s="20">
        <v>0.580094</v>
      </c>
      <c r="AN1507" s="20">
        <v>0</v>
      </c>
      <c r="AO1507" s="20">
        <v>0</v>
      </c>
      <c r="AP1507" s="20">
        <v>9.9261168599999987</v>
      </c>
      <c r="AQ1507" s="20">
        <v>9.9261168599999987</v>
      </c>
      <c r="AR1507" s="20">
        <v>0</v>
      </c>
      <c r="AS1507" s="20">
        <v>5.55417395</v>
      </c>
      <c r="AT1507" s="20">
        <v>16.060384809999999</v>
      </c>
      <c r="AU1507" s="20">
        <v>33.214704760000046</v>
      </c>
      <c r="AV1507" s="20">
        <v>60.617544200000005</v>
      </c>
      <c r="AW1507" s="20">
        <v>93.832248960000044</v>
      </c>
      <c r="AX1507" s="20">
        <v>6.9828399400000007</v>
      </c>
      <c r="AY1507" s="20">
        <v>9.4461131700000003</v>
      </c>
      <c r="AZ1507" s="18">
        <v>77.403295850000035</v>
      </c>
    </row>
    <row r="1508" spans="2:52" x14ac:dyDescent="0.2">
      <c r="B1508" s="13" t="s">
        <v>1572</v>
      </c>
      <c r="C1508" s="19">
        <v>486.95755737999997</v>
      </c>
      <c r="D1508" s="19">
        <v>239.22340979000001</v>
      </c>
      <c r="E1508" s="19">
        <v>111.97175722999999</v>
      </c>
      <c r="F1508" s="19">
        <v>110.47347968</v>
      </c>
      <c r="G1508" s="19">
        <v>16.778172879999996</v>
      </c>
      <c r="H1508" s="19">
        <v>247.73414758999996</v>
      </c>
      <c r="I1508" s="19">
        <v>43.201630699999995</v>
      </c>
      <c r="J1508" s="19">
        <v>45.00176445999999</v>
      </c>
      <c r="K1508" s="19">
        <v>140.58593055</v>
      </c>
      <c r="L1508" s="19">
        <v>18.944821880000006</v>
      </c>
      <c r="M1508" s="19">
        <v>3683.8367173900001</v>
      </c>
      <c r="N1508" s="19">
        <v>3639.6005011199995</v>
      </c>
      <c r="O1508" s="19">
        <v>3.3386400899999997</v>
      </c>
      <c r="P1508" s="19">
        <v>2.9575949399999999</v>
      </c>
      <c r="Q1508" s="19">
        <v>37.939981240000002</v>
      </c>
      <c r="R1508" s="19">
        <v>4170.7942747699999</v>
      </c>
      <c r="S1508" s="19">
        <v>1854.8203601399998</v>
      </c>
      <c r="T1508" s="19">
        <v>38.354750719999998</v>
      </c>
      <c r="U1508" s="19">
        <v>179.68525301</v>
      </c>
      <c r="V1508" s="19">
        <v>3.4451266900000004</v>
      </c>
      <c r="W1508" s="19">
        <v>6.3176215400000002</v>
      </c>
      <c r="X1508" s="19">
        <v>158.83025173999997</v>
      </c>
      <c r="Y1508" s="19">
        <v>520.12872358000004</v>
      </c>
      <c r="Z1508" s="19">
        <v>30.750552910000003</v>
      </c>
      <c r="AA1508" s="19">
        <v>2792.3326403300002</v>
      </c>
      <c r="AB1508" s="19">
        <v>1378.4616344400006</v>
      </c>
      <c r="AC1508" s="19">
        <v>0</v>
      </c>
      <c r="AD1508" s="19">
        <v>0</v>
      </c>
      <c r="AE1508" s="19">
        <v>0</v>
      </c>
      <c r="AF1508" s="19">
        <v>0</v>
      </c>
      <c r="AG1508" s="19">
        <v>7.4225250000000003</v>
      </c>
      <c r="AH1508" s="19">
        <v>7.4225250000000003</v>
      </c>
      <c r="AI1508" s="19">
        <v>0</v>
      </c>
      <c r="AJ1508" s="19">
        <v>102.89306415999999</v>
      </c>
      <c r="AK1508" s="19">
        <v>110.31558916</v>
      </c>
      <c r="AL1508" s="19">
        <v>310.20035501000001</v>
      </c>
      <c r="AM1508" s="19">
        <v>310.20035501000001</v>
      </c>
      <c r="AN1508" s="19">
        <v>0</v>
      </c>
      <c r="AO1508" s="19">
        <v>0</v>
      </c>
      <c r="AP1508" s="19">
        <v>87.886065469999977</v>
      </c>
      <c r="AQ1508" s="19">
        <v>87.886065469999977</v>
      </c>
      <c r="AR1508" s="19">
        <v>0</v>
      </c>
      <c r="AS1508" s="19">
        <v>387.56392366</v>
      </c>
      <c r="AT1508" s="19">
        <v>785.65034414000002</v>
      </c>
      <c r="AU1508" s="19">
        <v>703.12687946000028</v>
      </c>
      <c r="AV1508" s="19">
        <v>1774.5958563700001</v>
      </c>
      <c r="AW1508" s="19">
        <v>2477.7227358300001</v>
      </c>
      <c r="AX1508" s="19">
        <v>426.77539683999998</v>
      </c>
      <c r="AY1508" s="19">
        <v>112.38470491999999</v>
      </c>
      <c r="AZ1508" s="19">
        <v>1938.5626340700003</v>
      </c>
    </row>
    <row r="1509" spans="2:52" x14ac:dyDescent="0.2">
      <c r="B1509" s="44"/>
      <c r="C1509" s="43"/>
    </row>
    <row r="1510" spans="2:52" x14ac:dyDescent="0.2">
      <c r="B1510" s="22" t="s">
        <v>140</v>
      </c>
      <c r="C1510" s="43"/>
    </row>
    <row r="1511" spans="2:52" x14ac:dyDescent="0.2">
      <c r="B1511" s="12" t="s">
        <v>1389</v>
      </c>
      <c r="C1511" s="20">
        <v>42.795952439999994</v>
      </c>
      <c r="D1511" s="20">
        <v>22.62135438</v>
      </c>
      <c r="E1511" s="20">
        <v>8.6747522899999989</v>
      </c>
      <c r="F1511" s="20">
        <v>12.586734590000001</v>
      </c>
      <c r="G1511" s="20">
        <v>1.3598675</v>
      </c>
      <c r="H1511" s="20">
        <v>20.174598059999997</v>
      </c>
      <c r="I1511" s="20">
        <v>2.8392039700000002</v>
      </c>
      <c r="J1511" s="20">
        <v>6.8751537899999997</v>
      </c>
      <c r="K1511" s="20">
        <v>10.223146949999999</v>
      </c>
      <c r="L1511" s="20">
        <v>0.23709335000000001</v>
      </c>
      <c r="M1511" s="20">
        <v>222.90283040000003</v>
      </c>
      <c r="N1511" s="20">
        <v>222.71532996000002</v>
      </c>
      <c r="O1511" s="20">
        <v>0.18750043999999999</v>
      </c>
      <c r="P1511" s="20">
        <v>0</v>
      </c>
      <c r="Q1511" s="20">
        <v>0</v>
      </c>
      <c r="R1511" s="20">
        <v>265.69878284000004</v>
      </c>
      <c r="S1511" s="20">
        <v>145.17584847999998</v>
      </c>
      <c r="T1511" s="20">
        <v>12.060360169999999</v>
      </c>
      <c r="U1511" s="20">
        <v>20.508879239999999</v>
      </c>
      <c r="V1511" s="20">
        <v>0</v>
      </c>
      <c r="W1511" s="20">
        <v>0</v>
      </c>
      <c r="X1511" s="20">
        <v>6.5711919400000003</v>
      </c>
      <c r="Y1511" s="20">
        <v>31.184840780000002</v>
      </c>
      <c r="Z1511" s="20">
        <v>0</v>
      </c>
      <c r="AA1511" s="20">
        <v>215.50112060999999</v>
      </c>
      <c r="AB1511" s="20">
        <v>50.197662230000049</v>
      </c>
      <c r="AC1511" s="20">
        <v>0</v>
      </c>
      <c r="AD1511" s="20">
        <v>0</v>
      </c>
      <c r="AE1511" s="20">
        <v>0</v>
      </c>
      <c r="AF1511" s="20">
        <v>0</v>
      </c>
      <c r="AG1511" s="20">
        <v>0</v>
      </c>
      <c r="AH1511" s="20">
        <v>0</v>
      </c>
      <c r="AI1511" s="20">
        <v>0</v>
      </c>
      <c r="AJ1511" s="20">
        <v>0.37980301</v>
      </c>
      <c r="AK1511" s="20">
        <v>0.37980301</v>
      </c>
      <c r="AL1511" s="20">
        <v>16.690962620000001</v>
      </c>
      <c r="AM1511" s="20">
        <v>16.690962620000001</v>
      </c>
      <c r="AN1511" s="20">
        <v>0</v>
      </c>
      <c r="AO1511" s="20">
        <v>0</v>
      </c>
      <c r="AP1511" s="20">
        <v>0</v>
      </c>
      <c r="AQ1511" s="20">
        <v>0</v>
      </c>
      <c r="AR1511" s="20">
        <v>0</v>
      </c>
      <c r="AS1511" s="20">
        <v>2.6887500000000002</v>
      </c>
      <c r="AT1511" s="20">
        <v>19.379712619999999</v>
      </c>
      <c r="AU1511" s="20">
        <v>31.197752620000053</v>
      </c>
      <c r="AV1511" s="20">
        <v>72.750543069999992</v>
      </c>
      <c r="AW1511" s="20">
        <v>103.94829569000004</v>
      </c>
      <c r="AX1511" s="20">
        <v>0</v>
      </c>
      <c r="AY1511" s="20">
        <v>32.369751020000002</v>
      </c>
      <c r="AZ1511" s="18">
        <v>71.578544670000042</v>
      </c>
    </row>
    <row r="1512" spans="2:52" x14ac:dyDescent="0.2">
      <c r="B1512" s="12" t="s">
        <v>1390</v>
      </c>
      <c r="C1512" s="20">
        <v>26.436950530000001</v>
      </c>
      <c r="D1512" s="20">
        <v>9.7439495100000002</v>
      </c>
      <c r="E1512" s="20">
        <v>7.3299347300000006</v>
      </c>
      <c r="F1512" s="20">
        <v>0.40952753999999997</v>
      </c>
      <c r="G1512" s="20">
        <v>2.00448724</v>
      </c>
      <c r="H1512" s="20">
        <v>16.693001020000001</v>
      </c>
      <c r="I1512" s="20">
        <v>7.4670739500000005</v>
      </c>
      <c r="J1512" s="20">
        <v>2.2196878500000001</v>
      </c>
      <c r="K1512" s="20">
        <v>3.9215158399999996</v>
      </c>
      <c r="L1512" s="20">
        <v>3.0847233799999998</v>
      </c>
      <c r="M1512" s="20">
        <v>295.27804619000005</v>
      </c>
      <c r="N1512" s="20">
        <v>295.25438904000004</v>
      </c>
      <c r="O1512" s="20">
        <v>2.3657150000000002E-2</v>
      </c>
      <c r="P1512" s="20">
        <v>0</v>
      </c>
      <c r="Q1512" s="20">
        <v>0</v>
      </c>
      <c r="R1512" s="20">
        <v>321.71499672000004</v>
      </c>
      <c r="S1512" s="20">
        <v>125.88633461000001</v>
      </c>
      <c r="T1512" s="20">
        <v>26.895861359999998</v>
      </c>
      <c r="U1512" s="20">
        <v>17.621401199999998</v>
      </c>
      <c r="V1512" s="20">
        <v>0</v>
      </c>
      <c r="W1512" s="20">
        <v>2.2940450000000001</v>
      </c>
      <c r="X1512" s="20">
        <v>4.2573259199999995</v>
      </c>
      <c r="Y1512" s="20">
        <v>42.092748929999999</v>
      </c>
      <c r="Z1512" s="20">
        <v>15.168041880000001</v>
      </c>
      <c r="AA1512" s="20">
        <v>234.21575890000003</v>
      </c>
      <c r="AB1512" s="20">
        <v>87.499237820000019</v>
      </c>
      <c r="AC1512" s="20">
        <v>0</v>
      </c>
      <c r="AD1512" s="20">
        <v>0</v>
      </c>
      <c r="AE1512" s="20">
        <v>0</v>
      </c>
      <c r="AF1512" s="20">
        <v>0</v>
      </c>
      <c r="AG1512" s="20">
        <v>0</v>
      </c>
      <c r="AH1512" s="20">
        <v>0</v>
      </c>
      <c r="AI1512" s="20">
        <v>0</v>
      </c>
      <c r="AJ1512" s="20">
        <v>0</v>
      </c>
      <c r="AK1512" s="20">
        <v>0</v>
      </c>
      <c r="AL1512" s="20">
        <v>65.18744006</v>
      </c>
      <c r="AM1512" s="20">
        <v>65.18744006</v>
      </c>
      <c r="AN1512" s="20">
        <v>0</v>
      </c>
      <c r="AO1512" s="20">
        <v>0</v>
      </c>
      <c r="AP1512" s="20">
        <v>0</v>
      </c>
      <c r="AQ1512" s="20">
        <v>0</v>
      </c>
      <c r="AR1512" s="20">
        <v>0</v>
      </c>
      <c r="AS1512" s="20">
        <v>0</v>
      </c>
      <c r="AT1512" s="20">
        <v>65.18744006</v>
      </c>
      <c r="AU1512" s="20">
        <v>22.311797760000019</v>
      </c>
      <c r="AV1512" s="20">
        <v>213.55530589</v>
      </c>
      <c r="AW1512" s="20">
        <v>235.86710365000002</v>
      </c>
      <c r="AX1512" s="20">
        <v>0</v>
      </c>
      <c r="AY1512" s="20">
        <v>0</v>
      </c>
      <c r="AZ1512" s="18">
        <v>235.86710365000002</v>
      </c>
    </row>
    <row r="1513" spans="2:52" x14ac:dyDescent="0.2">
      <c r="B1513" s="12" t="s">
        <v>1391</v>
      </c>
      <c r="C1513" s="20">
        <v>28.126024040000001</v>
      </c>
      <c r="D1513" s="20">
        <v>10.64426031</v>
      </c>
      <c r="E1513" s="20">
        <v>4.2298589</v>
      </c>
      <c r="F1513" s="20">
        <v>5.5338787599999995</v>
      </c>
      <c r="G1513" s="20">
        <v>0.88052265000000007</v>
      </c>
      <c r="H1513" s="20">
        <v>17.481763730000001</v>
      </c>
      <c r="I1513" s="20">
        <v>4.7623153799999995</v>
      </c>
      <c r="J1513" s="20">
        <v>3.8581043099999999</v>
      </c>
      <c r="K1513" s="20">
        <v>5.3623471500000006</v>
      </c>
      <c r="L1513" s="20">
        <v>3.4989968899999999</v>
      </c>
      <c r="M1513" s="20">
        <v>170.07373944</v>
      </c>
      <c r="N1513" s="20">
        <v>169.78177403999999</v>
      </c>
      <c r="O1513" s="20">
        <v>0.29196540000000004</v>
      </c>
      <c r="P1513" s="20">
        <v>0</v>
      </c>
      <c r="Q1513" s="20">
        <v>0</v>
      </c>
      <c r="R1513" s="20">
        <v>198.19976348</v>
      </c>
      <c r="S1513" s="20">
        <v>86.428580180000012</v>
      </c>
      <c r="T1513" s="20">
        <v>1.01684215</v>
      </c>
      <c r="U1513" s="20">
        <v>11.870667989999999</v>
      </c>
      <c r="V1513" s="20">
        <v>0</v>
      </c>
      <c r="W1513" s="20">
        <v>0</v>
      </c>
      <c r="X1513" s="20">
        <v>22.278856170000001</v>
      </c>
      <c r="Y1513" s="20">
        <v>46.172306590000005</v>
      </c>
      <c r="Z1513" s="20">
        <v>0.11530292</v>
      </c>
      <c r="AA1513" s="20">
        <v>167.88255600000002</v>
      </c>
      <c r="AB1513" s="20">
        <v>30.317207479999979</v>
      </c>
      <c r="AC1513" s="20">
        <v>0</v>
      </c>
      <c r="AD1513" s="20">
        <v>0</v>
      </c>
      <c r="AE1513" s="20">
        <v>0</v>
      </c>
      <c r="AF1513" s="20">
        <v>0</v>
      </c>
      <c r="AG1513" s="20">
        <v>0</v>
      </c>
      <c r="AH1513" s="20">
        <v>0</v>
      </c>
      <c r="AI1513" s="20">
        <v>0</v>
      </c>
      <c r="AJ1513" s="20">
        <v>0</v>
      </c>
      <c r="AK1513" s="20">
        <v>0</v>
      </c>
      <c r="AL1513" s="20">
        <v>11.617946249999999</v>
      </c>
      <c r="AM1513" s="20">
        <v>11.617946249999999</v>
      </c>
      <c r="AN1513" s="20">
        <v>0</v>
      </c>
      <c r="AO1513" s="20">
        <v>0</v>
      </c>
      <c r="AP1513" s="20">
        <v>2.2899877000000002</v>
      </c>
      <c r="AQ1513" s="20">
        <v>2.2899877000000002</v>
      </c>
      <c r="AR1513" s="20">
        <v>0</v>
      </c>
      <c r="AS1513" s="20">
        <v>0</v>
      </c>
      <c r="AT1513" s="20">
        <v>13.90793395</v>
      </c>
      <c r="AU1513" s="20">
        <v>16.409273529999979</v>
      </c>
      <c r="AV1513" s="20">
        <v>49.233626380000004</v>
      </c>
      <c r="AW1513" s="20">
        <v>65.642899909999983</v>
      </c>
      <c r="AX1513" s="20">
        <v>9.0554036599999996</v>
      </c>
      <c r="AY1513" s="20">
        <v>0</v>
      </c>
      <c r="AZ1513" s="18">
        <v>56.587496249999987</v>
      </c>
    </row>
    <row r="1514" spans="2:52" x14ac:dyDescent="0.2">
      <c r="B1514" s="12" t="s">
        <v>1392</v>
      </c>
      <c r="C1514" s="20">
        <v>72.078991079999994</v>
      </c>
      <c r="D1514" s="20">
        <v>48.896067049999999</v>
      </c>
      <c r="E1514" s="20">
        <v>16.842445590000001</v>
      </c>
      <c r="F1514" s="20">
        <v>31.352228180000001</v>
      </c>
      <c r="G1514" s="20">
        <v>0.70139328000000001</v>
      </c>
      <c r="H1514" s="20">
        <v>23.182924029999999</v>
      </c>
      <c r="I1514" s="20">
        <v>4.3637948499999997</v>
      </c>
      <c r="J1514" s="20">
        <v>1.6349018999999998</v>
      </c>
      <c r="K1514" s="20">
        <v>2.5899346699999999</v>
      </c>
      <c r="L1514" s="20">
        <v>14.59429261</v>
      </c>
      <c r="M1514" s="20">
        <v>192.41191800000001</v>
      </c>
      <c r="N1514" s="20">
        <v>192.41191800000001</v>
      </c>
      <c r="O1514" s="20">
        <v>0</v>
      </c>
      <c r="P1514" s="20">
        <v>0</v>
      </c>
      <c r="Q1514" s="20">
        <v>0</v>
      </c>
      <c r="R1514" s="20">
        <v>264.49090907999999</v>
      </c>
      <c r="S1514" s="20">
        <v>143.42130293</v>
      </c>
      <c r="T1514" s="20">
        <v>2.7549209800000001</v>
      </c>
      <c r="U1514" s="20">
        <v>13.11307665</v>
      </c>
      <c r="V1514" s="20">
        <v>0</v>
      </c>
      <c r="W1514" s="20">
        <v>0</v>
      </c>
      <c r="X1514" s="20">
        <v>9.5032422200000006</v>
      </c>
      <c r="Y1514" s="20">
        <v>20.508723879999998</v>
      </c>
      <c r="Z1514" s="20">
        <v>1.6938074599999999</v>
      </c>
      <c r="AA1514" s="20">
        <v>190.99507412</v>
      </c>
      <c r="AB1514" s="20">
        <v>73.495834959999996</v>
      </c>
      <c r="AC1514" s="20">
        <v>0</v>
      </c>
      <c r="AD1514" s="20">
        <v>0</v>
      </c>
      <c r="AE1514" s="20">
        <v>0</v>
      </c>
      <c r="AF1514" s="20">
        <v>0</v>
      </c>
      <c r="AG1514" s="20">
        <v>23.2618543</v>
      </c>
      <c r="AH1514" s="20">
        <v>23.2618543</v>
      </c>
      <c r="AI1514" s="20">
        <v>0</v>
      </c>
      <c r="AJ1514" s="20">
        <v>0</v>
      </c>
      <c r="AK1514" s="20">
        <v>23.2618543</v>
      </c>
      <c r="AL1514" s="20">
        <v>12.15755723</v>
      </c>
      <c r="AM1514" s="20">
        <v>12.15755723</v>
      </c>
      <c r="AN1514" s="20">
        <v>0</v>
      </c>
      <c r="AO1514" s="20">
        <v>0</v>
      </c>
      <c r="AP1514" s="20">
        <v>5.5866008600000008</v>
      </c>
      <c r="AQ1514" s="20">
        <v>5.5866008600000008</v>
      </c>
      <c r="AR1514" s="20">
        <v>0</v>
      </c>
      <c r="AS1514" s="20">
        <v>0</v>
      </c>
      <c r="AT1514" s="20">
        <v>17.744158089999999</v>
      </c>
      <c r="AU1514" s="20">
        <v>79.013531169999993</v>
      </c>
      <c r="AV1514" s="20">
        <v>62.624215509999999</v>
      </c>
      <c r="AW1514" s="20">
        <v>141.63774667999999</v>
      </c>
      <c r="AX1514" s="20">
        <v>9.3855619000000008</v>
      </c>
      <c r="AY1514" s="20">
        <v>38.389981340000006</v>
      </c>
      <c r="AZ1514" s="18">
        <v>93.862203439999988</v>
      </c>
    </row>
    <row r="1515" spans="2:52" x14ac:dyDescent="0.2">
      <c r="B1515" s="12" t="s">
        <v>1393</v>
      </c>
      <c r="C1515" s="20">
        <v>25.485079020000004</v>
      </c>
      <c r="D1515" s="20">
        <v>6.0024649200000004</v>
      </c>
      <c r="E1515" s="20">
        <v>2.07617187</v>
      </c>
      <c r="F1515" s="20">
        <v>3.40330792</v>
      </c>
      <c r="G1515" s="20">
        <v>0.52298513000000002</v>
      </c>
      <c r="H1515" s="20">
        <v>19.482614100000003</v>
      </c>
      <c r="I1515" s="20">
        <v>12.764118300000002</v>
      </c>
      <c r="J1515" s="20">
        <v>1.2011313100000001</v>
      </c>
      <c r="K1515" s="20">
        <v>5.2675215800000004</v>
      </c>
      <c r="L1515" s="20">
        <v>0.24984291</v>
      </c>
      <c r="M1515" s="20">
        <v>161.50953434000004</v>
      </c>
      <c r="N1515" s="20">
        <v>139.69909596000002</v>
      </c>
      <c r="O1515" s="20">
        <v>1.1318709999999999E-2</v>
      </c>
      <c r="P1515" s="20">
        <v>21.799119670000003</v>
      </c>
      <c r="Q1515" s="20">
        <v>0</v>
      </c>
      <c r="R1515" s="20">
        <v>186.99461336000005</v>
      </c>
      <c r="S1515" s="20">
        <v>79.701606920000003</v>
      </c>
      <c r="T1515" s="20">
        <v>0.44491048999999999</v>
      </c>
      <c r="U1515" s="20">
        <v>8.7051941599999996</v>
      </c>
      <c r="V1515" s="20">
        <v>0</v>
      </c>
      <c r="W1515" s="20">
        <v>0</v>
      </c>
      <c r="X1515" s="20">
        <v>6.8167775099999997</v>
      </c>
      <c r="Y1515" s="20">
        <v>20.45143337</v>
      </c>
      <c r="Z1515" s="20">
        <v>0</v>
      </c>
      <c r="AA1515" s="20">
        <v>116.11992245</v>
      </c>
      <c r="AB1515" s="20">
        <v>70.874690910000041</v>
      </c>
      <c r="AC1515" s="20">
        <v>0</v>
      </c>
      <c r="AD1515" s="20">
        <v>0</v>
      </c>
      <c r="AE1515" s="20">
        <v>0</v>
      </c>
      <c r="AF1515" s="20">
        <v>0</v>
      </c>
      <c r="AG1515" s="20">
        <v>0</v>
      </c>
      <c r="AH1515" s="20">
        <v>0</v>
      </c>
      <c r="AI1515" s="20">
        <v>0</v>
      </c>
      <c r="AJ1515" s="20">
        <v>0</v>
      </c>
      <c r="AK1515" s="20">
        <v>0</v>
      </c>
      <c r="AL1515" s="20">
        <v>13.492608199999999</v>
      </c>
      <c r="AM1515" s="20">
        <v>13.492608199999999</v>
      </c>
      <c r="AN1515" s="20">
        <v>0</v>
      </c>
      <c r="AO1515" s="20">
        <v>0</v>
      </c>
      <c r="AP1515" s="20">
        <v>0</v>
      </c>
      <c r="AQ1515" s="20">
        <v>0</v>
      </c>
      <c r="AR1515" s="20">
        <v>0</v>
      </c>
      <c r="AS1515" s="20">
        <v>16.222256210000001</v>
      </c>
      <c r="AT1515" s="20">
        <v>29.714864410000001</v>
      </c>
      <c r="AU1515" s="20">
        <v>41.159826500000037</v>
      </c>
      <c r="AV1515" s="20">
        <v>81.341335879999988</v>
      </c>
      <c r="AW1515" s="20">
        <v>122.50116238000003</v>
      </c>
      <c r="AX1515" s="20">
        <v>40.492082509999996</v>
      </c>
      <c r="AY1515" s="20">
        <v>0</v>
      </c>
      <c r="AZ1515" s="18">
        <v>82.009079870000022</v>
      </c>
    </row>
    <row r="1516" spans="2:52" x14ac:dyDescent="0.2">
      <c r="B1516" s="12" t="s">
        <v>1394</v>
      </c>
      <c r="C1516" s="20">
        <v>11.874527140000001</v>
      </c>
      <c r="D1516" s="20">
        <v>7.0518584900000008</v>
      </c>
      <c r="E1516" s="20">
        <v>2.6953136299999998</v>
      </c>
      <c r="F1516" s="20">
        <v>3.5486680000000002</v>
      </c>
      <c r="G1516" s="20">
        <v>0.80787686000000003</v>
      </c>
      <c r="H1516" s="20">
        <v>4.8226686500000007</v>
      </c>
      <c r="I1516" s="20">
        <v>1.45098455</v>
      </c>
      <c r="J1516" s="20">
        <v>2.2257379500000001</v>
      </c>
      <c r="K1516" s="20">
        <v>1.08079576</v>
      </c>
      <c r="L1516" s="20">
        <v>6.5150390000000002E-2</v>
      </c>
      <c r="M1516" s="20">
        <v>237.98464534999999</v>
      </c>
      <c r="N1516" s="20">
        <v>236.43360096000001</v>
      </c>
      <c r="O1516" s="20">
        <v>2.5973400000000001E-3</v>
      </c>
      <c r="P1516" s="20">
        <v>0</v>
      </c>
      <c r="Q1516" s="20">
        <v>1.54844705</v>
      </c>
      <c r="R1516" s="20">
        <v>249.85917248999999</v>
      </c>
      <c r="S1516" s="20">
        <v>119.62032370999999</v>
      </c>
      <c r="T1516" s="20">
        <v>0</v>
      </c>
      <c r="U1516" s="20">
        <v>15.015902279999999</v>
      </c>
      <c r="V1516" s="20">
        <v>0</v>
      </c>
      <c r="W1516" s="20">
        <v>0</v>
      </c>
      <c r="X1516" s="20">
        <v>14.57843942</v>
      </c>
      <c r="Y1516" s="20">
        <v>17.873126460000002</v>
      </c>
      <c r="Z1516" s="20">
        <v>1.6050630400000001</v>
      </c>
      <c r="AA1516" s="20">
        <v>168.69285490999999</v>
      </c>
      <c r="AB1516" s="20">
        <v>81.166317579999998</v>
      </c>
      <c r="AC1516" s="20">
        <v>0</v>
      </c>
      <c r="AD1516" s="20">
        <v>0</v>
      </c>
      <c r="AE1516" s="20">
        <v>0</v>
      </c>
      <c r="AF1516" s="20">
        <v>0</v>
      </c>
      <c r="AG1516" s="20">
        <v>0</v>
      </c>
      <c r="AH1516" s="20">
        <v>0</v>
      </c>
      <c r="AI1516" s="20">
        <v>0</v>
      </c>
      <c r="AJ1516" s="20">
        <v>23.398627469999997</v>
      </c>
      <c r="AK1516" s="20">
        <v>23.398627469999997</v>
      </c>
      <c r="AL1516" s="20">
        <v>35.657040569999999</v>
      </c>
      <c r="AM1516" s="20">
        <v>35.657040569999999</v>
      </c>
      <c r="AN1516" s="20">
        <v>0</v>
      </c>
      <c r="AO1516" s="20">
        <v>0</v>
      </c>
      <c r="AP1516" s="20">
        <v>11.89056244</v>
      </c>
      <c r="AQ1516" s="20">
        <v>11.89056244</v>
      </c>
      <c r="AR1516" s="20">
        <v>0</v>
      </c>
      <c r="AS1516" s="20">
        <v>6.3759614500000001</v>
      </c>
      <c r="AT1516" s="20">
        <v>53.923564460000001</v>
      </c>
      <c r="AU1516" s="20">
        <v>50.64138058999999</v>
      </c>
      <c r="AV1516" s="20">
        <v>20.135307019999999</v>
      </c>
      <c r="AW1516" s="20">
        <v>70.776687609999982</v>
      </c>
      <c r="AX1516" s="20">
        <v>19.107628769999998</v>
      </c>
      <c r="AY1516" s="20">
        <v>0</v>
      </c>
      <c r="AZ1516" s="18">
        <v>51.669058839999984</v>
      </c>
    </row>
    <row r="1517" spans="2:52" x14ac:dyDescent="0.2">
      <c r="B1517" s="12" t="s">
        <v>1395</v>
      </c>
      <c r="C1517" s="20">
        <v>22.674715689999999</v>
      </c>
      <c r="D1517" s="20">
        <v>16.394383980000001</v>
      </c>
      <c r="E1517" s="20">
        <v>5.8551207500000002</v>
      </c>
      <c r="F1517" s="20">
        <v>8.7627566199999993</v>
      </c>
      <c r="G1517" s="20">
        <v>1.7765066100000002</v>
      </c>
      <c r="H1517" s="20">
        <v>6.2803317100000005</v>
      </c>
      <c r="I1517" s="20">
        <v>1.8782193899999999</v>
      </c>
      <c r="J1517" s="20">
        <v>2.0540656999999998</v>
      </c>
      <c r="K1517" s="20">
        <v>2.3293012400000004</v>
      </c>
      <c r="L1517" s="20">
        <v>1.8745380000000002E-2</v>
      </c>
      <c r="M1517" s="20">
        <v>296.10719361000002</v>
      </c>
      <c r="N1517" s="20">
        <v>295.27239395999999</v>
      </c>
      <c r="O1517" s="20">
        <v>2.9208999999999995E-4</v>
      </c>
      <c r="P1517" s="20">
        <v>0</v>
      </c>
      <c r="Q1517" s="20">
        <v>0.83450756000000004</v>
      </c>
      <c r="R1517" s="20">
        <v>318.78190930000005</v>
      </c>
      <c r="S1517" s="20">
        <v>168.89166624999999</v>
      </c>
      <c r="T1517" s="20">
        <v>1.5096452600000001</v>
      </c>
      <c r="U1517" s="20">
        <v>18.706264050000001</v>
      </c>
      <c r="V1517" s="20">
        <v>0</v>
      </c>
      <c r="W1517" s="20">
        <v>0</v>
      </c>
      <c r="X1517" s="20">
        <v>31.765559510000003</v>
      </c>
      <c r="Y1517" s="20">
        <v>50.508905579999997</v>
      </c>
      <c r="Z1517" s="20">
        <v>0</v>
      </c>
      <c r="AA1517" s="20">
        <v>271.38204064999996</v>
      </c>
      <c r="AB1517" s="20">
        <v>47.399868650000087</v>
      </c>
      <c r="AC1517" s="20">
        <v>0</v>
      </c>
      <c r="AD1517" s="20">
        <v>0</v>
      </c>
      <c r="AE1517" s="20">
        <v>0</v>
      </c>
      <c r="AF1517" s="20">
        <v>0</v>
      </c>
      <c r="AG1517" s="20">
        <v>0</v>
      </c>
      <c r="AH1517" s="20">
        <v>0</v>
      </c>
      <c r="AI1517" s="20">
        <v>0</v>
      </c>
      <c r="AJ1517" s="20">
        <v>13.54969062</v>
      </c>
      <c r="AK1517" s="20">
        <v>13.54969062</v>
      </c>
      <c r="AL1517" s="20">
        <v>4.2901725599999994</v>
      </c>
      <c r="AM1517" s="20">
        <v>4.2901725599999994</v>
      </c>
      <c r="AN1517" s="20">
        <v>0</v>
      </c>
      <c r="AO1517" s="20">
        <v>0</v>
      </c>
      <c r="AP1517" s="20">
        <v>0</v>
      </c>
      <c r="AQ1517" s="20">
        <v>0</v>
      </c>
      <c r="AR1517" s="20">
        <v>0</v>
      </c>
      <c r="AS1517" s="20">
        <v>0</v>
      </c>
      <c r="AT1517" s="20">
        <v>4.2901725599999994</v>
      </c>
      <c r="AU1517" s="20">
        <v>56.659386710000085</v>
      </c>
      <c r="AV1517" s="20">
        <v>35.844821830000008</v>
      </c>
      <c r="AW1517" s="20">
        <v>92.504208540000093</v>
      </c>
      <c r="AX1517" s="20">
        <v>0.41725378000000002</v>
      </c>
      <c r="AY1517" s="20">
        <v>33.34395121</v>
      </c>
      <c r="AZ1517" s="18">
        <v>58.743003550000097</v>
      </c>
    </row>
    <row r="1518" spans="2:52" x14ac:dyDescent="0.2">
      <c r="B1518" s="13" t="s">
        <v>1572</v>
      </c>
      <c r="C1518" s="19">
        <v>229.47223993999998</v>
      </c>
      <c r="D1518" s="19">
        <v>121.35433863999999</v>
      </c>
      <c r="E1518" s="19">
        <v>47.703597760000001</v>
      </c>
      <c r="F1518" s="19">
        <v>65.597101609999996</v>
      </c>
      <c r="G1518" s="19">
        <v>8.0536392700000015</v>
      </c>
      <c r="H1518" s="19">
        <v>108.1179013</v>
      </c>
      <c r="I1518" s="19">
        <v>35.52571039</v>
      </c>
      <c r="J1518" s="19">
        <v>20.068782809999998</v>
      </c>
      <c r="K1518" s="19">
        <v>30.774563190000002</v>
      </c>
      <c r="L1518" s="19">
        <v>21.748844909999999</v>
      </c>
      <c r="M1518" s="19">
        <v>1576.2679073300001</v>
      </c>
      <c r="N1518" s="19">
        <v>1551.56850192</v>
      </c>
      <c r="O1518" s="19">
        <v>0.51733112999999997</v>
      </c>
      <c r="P1518" s="19">
        <v>21.799119670000003</v>
      </c>
      <c r="Q1518" s="19">
        <v>2.3829546100000001</v>
      </c>
      <c r="R1518" s="19">
        <v>1805.7401472700003</v>
      </c>
      <c r="S1518" s="19">
        <v>869.12566307999998</v>
      </c>
      <c r="T1518" s="19">
        <v>44.682540409999994</v>
      </c>
      <c r="U1518" s="19">
        <v>105.54138557</v>
      </c>
      <c r="V1518" s="19">
        <v>0</v>
      </c>
      <c r="W1518" s="19">
        <v>2.2940450000000001</v>
      </c>
      <c r="X1518" s="19">
        <v>95.771392690000013</v>
      </c>
      <c r="Y1518" s="19">
        <v>228.79208559</v>
      </c>
      <c r="Z1518" s="19">
        <v>18.582215300000001</v>
      </c>
      <c r="AA1518" s="19">
        <v>1364.78932764</v>
      </c>
      <c r="AB1518" s="19">
        <v>440.95081963000018</v>
      </c>
      <c r="AC1518" s="19">
        <v>0</v>
      </c>
      <c r="AD1518" s="19">
        <v>0</v>
      </c>
      <c r="AE1518" s="19">
        <v>0</v>
      </c>
      <c r="AF1518" s="19">
        <v>0</v>
      </c>
      <c r="AG1518" s="19">
        <v>23.2618543</v>
      </c>
      <c r="AH1518" s="19">
        <v>23.2618543</v>
      </c>
      <c r="AI1518" s="19">
        <v>0</v>
      </c>
      <c r="AJ1518" s="19">
        <v>37.328121099999997</v>
      </c>
      <c r="AK1518" s="19">
        <v>60.589975399999993</v>
      </c>
      <c r="AL1518" s="19">
        <v>159.09372748999999</v>
      </c>
      <c r="AM1518" s="19">
        <v>159.09372748999999</v>
      </c>
      <c r="AN1518" s="19">
        <v>0</v>
      </c>
      <c r="AO1518" s="19">
        <v>0</v>
      </c>
      <c r="AP1518" s="19">
        <v>19.767151000000002</v>
      </c>
      <c r="AQ1518" s="19">
        <v>19.767151000000002</v>
      </c>
      <c r="AR1518" s="19">
        <v>0</v>
      </c>
      <c r="AS1518" s="19">
        <v>25.286967660000002</v>
      </c>
      <c r="AT1518" s="19">
        <v>204.14784614999999</v>
      </c>
      <c r="AU1518" s="19">
        <v>297.39294888000012</v>
      </c>
      <c r="AV1518" s="19">
        <v>535.48515557999997</v>
      </c>
      <c r="AW1518" s="19">
        <v>832.87810446000003</v>
      </c>
      <c r="AX1518" s="19">
        <v>78.457930619999999</v>
      </c>
      <c r="AY1518" s="19">
        <v>104.10368357000002</v>
      </c>
      <c r="AZ1518" s="19">
        <v>650.31649027000003</v>
      </c>
    </row>
    <row r="1519" spans="2:52" x14ac:dyDescent="0.2">
      <c r="B1519" s="44"/>
      <c r="C1519" s="43"/>
    </row>
    <row r="1520" spans="2:52" x14ac:dyDescent="0.2">
      <c r="B1520" s="22" t="s">
        <v>141</v>
      </c>
      <c r="C1520" s="43"/>
    </row>
    <row r="1521" spans="2:52" x14ac:dyDescent="0.2">
      <c r="B1521" s="12" t="s">
        <v>899</v>
      </c>
      <c r="C1521" s="20">
        <v>30.822922389999995</v>
      </c>
      <c r="D1521" s="20">
        <v>18.666738019999997</v>
      </c>
      <c r="E1521" s="20">
        <v>9.4172781999999984</v>
      </c>
      <c r="F1521" s="20">
        <v>8.1543217300000013</v>
      </c>
      <c r="G1521" s="20">
        <v>1.0951380900000001</v>
      </c>
      <c r="H1521" s="20">
        <v>12.15618437</v>
      </c>
      <c r="I1521" s="20">
        <v>5.47272201</v>
      </c>
      <c r="J1521" s="20">
        <v>3.2999535499999997</v>
      </c>
      <c r="K1521" s="20">
        <v>2.4855766899999998</v>
      </c>
      <c r="L1521" s="20">
        <v>0.89793212</v>
      </c>
      <c r="M1521" s="20">
        <v>192.54421296000001</v>
      </c>
      <c r="N1521" s="20">
        <v>192.54421296000001</v>
      </c>
      <c r="O1521" s="20">
        <v>0</v>
      </c>
      <c r="P1521" s="20">
        <v>0</v>
      </c>
      <c r="Q1521" s="20">
        <v>0</v>
      </c>
      <c r="R1521" s="20">
        <v>223.36713535000001</v>
      </c>
      <c r="S1521" s="20">
        <v>117.98062512</v>
      </c>
      <c r="T1521" s="20">
        <v>5.22472972</v>
      </c>
      <c r="U1521" s="20">
        <v>17.801210649999998</v>
      </c>
      <c r="V1521" s="20">
        <v>0</v>
      </c>
      <c r="W1521" s="20">
        <v>0</v>
      </c>
      <c r="X1521" s="20">
        <v>7.8857186800000001</v>
      </c>
      <c r="Y1521" s="20">
        <v>15.539557179999999</v>
      </c>
      <c r="Z1521" s="20">
        <v>2.3553225299999996</v>
      </c>
      <c r="AA1521" s="20">
        <v>166.78716387999998</v>
      </c>
      <c r="AB1521" s="20">
        <v>56.579971470000032</v>
      </c>
      <c r="AC1521" s="20">
        <v>0</v>
      </c>
      <c r="AD1521" s="20">
        <v>0</v>
      </c>
      <c r="AE1521" s="20">
        <v>0</v>
      </c>
      <c r="AF1521" s="20">
        <v>0</v>
      </c>
      <c r="AG1521" s="20">
        <v>0</v>
      </c>
      <c r="AH1521" s="20">
        <v>0</v>
      </c>
      <c r="AI1521" s="20">
        <v>0</v>
      </c>
      <c r="AJ1521" s="20">
        <v>0</v>
      </c>
      <c r="AK1521" s="20">
        <v>0</v>
      </c>
      <c r="AL1521" s="20">
        <v>29.025314850000001</v>
      </c>
      <c r="AM1521" s="20">
        <v>29.025314850000001</v>
      </c>
      <c r="AN1521" s="20">
        <v>0</v>
      </c>
      <c r="AO1521" s="20">
        <v>0</v>
      </c>
      <c r="AP1521" s="20">
        <v>8.6958114200000001</v>
      </c>
      <c r="AQ1521" s="20">
        <v>8.6958114200000001</v>
      </c>
      <c r="AR1521" s="20">
        <v>0</v>
      </c>
      <c r="AS1521" s="20">
        <v>0</v>
      </c>
      <c r="AT1521" s="20">
        <v>37.721126269999999</v>
      </c>
      <c r="AU1521" s="20">
        <v>18.858845200000033</v>
      </c>
      <c r="AV1521" s="20">
        <v>36.743857140000003</v>
      </c>
      <c r="AW1521" s="20">
        <v>55.602702340000036</v>
      </c>
      <c r="AX1521" s="20">
        <v>0</v>
      </c>
      <c r="AY1521" s="20">
        <v>0</v>
      </c>
      <c r="AZ1521" s="18">
        <v>55.602702340000036</v>
      </c>
    </row>
    <row r="1522" spans="2:52" x14ac:dyDescent="0.2">
      <c r="B1522" s="12" t="s">
        <v>1396</v>
      </c>
      <c r="C1522" s="20">
        <v>45.55596208</v>
      </c>
      <c r="D1522" s="20">
        <v>5.2214863100000004</v>
      </c>
      <c r="E1522" s="20">
        <v>2.3206140799999999</v>
      </c>
      <c r="F1522" s="20">
        <v>1.7593003899999999</v>
      </c>
      <c r="G1522" s="20">
        <v>1.1415718400000001</v>
      </c>
      <c r="H1522" s="20">
        <v>40.334475769999997</v>
      </c>
      <c r="I1522" s="20">
        <v>2.2082151299999997</v>
      </c>
      <c r="J1522" s="20">
        <v>1.9981501499999998</v>
      </c>
      <c r="K1522" s="20">
        <v>23.145483129999999</v>
      </c>
      <c r="L1522" s="20">
        <v>12.982627359999999</v>
      </c>
      <c r="M1522" s="20">
        <v>262.78174465000001</v>
      </c>
      <c r="N1522" s="20">
        <v>262.76941896</v>
      </c>
      <c r="O1522" s="20">
        <v>1.232569E-2</v>
      </c>
      <c r="P1522" s="20">
        <v>0</v>
      </c>
      <c r="Q1522" s="20">
        <v>0</v>
      </c>
      <c r="R1522" s="20">
        <v>308.33770673000004</v>
      </c>
      <c r="S1522" s="20">
        <v>180.82188146000001</v>
      </c>
      <c r="T1522" s="20">
        <v>1.5319385599999999</v>
      </c>
      <c r="U1522" s="20">
        <v>21.076858920000003</v>
      </c>
      <c r="V1522" s="20">
        <v>0</v>
      </c>
      <c r="W1522" s="20">
        <v>1.6673658500000001</v>
      </c>
      <c r="X1522" s="20">
        <v>18.526442020000001</v>
      </c>
      <c r="Y1522" s="20">
        <v>43.044610090000006</v>
      </c>
      <c r="Z1522" s="20">
        <v>1.7633252699999999</v>
      </c>
      <c r="AA1522" s="20">
        <v>268.43242217</v>
      </c>
      <c r="AB1522" s="20">
        <v>39.905284560000041</v>
      </c>
      <c r="AC1522" s="20">
        <v>0</v>
      </c>
      <c r="AD1522" s="20">
        <v>0</v>
      </c>
      <c r="AE1522" s="20">
        <v>0</v>
      </c>
      <c r="AF1522" s="20">
        <v>0</v>
      </c>
      <c r="AG1522" s="20">
        <v>0</v>
      </c>
      <c r="AH1522" s="20">
        <v>0</v>
      </c>
      <c r="AI1522" s="20">
        <v>0</v>
      </c>
      <c r="AJ1522" s="20">
        <v>0</v>
      </c>
      <c r="AK1522" s="20">
        <v>0</v>
      </c>
      <c r="AL1522" s="20">
        <v>16.075021800000002</v>
      </c>
      <c r="AM1522" s="20">
        <v>16.075021800000002</v>
      </c>
      <c r="AN1522" s="20">
        <v>0</v>
      </c>
      <c r="AO1522" s="20">
        <v>0</v>
      </c>
      <c r="AP1522" s="20">
        <v>16.985043079999997</v>
      </c>
      <c r="AQ1522" s="20">
        <v>16.985043079999997</v>
      </c>
      <c r="AR1522" s="20">
        <v>0</v>
      </c>
      <c r="AS1522" s="20">
        <v>0</v>
      </c>
      <c r="AT1522" s="20">
        <v>33.060064879999999</v>
      </c>
      <c r="AU1522" s="20">
        <v>6.8452196800000422</v>
      </c>
      <c r="AV1522" s="20">
        <v>6.4502496999999996</v>
      </c>
      <c r="AW1522" s="20">
        <v>13.295469380000043</v>
      </c>
      <c r="AX1522" s="20">
        <v>0</v>
      </c>
      <c r="AY1522" s="20">
        <v>0</v>
      </c>
      <c r="AZ1522" s="18">
        <v>13.295469380000043</v>
      </c>
    </row>
    <row r="1523" spans="2:52" x14ac:dyDescent="0.2">
      <c r="B1523" s="12" t="s">
        <v>1397</v>
      </c>
      <c r="C1523" s="20">
        <v>15.660976660000001</v>
      </c>
      <c r="D1523" s="20">
        <v>9.2694523000000011</v>
      </c>
      <c r="E1523" s="20">
        <v>5.8922204599999999</v>
      </c>
      <c r="F1523" s="20">
        <v>2.8277792599999998</v>
      </c>
      <c r="G1523" s="20">
        <v>0.54945257999999997</v>
      </c>
      <c r="H1523" s="20">
        <v>6.39152436</v>
      </c>
      <c r="I1523" s="20">
        <v>1.76586223</v>
      </c>
      <c r="J1523" s="20">
        <v>1.5285839999999999</v>
      </c>
      <c r="K1523" s="20">
        <v>2.8676399400000001</v>
      </c>
      <c r="L1523" s="20">
        <v>0.22943819000000001</v>
      </c>
      <c r="M1523" s="20">
        <v>118.62590335</v>
      </c>
      <c r="N1523" s="20">
        <v>118.481679</v>
      </c>
      <c r="O1523" s="20">
        <v>0.14422435</v>
      </c>
      <c r="P1523" s="20">
        <v>0</v>
      </c>
      <c r="Q1523" s="20">
        <v>0</v>
      </c>
      <c r="R1523" s="20">
        <v>134.28688001</v>
      </c>
      <c r="S1523" s="20">
        <v>64.799768130000004</v>
      </c>
      <c r="T1523" s="20">
        <v>1.548503</v>
      </c>
      <c r="U1523" s="20">
        <v>11.324032689999999</v>
      </c>
      <c r="V1523" s="20">
        <v>0</v>
      </c>
      <c r="W1523" s="20">
        <v>1.5621347400000001</v>
      </c>
      <c r="X1523" s="20">
        <v>3.91509522</v>
      </c>
      <c r="Y1523" s="20">
        <v>11.34889416</v>
      </c>
      <c r="Z1523" s="20">
        <v>2.8346963999999999</v>
      </c>
      <c r="AA1523" s="20">
        <v>97.333124339999998</v>
      </c>
      <c r="AB1523" s="20">
        <v>36.953755670000007</v>
      </c>
      <c r="AC1523" s="20">
        <v>0</v>
      </c>
      <c r="AD1523" s="20">
        <v>0</v>
      </c>
      <c r="AE1523" s="20">
        <v>0</v>
      </c>
      <c r="AF1523" s="20">
        <v>0</v>
      </c>
      <c r="AG1523" s="20">
        <v>0</v>
      </c>
      <c r="AH1523" s="20">
        <v>0</v>
      </c>
      <c r="AI1523" s="20">
        <v>0</v>
      </c>
      <c r="AJ1523" s="20">
        <v>0</v>
      </c>
      <c r="AK1523" s="20">
        <v>0</v>
      </c>
      <c r="AL1523" s="20">
        <v>9.5036330899999992</v>
      </c>
      <c r="AM1523" s="20">
        <v>9.5036330899999992</v>
      </c>
      <c r="AN1523" s="20">
        <v>0</v>
      </c>
      <c r="AO1523" s="20">
        <v>0</v>
      </c>
      <c r="AP1523" s="20">
        <v>6.8259181600000005</v>
      </c>
      <c r="AQ1523" s="20">
        <v>6.8259181600000005</v>
      </c>
      <c r="AR1523" s="20">
        <v>0</v>
      </c>
      <c r="AS1523" s="20">
        <v>0</v>
      </c>
      <c r="AT1523" s="20">
        <v>16.329551250000002</v>
      </c>
      <c r="AU1523" s="20">
        <v>20.624204420000005</v>
      </c>
      <c r="AV1523" s="20">
        <v>77.739862639999998</v>
      </c>
      <c r="AW1523" s="20">
        <v>98.364067059999996</v>
      </c>
      <c r="AX1523" s="20">
        <v>10.533232949999999</v>
      </c>
      <c r="AY1523" s="20">
        <v>0</v>
      </c>
      <c r="AZ1523" s="18">
        <v>87.830834109999998</v>
      </c>
    </row>
    <row r="1524" spans="2:52" x14ac:dyDescent="0.2">
      <c r="B1524" s="16" t="s">
        <v>1398</v>
      </c>
      <c r="C1524" s="20">
        <v>217.33513356000003</v>
      </c>
      <c r="D1524" s="20">
        <v>125.45764825000001</v>
      </c>
      <c r="E1524" s="20">
        <v>53.300537140000003</v>
      </c>
      <c r="F1524" s="20">
        <v>68.219062309999998</v>
      </c>
      <c r="G1524" s="20">
        <v>3.9380487999999998</v>
      </c>
      <c r="H1524" s="20">
        <v>91.877485310000012</v>
      </c>
      <c r="I1524" s="20">
        <v>18.11550291</v>
      </c>
      <c r="J1524" s="20">
        <v>28.274102859999999</v>
      </c>
      <c r="K1524" s="20">
        <v>34.806677999999998</v>
      </c>
      <c r="L1524" s="20">
        <v>10.68120154</v>
      </c>
      <c r="M1524" s="20">
        <v>307.72156660000002</v>
      </c>
      <c r="N1524" s="20">
        <v>307.19556204000003</v>
      </c>
      <c r="O1524" s="20">
        <v>0.52600456000000007</v>
      </c>
      <c r="P1524" s="20">
        <v>0</v>
      </c>
      <c r="Q1524" s="20">
        <v>0</v>
      </c>
      <c r="R1524" s="20">
        <v>525.05670015999999</v>
      </c>
      <c r="S1524" s="20">
        <v>153.80616502999999</v>
      </c>
      <c r="T1524" s="20">
        <v>17.215850579999998</v>
      </c>
      <c r="U1524" s="20">
        <v>35.191170700000001</v>
      </c>
      <c r="V1524" s="20">
        <v>0</v>
      </c>
      <c r="W1524" s="20">
        <v>0</v>
      </c>
      <c r="X1524" s="20">
        <v>36.688539609999999</v>
      </c>
      <c r="Y1524" s="20">
        <v>62.36543897</v>
      </c>
      <c r="Z1524" s="20">
        <v>0.23143472000000001</v>
      </c>
      <c r="AA1524" s="20">
        <v>305.49859960999993</v>
      </c>
      <c r="AB1524" s="20">
        <v>219.55810055000006</v>
      </c>
      <c r="AC1524" s="20">
        <v>0</v>
      </c>
      <c r="AD1524" s="20">
        <v>0</v>
      </c>
      <c r="AE1524" s="20">
        <v>0</v>
      </c>
      <c r="AF1524" s="20">
        <v>0</v>
      </c>
      <c r="AG1524" s="20">
        <v>18</v>
      </c>
      <c r="AH1524" s="20">
        <v>18</v>
      </c>
      <c r="AI1524" s="20">
        <v>0</v>
      </c>
      <c r="AJ1524" s="20">
        <v>0</v>
      </c>
      <c r="AK1524" s="20">
        <v>18</v>
      </c>
      <c r="AL1524" s="20">
        <v>55.59581893</v>
      </c>
      <c r="AM1524" s="20">
        <v>55.59581893</v>
      </c>
      <c r="AN1524" s="20">
        <v>0</v>
      </c>
      <c r="AO1524" s="20">
        <v>0</v>
      </c>
      <c r="AP1524" s="20">
        <v>10.63740417</v>
      </c>
      <c r="AQ1524" s="20">
        <v>10.63740417</v>
      </c>
      <c r="AR1524" s="20">
        <v>0</v>
      </c>
      <c r="AS1524" s="20">
        <v>0</v>
      </c>
      <c r="AT1524" s="20">
        <v>66.233223100000004</v>
      </c>
      <c r="AU1524" s="20">
        <v>171.32487745000006</v>
      </c>
      <c r="AV1524" s="20">
        <v>443.32371445999996</v>
      </c>
      <c r="AW1524" s="20">
        <v>614.64859191000005</v>
      </c>
      <c r="AX1524" s="20">
        <v>0</v>
      </c>
      <c r="AY1524" s="20">
        <v>0</v>
      </c>
      <c r="AZ1524" s="18">
        <v>614.64859191000005</v>
      </c>
    </row>
    <row r="1525" spans="2:52" x14ac:dyDescent="0.2">
      <c r="B1525" s="12" t="s">
        <v>1205</v>
      </c>
      <c r="C1525" s="20">
        <v>15.84768176</v>
      </c>
      <c r="D1525" s="20">
        <v>9.0381205199999997</v>
      </c>
      <c r="E1525" s="20">
        <v>4.6692326199999998</v>
      </c>
      <c r="F1525" s="20">
        <v>3.4208592000000002</v>
      </c>
      <c r="G1525" s="20">
        <v>0.94802869999999995</v>
      </c>
      <c r="H1525" s="20">
        <v>6.8095612400000007</v>
      </c>
      <c r="I1525" s="20">
        <v>1.30536041</v>
      </c>
      <c r="J1525" s="20">
        <v>0.88313905000000004</v>
      </c>
      <c r="K1525" s="20">
        <v>3.6115859500000003</v>
      </c>
      <c r="L1525" s="20">
        <v>1.00947583</v>
      </c>
      <c r="M1525" s="20">
        <v>104.8249003</v>
      </c>
      <c r="N1525" s="20">
        <v>104.42628395999999</v>
      </c>
      <c r="O1525" s="20">
        <v>4.5644239999999996E-2</v>
      </c>
      <c r="P1525" s="20">
        <v>0</v>
      </c>
      <c r="Q1525" s="20">
        <v>0.35297209999999996</v>
      </c>
      <c r="R1525" s="20">
        <v>120.67258206</v>
      </c>
      <c r="S1525" s="20">
        <v>49.884292689999995</v>
      </c>
      <c r="T1525" s="20">
        <v>2.1509266499999997</v>
      </c>
      <c r="U1525" s="20">
        <v>9.7732189300000005</v>
      </c>
      <c r="V1525" s="20">
        <v>0.33582271000000002</v>
      </c>
      <c r="W1525" s="20">
        <v>1.3659323799999998</v>
      </c>
      <c r="X1525" s="20">
        <v>10.667273230000001</v>
      </c>
      <c r="Y1525" s="20">
        <v>18.77885152</v>
      </c>
      <c r="Z1525" s="20">
        <v>0.22428151999999998</v>
      </c>
      <c r="AA1525" s="20">
        <v>93.180599630000003</v>
      </c>
      <c r="AB1525" s="20">
        <v>27.491982429999993</v>
      </c>
      <c r="AC1525" s="20">
        <v>0</v>
      </c>
      <c r="AD1525" s="20">
        <v>0</v>
      </c>
      <c r="AE1525" s="20">
        <v>0</v>
      </c>
      <c r="AF1525" s="20">
        <v>0</v>
      </c>
      <c r="AG1525" s="20">
        <v>0</v>
      </c>
      <c r="AH1525" s="20">
        <v>0</v>
      </c>
      <c r="AI1525" s="20">
        <v>0</v>
      </c>
      <c r="AJ1525" s="20">
        <v>2.4969026000000003</v>
      </c>
      <c r="AK1525" s="20">
        <v>2.4969026000000003</v>
      </c>
      <c r="AL1525" s="20">
        <v>18.339742640000001</v>
      </c>
      <c r="AM1525" s="20">
        <v>18.339742640000001</v>
      </c>
      <c r="AN1525" s="20">
        <v>0</v>
      </c>
      <c r="AO1525" s="20">
        <v>0</v>
      </c>
      <c r="AP1525" s="20">
        <v>2.6318914800000002</v>
      </c>
      <c r="AQ1525" s="20">
        <v>2.6318914800000002</v>
      </c>
      <c r="AR1525" s="20">
        <v>0</v>
      </c>
      <c r="AS1525" s="20">
        <v>0</v>
      </c>
      <c r="AT1525" s="20">
        <v>20.971634120000001</v>
      </c>
      <c r="AU1525" s="20">
        <v>9.0172509099999907</v>
      </c>
      <c r="AV1525" s="20">
        <v>65.889218459999995</v>
      </c>
      <c r="AW1525" s="20">
        <v>74.906469369999982</v>
      </c>
      <c r="AX1525" s="20">
        <v>0</v>
      </c>
      <c r="AY1525" s="20">
        <v>15.175274330000001</v>
      </c>
      <c r="AZ1525" s="18">
        <v>59.731195039999982</v>
      </c>
    </row>
    <row r="1526" spans="2:52" x14ac:dyDescent="0.2">
      <c r="B1526" s="12" t="s">
        <v>1399</v>
      </c>
      <c r="C1526" s="20">
        <v>95.96901668000001</v>
      </c>
      <c r="D1526" s="20">
        <v>44.220910170000003</v>
      </c>
      <c r="E1526" s="20">
        <v>7.9379168199999999</v>
      </c>
      <c r="F1526" s="20">
        <v>34.673093700000003</v>
      </c>
      <c r="G1526" s="20">
        <v>1.60989965</v>
      </c>
      <c r="H1526" s="20">
        <v>51.748106510000007</v>
      </c>
      <c r="I1526" s="20">
        <v>12.51780334</v>
      </c>
      <c r="J1526" s="20">
        <v>11.116281689999999</v>
      </c>
      <c r="K1526" s="20">
        <v>27.25447204</v>
      </c>
      <c r="L1526" s="20">
        <v>0.85954944000000011</v>
      </c>
      <c r="M1526" s="20">
        <v>237.16307931999998</v>
      </c>
      <c r="N1526" s="20">
        <v>236.09290596</v>
      </c>
      <c r="O1526" s="20">
        <v>0.13596735999999998</v>
      </c>
      <c r="P1526" s="20">
        <v>0.93420599999999998</v>
      </c>
      <c r="Q1526" s="20">
        <v>0</v>
      </c>
      <c r="R1526" s="20">
        <v>333.13209599999999</v>
      </c>
      <c r="S1526" s="20">
        <v>126.31077698</v>
      </c>
      <c r="T1526" s="20">
        <v>7.7838367499999999</v>
      </c>
      <c r="U1526" s="20">
        <v>23.22166661</v>
      </c>
      <c r="V1526" s="20">
        <v>1.1537613799999999</v>
      </c>
      <c r="W1526" s="20">
        <v>2.91997939</v>
      </c>
      <c r="X1526" s="20">
        <v>24.824046239999998</v>
      </c>
      <c r="Y1526" s="20">
        <v>49.579598570000002</v>
      </c>
      <c r="Z1526" s="20">
        <v>2.52543783</v>
      </c>
      <c r="AA1526" s="20">
        <v>238.31910374999998</v>
      </c>
      <c r="AB1526" s="20">
        <v>94.812992250000008</v>
      </c>
      <c r="AC1526" s="20">
        <v>0</v>
      </c>
      <c r="AD1526" s="20">
        <v>0</v>
      </c>
      <c r="AE1526" s="20">
        <v>0</v>
      </c>
      <c r="AF1526" s="20">
        <v>0</v>
      </c>
      <c r="AG1526" s="20">
        <v>0</v>
      </c>
      <c r="AH1526" s="20">
        <v>0</v>
      </c>
      <c r="AI1526" s="20">
        <v>0</v>
      </c>
      <c r="AJ1526" s="20">
        <v>0</v>
      </c>
      <c r="AK1526" s="20">
        <v>0</v>
      </c>
      <c r="AL1526" s="20">
        <v>21.051167639999996</v>
      </c>
      <c r="AM1526" s="20">
        <v>21.051167639999996</v>
      </c>
      <c r="AN1526" s="20">
        <v>0</v>
      </c>
      <c r="AO1526" s="20">
        <v>0</v>
      </c>
      <c r="AP1526" s="20">
        <v>12.587176880000001</v>
      </c>
      <c r="AQ1526" s="20">
        <v>12.587176880000001</v>
      </c>
      <c r="AR1526" s="20">
        <v>0</v>
      </c>
      <c r="AS1526" s="20">
        <v>0</v>
      </c>
      <c r="AT1526" s="20">
        <v>33.638344519999997</v>
      </c>
      <c r="AU1526" s="20">
        <v>61.174647730000011</v>
      </c>
      <c r="AV1526" s="20">
        <v>132.96128775</v>
      </c>
      <c r="AW1526" s="20">
        <v>194.13593548</v>
      </c>
      <c r="AX1526" s="20">
        <v>21.644281410000001</v>
      </c>
      <c r="AY1526" s="20">
        <v>0</v>
      </c>
      <c r="AZ1526" s="18">
        <v>172.49165407000001</v>
      </c>
    </row>
    <row r="1527" spans="2:52" x14ac:dyDescent="0.2">
      <c r="B1527" s="12" t="s">
        <v>1400</v>
      </c>
      <c r="C1527" s="20">
        <v>18.1949671</v>
      </c>
      <c r="D1527" s="20">
        <v>8.2555112499999996</v>
      </c>
      <c r="E1527" s="20">
        <v>3.2947600499999998</v>
      </c>
      <c r="F1527" s="20">
        <v>4.1912001200000004</v>
      </c>
      <c r="G1527" s="20">
        <v>0.76955107999999994</v>
      </c>
      <c r="H1527" s="20">
        <v>9.9394558499999981</v>
      </c>
      <c r="I1527" s="20">
        <v>2.5607864999999999</v>
      </c>
      <c r="J1527" s="20">
        <v>3.4522523299999999</v>
      </c>
      <c r="K1527" s="20">
        <v>3.7161346699999998</v>
      </c>
      <c r="L1527" s="20">
        <v>0.21028235000000001</v>
      </c>
      <c r="M1527" s="20">
        <v>152.75908435000002</v>
      </c>
      <c r="N1527" s="20">
        <v>147.35031696000001</v>
      </c>
      <c r="O1527" s="20">
        <v>0.40876739000000001</v>
      </c>
      <c r="P1527" s="20">
        <v>0</v>
      </c>
      <c r="Q1527" s="20">
        <v>5</v>
      </c>
      <c r="R1527" s="20">
        <v>170.95405145000001</v>
      </c>
      <c r="S1527" s="20">
        <v>87.187341870000012</v>
      </c>
      <c r="T1527" s="20">
        <v>0.4833247</v>
      </c>
      <c r="U1527" s="20">
        <v>14.351076859999999</v>
      </c>
      <c r="V1527" s="20">
        <v>0</v>
      </c>
      <c r="W1527" s="20">
        <v>0</v>
      </c>
      <c r="X1527" s="20">
        <v>5.53793165</v>
      </c>
      <c r="Y1527" s="20">
        <v>14.890726920000001</v>
      </c>
      <c r="Z1527" s="20">
        <v>0</v>
      </c>
      <c r="AA1527" s="20">
        <v>122.45040200000003</v>
      </c>
      <c r="AB1527" s="20">
        <v>48.503649449999983</v>
      </c>
      <c r="AC1527" s="20">
        <v>0</v>
      </c>
      <c r="AD1527" s="20">
        <v>0</v>
      </c>
      <c r="AE1527" s="20">
        <v>0</v>
      </c>
      <c r="AF1527" s="20">
        <v>0</v>
      </c>
      <c r="AG1527" s="20">
        <v>0</v>
      </c>
      <c r="AH1527" s="20">
        <v>0</v>
      </c>
      <c r="AI1527" s="20">
        <v>0</v>
      </c>
      <c r="AJ1527" s="20">
        <v>0</v>
      </c>
      <c r="AK1527" s="20">
        <v>0</v>
      </c>
      <c r="AL1527" s="20">
        <v>4.1093487499999997</v>
      </c>
      <c r="AM1527" s="20">
        <v>4.1093487499999997</v>
      </c>
      <c r="AN1527" s="20">
        <v>0</v>
      </c>
      <c r="AO1527" s="20">
        <v>0</v>
      </c>
      <c r="AP1527" s="20">
        <v>0</v>
      </c>
      <c r="AQ1527" s="20">
        <v>0</v>
      </c>
      <c r="AR1527" s="20">
        <v>0</v>
      </c>
      <c r="AS1527" s="20">
        <v>0</v>
      </c>
      <c r="AT1527" s="20">
        <v>4.1093487499999997</v>
      </c>
      <c r="AU1527" s="20">
        <v>44.394300699999981</v>
      </c>
      <c r="AV1527" s="20">
        <v>87.241876840000003</v>
      </c>
      <c r="AW1527" s="20">
        <v>131.63617753999998</v>
      </c>
      <c r="AX1527" s="20">
        <v>12.560798369999999</v>
      </c>
      <c r="AY1527" s="20">
        <v>22.758471189999998</v>
      </c>
      <c r="AZ1527" s="18">
        <v>96.316907979999982</v>
      </c>
    </row>
    <row r="1528" spans="2:52" x14ac:dyDescent="0.2">
      <c r="B1528" s="12" t="s">
        <v>1401</v>
      </c>
      <c r="C1528" s="20">
        <v>12.000427260000002</v>
      </c>
      <c r="D1528" s="20">
        <v>5.9234322400000003</v>
      </c>
      <c r="E1528" s="20">
        <v>4.02660325</v>
      </c>
      <c r="F1528" s="20">
        <v>1.46552942</v>
      </c>
      <c r="G1528" s="20">
        <v>0.43129957000000002</v>
      </c>
      <c r="H1528" s="20">
        <v>6.0769950200000009</v>
      </c>
      <c r="I1528" s="20">
        <v>1.8937031000000002</v>
      </c>
      <c r="J1528" s="20">
        <v>2.73947509</v>
      </c>
      <c r="K1528" s="20">
        <v>1.4438168300000001</v>
      </c>
      <c r="L1528" s="20">
        <v>0</v>
      </c>
      <c r="M1528" s="20">
        <v>118.29695972999998</v>
      </c>
      <c r="N1528" s="20">
        <v>112.33856795999999</v>
      </c>
      <c r="O1528" s="20">
        <v>0</v>
      </c>
      <c r="P1528" s="20">
        <v>2.2633917700000001</v>
      </c>
      <c r="Q1528" s="20">
        <v>3.6949999999999998</v>
      </c>
      <c r="R1528" s="20">
        <v>130.29738698999998</v>
      </c>
      <c r="S1528" s="20">
        <v>93.73303906999999</v>
      </c>
      <c r="T1528" s="20">
        <v>3.18869129</v>
      </c>
      <c r="U1528" s="20">
        <v>9.8909678400000001</v>
      </c>
      <c r="V1528" s="20">
        <v>0</v>
      </c>
      <c r="W1528" s="20">
        <v>0</v>
      </c>
      <c r="X1528" s="20">
        <v>4.1503605299999995</v>
      </c>
      <c r="Y1528" s="20">
        <v>9.0361721400000015</v>
      </c>
      <c r="Z1528" s="20">
        <v>0</v>
      </c>
      <c r="AA1528" s="20">
        <v>119.99923086999999</v>
      </c>
      <c r="AB1528" s="20">
        <v>10.298156119999987</v>
      </c>
      <c r="AC1528" s="20">
        <v>0</v>
      </c>
      <c r="AD1528" s="20">
        <v>0</v>
      </c>
      <c r="AE1528" s="20">
        <v>0</v>
      </c>
      <c r="AF1528" s="20">
        <v>0</v>
      </c>
      <c r="AG1528" s="20">
        <v>0</v>
      </c>
      <c r="AH1528" s="20">
        <v>0</v>
      </c>
      <c r="AI1528" s="20">
        <v>0</v>
      </c>
      <c r="AJ1528" s="20">
        <v>0</v>
      </c>
      <c r="AK1528" s="20">
        <v>0</v>
      </c>
      <c r="AL1528" s="20">
        <v>1.39432109</v>
      </c>
      <c r="AM1528" s="20">
        <v>1.39432109</v>
      </c>
      <c r="AN1528" s="20">
        <v>0</v>
      </c>
      <c r="AO1528" s="20">
        <v>0</v>
      </c>
      <c r="AP1528" s="20">
        <v>0</v>
      </c>
      <c r="AQ1528" s="20">
        <v>0</v>
      </c>
      <c r="AR1528" s="20">
        <v>0</v>
      </c>
      <c r="AS1528" s="20">
        <v>0</v>
      </c>
      <c r="AT1528" s="20">
        <v>1.39432109</v>
      </c>
      <c r="AU1528" s="20">
        <v>8.9038350299999873</v>
      </c>
      <c r="AV1528" s="20">
        <v>31.428585260000002</v>
      </c>
      <c r="AW1528" s="20">
        <v>40.332420289999988</v>
      </c>
      <c r="AX1528" s="20">
        <v>0</v>
      </c>
      <c r="AY1528" s="20">
        <v>9.6414036899999989</v>
      </c>
      <c r="AZ1528" s="18">
        <v>30.69101659999999</v>
      </c>
    </row>
    <row r="1529" spans="2:52" x14ac:dyDescent="0.2">
      <c r="B1529" s="12" t="s">
        <v>1402</v>
      </c>
      <c r="C1529" s="20">
        <v>28.275914530000001</v>
      </c>
      <c r="D1529" s="20">
        <v>16.35807874</v>
      </c>
      <c r="E1529" s="20">
        <v>4.6951341099999997</v>
      </c>
      <c r="F1529" s="20">
        <v>10.742145820000001</v>
      </c>
      <c r="G1529" s="20">
        <v>0.92079881000000008</v>
      </c>
      <c r="H1529" s="20">
        <v>11.91783579</v>
      </c>
      <c r="I1529" s="20">
        <v>2.1651152900000001</v>
      </c>
      <c r="J1529" s="20">
        <v>0.68604299999999996</v>
      </c>
      <c r="K1529" s="20">
        <v>8.0189246599999997</v>
      </c>
      <c r="L1529" s="20">
        <v>1.04775284</v>
      </c>
      <c r="M1529" s="20">
        <v>297.49259795999996</v>
      </c>
      <c r="N1529" s="20">
        <v>297.49259795999996</v>
      </c>
      <c r="O1529" s="20">
        <v>0</v>
      </c>
      <c r="P1529" s="20">
        <v>0</v>
      </c>
      <c r="Q1529" s="20">
        <v>0</v>
      </c>
      <c r="R1529" s="20">
        <v>325.76851248999998</v>
      </c>
      <c r="S1529" s="20">
        <v>146.16702938999998</v>
      </c>
      <c r="T1529" s="20">
        <v>12.1692699</v>
      </c>
      <c r="U1529" s="20">
        <v>17.58760973</v>
      </c>
      <c r="V1529" s="20">
        <v>0</v>
      </c>
      <c r="W1529" s="20">
        <v>0.30590152000000004</v>
      </c>
      <c r="X1529" s="20">
        <v>47.188479860000001</v>
      </c>
      <c r="Y1529" s="20">
        <v>38.886035970000002</v>
      </c>
      <c r="Z1529" s="20">
        <v>6.2662443699999999</v>
      </c>
      <c r="AA1529" s="20">
        <v>268.57057073999994</v>
      </c>
      <c r="AB1529" s="20">
        <v>57.197941750000041</v>
      </c>
      <c r="AC1529" s="20">
        <v>0</v>
      </c>
      <c r="AD1529" s="20">
        <v>0</v>
      </c>
      <c r="AE1529" s="20">
        <v>0</v>
      </c>
      <c r="AF1529" s="20">
        <v>0</v>
      </c>
      <c r="AG1529" s="20">
        <v>0</v>
      </c>
      <c r="AH1529" s="20">
        <v>0</v>
      </c>
      <c r="AI1529" s="20">
        <v>0</v>
      </c>
      <c r="AJ1529" s="20">
        <v>0</v>
      </c>
      <c r="AK1529" s="20">
        <v>0</v>
      </c>
      <c r="AL1529" s="20">
        <v>28.687606670000001</v>
      </c>
      <c r="AM1529" s="20">
        <v>28.687606670000001</v>
      </c>
      <c r="AN1529" s="20">
        <v>0</v>
      </c>
      <c r="AO1529" s="20">
        <v>0</v>
      </c>
      <c r="AP1529" s="20">
        <v>28.483475079999998</v>
      </c>
      <c r="AQ1529" s="20">
        <v>28.483475079999998</v>
      </c>
      <c r="AR1529" s="20">
        <v>0</v>
      </c>
      <c r="AS1529" s="20">
        <v>0</v>
      </c>
      <c r="AT1529" s="20">
        <v>57.171081749999999</v>
      </c>
      <c r="AU1529" s="20">
        <v>2.686000000004185E-2</v>
      </c>
      <c r="AV1529" s="20">
        <v>24.817352270000001</v>
      </c>
      <c r="AW1529" s="20">
        <v>24.844212270000043</v>
      </c>
      <c r="AX1529" s="20">
        <v>0</v>
      </c>
      <c r="AY1529" s="20">
        <v>0</v>
      </c>
      <c r="AZ1529" s="18">
        <v>24.844212270000043</v>
      </c>
    </row>
    <row r="1530" spans="2:52" x14ac:dyDescent="0.2">
      <c r="B1530" s="12" t="s">
        <v>1403</v>
      </c>
      <c r="C1530" s="20">
        <v>88.77905355</v>
      </c>
      <c r="D1530" s="20">
        <v>25.164998880000002</v>
      </c>
      <c r="E1530" s="20">
        <v>10.484489850000001</v>
      </c>
      <c r="F1530" s="20">
        <v>13.372322480000001</v>
      </c>
      <c r="G1530" s="20">
        <v>1.3081865500000001</v>
      </c>
      <c r="H1530" s="20">
        <v>63.614054669999994</v>
      </c>
      <c r="I1530" s="20">
        <v>5.7428247699999995</v>
      </c>
      <c r="J1530" s="20">
        <v>3.3810978999999999</v>
      </c>
      <c r="K1530" s="20">
        <v>54.489131999999998</v>
      </c>
      <c r="L1530" s="20">
        <v>1E-3</v>
      </c>
      <c r="M1530" s="20">
        <v>173.97805294</v>
      </c>
      <c r="N1530" s="20">
        <v>168.94415100000001</v>
      </c>
      <c r="O1530" s="20">
        <v>0</v>
      </c>
      <c r="P1530" s="20">
        <v>5.0339019400000007</v>
      </c>
      <c r="Q1530" s="20">
        <v>0</v>
      </c>
      <c r="R1530" s="20">
        <v>262.75710649000001</v>
      </c>
      <c r="S1530" s="20">
        <v>130.06853009</v>
      </c>
      <c r="T1530" s="20">
        <v>10.78443676</v>
      </c>
      <c r="U1530" s="20">
        <v>25.26889521</v>
      </c>
      <c r="V1530" s="20">
        <v>0</v>
      </c>
      <c r="W1530" s="20">
        <v>0</v>
      </c>
      <c r="X1530" s="20">
        <v>18.225128530000003</v>
      </c>
      <c r="Y1530" s="20">
        <v>51.76493937</v>
      </c>
      <c r="Z1530" s="20">
        <v>0</v>
      </c>
      <c r="AA1530" s="20">
        <v>236.11192996000003</v>
      </c>
      <c r="AB1530" s="20">
        <v>26.645176529999986</v>
      </c>
      <c r="AC1530" s="20">
        <v>0</v>
      </c>
      <c r="AD1530" s="20">
        <v>0</v>
      </c>
      <c r="AE1530" s="20">
        <v>0</v>
      </c>
      <c r="AF1530" s="20">
        <v>0</v>
      </c>
      <c r="AG1530" s="20">
        <v>0</v>
      </c>
      <c r="AH1530" s="20">
        <v>0</v>
      </c>
      <c r="AI1530" s="20">
        <v>0</v>
      </c>
      <c r="AJ1530" s="20">
        <v>0</v>
      </c>
      <c r="AK1530" s="20">
        <v>0</v>
      </c>
      <c r="AL1530" s="20">
        <v>7.7128318899999995</v>
      </c>
      <c r="AM1530" s="20">
        <v>7.7128318899999995</v>
      </c>
      <c r="AN1530" s="20">
        <v>0</v>
      </c>
      <c r="AO1530" s="20">
        <v>0</v>
      </c>
      <c r="AP1530" s="20">
        <v>4.75</v>
      </c>
      <c r="AQ1530" s="20">
        <v>4.75</v>
      </c>
      <c r="AR1530" s="20">
        <v>0</v>
      </c>
      <c r="AS1530" s="20">
        <v>0</v>
      </c>
      <c r="AT1530" s="20">
        <v>12.46283189</v>
      </c>
      <c r="AU1530" s="20">
        <v>14.182344639999986</v>
      </c>
      <c r="AV1530" s="20">
        <v>33.163257460000004</v>
      </c>
      <c r="AW1530" s="20">
        <v>47.345602099999994</v>
      </c>
      <c r="AX1530" s="20">
        <v>0</v>
      </c>
      <c r="AY1530" s="20">
        <v>0</v>
      </c>
      <c r="AZ1530" s="18">
        <v>47.345602099999994</v>
      </c>
    </row>
    <row r="1531" spans="2:52" x14ac:dyDescent="0.2">
      <c r="B1531" s="13" t="s">
        <v>1572</v>
      </c>
      <c r="C1531" s="19">
        <v>568.44205557000009</v>
      </c>
      <c r="D1531" s="19">
        <v>267.57637668000001</v>
      </c>
      <c r="E1531" s="19">
        <v>106.03878657999999</v>
      </c>
      <c r="F1531" s="19">
        <v>148.82561443</v>
      </c>
      <c r="G1531" s="19">
        <v>12.711975669999999</v>
      </c>
      <c r="H1531" s="19">
        <v>300.86567888999997</v>
      </c>
      <c r="I1531" s="19">
        <v>53.74789569</v>
      </c>
      <c r="J1531" s="19">
        <v>57.359079619999996</v>
      </c>
      <c r="K1531" s="19">
        <v>161.83944391</v>
      </c>
      <c r="L1531" s="19">
        <v>27.919259669999999</v>
      </c>
      <c r="M1531" s="19">
        <v>1966.1881021600002</v>
      </c>
      <c r="N1531" s="19">
        <v>1947.6356967600002</v>
      </c>
      <c r="O1531" s="19">
        <v>1.2729335900000001</v>
      </c>
      <c r="P1531" s="19">
        <v>8.2314997100000014</v>
      </c>
      <c r="Q1531" s="19">
        <v>9.0479720999999991</v>
      </c>
      <c r="R1531" s="19">
        <v>2534.6301577299996</v>
      </c>
      <c r="S1531" s="19">
        <v>1150.75944983</v>
      </c>
      <c r="T1531" s="19">
        <v>62.081507909999992</v>
      </c>
      <c r="U1531" s="19">
        <v>185.48670814000002</v>
      </c>
      <c r="V1531" s="19">
        <v>1.4895840899999999</v>
      </c>
      <c r="W1531" s="19">
        <v>7.8213138799999999</v>
      </c>
      <c r="X1531" s="19">
        <v>177.60901557000003</v>
      </c>
      <c r="Y1531" s="19">
        <v>315.23482488999997</v>
      </c>
      <c r="Z1531" s="19">
        <v>16.200742640000001</v>
      </c>
      <c r="AA1531" s="19">
        <v>1916.6831469499998</v>
      </c>
      <c r="AB1531" s="19">
        <v>617.94701078000026</v>
      </c>
      <c r="AC1531" s="19">
        <v>0</v>
      </c>
      <c r="AD1531" s="19">
        <v>0</v>
      </c>
      <c r="AE1531" s="19">
        <v>0</v>
      </c>
      <c r="AF1531" s="19">
        <v>0</v>
      </c>
      <c r="AG1531" s="19">
        <v>18</v>
      </c>
      <c r="AH1531" s="19">
        <v>18</v>
      </c>
      <c r="AI1531" s="19">
        <v>0</v>
      </c>
      <c r="AJ1531" s="19">
        <v>2.4969026000000003</v>
      </c>
      <c r="AK1531" s="19">
        <v>20.496902599999999</v>
      </c>
      <c r="AL1531" s="19">
        <v>191.49480735</v>
      </c>
      <c r="AM1531" s="19">
        <v>191.49480735</v>
      </c>
      <c r="AN1531" s="19">
        <v>0</v>
      </c>
      <c r="AO1531" s="19">
        <v>0</v>
      </c>
      <c r="AP1531" s="19">
        <v>91.596720269999992</v>
      </c>
      <c r="AQ1531" s="19">
        <v>91.596720269999992</v>
      </c>
      <c r="AR1531" s="19">
        <v>0</v>
      </c>
      <c r="AS1531" s="19">
        <v>0</v>
      </c>
      <c r="AT1531" s="19">
        <v>283.09152762000002</v>
      </c>
      <c r="AU1531" s="19">
        <v>355.35238576000017</v>
      </c>
      <c r="AV1531" s="19">
        <v>939.75926198000002</v>
      </c>
      <c r="AW1531" s="19">
        <v>1295.1116477400003</v>
      </c>
      <c r="AX1531" s="19">
        <v>44.738312730000004</v>
      </c>
      <c r="AY1531" s="19">
        <v>47.575149209999999</v>
      </c>
      <c r="AZ1531" s="19">
        <v>1202.7981858000001</v>
      </c>
    </row>
    <row r="1532" spans="2:52" x14ac:dyDescent="0.2">
      <c r="B1532" s="44"/>
      <c r="C1532" s="43"/>
    </row>
    <row r="1533" spans="2:52" x14ac:dyDescent="0.2">
      <c r="B1533" s="22" t="s">
        <v>142</v>
      </c>
      <c r="C1533" s="43"/>
    </row>
    <row r="1534" spans="2:52" x14ac:dyDescent="0.2">
      <c r="B1534" s="12" t="s">
        <v>1404</v>
      </c>
      <c r="C1534" s="20">
        <v>9.2553666799999998</v>
      </c>
      <c r="D1534" s="20">
        <v>5.3016460900000002</v>
      </c>
      <c r="E1534" s="20">
        <v>2.8190115099999997</v>
      </c>
      <c r="F1534" s="20">
        <v>1.9748960200000001</v>
      </c>
      <c r="G1534" s="20">
        <v>0.50773855999999995</v>
      </c>
      <c r="H1534" s="20">
        <v>3.9537205899999996</v>
      </c>
      <c r="I1534" s="20">
        <v>0.68325468</v>
      </c>
      <c r="J1534" s="20">
        <v>1.83285078</v>
      </c>
      <c r="K1534" s="20">
        <v>1.4220626000000001</v>
      </c>
      <c r="L1534" s="20">
        <v>1.555253E-2</v>
      </c>
      <c r="M1534" s="20">
        <v>233.19788867000003</v>
      </c>
      <c r="N1534" s="20">
        <v>229.71637404000001</v>
      </c>
      <c r="O1534" s="20">
        <v>0.53478744999999994</v>
      </c>
      <c r="P1534" s="20">
        <v>2.9467271800000003</v>
      </c>
      <c r="Q1534" s="20">
        <v>0</v>
      </c>
      <c r="R1534" s="20">
        <v>242.45325535000003</v>
      </c>
      <c r="S1534" s="20">
        <v>108.74633895999999</v>
      </c>
      <c r="T1534" s="20">
        <v>4.0612706899999997</v>
      </c>
      <c r="U1534" s="20">
        <v>18.450085000000001</v>
      </c>
      <c r="V1534" s="20">
        <v>1.6378379999999999</v>
      </c>
      <c r="W1534" s="20">
        <v>0</v>
      </c>
      <c r="X1534" s="20">
        <v>24.821890929999999</v>
      </c>
      <c r="Y1534" s="20">
        <v>26.403844769999999</v>
      </c>
      <c r="Z1534" s="20">
        <v>0</v>
      </c>
      <c r="AA1534" s="20">
        <v>184.12126834999998</v>
      </c>
      <c r="AB1534" s="20">
        <v>58.331987000000055</v>
      </c>
      <c r="AC1534" s="20">
        <v>0</v>
      </c>
      <c r="AD1534" s="20">
        <v>0</v>
      </c>
      <c r="AE1534" s="20">
        <v>0</v>
      </c>
      <c r="AF1534" s="20">
        <v>0</v>
      </c>
      <c r="AG1534" s="20">
        <v>0</v>
      </c>
      <c r="AH1534" s="20">
        <v>0</v>
      </c>
      <c r="AI1534" s="20">
        <v>0</v>
      </c>
      <c r="AJ1534" s="20">
        <v>8.5238520600000012</v>
      </c>
      <c r="AK1534" s="20">
        <v>8.5238520600000012</v>
      </c>
      <c r="AL1534" s="20">
        <v>29.796063059999998</v>
      </c>
      <c r="AM1534" s="20">
        <v>29.796063059999998</v>
      </c>
      <c r="AN1534" s="20">
        <v>0</v>
      </c>
      <c r="AO1534" s="20">
        <v>0</v>
      </c>
      <c r="AP1534" s="20">
        <v>0</v>
      </c>
      <c r="AQ1534" s="20">
        <v>0</v>
      </c>
      <c r="AR1534" s="20">
        <v>0</v>
      </c>
      <c r="AS1534" s="20">
        <v>0</v>
      </c>
      <c r="AT1534" s="20">
        <v>29.796063059999998</v>
      </c>
      <c r="AU1534" s="20">
        <v>37.059776000000056</v>
      </c>
      <c r="AV1534" s="20">
        <v>70.637032140000002</v>
      </c>
      <c r="AW1534" s="20">
        <v>107.69680814000006</v>
      </c>
      <c r="AX1534" s="20">
        <v>0</v>
      </c>
      <c r="AY1534" s="20">
        <v>23.246569109999999</v>
      </c>
      <c r="AZ1534" s="18">
        <v>84.450239030000063</v>
      </c>
    </row>
    <row r="1535" spans="2:52" x14ac:dyDescent="0.2">
      <c r="B1535" s="12" t="s">
        <v>1405</v>
      </c>
      <c r="C1535" s="20">
        <v>10.91007656</v>
      </c>
      <c r="D1535" s="20">
        <v>4.6378024299999998</v>
      </c>
      <c r="E1535" s="20">
        <v>2.5873812900000002</v>
      </c>
      <c r="F1535" s="20">
        <v>1.67133478</v>
      </c>
      <c r="G1535" s="20">
        <v>0.37908636000000001</v>
      </c>
      <c r="H1535" s="20">
        <v>6.2722741300000004</v>
      </c>
      <c r="I1535" s="20">
        <v>1.28551006</v>
      </c>
      <c r="J1535" s="20">
        <v>0.99989004000000004</v>
      </c>
      <c r="K1535" s="20">
        <v>3.7168295499999999</v>
      </c>
      <c r="L1535" s="20">
        <v>0.27004448000000003</v>
      </c>
      <c r="M1535" s="20">
        <v>216.08091899999999</v>
      </c>
      <c r="N1535" s="20">
        <v>216.08091899999999</v>
      </c>
      <c r="O1535" s="20">
        <v>0</v>
      </c>
      <c r="P1535" s="20">
        <v>0</v>
      </c>
      <c r="Q1535" s="20">
        <v>0</v>
      </c>
      <c r="R1535" s="20">
        <v>226.99099555999999</v>
      </c>
      <c r="S1535" s="20">
        <v>93.548524830000005</v>
      </c>
      <c r="T1535" s="20">
        <v>0.72463191000000005</v>
      </c>
      <c r="U1535" s="20">
        <v>13.98408659</v>
      </c>
      <c r="V1535" s="20">
        <v>0</v>
      </c>
      <c r="W1535" s="20">
        <v>0</v>
      </c>
      <c r="X1535" s="20">
        <v>22.882230789999998</v>
      </c>
      <c r="Y1535" s="20">
        <v>66.111826609999994</v>
      </c>
      <c r="Z1535" s="20">
        <v>1</v>
      </c>
      <c r="AA1535" s="20">
        <v>198.25130073000003</v>
      </c>
      <c r="AB1535" s="20">
        <v>28.739694829999962</v>
      </c>
      <c r="AC1535" s="20">
        <v>0</v>
      </c>
      <c r="AD1535" s="20">
        <v>0</v>
      </c>
      <c r="AE1535" s="20">
        <v>0</v>
      </c>
      <c r="AF1535" s="20">
        <v>0</v>
      </c>
      <c r="AG1535" s="20">
        <v>0</v>
      </c>
      <c r="AH1535" s="20">
        <v>0</v>
      </c>
      <c r="AI1535" s="20">
        <v>0</v>
      </c>
      <c r="AJ1535" s="20">
        <v>0</v>
      </c>
      <c r="AK1535" s="20">
        <v>0</v>
      </c>
      <c r="AL1535" s="20">
        <v>11.5</v>
      </c>
      <c r="AM1535" s="20">
        <v>11.5</v>
      </c>
      <c r="AN1535" s="20">
        <v>0</v>
      </c>
      <c r="AO1535" s="20">
        <v>0</v>
      </c>
      <c r="AP1535" s="20">
        <v>4</v>
      </c>
      <c r="AQ1535" s="20">
        <v>4</v>
      </c>
      <c r="AR1535" s="20">
        <v>0</v>
      </c>
      <c r="AS1535" s="20">
        <v>0</v>
      </c>
      <c r="AT1535" s="20">
        <v>15.5</v>
      </c>
      <c r="AU1535" s="20">
        <v>13.239694829999962</v>
      </c>
      <c r="AV1535" s="20">
        <v>14.00002057</v>
      </c>
      <c r="AW1535" s="20">
        <v>27.239715399999962</v>
      </c>
      <c r="AX1535" s="20">
        <v>1.80274552</v>
      </c>
      <c r="AY1535" s="20">
        <v>11.527604869999999</v>
      </c>
      <c r="AZ1535" s="18">
        <v>13.909365009999965</v>
      </c>
    </row>
    <row r="1536" spans="2:52" x14ac:dyDescent="0.2">
      <c r="B1536" s="12" t="s">
        <v>878</v>
      </c>
      <c r="C1536" s="20">
        <v>23.578019499999996</v>
      </c>
      <c r="D1536" s="20">
        <v>10.852212369999998</v>
      </c>
      <c r="E1536" s="20">
        <v>4.2201229699999994</v>
      </c>
      <c r="F1536" s="20">
        <v>6.1841980099999994</v>
      </c>
      <c r="G1536" s="20">
        <v>0.44789139</v>
      </c>
      <c r="H1536" s="20">
        <v>12.72580713</v>
      </c>
      <c r="I1536" s="20">
        <v>1.8183232499999999</v>
      </c>
      <c r="J1536" s="20">
        <v>1.6880415</v>
      </c>
      <c r="K1536" s="20">
        <v>8.0844502600000006</v>
      </c>
      <c r="L1536" s="20">
        <v>1.1349921200000002</v>
      </c>
      <c r="M1536" s="20">
        <v>188.10494563999998</v>
      </c>
      <c r="N1536" s="20">
        <v>177.41635403999999</v>
      </c>
      <c r="O1536" s="20">
        <v>4.55208E-2</v>
      </c>
      <c r="P1536" s="20">
        <v>0</v>
      </c>
      <c r="Q1536" s="20">
        <v>10.6430708</v>
      </c>
      <c r="R1536" s="20">
        <v>211.68296513999996</v>
      </c>
      <c r="S1536" s="20">
        <v>112.81384285999999</v>
      </c>
      <c r="T1536" s="20">
        <v>2.7185040899999997</v>
      </c>
      <c r="U1536" s="20">
        <v>11.459801000000001</v>
      </c>
      <c r="V1536" s="20">
        <v>0</v>
      </c>
      <c r="W1536" s="20">
        <v>0</v>
      </c>
      <c r="X1536" s="20">
        <v>13.20391</v>
      </c>
      <c r="Y1536" s="20">
        <v>13.889227999999999</v>
      </c>
      <c r="Z1536" s="20">
        <v>0</v>
      </c>
      <c r="AA1536" s="20">
        <v>154.08528594999999</v>
      </c>
      <c r="AB1536" s="20">
        <v>57.59767918999998</v>
      </c>
      <c r="AC1536" s="20">
        <v>0</v>
      </c>
      <c r="AD1536" s="20">
        <v>0</v>
      </c>
      <c r="AE1536" s="20">
        <v>0</v>
      </c>
      <c r="AF1536" s="20">
        <v>0</v>
      </c>
      <c r="AG1536" s="20">
        <v>0</v>
      </c>
      <c r="AH1536" s="20">
        <v>0</v>
      </c>
      <c r="AI1536" s="20">
        <v>0</v>
      </c>
      <c r="AJ1536" s="20">
        <v>27.06056074</v>
      </c>
      <c r="AK1536" s="20">
        <v>27.06056074</v>
      </c>
      <c r="AL1536" s="20">
        <v>20.378675859999998</v>
      </c>
      <c r="AM1536" s="20">
        <v>20.378675859999998</v>
      </c>
      <c r="AN1536" s="20">
        <v>0</v>
      </c>
      <c r="AO1536" s="20">
        <v>0</v>
      </c>
      <c r="AP1536" s="20">
        <v>0</v>
      </c>
      <c r="AQ1536" s="20">
        <v>0</v>
      </c>
      <c r="AR1536" s="20">
        <v>0</v>
      </c>
      <c r="AS1536" s="20">
        <v>4.2270216300000003</v>
      </c>
      <c r="AT1536" s="20">
        <v>24.605697489999997</v>
      </c>
      <c r="AU1536" s="20">
        <v>60.052542439999982</v>
      </c>
      <c r="AV1536" s="20">
        <v>164.80176903</v>
      </c>
      <c r="AW1536" s="20">
        <v>224.85431146999997</v>
      </c>
      <c r="AX1536" s="20">
        <v>22.88931831</v>
      </c>
      <c r="AY1536" s="20">
        <v>27.99077716</v>
      </c>
      <c r="AZ1536" s="18">
        <v>173.97421599999998</v>
      </c>
    </row>
    <row r="1537" spans="2:52" x14ac:dyDescent="0.2">
      <c r="B1537" s="12" t="s">
        <v>1406</v>
      </c>
      <c r="C1537" s="20">
        <v>87.229718579999997</v>
      </c>
      <c r="D1537" s="20">
        <v>46.884699079999997</v>
      </c>
      <c r="E1537" s="20">
        <v>10.550260699999999</v>
      </c>
      <c r="F1537" s="20">
        <v>34.74504177</v>
      </c>
      <c r="G1537" s="20">
        <v>1.5893966100000001</v>
      </c>
      <c r="H1537" s="20">
        <v>40.345019500000006</v>
      </c>
      <c r="I1537" s="20">
        <v>7.66664732</v>
      </c>
      <c r="J1537" s="20">
        <v>32.348724660000002</v>
      </c>
      <c r="K1537" s="20">
        <v>0</v>
      </c>
      <c r="L1537" s="20">
        <v>0.32964752000000003</v>
      </c>
      <c r="M1537" s="20">
        <v>245.84983131000001</v>
      </c>
      <c r="N1537" s="20">
        <v>245.82471504</v>
      </c>
      <c r="O1537" s="20">
        <v>2.511627E-2</v>
      </c>
      <c r="P1537" s="20">
        <v>0</v>
      </c>
      <c r="Q1537" s="20">
        <v>0</v>
      </c>
      <c r="R1537" s="20">
        <v>333.07954989000001</v>
      </c>
      <c r="S1537" s="20">
        <v>145.86884182</v>
      </c>
      <c r="T1537" s="20">
        <v>2.0270391000000001</v>
      </c>
      <c r="U1537" s="20">
        <v>23.982097850000002</v>
      </c>
      <c r="V1537" s="20">
        <v>0</v>
      </c>
      <c r="W1537" s="20">
        <v>0</v>
      </c>
      <c r="X1537" s="20">
        <v>11.884115</v>
      </c>
      <c r="Y1537" s="20">
        <v>68.228999290000004</v>
      </c>
      <c r="Z1537" s="20">
        <v>10.45219809</v>
      </c>
      <c r="AA1537" s="20">
        <v>262.44329115000005</v>
      </c>
      <c r="AB1537" s="20">
        <v>70.63625873999996</v>
      </c>
      <c r="AC1537" s="20">
        <v>0</v>
      </c>
      <c r="AD1537" s="20">
        <v>0</v>
      </c>
      <c r="AE1537" s="20">
        <v>0</v>
      </c>
      <c r="AF1537" s="20">
        <v>0</v>
      </c>
      <c r="AG1537" s="20">
        <v>0</v>
      </c>
      <c r="AH1537" s="20">
        <v>0</v>
      </c>
      <c r="AI1537" s="20">
        <v>0</v>
      </c>
      <c r="AJ1537" s="20">
        <v>14.696678009999999</v>
      </c>
      <c r="AK1537" s="20">
        <v>14.696678009999999</v>
      </c>
      <c r="AL1537" s="20">
        <v>3.8395480000000002</v>
      </c>
      <c r="AM1537" s="20">
        <v>3.8395480000000002</v>
      </c>
      <c r="AN1537" s="20">
        <v>0</v>
      </c>
      <c r="AO1537" s="20">
        <v>0</v>
      </c>
      <c r="AP1537" s="20">
        <v>9.5477053600000001</v>
      </c>
      <c r="AQ1537" s="20">
        <v>9.5477053600000001</v>
      </c>
      <c r="AR1537" s="20">
        <v>0</v>
      </c>
      <c r="AS1537" s="20">
        <v>9.1484026699999994</v>
      </c>
      <c r="AT1537" s="20">
        <v>22.535656029999998</v>
      </c>
      <c r="AU1537" s="20">
        <v>62.797280719999961</v>
      </c>
      <c r="AV1537" s="20">
        <v>158.87145020999998</v>
      </c>
      <c r="AW1537" s="20">
        <v>221.66873092999992</v>
      </c>
      <c r="AX1537" s="20">
        <v>33.178402120000001</v>
      </c>
      <c r="AY1537" s="20">
        <v>23.336786610000001</v>
      </c>
      <c r="AZ1537" s="18">
        <v>165.15354219999995</v>
      </c>
    </row>
    <row r="1538" spans="2:52" x14ac:dyDescent="0.2">
      <c r="B1538" s="12" t="s">
        <v>1407</v>
      </c>
      <c r="C1538" s="20">
        <v>9.0961033699999998</v>
      </c>
      <c r="D1538" s="20">
        <v>4.9059580599999997</v>
      </c>
      <c r="E1538" s="20">
        <v>2.0353822500000001</v>
      </c>
      <c r="F1538" s="20">
        <v>2.1159893999999997</v>
      </c>
      <c r="G1538" s="20">
        <v>0.75458641000000004</v>
      </c>
      <c r="H1538" s="20">
        <v>4.1901453100000001</v>
      </c>
      <c r="I1538" s="20">
        <v>1.2161673400000002</v>
      </c>
      <c r="J1538" s="20">
        <v>0.79005331999999995</v>
      </c>
      <c r="K1538" s="20">
        <v>1.65261985</v>
      </c>
      <c r="L1538" s="20">
        <v>0.53130480000000002</v>
      </c>
      <c r="M1538" s="20">
        <v>206.221473</v>
      </c>
      <c r="N1538" s="20">
        <v>206.221473</v>
      </c>
      <c r="O1538" s="20">
        <v>0</v>
      </c>
      <c r="P1538" s="20">
        <v>0</v>
      </c>
      <c r="Q1538" s="20">
        <v>0</v>
      </c>
      <c r="R1538" s="20">
        <v>215.31757637000001</v>
      </c>
      <c r="S1538" s="20">
        <v>121.73554456999999</v>
      </c>
      <c r="T1538" s="20">
        <v>1.1801749699999999</v>
      </c>
      <c r="U1538" s="20">
        <v>12.415506000000001</v>
      </c>
      <c r="V1538" s="20">
        <v>0</v>
      </c>
      <c r="W1538" s="20">
        <v>0</v>
      </c>
      <c r="X1538" s="20">
        <v>19.527812780000001</v>
      </c>
      <c r="Y1538" s="20">
        <v>14.881187000000001</v>
      </c>
      <c r="Z1538" s="20">
        <v>2.4530389999999999E-2</v>
      </c>
      <c r="AA1538" s="20">
        <v>169.76475571</v>
      </c>
      <c r="AB1538" s="20">
        <v>45.552820660000009</v>
      </c>
      <c r="AC1538" s="20">
        <v>0</v>
      </c>
      <c r="AD1538" s="20">
        <v>0</v>
      </c>
      <c r="AE1538" s="20">
        <v>0</v>
      </c>
      <c r="AF1538" s="20">
        <v>0</v>
      </c>
      <c r="AG1538" s="20">
        <v>0</v>
      </c>
      <c r="AH1538" s="20">
        <v>0</v>
      </c>
      <c r="AI1538" s="20">
        <v>0</v>
      </c>
      <c r="AJ1538" s="20">
        <v>0</v>
      </c>
      <c r="AK1538" s="20">
        <v>0</v>
      </c>
      <c r="AL1538" s="20">
        <v>37.793956219999998</v>
      </c>
      <c r="AM1538" s="20">
        <v>37.793956219999998</v>
      </c>
      <c r="AN1538" s="20">
        <v>0</v>
      </c>
      <c r="AO1538" s="20">
        <v>0</v>
      </c>
      <c r="AP1538" s="20">
        <v>0.71238456000000006</v>
      </c>
      <c r="AQ1538" s="20">
        <v>0.71238456000000006</v>
      </c>
      <c r="AR1538" s="20">
        <v>0</v>
      </c>
      <c r="AS1538" s="20">
        <v>0</v>
      </c>
      <c r="AT1538" s="20">
        <v>38.506340779999995</v>
      </c>
      <c r="AU1538" s="20">
        <v>7.0464798800000139</v>
      </c>
      <c r="AV1538" s="20">
        <v>90.817403540000001</v>
      </c>
      <c r="AW1538" s="20">
        <v>97.863883420000008</v>
      </c>
      <c r="AX1538" s="20">
        <v>0</v>
      </c>
      <c r="AY1538" s="20">
        <v>0</v>
      </c>
      <c r="AZ1538" s="18">
        <v>97.863883420000008</v>
      </c>
    </row>
    <row r="1539" spans="2:52" x14ac:dyDescent="0.2">
      <c r="B1539" s="12" t="s">
        <v>1408</v>
      </c>
      <c r="C1539" s="20">
        <v>17.261413229999999</v>
      </c>
      <c r="D1539" s="20">
        <v>12.67072926</v>
      </c>
      <c r="E1539" s="20">
        <v>5.4346491199999996</v>
      </c>
      <c r="F1539" s="20">
        <v>6.4689717</v>
      </c>
      <c r="G1539" s="20">
        <v>0.76710843999999989</v>
      </c>
      <c r="H1539" s="20">
        <v>4.5906839699999997</v>
      </c>
      <c r="I1539" s="20">
        <v>1.6397514499999999</v>
      </c>
      <c r="J1539" s="20">
        <v>1.3897401999999999</v>
      </c>
      <c r="K1539" s="20">
        <v>1.51168079</v>
      </c>
      <c r="L1539" s="20">
        <v>4.9511529999999998E-2</v>
      </c>
      <c r="M1539" s="20">
        <v>179.17508004000001</v>
      </c>
      <c r="N1539" s="20">
        <v>179.11122204</v>
      </c>
      <c r="O1539" s="20">
        <v>6.3857999999999998E-2</v>
      </c>
      <c r="P1539" s="20">
        <v>0</v>
      </c>
      <c r="Q1539" s="20">
        <v>0</v>
      </c>
      <c r="R1539" s="20">
        <v>196.43649327</v>
      </c>
      <c r="S1539" s="20">
        <v>76.419417359999997</v>
      </c>
      <c r="T1539" s="20">
        <v>3.7756391000000002</v>
      </c>
      <c r="U1539" s="20">
        <v>22.821090420000001</v>
      </c>
      <c r="V1539" s="20">
        <v>0.19574</v>
      </c>
      <c r="W1539" s="20">
        <v>0</v>
      </c>
      <c r="X1539" s="20">
        <v>22.773689010000002</v>
      </c>
      <c r="Y1539" s="20">
        <v>28.173958110000001</v>
      </c>
      <c r="Z1539" s="20">
        <v>3.9548820199999999</v>
      </c>
      <c r="AA1539" s="20">
        <v>158.11441602000002</v>
      </c>
      <c r="AB1539" s="20">
        <v>38.322077249999978</v>
      </c>
      <c r="AC1539" s="20">
        <v>0</v>
      </c>
      <c r="AD1539" s="20">
        <v>0</v>
      </c>
      <c r="AE1539" s="20">
        <v>0</v>
      </c>
      <c r="AF1539" s="20">
        <v>0</v>
      </c>
      <c r="AG1539" s="20">
        <v>0</v>
      </c>
      <c r="AH1539" s="20">
        <v>0</v>
      </c>
      <c r="AI1539" s="20">
        <v>0</v>
      </c>
      <c r="AJ1539" s="20">
        <v>0</v>
      </c>
      <c r="AK1539" s="20">
        <v>0</v>
      </c>
      <c r="AL1539" s="20">
        <v>20.934204789999999</v>
      </c>
      <c r="AM1539" s="20">
        <v>20.934204789999999</v>
      </c>
      <c r="AN1539" s="20">
        <v>0</v>
      </c>
      <c r="AO1539" s="20">
        <v>0</v>
      </c>
      <c r="AP1539" s="20">
        <v>5.8225585199999994</v>
      </c>
      <c r="AQ1539" s="20">
        <v>5.8225585199999994</v>
      </c>
      <c r="AR1539" s="20">
        <v>0</v>
      </c>
      <c r="AS1539" s="20">
        <v>0</v>
      </c>
      <c r="AT1539" s="20">
        <v>26.756763309999997</v>
      </c>
      <c r="AU1539" s="20">
        <v>11.565313939999982</v>
      </c>
      <c r="AV1539" s="20">
        <v>42.405388739999992</v>
      </c>
      <c r="AW1539" s="20">
        <v>53.970702679999974</v>
      </c>
      <c r="AX1539" s="20">
        <v>1.20105196</v>
      </c>
      <c r="AY1539" s="20">
        <v>28.21050786</v>
      </c>
      <c r="AZ1539" s="18">
        <v>24.559142859999973</v>
      </c>
    </row>
    <row r="1540" spans="2:52" x14ac:dyDescent="0.2">
      <c r="B1540" s="12" t="s">
        <v>1409</v>
      </c>
      <c r="C1540" s="20">
        <v>21.053309649999999</v>
      </c>
      <c r="D1540" s="20">
        <v>12.26038724</v>
      </c>
      <c r="E1540" s="20">
        <v>5.7468050199999992</v>
      </c>
      <c r="F1540" s="20">
        <v>5.9653752300000003</v>
      </c>
      <c r="G1540" s="20">
        <v>0.54820698999999995</v>
      </c>
      <c r="H1540" s="20">
        <v>8.7929224099999992</v>
      </c>
      <c r="I1540" s="20">
        <v>2.22647474</v>
      </c>
      <c r="J1540" s="20">
        <v>1.7712212300000001</v>
      </c>
      <c r="K1540" s="20">
        <v>3.99445439</v>
      </c>
      <c r="L1540" s="20">
        <v>0.80077204999999996</v>
      </c>
      <c r="M1540" s="20">
        <v>255.49521280000002</v>
      </c>
      <c r="N1540" s="20">
        <v>231.741207</v>
      </c>
      <c r="O1540" s="20">
        <v>7.9242699999999999E-2</v>
      </c>
      <c r="P1540" s="20">
        <v>23.6747631</v>
      </c>
      <c r="Q1540" s="20">
        <v>0</v>
      </c>
      <c r="R1540" s="20">
        <v>276.54852245000001</v>
      </c>
      <c r="S1540" s="20">
        <v>148.33551029</v>
      </c>
      <c r="T1540" s="20">
        <v>1.8725702500000001</v>
      </c>
      <c r="U1540" s="20">
        <v>16.745287990000001</v>
      </c>
      <c r="V1540" s="20">
        <v>0</v>
      </c>
      <c r="W1540" s="20">
        <v>0</v>
      </c>
      <c r="X1540" s="20">
        <v>23.229854660000001</v>
      </c>
      <c r="Y1540" s="20">
        <v>39.680352020000001</v>
      </c>
      <c r="Z1540" s="20">
        <v>0</v>
      </c>
      <c r="AA1540" s="20">
        <v>229.86357521000002</v>
      </c>
      <c r="AB1540" s="20">
        <v>46.684947239999985</v>
      </c>
      <c r="AC1540" s="20">
        <v>0</v>
      </c>
      <c r="AD1540" s="20">
        <v>0</v>
      </c>
      <c r="AE1540" s="20">
        <v>0</v>
      </c>
      <c r="AF1540" s="20">
        <v>0</v>
      </c>
      <c r="AG1540" s="20">
        <v>93.954999999999998</v>
      </c>
      <c r="AH1540" s="20">
        <v>93.954999999999998</v>
      </c>
      <c r="AI1540" s="20">
        <v>0</v>
      </c>
      <c r="AJ1540" s="20">
        <v>0</v>
      </c>
      <c r="AK1540" s="20">
        <v>93.954999999999998</v>
      </c>
      <c r="AL1540" s="20">
        <v>93.140486730000006</v>
      </c>
      <c r="AM1540" s="20">
        <v>93.140486730000006</v>
      </c>
      <c r="AN1540" s="20">
        <v>0</v>
      </c>
      <c r="AO1540" s="20">
        <v>0</v>
      </c>
      <c r="AP1540" s="20">
        <v>0</v>
      </c>
      <c r="AQ1540" s="20">
        <v>0</v>
      </c>
      <c r="AR1540" s="20">
        <v>0</v>
      </c>
      <c r="AS1540" s="20">
        <v>0</v>
      </c>
      <c r="AT1540" s="20">
        <v>93.140486730000006</v>
      </c>
      <c r="AU1540" s="20">
        <v>47.499460509999963</v>
      </c>
      <c r="AV1540" s="20">
        <v>131.11121423999998</v>
      </c>
      <c r="AW1540" s="20">
        <v>178.61067474999993</v>
      </c>
      <c r="AX1540" s="20">
        <v>23.6747631</v>
      </c>
      <c r="AY1540" s="20">
        <v>47.311627780000002</v>
      </c>
      <c r="AZ1540" s="18">
        <v>107.62428386999991</v>
      </c>
    </row>
    <row r="1541" spans="2:52" x14ac:dyDescent="0.2">
      <c r="B1541" s="12" t="s">
        <v>1410</v>
      </c>
      <c r="C1541" s="20">
        <v>5.39666873</v>
      </c>
      <c r="D1541" s="20">
        <v>3.0137336699999997</v>
      </c>
      <c r="E1541" s="20">
        <v>2.4137416099999998</v>
      </c>
      <c r="F1541" s="20">
        <v>0.37702706000000002</v>
      </c>
      <c r="G1541" s="20">
        <v>0.222965</v>
      </c>
      <c r="H1541" s="20">
        <v>2.3829350600000003</v>
      </c>
      <c r="I1541" s="20">
        <v>0.56456501999999997</v>
      </c>
      <c r="J1541" s="20">
        <v>0.68749142000000008</v>
      </c>
      <c r="K1541" s="20">
        <v>0</v>
      </c>
      <c r="L1541" s="20">
        <v>1.1308786200000001</v>
      </c>
      <c r="M1541" s="20">
        <v>163.95693900000001</v>
      </c>
      <c r="N1541" s="20">
        <v>163.95693900000001</v>
      </c>
      <c r="O1541" s="20">
        <v>0</v>
      </c>
      <c r="P1541" s="20">
        <v>0</v>
      </c>
      <c r="Q1541" s="20">
        <v>0</v>
      </c>
      <c r="R1541" s="20">
        <v>169.35360772999999</v>
      </c>
      <c r="S1541" s="20">
        <v>49.223973840000006</v>
      </c>
      <c r="T1541" s="20">
        <v>0.56030173999999999</v>
      </c>
      <c r="U1541" s="20">
        <v>7.0118210000000003</v>
      </c>
      <c r="V1541" s="20">
        <v>0</v>
      </c>
      <c r="W1541" s="20">
        <v>0</v>
      </c>
      <c r="X1541" s="20">
        <v>53.61469348</v>
      </c>
      <c r="Y1541" s="20">
        <v>47.414455200000006</v>
      </c>
      <c r="Z1541" s="20">
        <v>0</v>
      </c>
      <c r="AA1541" s="20">
        <v>157.82524526000003</v>
      </c>
      <c r="AB1541" s="20">
        <v>11.528362469999962</v>
      </c>
      <c r="AC1541" s="20">
        <v>0</v>
      </c>
      <c r="AD1541" s="20">
        <v>0</v>
      </c>
      <c r="AE1541" s="20">
        <v>0</v>
      </c>
      <c r="AF1541" s="20">
        <v>0</v>
      </c>
      <c r="AG1541" s="20">
        <v>0</v>
      </c>
      <c r="AH1541" s="20">
        <v>0</v>
      </c>
      <c r="AI1541" s="20">
        <v>0</v>
      </c>
      <c r="AJ1541" s="20">
        <v>0</v>
      </c>
      <c r="AK1541" s="20">
        <v>0</v>
      </c>
      <c r="AL1541" s="20">
        <v>1.5970470000000001</v>
      </c>
      <c r="AM1541" s="20">
        <v>1.5970470000000001</v>
      </c>
      <c r="AN1541" s="20">
        <v>0</v>
      </c>
      <c r="AO1541" s="20">
        <v>0</v>
      </c>
      <c r="AP1541" s="20">
        <v>0</v>
      </c>
      <c r="AQ1541" s="20">
        <v>0</v>
      </c>
      <c r="AR1541" s="20">
        <v>0</v>
      </c>
      <c r="AS1541" s="20">
        <v>11.800962480000001</v>
      </c>
      <c r="AT1541" s="20">
        <v>13.398009480000001</v>
      </c>
      <c r="AU1541" s="20">
        <v>-1.8696470100000386</v>
      </c>
      <c r="AV1541" s="20">
        <v>12.42639101</v>
      </c>
      <c r="AW1541" s="20">
        <v>10.556743999999961</v>
      </c>
      <c r="AX1541" s="20">
        <v>0.31721547999999999</v>
      </c>
      <c r="AY1541" s="20">
        <v>0</v>
      </c>
      <c r="AZ1541" s="18">
        <v>10.239528519999961</v>
      </c>
    </row>
    <row r="1542" spans="2:52" x14ac:dyDescent="0.2">
      <c r="B1542" s="16" t="s">
        <v>1411</v>
      </c>
      <c r="C1542" s="20">
        <v>3.2832631999999995</v>
      </c>
      <c r="D1542" s="20">
        <v>2.1728302999999998</v>
      </c>
      <c r="E1542" s="20">
        <v>1.1933100000000001</v>
      </c>
      <c r="F1542" s="20">
        <v>0.52847049999999995</v>
      </c>
      <c r="G1542" s="20">
        <v>0.4510498</v>
      </c>
      <c r="H1542" s="20">
        <v>1.1104328999999999</v>
      </c>
      <c r="I1542" s="20">
        <v>0.29822290000000001</v>
      </c>
      <c r="J1542" s="20">
        <v>0.24109</v>
      </c>
      <c r="K1542" s="20">
        <v>0.57111999999999996</v>
      </c>
      <c r="L1542" s="20">
        <v>0</v>
      </c>
      <c r="M1542" s="20">
        <v>235.41043704000001</v>
      </c>
      <c r="N1542" s="20">
        <v>235.41043704000001</v>
      </c>
      <c r="O1542" s="20">
        <v>0</v>
      </c>
      <c r="P1542" s="20">
        <v>0</v>
      </c>
      <c r="Q1542" s="20">
        <v>0</v>
      </c>
      <c r="R1542" s="20">
        <v>238.69370024</v>
      </c>
      <c r="S1542" s="20">
        <v>122.25825621999999</v>
      </c>
      <c r="T1542" s="20">
        <v>2.0340071800000001</v>
      </c>
      <c r="U1542" s="20">
        <v>23.864889000000002</v>
      </c>
      <c r="V1542" s="20">
        <v>0</v>
      </c>
      <c r="W1542" s="20">
        <v>0</v>
      </c>
      <c r="X1542" s="20">
        <v>23.044158449999998</v>
      </c>
      <c r="Y1542" s="20">
        <v>21.132618600000001</v>
      </c>
      <c r="Z1542" s="20">
        <v>0</v>
      </c>
      <c r="AA1542" s="20">
        <v>192.33392945</v>
      </c>
      <c r="AB1542" s="20">
        <v>46.359770789999999</v>
      </c>
      <c r="AC1542" s="20">
        <v>0</v>
      </c>
      <c r="AD1542" s="20">
        <v>0</v>
      </c>
      <c r="AE1542" s="20">
        <v>0</v>
      </c>
      <c r="AF1542" s="20">
        <v>0</v>
      </c>
      <c r="AG1542" s="20">
        <v>0</v>
      </c>
      <c r="AH1542" s="20">
        <v>0</v>
      </c>
      <c r="AI1542" s="20">
        <v>0</v>
      </c>
      <c r="AJ1542" s="20">
        <v>0</v>
      </c>
      <c r="AK1542" s="20">
        <v>0</v>
      </c>
      <c r="AL1542" s="20">
        <v>41.697775</v>
      </c>
      <c r="AM1542" s="20">
        <v>41.697775</v>
      </c>
      <c r="AN1542" s="20">
        <v>0</v>
      </c>
      <c r="AO1542" s="20">
        <v>0</v>
      </c>
      <c r="AP1542" s="20">
        <v>0</v>
      </c>
      <c r="AQ1542" s="20">
        <v>0</v>
      </c>
      <c r="AR1542" s="20">
        <v>0</v>
      </c>
      <c r="AS1542" s="20">
        <v>0</v>
      </c>
      <c r="AT1542" s="20">
        <v>41.697775</v>
      </c>
      <c r="AU1542" s="20">
        <v>4.6619957899999989</v>
      </c>
      <c r="AV1542" s="20">
        <v>26.074367890000001</v>
      </c>
      <c r="AW1542" s="20">
        <v>30.73636368</v>
      </c>
      <c r="AX1542" s="20">
        <v>0</v>
      </c>
      <c r="AY1542" s="20">
        <v>21.503397570000001</v>
      </c>
      <c r="AZ1542" s="18">
        <v>9.2329661099999996</v>
      </c>
    </row>
    <row r="1543" spans="2:52" x14ac:dyDescent="0.2">
      <c r="B1543" s="12" t="s">
        <v>1412</v>
      </c>
      <c r="C1543" s="20">
        <v>9.1585063399999989</v>
      </c>
      <c r="D1543" s="20">
        <v>6.8558860999999993</v>
      </c>
      <c r="E1543" s="20">
        <v>4.9080296899999993</v>
      </c>
      <c r="F1543" s="20">
        <v>1.5487851699999999</v>
      </c>
      <c r="G1543" s="20">
        <v>0.39907123999999999</v>
      </c>
      <c r="H1543" s="20">
        <v>2.30262024</v>
      </c>
      <c r="I1543" s="20">
        <v>0.60362547</v>
      </c>
      <c r="J1543" s="20">
        <v>1.6281899199999998</v>
      </c>
      <c r="K1543" s="20">
        <v>0</v>
      </c>
      <c r="L1543" s="20">
        <v>7.0804850000000003E-2</v>
      </c>
      <c r="M1543" s="20">
        <v>123.55529496</v>
      </c>
      <c r="N1543" s="20">
        <v>123.55529496</v>
      </c>
      <c r="O1543" s="20">
        <v>0</v>
      </c>
      <c r="P1543" s="20">
        <v>0</v>
      </c>
      <c r="Q1543" s="20">
        <v>0</v>
      </c>
      <c r="R1543" s="20">
        <v>132.7138013</v>
      </c>
      <c r="S1543" s="20">
        <v>72.889812430000006</v>
      </c>
      <c r="T1543" s="20">
        <v>0</v>
      </c>
      <c r="U1543" s="20">
        <v>12.749152</v>
      </c>
      <c r="V1543" s="20">
        <v>0</v>
      </c>
      <c r="W1543" s="20">
        <v>0</v>
      </c>
      <c r="X1543" s="20">
        <v>10.11320117</v>
      </c>
      <c r="Y1543" s="20">
        <v>23.39968022</v>
      </c>
      <c r="Z1543" s="20">
        <v>0</v>
      </c>
      <c r="AA1543" s="20">
        <v>119.15184582000001</v>
      </c>
      <c r="AB1543" s="20">
        <v>13.561955479999995</v>
      </c>
      <c r="AC1543" s="20">
        <v>0</v>
      </c>
      <c r="AD1543" s="20">
        <v>0</v>
      </c>
      <c r="AE1543" s="20">
        <v>0</v>
      </c>
      <c r="AF1543" s="20">
        <v>0</v>
      </c>
      <c r="AG1543" s="20">
        <v>0</v>
      </c>
      <c r="AH1543" s="20">
        <v>0</v>
      </c>
      <c r="AI1543" s="20">
        <v>0</v>
      </c>
      <c r="AJ1543" s="20">
        <v>0</v>
      </c>
      <c r="AK1543" s="20">
        <v>0</v>
      </c>
      <c r="AL1543" s="20">
        <v>1.2163999999999999</v>
      </c>
      <c r="AM1543" s="20">
        <v>1.2163999999999999</v>
      </c>
      <c r="AN1543" s="20">
        <v>0</v>
      </c>
      <c r="AO1543" s="20">
        <v>0</v>
      </c>
      <c r="AP1543" s="20">
        <v>1.44224653</v>
      </c>
      <c r="AQ1543" s="20">
        <v>1.44224653</v>
      </c>
      <c r="AR1543" s="20">
        <v>0</v>
      </c>
      <c r="AS1543" s="20">
        <v>0</v>
      </c>
      <c r="AT1543" s="20">
        <v>2.65864653</v>
      </c>
      <c r="AU1543" s="20">
        <v>10.903308949999994</v>
      </c>
      <c r="AV1543" s="20">
        <v>1.4347551699999999</v>
      </c>
      <c r="AW1543" s="20">
        <v>12.338064119999995</v>
      </c>
      <c r="AX1543" s="20">
        <v>8.2232328199999998</v>
      </c>
      <c r="AY1543" s="20">
        <v>0</v>
      </c>
      <c r="AZ1543" s="18">
        <v>4.1148312999999952</v>
      </c>
    </row>
    <row r="1544" spans="2:52" x14ac:dyDescent="0.2">
      <c r="B1544" s="12" t="s">
        <v>1413</v>
      </c>
      <c r="C1544" s="20">
        <v>4.9392486</v>
      </c>
      <c r="D1544" s="20">
        <v>3.0466493400000001</v>
      </c>
      <c r="E1544" s="20">
        <v>1.7375706400000002</v>
      </c>
      <c r="F1544" s="20">
        <v>1.1022498600000001</v>
      </c>
      <c r="G1544" s="20">
        <v>0.20682883999999999</v>
      </c>
      <c r="H1544" s="20">
        <v>1.8925992600000001</v>
      </c>
      <c r="I1544" s="20">
        <v>0.78402656999999998</v>
      </c>
      <c r="J1544" s="20">
        <v>1.08500269</v>
      </c>
      <c r="K1544" s="20">
        <v>2.3570000000000001E-2</v>
      </c>
      <c r="L1544" s="20">
        <v>0</v>
      </c>
      <c r="M1544" s="20">
        <v>139.91904996</v>
      </c>
      <c r="N1544" s="20">
        <v>139.91904996</v>
      </c>
      <c r="O1544" s="20">
        <v>0</v>
      </c>
      <c r="P1544" s="20">
        <v>0</v>
      </c>
      <c r="Q1544" s="20">
        <v>0</v>
      </c>
      <c r="R1544" s="20">
        <v>144.85829856000001</v>
      </c>
      <c r="S1544" s="20">
        <v>67.479050010000009</v>
      </c>
      <c r="T1544" s="20">
        <v>0.5</v>
      </c>
      <c r="U1544" s="20">
        <v>8.9284459999999992</v>
      </c>
      <c r="V1544" s="20">
        <v>0</v>
      </c>
      <c r="W1544" s="20">
        <v>0</v>
      </c>
      <c r="X1544" s="20">
        <v>13.884976140000001</v>
      </c>
      <c r="Y1544" s="20">
        <v>11.906432000000001</v>
      </c>
      <c r="Z1544" s="20">
        <v>0</v>
      </c>
      <c r="AA1544" s="20">
        <v>102.69890415</v>
      </c>
      <c r="AB1544" s="20">
        <v>42.159394410000004</v>
      </c>
      <c r="AC1544" s="20">
        <v>0</v>
      </c>
      <c r="AD1544" s="20">
        <v>0</v>
      </c>
      <c r="AE1544" s="20">
        <v>0</v>
      </c>
      <c r="AF1544" s="20">
        <v>0</v>
      </c>
      <c r="AG1544" s="20">
        <v>0</v>
      </c>
      <c r="AH1544" s="20">
        <v>0</v>
      </c>
      <c r="AI1544" s="20">
        <v>0</v>
      </c>
      <c r="AJ1544" s="20">
        <v>0</v>
      </c>
      <c r="AK1544" s="20">
        <v>0</v>
      </c>
      <c r="AL1544" s="20">
        <v>20.358630359999999</v>
      </c>
      <c r="AM1544" s="20">
        <v>20.358630359999999</v>
      </c>
      <c r="AN1544" s="20">
        <v>0</v>
      </c>
      <c r="AO1544" s="20">
        <v>0</v>
      </c>
      <c r="AP1544" s="20">
        <v>6.1</v>
      </c>
      <c r="AQ1544" s="20">
        <v>6.1</v>
      </c>
      <c r="AR1544" s="20">
        <v>0</v>
      </c>
      <c r="AS1544" s="20">
        <v>0</v>
      </c>
      <c r="AT1544" s="20">
        <v>26.458630360000001</v>
      </c>
      <c r="AU1544" s="20">
        <v>15.700764050000004</v>
      </c>
      <c r="AV1544" s="20">
        <v>14.697478519999999</v>
      </c>
      <c r="AW1544" s="20">
        <v>30.398242570000001</v>
      </c>
      <c r="AX1544" s="20">
        <v>6.4305290999999993</v>
      </c>
      <c r="AY1544" s="20">
        <v>7.39001324</v>
      </c>
      <c r="AZ1544" s="18">
        <v>16.577700229999998</v>
      </c>
    </row>
    <row r="1545" spans="2:52" x14ac:dyDescent="0.2">
      <c r="B1545" s="13" t="s">
        <v>1572</v>
      </c>
      <c r="C1545" s="19">
        <v>201.16169443999996</v>
      </c>
      <c r="D1545" s="19">
        <v>112.60253393999999</v>
      </c>
      <c r="E1545" s="19">
        <v>43.646264799999997</v>
      </c>
      <c r="F1545" s="19">
        <v>62.682339499999998</v>
      </c>
      <c r="G1545" s="19">
        <v>6.2739296399999995</v>
      </c>
      <c r="H1545" s="19">
        <v>88.559160500000004</v>
      </c>
      <c r="I1545" s="19">
        <v>18.786568799999998</v>
      </c>
      <c r="J1545" s="19">
        <v>44.462295760000003</v>
      </c>
      <c r="K1545" s="19">
        <v>20.976787440000003</v>
      </c>
      <c r="L1545" s="19">
        <v>4.3335085000000007</v>
      </c>
      <c r="M1545" s="19">
        <v>2186.9670714200001</v>
      </c>
      <c r="N1545" s="19">
        <v>2148.9539851200002</v>
      </c>
      <c r="O1545" s="19">
        <v>0.74852521999999999</v>
      </c>
      <c r="P1545" s="19">
        <v>26.62149028</v>
      </c>
      <c r="Q1545" s="19">
        <v>10.6430708</v>
      </c>
      <c r="R1545" s="19">
        <v>2388.1287658600004</v>
      </c>
      <c r="S1545" s="19">
        <v>1119.3191131900001</v>
      </c>
      <c r="T1545" s="19">
        <v>19.454139029999997</v>
      </c>
      <c r="U1545" s="19">
        <v>172.41226285000002</v>
      </c>
      <c r="V1545" s="19">
        <v>1.8335779999999999</v>
      </c>
      <c r="W1545" s="19">
        <v>0</v>
      </c>
      <c r="X1545" s="19">
        <v>238.98053240999997</v>
      </c>
      <c r="Y1545" s="19">
        <v>361.22258182000002</v>
      </c>
      <c r="Z1545" s="19">
        <v>15.4316105</v>
      </c>
      <c r="AA1545" s="19">
        <v>1928.6538178000001</v>
      </c>
      <c r="AB1545" s="19">
        <v>459.47494805999992</v>
      </c>
      <c r="AC1545" s="19">
        <v>0</v>
      </c>
      <c r="AD1545" s="19">
        <v>0</v>
      </c>
      <c r="AE1545" s="19">
        <v>0</v>
      </c>
      <c r="AF1545" s="19">
        <v>0</v>
      </c>
      <c r="AG1545" s="19">
        <v>93.954999999999998</v>
      </c>
      <c r="AH1545" s="19">
        <v>93.954999999999998</v>
      </c>
      <c r="AI1545" s="19">
        <v>0</v>
      </c>
      <c r="AJ1545" s="19">
        <v>50.281090810000002</v>
      </c>
      <c r="AK1545" s="19">
        <v>144.23609081000001</v>
      </c>
      <c r="AL1545" s="19">
        <v>282.25278702000003</v>
      </c>
      <c r="AM1545" s="19">
        <v>282.25278702000003</v>
      </c>
      <c r="AN1545" s="19">
        <v>0</v>
      </c>
      <c r="AO1545" s="19">
        <v>0</v>
      </c>
      <c r="AP1545" s="19">
        <v>27.62489497</v>
      </c>
      <c r="AQ1545" s="19">
        <v>27.62489497</v>
      </c>
      <c r="AR1545" s="19">
        <v>0</v>
      </c>
      <c r="AS1545" s="19">
        <v>25.176386780000001</v>
      </c>
      <c r="AT1545" s="19">
        <v>335.05406876999996</v>
      </c>
      <c r="AU1545" s="19">
        <v>268.65697009999985</v>
      </c>
      <c r="AV1545" s="19">
        <v>727.27727105999998</v>
      </c>
      <c r="AW1545" s="19">
        <v>995.93424115999971</v>
      </c>
      <c r="AX1545" s="19">
        <v>97.717258409999999</v>
      </c>
      <c r="AY1545" s="19">
        <v>190.51728420000001</v>
      </c>
      <c r="AZ1545" s="19">
        <v>707.69969854999965</v>
      </c>
    </row>
    <row r="1546" spans="2:52" x14ac:dyDescent="0.2">
      <c r="B1546" s="44"/>
      <c r="C1546" s="43"/>
    </row>
    <row r="1547" spans="2:52" x14ac:dyDescent="0.2">
      <c r="B1547" s="46" t="s">
        <v>1574</v>
      </c>
      <c r="C1547" s="9">
        <v>1570.66970894</v>
      </c>
      <c r="D1547" s="9">
        <v>923.22873835999997</v>
      </c>
      <c r="E1547" s="9">
        <v>156.07167892000001</v>
      </c>
      <c r="F1547" s="9">
        <v>739.0415647599998</v>
      </c>
      <c r="G1547" s="9">
        <v>28.115494679999998</v>
      </c>
      <c r="H1547" s="9">
        <v>647.44097058000011</v>
      </c>
      <c r="I1547" s="9">
        <v>167.72298629999997</v>
      </c>
      <c r="J1547" s="9">
        <v>142.14274051000001</v>
      </c>
      <c r="K1547" s="9">
        <v>325.22893832</v>
      </c>
      <c r="L1547" s="9">
        <v>12.346305449999999</v>
      </c>
      <c r="M1547" s="9">
        <v>7794.8933695999986</v>
      </c>
      <c r="N1547" s="9">
        <v>7470.3446902799988</v>
      </c>
      <c r="O1547" s="9">
        <v>302.72328190000002</v>
      </c>
      <c r="P1547" s="9">
        <v>12.01339709</v>
      </c>
      <c r="Q1547" s="9">
        <v>9.81200033</v>
      </c>
      <c r="R1547" s="9">
        <v>9365.563078539999</v>
      </c>
      <c r="S1547" s="9">
        <v>4333.6917077600001</v>
      </c>
      <c r="T1547" s="9">
        <v>171.14350581000002</v>
      </c>
      <c r="U1547" s="9">
        <v>555.61826715000007</v>
      </c>
      <c r="V1547" s="9">
        <v>4.2358929700000001</v>
      </c>
      <c r="W1547" s="9">
        <v>0.45211129</v>
      </c>
      <c r="X1547" s="9">
        <v>711.64592501000004</v>
      </c>
      <c r="Y1547" s="9">
        <v>1071.6051446000001</v>
      </c>
      <c r="Z1547" s="9">
        <v>86.644616170000006</v>
      </c>
      <c r="AA1547" s="9">
        <v>6935.0371707599998</v>
      </c>
      <c r="AB1547" s="9">
        <v>2430.5259077799997</v>
      </c>
      <c r="AC1547" s="9">
        <v>0.51390000000000002</v>
      </c>
      <c r="AD1547" s="9">
        <v>0.51390000000000002</v>
      </c>
      <c r="AE1547" s="9">
        <v>0</v>
      </c>
      <c r="AF1547" s="9">
        <v>0</v>
      </c>
      <c r="AG1547" s="9">
        <v>287.55491969000002</v>
      </c>
      <c r="AH1547" s="9">
        <v>287.55491969000002</v>
      </c>
      <c r="AI1547" s="9">
        <v>0</v>
      </c>
      <c r="AJ1547" s="9">
        <v>35.844305070000004</v>
      </c>
      <c r="AK1547" s="9">
        <v>323.91312476000002</v>
      </c>
      <c r="AL1547" s="9">
        <v>1152.2569034999999</v>
      </c>
      <c r="AM1547" s="9">
        <v>1152.2569034999999</v>
      </c>
      <c r="AN1547" s="9">
        <v>0</v>
      </c>
      <c r="AO1547" s="9">
        <v>0</v>
      </c>
      <c r="AP1547" s="9">
        <v>205.65218477000002</v>
      </c>
      <c r="AQ1547" s="9">
        <v>205.65218477000002</v>
      </c>
      <c r="AR1547" s="9">
        <v>0</v>
      </c>
      <c r="AS1547" s="9">
        <v>11.015007369999999</v>
      </c>
      <c r="AT1547" s="9">
        <v>1368.9240956399999</v>
      </c>
      <c r="AU1547" s="9">
        <v>1385.5149368999998</v>
      </c>
      <c r="AV1547" s="9">
        <v>3860.2418841600002</v>
      </c>
      <c r="AW1547" s="9">
        <v>5245.7568210600002</v>
      </c>
      <c r="AX1547" s="9">
        <v>406.61605784</v>
      </c>
      <c r="AY1547" s="9">
        <v>595.93411393999997</v>
      </c>
      <c r="AZ1547" s="9">
        <v>4243.2066492799995</v>
      </c>
    </row>
    <row r="1548" spans="2:52" x14ac:dyDescent="0.2">
      <c r="B1548" s="22" t="s">
        <v>143</v>
      </c>
      <c r="C1548" s="43"/>
    </row>
    <row r="1549" spans="2:52" x14ac:dyDescent="0.2">
      <c r="B1549" s="12" t="s">
        <v>714</v>
      </c>
      <c r="C1549" s="20">
        <v>26.647691129999998</v>
      </c>
      <c r="D1549" s="20">
        <v>11.75126552</v>
      </c>
      <c r="E1549" s="20">
        <v>3.7791490699999999</v>
      </c>
      <c r="F1549" s="20">
        <v>7.0908518200000001</v>
      </c>
      <c r="G1549" s="20">
        <v>0.88126462999999999</v>
      </c>
      <c r="H1549" s="20">
        <v>14.89642561</v>
      </c>
      <c r="I1549" s="20">
        <v>5.1027908699999998</v>
      </c>
      <c r="J1549" s="20">
        <v>3.7472382999999998</v>
      </c>
      <c r="K1549" s="20">
        <v>5.96493875</v>
      </c>
      <c r="L1549" s="20">
        <v>8.1457689999999999E-2</v>
      </c>
      <c r="M1549" s="20">
        <v>193.92321153</v>
      </c>
      <c r="N1549" s="20">
        <v>193.53423504</v>
      </c>
      <c r="O1549" s="20">
        <v>0.38897649000000001</v>
      </c>
      <c r="P1549" s="20">
        <v>0</v>
      </c>
      <c r="Q1549" s="20">
        <v>0</v>
      </c>
      <c r="R1549" s="20">
        <v>220.57090266</v>
      </c>
      <c r="S1549" s="20">
        <v>92.460259459999989</v>
      </c>
      <c r="T1549" s="20">
        <v>13.701281079999998</v>
      </c>
      <c r="U1549" s="20">
        <v>14.278184710000001</v>
      </c>
      <c r="V1549" s="20">
        <v>0</v>
      </c>
      <c r="W1549" s="20">
        <v>0</v>
      </c>
      <c r="X1549" s="20">
        <v>10.67509791</v>
      </c>
      <c r="Y1549" s="20">
        <v>16.257235550000001</v>
      </c>
      <c r="Z1549" s="20">
        <v>0</v>
      </c>
      <c r="AA1549" s="20">
        <v>147.37205870999998</v>
      </c>
      <c r="AB1549" s="20">
        <v>73.198843950000025</v>
      </c>
      <c r="AC1549" s="20">
        <v>0</v>
      </c>
      <c r="AD1549" s="20">
        <v>0</v>
      </c>
      <c r="AE1549" s="20">
        <v>0</v>
      </c>
      <c r="AF1549" s="20">
        <v>0</v>
      </c>
      <c r="AG1549" s="20">
        <v>0</v>
      </c>
      <c r="AH1549" s="20">
        <v>0</v>
      </c>
      <c r="AI1549" s="20">
        <v>0</v>
      </c>
      <c r="AJ1549" s="20">
        <v>0.29258844000000001</v>
      </c>
      <c r="AK1549" s="20">
        <v>0.29258844000000001</v>
      </c>
      <c r="AL1549" s="20">
        <v>6.3821623100000009</v>
      </c>
      <c r="AM1549" s="20">
        <v>6.3821623100000009</v>
      </c>
      <c r="AN1549" s="20">
        <v>0</v>
      </c>
      <c r="AO1549" s="20">
        <v>0</v>
      </c>
      <c r="AP1549" s="20">
        <v>0</v>
      </c>
      <c r="AQ1549" s="20">
        <v>0</v>
      </c>
      <c r="AR1549" s="20">
        <v>0</v>
      </c>
      <c r="AS1549" s="20">
        <v>0</v>
      </c>
      <c r="AT1549" s="20">
        <v>6.3821623100000009</v>
      </c>
      <c r="AU1549" s="20">
        <v>67.10927008000003</v>
      </c>
      <c r="AV1549" s="20">
        <v>74.861408859999997</v>
      </c>
      <c r="AW1549" s="20">
        <v>141.97067894000003</v>
      </c>
      <c r="AX1549" s="20">
        <v>9.2621233000000007</v>
      </c>
      <c r="AY1549" s="20">
        <v>21.32852359</v>
      </c>
      <c r="AZ1549" s="18">
        <v>111.38003205000001</v>
      </c>
    </row>
    <row r="1550" spans="2:52" x14ac:dyDescent="0.2">
      <c r="B1550" s="12" t="s">
        <v>1007</v>
      </c>
      <c r="C1550" s="20">
        <v>8.2033213300000014</v>
      </c>
      <c r="D1550" s="20">
        <v>3.6710452900000003</v>
      </c>
      <c r="E1550" s="20">
        <v>0.72525399999999995</v>
      </c>
      <c r="F1550" s="20">
        <v>2.7151118300000001</v>
      </c>
      <c r="G1550" s="20">
        <v>0.23067946</v>
      </c>
      <c r="H1550" s="20">
        <v>4.5322760400000002</v>
      </c>
      <c r="I1550" s="20">
        <v>1.2211755800000001</v>
      </c>
      <c r="J1550" s="20">
        <v>0.9155774499999999</v>
      </c>
      <c r="K1550" s="20">
        <v>2.3829882000000002</v>
      </c>
      <c r="L1550" s="20">
        <v>1.2534809999999999E-2</v>
      </c>
      <c r="M1550" s="20">
        <v>93.570523099999988</v>
      </c>
      <c r="N1550" s="20">
        <v>93.357513959999991</v>
      </c>
      <c r="O1550" s="20">
        <v>0.21300914000000001</v>
      </c>
      <c r="P1550" s="20">
        <v>0</v>
      </c>
      <c r="Q1550" s="20">
        <v>0</v>
      </c>
      <c r="R1550" s="20">
        <v>101.77384443</v>
      </c>
      <c r="S1550" s="20">
        <v>52.306816340000005</v>
      </c>
      <c r="T1550" s="20">
        <v>0.41456809999999999</v>
      </c>
      <c r="U1550" s="20">
        <v>5.3701368399999998</v>
      </c>
      <c r="V1550" s="20">
        <v>0</v>
      </c>
      <c r="W1550" s="20">
        <v>0</v>
      </c>
      <c r="X1550" s="20">
        <v>2.1882456800000001</v>
      </c>
      <c r="Y1550" s="20">
        <v>7.3198249200000003</v>
      </c>
      <c r="Z1550" s="20">
        <v>0.33228447999999999</v>
      </c>
      <c r="AA1550" s="20">
        <v>67.931876360000004</v>
      </c>
      <c r="AB1550" s="20">
        <v>33.841968069999993</v>
      </c>
      <c r="AC1550" s="20">
        <v>0</v>
      </c>
      <c r="AD1550" s="20">
        <v>0</v>
      </c>
      <c r="AE1550" s="20">
        <v>0</v>
      </c>
      <c r="AF1550" s="20">
        <v>0</v>
      </c>
      <c r="AG1550" s="20">
        <v>10.294002000000001</v>
      </c>
      <c r="AH1550" s="20">
        <v>10.294002000000001</v>
      </c>
      <c r="AI1550" s="20">
        <v>0</v>
      </c>
      <c r="AJ1550" s="20">
        <v>1.4999999999999999E-2</v>
      </c>
      <c r="AK1550" s="20">
        <v>10.309002000000001</v>
      </c>
      <c r="AL1550" s="20">
        <v>22.912973879999999</v>
      </c>
      <c r="AM1550" s="20">
        <v>22.912973879999999</v>
      </c>
      <c r="AN1550" s="20">
        <v>0</v>
      </c>
      <c r="AO1550" s="20">
        <v>0</v>
      </c>
      <c r="AP1550" s="20">
        <v>0</v>
      </c>
      <c r="AQ1550" s="20">
        <v>0</v>
      </c>
      <c r="AR1550" s="20">
        <v>0</v>
      </c>
      <c r="AS1550" s="20">
        <v>0</v>
      </c>
      <c r="AT1550" s="20">
        <v>22.912973879999999</v>
      </c>
      <c r="AU1550" s="20">
        <v>21.237996189999993</v>
      </c>
      <c r="AV1550" s="20">
        <v>29.353461210000003</v>
      </c>
      <c r="AW1550" s="20">
        <v>50.591457399999996</v>
      </c>
      <c r="AX1550" s="20">
        <v>4.3063595399999999</v>
      </c>
      <c r="AY1550" s="20">
        <v>8.5914484099999999</v>
      </c>
      <c r="AZ1550" s="18">
        <v>37.693649449999995</v>
      </c>
    </row>
    <row r="1551" spans="2:52" x14ac:dyDescent="0.2">
      <c r="B1551" s="12" t="s">
        <v>1414</v>
      </c>
      <c r="C1551" s="20">
        <v>5.2284028600000001</v>
      </c>
      <c r="D1551" s="20">
        <v>1.3166267299999999</v>
      </c>
      <c r="E1551" s="20">
        <v>0.58848470999999991</v>
      </c>
      <c r="F1551" s="20">
        <v>0.35447446999999999</v>
      </c>
      <c r="G1551" s="20">
        <v>0.37366755000000001</v>
      </c>
      <c r="H1551" s="20">
        <v>3.9117761300000002</v>
      </c>
      <c r="I1551" s="20">
        <v>0.89713089000000001</v>
      </c>
      <c r="J1551" s="20">
        <v>0.42881079999999999</v>
      </c>
      <c r="K1551" s="20">
        <v>2.51083444</v>
      </c>
      <c r="L1551" s="20">
        <v>7.4999999999999997E-2</v>
      </c>
      <c r="M1551" s="20">
        <v>109.18604898999999</v>
      </c>
      <c r="N1551" s="20">
        <v>108.693648</v>
      </c>
      <c r="O1551" s="20">
        <v>0.36740098999999998</v>
      </c>
      <c r="P1551" s="20">
        <v>0</v>
      </c>
      <c r="Q1551" s="20">
        <v>0.125</v>
      </c>
      <c r="R1551" s="20">
        <v>114.41445184999999</v>
      </c>
      <c r="S1551" s="20">
        <v>58.857849389999998</v>
      </c>
      <c r="T1551" s="20">
        <v>0.21937717000000001</v>
      </c>
      <c r="U1551" s="20">
        <v>6.1197719299999997</v>
      </c>
      <c r="V1551" s="20">
        <v>0</v>
      </c>
      <c r="W1551" s="20">
        <v>0</v>
      </c>
      <c r="X1551" s="20">
        <v>11.04684151</v>
      </c>
      <c r="Y1551" s="20">
        <v>8.6739768599999998</v>
      </c>
      <c r="Z1551" s="20">
        <v>2.1341906600000002</v>
      </c>
      <c r="AA1551" s="20">
        <v>87.052007520000004</v>
      </c>
      <c r="AB1551" s="20">
        <v>27.362444329999988</v>
      </c>
      <c r="AC1551" s="20">
        <v>0</v>
      </c>
      <c r="AD1551" s="20">
        <v>0</v>
      </c>
      <c r="AE1551" s="20">
        <v>0</v>
      </c>
      <c r="AF1551" s="20">
        <v>0</v>
      </c>
      <c r="AG1551" s="20">
        <v>0</v>
      </c>
      <c r="AH1551" s="20">
        <v>0</v>
      </c>
      <c r="AI1551" s="20">
        <v>0</v>
      </c>
      <c r="AJ1551" s="20">
        <v>0.11226644000000001</v>
      </c>
      <c r="AK1551" s="20">
        <v>0.11226644000000001</v>
      </c>
      <c r="AL1551" s="20">
        <v>16.93852592</v>
      </c>
      <c r="AM1551" s="20">
        <v>16.93852592</v>
      </c>
      <c r="AN1551" s="20">
        <v>0</v>
      </c>
      <c r="AO1551" s="20">
        <v>0</v>
      </c>
      <c r="AP1551" s="20">
        <v>5.9391845400000003</v>
      </c>
      <c r="AQ1551" s="20">
        <v>5.9391845400000003</v>
      </c>
      <c r="AR1551" s="20">
        <v>0</v>
      </c>
      <c r="AS1551" s="20">
        <v>0</v>
      </c>
      <c r="AT1551" s="20">
        <v>22.877710459999999</v>
      </c>
      <c r="AU1551" s="20">
        <v>4.5970003099999879</v>
      </c>
      <c r="AV1551" s="20">
        <v>18.6807996</v>
      </c>
      <c r="AW1551" s="20">
        <v>23.277799909999988</v>
      </c>
      <c r="AX1551" s="20">
        <v>0</v>
      </c>
      <c r="AY1551" s="20">
        <v>0</v>
      </c>
      <c r="AZ1551" s="18">
        <v>23.277799909999988</v>
      </c>
    </row>
    <row r="1552" spans="2:52" x14ac:dyDescent="0.2">
      <c r="B1552" s="12" t="s">
        <v>1415</v>
      </c>
      <c r="C1552" s="20">
        <v>9.1093812599999993</v>
      </c>
      <c r="D1552" s="20">
        <v>2.3948126300000001</v>
      </c>
      <c r="E1552" s="20">
        <v>0.50203502</v>
      </c>
      <c r="F1552" s="20">
        <v>1.4933909299999999</v>
      </c>
      <c r="G1552" s="20">
        <v>0.39938667999999999</v>
      </c>
      <c r="H1552" s="20">
        <v>6.7145686299999987</v>
      </c>
      <c r="I1552" s="20">
        <v>0.68876017</v>
      </c>
      <c r="J1552" s="20">
        <v>0.35327462999999998</v>
      </c>
      <c r="K1552" s="20">
        <v>5.2944858099999994</v>
      </c>
      <c r="L1552" s="20">
        <v>0.37804802000000004</v>
      </c>
      <c r="M1552" s="20">
        <v>84.380354179999983</v>
      </c>
      <c r="N1552" s="20">
        <v>84.034095959999988</v>
      </c>
      <c r="O1552" s="20">
        <v>0.34625821999999995</v>
      </c>
      <c r="P1552" s="20">
        <v>0</v>
      </c>
      <c r="Q1552" s="20">
        <v>0</v>
      </c>
      <c r="R1552" s="20">
        <v>93.489735439999976</v>
      </c>
      <c r="S1552" s="20">
        <v>49.687421210000004</v>
      </c>
      <c r="T1552" s="20">
        <v>0.29341850000000003</v>
      </c>
      <c r="U1552" s="20">
        <v>6.0700514800000001</v>
      </c>
      <c r="V1552" s="20">
        <v>0</v>
      </c>
      <c r="W1552" s="20">
        <v>0</v>
      </c>
      <c r="X1552" s="20">
        <v>2.7958847400000004</v>
      </c>
      <c r="Y1552" s="20">
        <v>24.644988269999999</v>
      </c>
      <c r="Z1552" s="20">
        <v>0</v>
      </c>
      <c r="AA1552" s="20">
        <v>83.491764200000006</v>
      </c>
      <c r="AB1552" s="20">
        <v>9.9979712399999698</v>
      </c>
      <c r="AC1552" s="20">
        <v>0</v>
      </c>
      <c r="AD1552" s="20">
        <v>0</v>
      </c>
      <c r="AE1552" s="20">
        <v>0</v>
      </c>
      <c r="AF1552" s="20">
        <v>0</v>
      </c>
      <c r="AG1552" s="20">
        <v>0</v>
      </c>
      <c r="AH1552" s="20">
        <v>0</v>
      </c>
      <c r="AI1552" s="20">
        <v>0</v>
      </c>
      <c r="AJ1552" s="20">
        <v>0</v>
      </c>
      <c r="AK1552" s="20">
        <v>0</v>
      </c>
      <c r="AL1552" s="20">
        <v>1.67756339</v>
      </c>
      <c r="AM1552" s="20">
        <v>1.67756339</v>
      </c>
      <c r="AN1552" s="20">
        <v>0</v>
      </c>
      <c r="AO1552" s="20">
        <v>0</v>
      </c>
      <c r="AP1552" s="20">
        <v>0</v>
      </c>
      <c r="AQ1552" s="20">
        <v>0</v>
      </c>
      <c r="AR1552" s="20">
        <v>0</v>
      </c>
      <c r="AS1552" s="20">
        <v>0</v>
      </c>
      <c r="AT1552" s="20">
        <v>1.67756339</v>
      </c>
      <c r="AU1552" s="20">
        <v>8.3204078499999703</v>
      </c>
      <c r="AV1552" s="20">
        <v>43.266893500000002</v>
      </c>
      <c r="AW1552" s="20">
        <v>51.587301349999976</v>
      </c>
      <c r="AX1552" s="20">
        <v>0</v>
      </c>
      <c r="AY1552" s="20">
        <v>0</v>
      </c>
      <c r="AZ1552" s="18">
        <v>51.587301349999976</v>
      </c>
    </row>
    <row r="1553" spans="2:52" x14ac:dyDescent="0.2">
      <c r="B1553" s="12" t="s">
        <v>1416</v>
      </c>
      <c r="C1553" s="20">
        <v>5.9597908899999998</v>
      </c>
      <c r="D1553" s="20">
        <v>2.25186296</v>
      </c>
      <c r="E1553" s="20">
        <v>0.78243065999999994</v>
      </c>
      <c r="F1553" s="20">
        <v>1.13829734</v>
      </c>
      <c r="G1553" s="20">
        <v>0.33113496000000003</v>
      </c>
      <c r="H1553" s="20">
        <v>3.7079279299999999</v>
      </c>
      <c r="I1553" s="20">
        <v>1.56023701</v>
      </c>
      <c r="J1553" s="20">
        <v>1.33757313</v>
      </c>
      <c r="K1553" s="20">
        <v>0.68707558999999996</v>
      </c>
      <c r="L1553" s="20">
        <v>0.12304219999999999</v>
      </c>
      <c r="M1553" s="20">
        <v>159.21432412000001</v>
      </c>
      <c r="N1553" s="20">
        <v>159.17978904</v>
      </c>
      <c r="O1553" s="20">
        <v>3.4535080000000003E-2</v>
      </c>
      <c r="P1553" s="20">
        <v>0</v>
      </c>
      <c r="Q1553" s="20">
        <v>0</v>
      </c>
      <c r="R1553" s="20">
        <v>165.17411501000001</v>
      </c>
      <c r="S1553" s="20">
        <v>74.885931709999994</v>
      </c>
      <c r="T1553" s="20">
        <v>0.35</v>
      </c>
      <c r="U1553" s="20">
        <v>8.7478174099999997</v>
      </c>
      <c r="V1553" s="20">
        <v>0</v>
      </c>
      <c r="W1553" s="20">
        <v>0</v>
      </c>
      <c r="X1553" s="20">
        <v>19.766538710000003</v>
      </c>
      <c r="Y1553" s="20">
        <v>14.35938691</v>
      </c>
      <c r="Z1553" s="20">
        <v>1.2814301499999998</v>
      </c>
      <c r="AA1553" s="20">
        <v>119.39110488999999</v>
      </c>
      <c r="AB1553" s="20">
        <v>45.783010120000014</v>
      </c>
      <c r="AC1553" s="20">
        <v>0</v>
      </c>
      <c r="AD1553" s="20">
        <v>0</v>
      </c>
      <c r="AE1553" s="20">
        <v>0</v>
      </c>
      <c r="AF1553" s="20">
        <v>0</v>
      </c>
      <c r="AG1553" s="20">
        <v>47.67</v>
      </c>
      <c r="AH1553" s="20">
        <v>47.67</v>
      </c>
      <c r="AI1553" s="20">
        <v>0</v>
      </c>
      <c r="AJ1553" s="20">
        <v>0</v>
      </c>
      <c r="AK1553" s="20">
        <v>47.67</v>
      </c>
      <c r="AL1553" s="20">
        <v>76.340441299999995</v>
      </c>
      <c r="AM1553" s="20">
        <v>76.340441299999995</v>
      </c>
      <c r="AN1553" s="20">
        <v>0</v>
      </c>
      <c r="AO1553" s="20">
        <v>0</v>
      </c>
      <c r="AP1553" s="20">
        <v>2.89928813</v>
      </c>
      <c r="AQ1553" s="20">
        <v>2.89928813</v>
      </c>
      <c r="AR1553" s="20">
        <v>0</v>
      </c>
      <c r="AS1553" s="20">
        <v>0</v>
      </c>
      <c r="AT1553" s="20">
        <v>79.239729429999997</v>
      </c>
      <c r="AU1553" s="20">
        <v>14.213280690000019</v>
      </c>
      <c r="AV1553" s="20">
        <v>46.303691890000003</v>
      </c>
      <c r="AW1553" s="20">
        <v>60.516972580000022</v>
      </c>
      <c r="AX1553" s="20">
        <v>1.1000000000000001</v>
      </c>
      <c r="AY1553" s="20">
        <v>6.2796694500000001</v>
      </c>
      <c r="AZ1553" s="18">
        <v>53.137303130000021</v>
      </c>
    </row>
    <row r="1554" spans="2:52" x14ac:dyDescent="0.2">
      <c r="B1554" s="12" t="s">
        <v>683</v>
      </c>
      <c r="C1554" s="20">
        <v>18.74987539</v>
      </c>
      <c r="D1554" s="20">
        <v>10.90284769</v>
      </c>
      <c r="E1554" s="20">
        <v>1.8981209200000002</v>
      </c>
      <c r="F1554" s="20">
        <v>8.7191393999999995</v>
      </c>
      <c r="G1554" s="20">
        <v>0.28558737000000001</v>
      </c>
      <c r="H1554" s="20">
        <v>7.8470276999999999</v>
      </c>
      <c r="I1554" s="20">
        <v>1.1889211899999999</v>
      </c>
      <c r="J1554" s="20">
        <v>0.486454</v>
      </c>
      <c r="K1554" s="20">
        <v>5.9117193700000001</v>
      </c>
      <c r="L1554" s="20">
        <v>0.25993314000000001</v>
      </c>
      <c r="M1554" s="20">
        <v>68.739573610000008</v>
      </c>
      <c r="N1554" s="20">
        <v>68.473269000000002</v>
      </c>
      <c r="O1554" s="20">
        <v>0.26630461</v>
      </c>
      <c r="P1554" s="20">
        <v>0</v>
      </c>
      <c r="Q1554" s="20">
        <v>0</v>
      </c>
      <c r="R1554" s="20">
        <v>87.489449000000008</v>
      </c>
      <c r="S1554" s="20">
        <v>37.41820456</v>
      </c>
      <c r="T1554" s="20">
        <v>0.83226633999999999</v>
      </c>
      <c r="U1554" s="20">
        <v>4.5915866699999999</v>
      </c>
      <c r="V1554" s="20">
        <v>0</v>
      </c>
      <c r="W1554" s="20">
        <v>0</v>
      </c>
      <c r="X1554" s="20">
        <v>3.6646801600000001</v>
      </c>
      <c r="Y1554" s="20">
        <v>11.687395159999999</v>
      </c>
      <c r="Z1554" s="20">
        <v>0.47622264000000003</v>
      </c>
      <c r="AA1554" s="20">
        <v>58.670355530000002</v>
      </c>
      <c r="AB1554" s="20">
        <v>28.819093470000006</v>
      </c>
      <c r="AC1554" s="20">
        <v>0</v>
      </c>
      <c r="AD1554" s="20">
        <v>0</v>
      </c>
      <c r="AE1554" s="20">
        <v>0</v>
      </c>
      <c r="AF1554" s="20">
        <v>0</v>
      </c>
      <c r="AG1554" s="20">
        <v>0</v>
      </c>
      <c r="AH1554" s="20">
        <v>0</v>
      </c>
      <c r="AI1554" s="20">
        <v>0</v>
      </c>
      <c r="AJ1554" s="20">
        <v>0</v>
      </c>
      <c r="AK1554" s="20">
        <v>0</v>
      </c>
      <c r="AL1554" s="20">
        <v>0.44586054999999997</v>
      </c>
      <c r="AM1554" s="20">
        <v>0.44586054999999997</v>
      </c>
      <c r="AN1554" s="20">
        <v>0</v>
      </c>
      <c r="AO1554" s="20">
        <v>0</v>
      </c>
      <c r="AP1554" s="20">
        <v>0.51983440000000003</v>
      </c>
      <c r="AQ1554" s="20">
        <v>0.51983440000000003</v>
      </c>
      <c r="AR1554" s="20">
        <v>0</v>
      </c>
      <c r="AS1554" s="20">
        <v>0</v>
      </c>
      <c r="AT1554" s="20">
        <v>0.96569495000000005</v>
      </c>
      <c r="AU1554" s="20">
        <v>27.853398520000006</v>
      </c>
      <c r="AV1554" s="20">
        <v>30.159529149999997</v>
      </c>
      <c r="AW1554" s="20">
        <v>58.012927670000003</v>
      </c>
      <c r="AX1554" s="20">
        <v>0.87655905000000001</v>
      </c>
      <c r="AY1554" s="20">
        <v>1.46383686</v>
      </c>
      <c r="AZ1554" s="18">
        <v>55.672531760000005</v>
      </c>
    </row>
    <row r="1555" spans="2:52" x14ac:dyDescent="0.2">
      <c r="B1555" s="12" t="s">
        <v>1417</v>
      </c>
      <c r="C1555" s="20">
        <v>27.530415489999996</v>
      </c>
      <c r="D1555" s="20">
        <v>14.882239609999999</v>
      </c>
      <c r="E1555" s="20">
        <v>4.39615081</v>
      </c>
      <c r="F1555" s="20">
        <v>9.7027569399999987</v>
      </c>
      <c r="G1555" s="20">
        <v>0.78333185999999999</v>
      </c>
      <c r="H1555" s="20">
        <v>12.648175879999998</v>
      </c>
      <c r="I1555" s="20">
        <v>5.5823077799999998</v>
      </c>
      <c r="J1555" s="20">
        <v>2.0493209499999998</v>
      </c>
      <c r="K1555" s="20">
        <v>4.99504649</v>
      </c>
      <c r="L1555" s="20">
        <v>2.1500660000000001E-2</v>
      </c>
      <c r="M1555" s="20">
        <v>116.25111460999999</v>
      </c>
      <c r="N1555" s="20">
        <v>114.84770795999999</v>
      </c>
      <c r="O1555" s="20">
        <v>1.40340665</v>
      </c>
      <c r="P1555" s="20">
        <v>0</v>
      </c>
      <c r="Q1555" s="20">
        <v>0</v>
      </c>
      <c r="R1555" s="20">
        <v>143.7815301</v>
      </c>
      <c r="S1555" s="20">
        <v>92.454540290000011</v>
      </c>
      <c r="T1555" s="20">
        <v>2.4827677100000001</v>
      </c>
      <c r="U1555" s="20">
        <v>6.30406216</v>
      </c>
      <c r="V1555" s="20">
        <v>0</v>
      </c>
      <c r="W1555" s="20">
        <v>0</v>
      </c>
      <c r="X1555" s="20">
        <v>5.8432828700000004</v>
      </c>
      <c r="Y1555" s="20">
        <v>15.06063067</v>
      </c>
      <c r="Z1555" s="20">
        <v>1.8459917299999999</v>
      </c>
      <c r="AA1555" s="20">
        <v>123.99127543</v>
      </c>
      <c r="AB1555" s="20">
        <v>19.790254669999996</v>
      </c>
      <c r="AC1555" s="20">
        <v>0</v>
      </c>
      <c r="AD1555" s="20">
        <v>0</v>
      </c>
      <c r="AE1555" s="20">
        <v>0</v>
      </c>
      <c r="AF1555" s="20">
        <v>0</v>
      </c>
      <c r="AG1555" s="20">
        <v>0</v>
      </c>
      <c r="AH1555" s="20">
        <v>0</v>
      </c>
      <c r="AI1555" s="20">
        <v>0</v>
      </c>
      <c r="AJ1555" s="20">
        <v>0</v>
      </c>
      <c r="AK1555" s="20">
        <v>0</v>
      </c>
      <c r="AL1555" s="20">
        <v>10.928269159999999</v>
      </c>
      <c r="AM1555" s="20">
        <v>10.928269159999999</v>
      </c>
      <c r="AN1555" s="20">
        <v>0</v>
      </c>
      <c r="AO1555" s="20">
        <v>0</v>
      </c>
      <c r="AP1555" s="20">
        <v>4.7177632800000007</v>
      </c>
      <c r="AQ1555" s="20">
        <v>4.7177632800000007</v>
      </c>
      <c r="AR1555" s="20">
        <v>0</v>
      </c>
      <c r="AS1555" s="20">
        <v>0</v>
      </c>
      <c r="AT1555" s="20">
        <v>15.646032439999999</v>
      </c>
      <c r="AU1555" s="20">
        <v>4.1442222299999969</v>
      </c>
      <c r="AV1555" s="20">
        <v>40.349724870000003</v>
      </c>
      <c r="AW1555" s="20">
        <v>44.4939471</v>
      </c>
      <c r="AX1555" s="20">
        <v>2.92764896</v>
      </c>
      <c r="AY1555" s="20">
        <v>0</v>
      </c>
      <c r="AZ1555" s="18">
        <v>41.566298140000001</v>
      </c>
    </row>
    <row r="1556" spans="2:52" x14ac:dyDescent="0.2">
      <c r="B1556" s="12" t="s">
        <v>1418</v>
      </c>
      <c r="C1556" s="20">
        <v>9.1641103299999997</v>
      </c>
      <c r="D1556" s="20">
        <v>3.4764582799999997</v>
      </c>
      <c r="E1556" s="20">
        <v>1.00354163</v>
      </c>
      <c r="F1556" s="20">
        <v>2.1341767099999998</v>
      </c>
      <c r="G1556" s="20">
        <v>0.33873994000000002</v>
      </c>
      <c r="H1556" s="20">
        <v>5.6876520499999996</v>
      </c>
      <c r="I1556" s="20">
        <v>1.0575738799999999</v>
      </c>
      <c r="J1556" s="20">
        <v>0.46693059999999997</v>
      </c>
      <c r="K1556" s="20">
        <v>4.1070200799999999</v>
      </c>
      <c r="L1556" s="20">
        <v>5.6127489999999995E-2</v>
      </c>
      <c r="M1556" s="20">
        <v>68.166936019999994</v>
      </c>
      <c r="N1556" s="20">
        <v>66.298358039999997</v>
      </c>
      <c r="O1556" s="20">
        <v>0.26857797999999999</v>
      </c>
      <c r="P1556" s="20">
        <v>0</v>
      </c>
      <c r="Q1556" s="20">
        <v>1.6</v>
      </c>
      <c r="R1556" s="20">
        <v>77.331046349999994</v>
      </c>
      <c r="S1556" s="20">
        <v>39.555923229999998</v>
      </c>
      <c r="T1556" s="20">
        <v>0.44854300000000003</v>
      </c>
      <c r="U1556" s="20">
        <v>4.6816247000000004</v>
      </c>
      <c r="V1556" s="20">
        <v>0</v>
      </c>
      <c r="W1556" s="20">
        <v>0</v>
      </c>
      <c r="X1556" s="20">
        <v>4.3365436700000002</v>
      </c>
      <c r="Y1556" s="20">
        <v>8.3829761200000004</v>
      </c>
      <c r="Z1556" s="20">
        <v>0.70495890999999999</v>
      </c>
      <c r="AA1556" s="20">
        <v>58.110569630000001</v>
      </c>
      <c r="AB1556" s="20">
        <v>19.220476719999994</v>
      </c>
      <c r="AC1556" s="20">
        <v>0</v>
      </c>
      <c r="AD1556" s="20">
        <v>0</v>
      </c>
      <c r="AE1556" s="20">
        <v>0</v>
      </c>
      <c r="AF1556" s="20">
        <v>0</v>
      </c>
      <c r="AG1556" s="20">
        <v>0</v>
      </c>
      <c r="AH1556" s="20">
        <v>0</v>
      </c>
      <c r="AI1556" s="20">
        <v>0</v>
      </c>
      <c r="AJ1556" s="20">
        <v>0</v>
      </c>
      <c r="AK1556" s="20">
        <v>0</v>
      </c>
      <c r="AL1556" s="20">
        <v>11.190369840000001</v>
      </c>
      <c r="AM1556" s="20">
        <v>11.190369840000001</v>
      </c>
      <c r="AN1556" s="20">
        <v>0</v>
      </c>
      <c r="AO1556" s="20">
        <v>0</v>
      </c>
      <c r="AP1556" s="20">
        <v>2</v>
      </c>
      <c r="AQ1556" s="20">
        <v>2</v>
      </c>
      <c r="AR1556" s="20">
        <v>0</v>
      </c>
      <c r="AS1556" s="20">
        <v>0</v>
      </c>
      <c r="AT1556" s="20">
        <v>13.190369840000001</v>
      </c>
      <c r="AU1556" s="20">
        <v>6.0301068799999928</v>
      </c>
      <c r="AV1556" s="20">
        <v>20.34497249</v>
      </c>
      <c r="AW1556" s="20">
        <v>26.375079369999995</v>
      </c>
      <c r="AX1556" s="20">
        <v>3.9178754200000001</v>
      </c>
      <c r="AY1556" s="20">
        <v>6.9874550000000007E-2</v>
      </c>
      <c r="AZ1556" s="18">
        <v>22.387329399999992</v>
      </c>
    </row>
    <row r="1557" spans="2:52" x14ac:dyDescent="0.2">
      <c r="B1557" s="12" t="s">
        <v>415</v>
      </c>
      <c r="C1557" s="20">
        <v>11.049119639999999</v>
      </c>
      <c r="D1557" s="20">
        <v>8.9079957199999988</v>
      </c>
      <c r="E1557" s="20">
        <v>0.45790512</v>
      </c>
      <c r="F1557" s="20">
        <v>8.2006707199999997</v>
      </c>
      <c r="G1557" s="20">
        <v>0.24941988000000001</v>
      </c>
      <c r="H1557" s="20">
        <v>2.1411239200000001</v>
      </c>
      <c r="I1557" s="20">
        <v>0.94372103000000007</v>
      </c>
      <c r="J1557" s="20">
        <v>0.83930702000000001</v>
      </c>
      <c r="K1557" s="20">
        <v>0.35809586999999998</v>
      </c>
      <c r="L1557" s="20">
        <v>0</v>
      </c>
      <c r="M1557" s="20">
        <v>111.93222735000001</v>
      </c>
      <c r="N1557" s="20">
        <v>107.15162796</v>
      </c>
      <c r="O1557" s="20">
        <v>4.7805993899999999</v>
      </c>
      <c r="P1557" s="20">
        <v>0</v>
      </c>
      <c r="Q1557" s="20">
        <v>0</v>
      </c>
      <c r="R1557" s="20">
        <v>122.98134699000001</v>
      </c>
      <c r="S1557" s="20">
        <v>81.378518110000002</v>
      </c>
      <c r="T1557" s="20">
        <v>0.2</v>
      </c>
      <c r="U1557" s="20">
        <v>3.3215467400000001</v>
      </c>
      <c r="V1557" s="20">
        <v>0</v>
      </c>
      <c r="W1557" s="20">
        <v>0</v>
      </c>
      <c r="X1557" s="20">
        <v>7.4077432000000005</v>
      </c>
      <c r="Y1557" s="20">
        <v>19.578521510000002</v>
      </c>
      <c r="Z1557" s="20">
        <v>0</v>
      </c>
      <c r="AA1557" s="20">
        <v>111.88632956000001</v>
      </c>
      <c r="AB1557" s="20">
        <v>11.095017429999999</v>
      </c>
      <c r="AC1557" s="20">
        <v>0</v>
      </c>
      <c r="AD1557" s="20">
        <v>0</v>
      </c>
      <c r="AE1557" s="20">
        <v>0</v>
      </c>
      <c r="AF1557" s="20">
        <v>0</v>
      </c>
      <c r="AG1557" s="20">
        <v>0</v>
      </c>
      <c r="AH1557" s="20">
        <v>0</v>
      </c>
      <c r="AI1557" s="20">
        <v>0</v>
      </c>
      <c r="AJ1557" s="20">
        <v>0.13706554000000001</v>
      </c>
      <c r="AK1557" s="20">
        <v>0.13706554000000001</v>
      </c>
      <c r="AL1557" s="20">
        <v>4.4597050000000006E-2</v>
      </c>
      <c r="AM1557" s="20">
        <v>4.4597050000000006E-2</v>
      </c>
      <c r="AN1557" s="20">
        <v>0</v>
      </c>
      <c r="AO1557" s="20">
        <v>0</v>
      </c>
      <c r="AP1557" s="20">
        <v>0</v>
      </c>
      <c r="AQ1557" s="20">
        <v>0</v>
      </c>
      <c r="AR1557" s="20">
        <v>0</v>
      </c>
      <c r="AS1557" s="20">
        <v>0</v>
      </c>
      <c r="AT1557" s="20">
        <v>4.4597050000000006E-2</v>
      </c>
      <c r="AU1557" s="20">
        <v>11.187485919999999</v>
      </c>
      <c r="AV1557" s="20">
        <v>16.354605889999998</v>
      </c>
      <c r="AW1557" s="20">
        <v>27.542091809999995</v>
      </c>
      <c r="AX1557" s="20">
        <v>1.89594569</v>
      </c>
      <c r="AY1557" s="20">
        <v>5.1630013199999993</v>
      </c>
      <c r="AZ1557" s="18">
        <v>20.483144799999994</v>
      </c>
    </row>
    <row r="1558" spans="2:52" x14ac:dyDescent="0.2">
      <c r="B1558" s="12" t="s">
        <v>1419</v>
      </c>
      <c r="C1558" s="20">
        <v>38.597358820000004</v>
      </c>
      <c r="D1558" s="20">
        <v>35.475582510000002</v>
      </c>
      <c r="E1558" s="20">
        <v>1.46316405</v>
      </c>
      <c r="F1558" s="20">
        <v>33.677484270000001</v>
      </c>
      <c r="G1558" s="20">
        <v>0.33493419000000002</v>
      </c>
      <c r="H1558" s="20">
        <v>3.12177631</v>
      </c>
      <c r="I1558" s="20">
        <v>1.48519621</v>
      </c>
      <c r="J1558" s="20">
        <v>0.79499313000000005</v>
      </c>
      <c r="K1558" s="20">
        <v>0.84158696999999993</v>
      </c>
      <c r="L1558" s="20">
        <v>0</v>
      </c>
      <c r="M1558" s="20">
        <v>103.56110182</v>
      </c>
      <c r="N1558" s="20">
        <v>88.234409040000003</v>
      </c>
      <c r="O1558" s="20">
        <v>15.32669278</v>
      </c>
      <c r="P1558" s="20">
        <v>0</v>
      </c>
      <c r="Q1558" s="20">
        <v>0</v>
      </c>
      <c r="R1558" s="20">
        <v>142.15846064000002</v>
      </c>
      <c r="S1558" s="20">
        <v>66.089341740000009</v>
      </c>
      <c r="T1558" s="20">
        <v>0.27932031000000002</v>
      </c>
      <c r="U1558" s="20">
        <v>5.8969099699999994</v>
      </c>
      <c r="V1558" s="20">
        <v>0</v>
      </c>
      <c r="W1558" s="20">
        <v>0</v>
      </c>
      <c r="X1558" s="20">
        <v>19.542987850000003</v>
      </c>
      <c r="Y1558" s="20">
        <v>15.903294390000001</v>
      </c>
      <c r="Z1558" s="20">
        <v>0</v>
      </c>
      <c r="AA1558" s="20">
        <v>107.71185426000001</v>
      </c>
      <c r="AB1558" s="20">
        <v>34.446606380000006</v>
      </c>
      <c r="AC1558" s="20">
        <v>0</v>
      </c>
      <c r="AD1558" s="20">
        <v>0</v>
      </c>
      <c r="AE1558" s="20">
        <v>0</v>
      </c>
      <c r="AF1558" s="20">
        <v>0</v>
      </c>
      <c r="AG1558" s="20">
        <v>0</v>
      </c>
      <c r="AH1558" s="20">
        <v>0</v>
      </c>
      <c r="AI1558" s="20">
        <v>0</v>
      </c>
      <c r="AJ1558" s="20">
        <v>0</v>
      </c>
      <c r="AK1558" s="20">
        <v>0</v>
      </c>
      <c r="AL1558" s="20">
        <v>5.2231810599999999</v>
      </c>
      <c r="AM1558" s="20">
        <v>5.2231810599999999</v>
      </c>
      <c r="AN1558" s="20">
        <v>0</v>
      </c>
      <c r="AO1558" s="20">
        <v>0</v>
      </c>
      <c r="AP1558" s="20">
        <v>0</v>
      </c>
      <c r="AQ1558" s="20">
        <v>0</v>
      </c>
      <c r="AR1558" s="20">
        <v>0</v>
      </c>
      <c r="AS1558" s="20">
        <v>0</v>
      </c>
      <c r="AT1558" s="20">
        <v>5.2231810599999999</v>
      </c>
      <c r="AU1558" s="20">
        <v>29.223425320000004</v>
      </c>
      <c r="AV1558" s="20">
        <v>69.871784150000011</v>
      </c>
      <c r="AW1558" s="20">
        <v>99.095209470000015</v>
      </c>
      <c r="AX1558" s="20">
        <v>1.95104543</v>
      </c>
      <c r="AY1558" s="20">
        <v>16.259877169999999</v>
      </c>
      <c r="AZ1558" s="18">
        <v>80.884286870000025</v>
      </c>
    </row>
    <row r="1559" spans="2:52" x14ac:dyDescent="0.2">
      <c r="B1559" s="13" t="s">
        <v>1572</v>
      </c>
      <c r="C1559" s="19">
        <v>160.23946713999999</v>
      </c>
      <c r="D1559" s="19">
        <v>95.030736939999997</v>
      </c>
      <c r="E1559" s="19">
        <v>15.59623599</v>
      </c>
      <c r="F1559" s="19">
        <v>75.226354429999986</v>
      </c>
      <c r="G1559" s="19">
        <v>4.2081465199999997</v>
      </c>
      <c r="H1559" s="19">
        <v>65.208730199999991</v>
      </c>
      <c r="I1559" s="19">
        <v>19.727814609999999</v>
      </c>
      <c r="J1559" s="19">
        <v>11.419480009999999</v>
      </c>
      <c r="K1559" s="19">
        <v>33.053791570000001</v>
      </c>
      <c r="L1559" s="19">
        <v>1.0076440099999999</v>
      </c>
      <c r="M1559" s="19">
        <v>1108.9254153299999</v>
      </c>
      <c r="N1559" s="19">
        <v>1083.804654</v>
      </c>
      <c r="O1559" s="19">
        <v>23.395761329999999</v>
      </c>
      <c r="P1559" s="19">
        <v>0</v>
      </c>
      <c r="Q1559" s="19">
        <v>1.7250000000000001</v>
      </c>
      <c r="R1559" s="19">
        <v>1269.1648824699998</v>
      </c>
      <c r="S1559" s="19">
        <v>645.09480603999998</v>
      </c>
      <c r="T1559" s="19">
        <v>19.221542209999996</v>
      </c>
      <c r="U1559" s="19">
        <v>65.381692610000002</v>
      </c>
      <c r="V1559" s="19">
        <v>0</v>
      </c>
      <c r="W1559" s="19">
        <v>0</v>
      </c>
      <c r="X1559" s="19">
        <v>87.267846300000016</v>
      </c>
      <c r="Y1559" s="19">
        <v>141.86823035999998</v>
      </c>
      <c r="Z1559" s="19">
        <v>6.7750785699999998</v>
      </c>
      <c r="AA1559" s="19">
        <v>965.60919608999995</v>
      </c>
      <c r="AB1559" s="19">
        <v>303.55568637999994</v>
      </c>
      <c r="AC1559" s="19">
        <v>0</v>
      </c>
      <c r="AD1559" s="19">
        <v>0</v>
      </c>
      <c r="AE1559" s="19">
        <v>0</v>
      </c>
      <c r="AF1559" s="19">
        <v>0</v>
      </c>
      <c r="AG1559" s="19">
        <v>57.964002000000001</v>
      </c>
      <c r="AH1559" s="19">
        <v>57.964002000000001</v>
      </c>
      <c r="AI1559" s="19">
        <v>0</v>
      </c>
      <c r="AJ1559" s="19">
        <v>0.55692042000000008</v>
      </c>
      <c r="AK1559" s="19">
        <v>58.520922420000005</v>
      </c>
      <c r="AL1559" s="19">
        <v>152.08394445999997</v>
      </c>
      <c r="AM1559" s="19">
        <v>152.08394445999997</v>
      </c>
      <c r="AN1559" s="19">
        <v>0</v>
      </c>
      <c r="AO1559" s="19">
        <v>0</v>
      </c>
      <c r="AP1559" s="19">
        <v>16.076070350000002</v>
      </c>
      <c r="AQ1559" s="19">
        <v>16.076070350000002</v>
      </c>
      <c r="AR1559" s="19">
        <v>0</v>
      </c>
      <c r="AS1559" s="19">
        <v>0</v>
      </c>
      <c r="AT1559" s="19">
        <v>168.16001480999998</v>
      </c>
      <c r="AU1559" s="19">
        <v>193.91659399000002</v>
      </c>
      <c r="AV1559" s="19">
        <v>389.54687160999998</v>
      </c>
      <c r="AW1559" s="19">
        <v>583.46346560000006</v>
      </c>
      <c r="AX1559" s="19">
        <v>26.237557390000003</v>
      </c>
      <c r="AY1559" s="19">
        <v>59.156231349999999</v>
      </c>
      <c r="AZ1559" s="19">
        <v>498.06967686000007</v>
      </c>
    </row>
    <row r="1560" spans="2:52" x14ac:dyDescent="0.2">
      <c r="B1560" s="44"/>
      <c r="C1560" s="43"/>
    </row>
    <row r="1561" spans="2:52" x14ac:dyDescent="0.2">
      <c r="B1561" s="22" t="s">
        <v>144</v>
      </c>
      <c r="C1561" s="43"/>
    </row>
    <row r="1562" spans="2:52" x14ac:dyDescent="0.2">
      <c r="B1562" s="12" t="s">
        <v>1420</v>
      </c>
      <c r="C1562" s="20">
        <v>90.108232549999997</v>
      </c>
      <c r="D1562" s="20">
        <v>52.963995109999999</v>
      </c>
      <c r="E1562" s="20">
        <v>6.7197654599999996</v>
      </c>
      <c r="F1562" s="20">
        <v>45.677969539999999</v>
      </c>
      <c r="G1562" s="20">
        <v>0.56626010999999998</v>
      </c>
      <c r="H1562" s="20">
        <v>37.144237440000005</v>
      </c>
      <c r="I1562" s="20">
        <v>33.665038860000003</v>
      </c>
      <c r="J1562" s="20">
        <v>1.6781736</v>
      </c>
      <c r="K1562" s="20">
        <v>1.7199175800000002</v>
      </c>
      <c r="L1562" s="20">
        <v>8.1107399999999996E-2</v>
      </c>
      <c r="M1562" s="20">
        <v>177.34594153999998</v>
      </c>
      <c r="N1562" s="20">
        <v>173.14774703999998</v>
      </c>
      <c r="O1562" s="20">
        <v>4.1981944999999996</v>
      </c>
      <c r="P1562" s="20">
        <v>0</v>
      </c>
      <c r="Q1562" s="20">
        <v>0</v>
      </c>
      <c r="R1562" s="20">
        <v>267.45417408999998</v>
      </c>
      <c r="S1562" s="20">
        <v>58.262382549999998</v>
      </c>
      <c r="T1562" s="20">
        <v>71.172624760000005</v>
      </c>
      <c r="U1562" s="20">
        <v>15.310914949999999</v>
      </c>
      <c r="V1562" s="20">
        <v>0.34579852</v>
      </c>
      <c r="W1562" s="20">
        <v>0</v>
      </c>
      <c r="X1562" s="20">
        <v>11.564078779999999</v>
      </c>
      <c r="Y1562" s="20">
        <v>12.74527236</v>
      </c>
      <c r="Z1562" s="20">
        <v>2.5713079700000003</v>
      </c>
      <c r="AA1562" s="20">
        <v>171.97237988999998</v>
      </c>
      <c r="AB1562" s="20">
        <v>95.481794199999996</v>
      </c>
      <c r="AC1562" s="20">
        <v>0</v>
      </c>
      <c r="AD1562" s="20">
        <v>0</v>
      </c>
      <c r="AE1562" s="20">
        <v>0</v>
      </c>
      <c r="AF1562" s="20">
        <v>0</v>
      </c>
      <c r="AG1562" s="20">
        <v>0</v>
      </c>
      <c r="AH1562" s="20">
        <v>0</v>
      </c>
      <c r="AI1562" s="20">
        <v>0</v>
      </c>
      <c r="AJ1562" s="20">
        <v>13.801470380000001</v>
      </c>
      <c r="AK1562" s="20">
        <v>13.801470380000001</v>
      </c>
      <c r="AL1562" s="20">
        <v>47.29393082</v>
      </c>
      <c r="AM1562" s="20">
        <v>47.29393082</v>
      </c>
      <c r="AN1562" s="20">
        <v>0</v>
      </c>
      <c r="AO1562" s="20">
        <v>0</v>
      </c>
      <c r="AP1562" s="20">
        <v>10.38652068</v>
      </c>
      <c r="AQ1562" s="20">
        <v>10.38652068</v>
      </c>
      <c r="AR1562" s="20">
        <v>0</v>
      </c>
      <c r="AS1562" s="20">
        <v>0</v>
      </c>
      <c r="AT1562" s="20">
        <v>57.680451500000004</v>
      </c>
      <c r="AU1562" s="20">
        <v>51.60281307999999</v>
      </c>
      <c r="AV1562" s="20">
        <v>126.27740605</v>
      </c>
      <c r="AW1562" s="20">
        <v>177.88021913</v>
      </c>
      <c r="AX1562" s="20">
        <v>0.76731864999999999</v>
      </c>
      <c r="AY1562" s="20">
        <v>17.94224346</v>
      </c>
      <c r="AZ1562" s="18">
        <v>159.17065702000002</v>
      </c>
    </row>
    <row r="1563" spans="2:52" x14ac:dyDescent="0.2">
      <c r="B1563" s="12" t="s">
        <v>878</v>
      </c>
      <c r="C1563" s="20">
        <v>22.494031289999999</v>
      </c>
      <c r="D1563" s="20">
        <v>6.9817736300000002</v>
      </c>
      <c r="E1563" s="20">
        <v>3.5436636099999999</v>
      </c>
      <c r="F1563" s="20">
        <v>2.7043628900000001</v>
      </c>
      <c r="G1563" s="20">
        <v>0.73374713000000003</v>
      </c>
      <c r="H1563" s="20">
        <v>15.51225766</v>
      </c>
      <c r="I1563" s="20">
        <v>2.1978238299999999</v>
      </c>
      <c r="J1563" s="20">
        <v>6.5665420899999996</v>
      </c>
      <c r="K1563" s="20">
        <v>6.4994819599999998</v>
      </c>
      <c r="L1563" s="20">
        <v>0.24840978</v>
      </c>
      <c r="M1563" s="20">
        <v>312.04989413999999</v>
      </c>
      <c r="N1563" s="20">
        <v>311.82410099999998</v>
      </c>
      <c r="O1563" s="20">
        <v>0.22579314</v>
      </c>
      <c r="P1563" s="20">
        <v>0</v>
      </c>
      <c r="Q1563" s="20">
        <v>0</v>
      </c>
      <c r="R1563" s="20">
        <v>334.54392543</v>
      </c>
      <c r="S1563" s="20">
        <v>152.02891463</v>
      </c>
      <c r="T1563" s="20">
        <v>1.51917156</v>
      </c>
      <c r="U1563" s="20">
        <v>20.371388600000003</v>
      </c>
      <c r="V1563" s="20">
        <v>0</v>
      </c>
      <c r="W1563" s="20">
        <v>0</v>
      </c>
      <c r="X1563" s="20">
        <v>38.447931450000006</v>
      </c>
      <c r="Y1563" s="20">
        <v>31.661661110000001</v>
      </c>
      <c r="Z1563" s="20">
        <v>8.6382071199999988</v>
      </c>
      <c r="AA1563" s="20">
        <v>252.66727447</v>
      </c>
      <c r="AB1563" s="20">
        <v>81.876650960000006</v>
      </c>
      <c r="AC1563" s="20">
        <v>0</v>
      </c>
      <c r="AD1563" s="20">
        <v>0</v>
      </c>
      <c r="AE1563" s="20">
        <v>0</v>
      </c>
      <c r="AF1563" s="20">
        <v>0</v>
      </c>
      <c r="AG1563" s="20">
        <v>0</v>
      </c>
      <c r="AH1563" s="20">
        <v>0</v>
      </c>
      <c r="AI1563" s="20">
        <v>0</v>
      </c>
      <c r="AJ1563" s="20">
        <v>7.1006254100000001</v>
      </c>
      <c r="AK1563" s="20">
        <v>7.1006254100000001</v>
      </c>
      <c r="AL1563" s="20">
        <v>32.692919809999999</v>
      </c>
      <c r="AM1563" s="20">
        <v>32.692919809999999</v>
      </c>
      <c r="AN1563" s="20">
        <v>0</v>
      </c>
      <c r="AO1563" s="20">
        <v>0</v>
      </c>
      <c r="AP1563" s="20">
        <v>5.4532049999999996</v>
      </c>
      <c r="AQ1563" s="20">
        <v>5.4532049999999996</v>
      </c>
      <c r="AR1563" s="20">
        <v>0</v>
      </c>
      <c r="AS1563" s="20">
        <v>0</v>
      </c>
      <c r="AT1563" s="20">
        <v>38.146124809999996</v>
      </c>
      <c r="AU1563" s="20">
        <v>50.831151560000016</v>
      </c>
      <c r="AV1563" s="20">
        <v>241.67413887999999</v>
      </c>
      <c r="AW1563" s="20">
        <v>292.50529044000001</v>
      </c>
      <c r="AX1563" s="20">
        <v>33.387642559999996</v>
      </c>
      <c r="AY1563" s="20">
        <v>74.316004640000003</v>
      </c>
      <c r="AZ1563" s="18">
        <v>184.80164323999998</v>
      </c>
    </row>
    <row r="1564" spans="2:52" x14ac:dyDescent="0.2">
      <c r="B1564" s="12" t="s">
        <v>303</v>
      </c>
      <c r="C1564" s="20">
        <v>6.666762949999999</v>
      </c>
      <c r="D1564" s="20">
        <v>2.41347567</v>
      </c>
      <c r="E1564" s="20">
        <v>0.77104845999999994</v>
      </c>
      <c r="F1564" s="20">
        <v>1.3256000400000001</v>
      </c>
      <c r="G1564" s="20">
        <v>0.31682716999999999</v>
      </c>
      <c r="H1564" s="20">
        <v>4.2532872799999994</v>
      </c>
      <c r="I1564" s="20">
        <v>0.7488435</v>
      </c>
      <c r="J1564" s="20">
        <v>1.07753885</v>
      </c>
      <c r="K1564" s="20">
        <v>2.3732323799999997</v>
      </c>
      <c r="L1564" s="20">
        <v>5.3672550000000006E-2</v>
      </c>
      <c r="M1564" s="20">
        <v>290.41690799999998</v>
      </c>
      <c r="N1564" s="20">
        <v>290.41690799999998</v>
      </c>
      <c r="O1564" s="20">
        <v>0</v>
      </c>
      <c r="P1564" s="20">
        <v>0</v>
      </c>
      <c r="Q1564" s="20">
        <v>0</v>
      </c>
      <c r="R1564" s="20">
        <v>297.08367095</v>
      </c>
      <c r="S1564" s="20">
        <v>175.74709871000002</v>
      </c>
      <c r="T1564" s="20">
        <v>6.2500600000000003E-2</v>
      </c>
      <c r="U1564" s="20">
        <v>27.30065488</v>
      </c>
      <c r="V1564" s="20">
        <v>0</v>
      </c>
      <c r="W1564" s="20">
        <v>0</v>
      </c>
      <c r="X1564" s="20">
        <v>35.19112586</v>
      </c>
      <c r="Y1564" s="20">
        <v>35.168766290000001</v>
      </c>
      <c r="Z1564" s="20">
        <v>5.2281441600000003</v>
      </c>
      <c r="AA1564" s="20">
        <v>278.69829049999998</v>
      </c>
      <c r="AB1564" s="20">
        <v>18.385380450000014</v>
      </c>
      <c r="AC1564" s="20">
        <v>0</v>
      </c>
      <c r="AD1564" s="20">
        <v>0</v>
      </c>
      <c r="AE1564" s="20">
        <v>0</v>
      </c>
      <c r="AF1564" s="20">
        <v>0</v>
      </c>
      <c r="AG1564" s="20">
        <v>0</v>
      </c>
      <c r="AH1564" s="20">
        <v>0</v>
      </c>
      <c r="AI1564" s="20">
        <v>0</v>
      </c>
      <c r="AJ1564" s="20">
        <v>0</v>
      </c>
      <c r="AK1564" s="20">
        <v>0</v>
      </c>
      <c r="AL1564" s="20">
        <v>0</v>
      </c>
      <c r="AM1564" s="20">
        <v>0</v>
      </c>
      <c r="AN1564" s="20">
        <v>0</v>
      </c>
      <c r="AO1564" s="20">
        <v>0</v>
      </c>
      <c r="AP1564" s="20">
        <v>19.517499040000001</v>
      </c>
      <c r="AQ1564" s="20">
        <v>19.517499040000001</v>
      </c>
      <c r="AR1564" s="20">
        <v>0</v>
      </c>
      <c r="AS1564" s="20">
        <v>0</v>
      </c>
      <c r="AT1564" s="20">
        <v>19.517499040000001</v>
      </c>
      <c r="AU1564" s="20">
        <v>-1.1321185899999868</v>
      </c>
      <c r="AV1564" s="20">
        <v>17.302964580000001</v>
      </c>
      <c r="AW1564" s="20">
        <v>16.170845990000014</v>
      </c>
      <c r="AX1564" s="20">
        <v>0</v>
      </c>
      <c r="AY1564" s="20">
        <v>0</v>
      </c>
      <c r="AZ1564" s="18">
        <v>16.170845990000014</v>
      </c>
    </row>
    <row r="1565" spans="2:52" x14ac:dyDescent="0.2">
      <c r="B1565" s="12" t="s">
        <v>1421</v>
      </c>
      <c r="C1565" s="20">
        <v>5.1213969399999995</v>
      </c>
      <c r="D1565" s="20">
        <v>2.7425749599999998</v>
      </c>
      <c r="E1565" s="20">
        <v>1.0486020900000002</v>
      </c>
      <c r="F1565" s="20">
        <v>1.36201291</v>
      </c>
      <c r="G1565" s="20">
        <v>0.33195996</v>
      </c>
      <c r="H1565" s="20">
        <v>2.3788219799999997</v>
      </c>
      <c r="I1565" s="20">
        <v>0.59850676000000003</v>
      </c>
      <c r="J1565" s="20">
        <v>1.5272579199999998</v>
      </c>
      <c r="K1565" s="20">
        <v>0</v>
      </c>
      <c r="L1565" s="20">
        <v>0.25305729999999999</v>
      </c>
      <c r="M1565" s="20">
        <v>314.79873177999991</v>
      </c>
      <c r="N1565" s="20">
        <v>308.55113495999996</v>
      </c>
      <c r="O1565" s="20">
        <v>0.19805482000000002</v>
      </c>
      <c r="P1565" s="20">
        <v>0</v>
      </c>
      <c r="Q1565" s="20">
        <v>6.0495419999999998</v>
      </c>
      <c r="R1565" s="20">
        <v>319.92012871999992</v>
      </c>
      <c r="S1565" s="20">
        <v>125.29653555</v>
      </c>
      <c r="T1565" s="20">
        <v>3.9464058199999998</v>
      </c>
      <c r="U1565" s="20">
        <v>14.820834380000001</v>
      </c>
      <c r="V1565" s="20">
        <v>0</v>
      </c>
      <c r="W1565" s="20">
        <v>0</v>
      </c>
      <c r="X1565" s="20">
        <v>26.225162390000001</v>
      </c>
      <c r="Y1565" s="20">
        <v>30.67385647</v>
      </c>
      <c r="Z1565" s="20">
        <v>0</v>
      </c>
      <c r="AA1565" s="20">
        <v>200.96279461000003</v>
      </c>
      <c r="AB1565" s="20">
        <v>118.95733410999989</v>
      </c>
      <c r="AC1565" s="20">
        <v>0</v>
      </c>
      <c r="AD1565" s="20">
        <v>0</v>
      </c>
      <c r="AE1565" s="20">
        <v>0</v>
      </c>
      <c r="AF1565" s="20">
        <v>0</v>
      </c>
      <c r="AG1565" s="20">
        <v>0</v>
      </c>
      <c r="AH1565" s="20">
        <v>0</v>
      </c>
      <c r="AI1565" s="20">
        <v>0</v>
      </c>
      <c r="AJ1565" s="20">
        <v>0.75014707999999997</v>
      </c>
      <c r="AK1565" s="20">
        <v>0.75014707999999997</v>
      </c>
      <c r="AL1565" s="20">
        <v>7.9334759699999999</v>
      </c>
      <c r="AM1565" s="20">
        <v>7.9334759699999999</v>
      </c>
      <c r="AN1565" s="20">
        <v>0</v>
      </c>
      <c r="AO1565" s="20">
        <v>0</v>
      </c>
      <c r="AP1565" s="20">
        <v>0</v>
      </c>
      <c r="AQ1565" s="20">
        <v>0</v>
      </c>
      <c r="AR1565" s="20">
        <v>0</v>
      </c>
      <c r="AS1565" s="20">
        <v>0</v>
      </c>
      <c r="AT1565" s="20">
        <v>7.9334759699999999</v>
      </c>
      <c r="AU1565" s="20">
        <v>111.77400521999989</v>
      </c>
      <c r="AV1565" s="20">
        <v>180.70692268000002</v>
      </c>
      <c r="AW1565" s="20">
        <v>292.48092789999993</v>
      </c>
      <c r="AX1565" s="20">
        <v>32.689515640000003</v>
      </c>
      <c r="AY1565" s="20">
        <v>28.549671960000001</v>
      </c>
      <c r="AZ1565" s="18">
        <v>231.24174029999989</v>
      </c>
    </row>
    <row r="1566" spans="2:52" x14ac:dyDescent="0.2">
      <c r="B1566" s="12" t="s">
        <v>1422</v>
      </c>
      <c r="C1566" s="20">
        <v>50.63503249</v>
      </c>
      <c r="D1566" s="20">
        <v>15.212940010000001</v>
      </c>
      <c r="E1566" s="20">
        <v>6.40398859</v>
      </c>
      <c r="F1566" s="20">
        <v>7.15506405</v>
      </c>
      <c r="G1566" s="20">
        <v>1.6538873700000001</v>
      </c>
      <c r="H1566" s="20">
        <v>35.422092480000003</v>
      </c>
      <c r="I1566" s="20">
        <v>6.1342872300000009</v>
      </c>
      <c r="J1566" s="20">
        <v>4.6534228099999995</v>
      </c>
      <c r="K1566" s="20">
        <v>21.139115010000001</v>
      </c>
      <c r="L1566" s="20">
        <v>3.4952674300000002</v>
      </c>
      <c r="M1566" s="20">
        <v>228.57262299000001</v>
      </c>
      <c r="N1566" s="20">
        <v>228.32902896000002</v>
      </c>
      <c r="O1566" s="20">
        <v>0.24359402999999999</v>
      </c>
      <c r="P1566" s="20">
        <v>0</v>
      </c>
      <c r="Q1566" s="20">
        <v>0</v>
      </c>
      <c r="R1566" s="20">
        <v>279.20765548000003</v>
      </c>
      <c r="S1566" s="20">
        <v>102.23606382999999</v>
      </c>
      <c r="T1566" s="20">
        <v>1.7655195100000001</v>
      </c>
      <c r="U1566" s="20">
        <v>12.789871300000001</v>
      </c>
      <c r="V1566" s="20">
        <v>0</v>
      </c>
      <c r="W1566" s="20">
        <v>0</v>
      </c>
      <c r="X1566" s="20">
        <v>22.16308879</v>
      </c>
      <c r="Y1566" s="20">
        <v>46.66774084</v>
      </c>
      <c r="Z1566" s="20">
        <v>2.58769275</v>
      </c>
      <c r="AA1566" s="20">
        <v>188.20997702</v>
      </c>
      <c r="AB1566" s="20">
        <v>90.997678460000031</v>
      </c>
      <c r="AC1566" s="20">
        <v>0</v>
      </c>
      <c r="AD1566" s="20">
        <v>0</v>
      </c>
      <c r="AE1566" s="20">
        <v>0</v>
      </c>
      <c r="AF1566" s="20">
        <v>0</v>
      </c>
      <c r="AG1566" s="20">
        <v>0</v>
      </c>
      <c r="AH1566" s="20">
        <v>0</v>
      </c>
      <c r="AI1566" s="20">
        <v>0</v>
      </c>
      <c r="AJ1566" s="20">
        <v>0</v>
      </c>
      <c r="AK1566" s="20">
        <v>0</v>
      </c>
      <c r="AL1566" s="20">
        <v>32.449555429999997</v>
      </c>
      <c r="AM1566" s="20">
        <v>32.449555429999997</v>
      </c>
      <c r="AN1566" s="20">
        <v>0</v>
      </c>
      <c r="AO1566" s="20">
        <v>0</v>
      </c>
      <c r="AP1566" s="20">
        <v>10.40264606</v>
      </c>
      <c r="AQ1566" s="20">
        <v>10.40264606</v>
      </c>
      <c r="AR1566" s="20">
        <v>0</v>
      </c>
      <c r="AS1566" s="20">
        <v>0</v>
      </c>
      <c r="AT1566" s="20">
        <v>42.852201489999999</v>
      </c>
      <c r="AU1566" s="20">
        <v>48.145476970000033</v>
      </c>
      <c r="AV1566" s="20">
        <v>134.84465702</v>
      </c>
      <c r="AW1566" s="20">
        <v>182.99013399000003</v>
      </c>
      <c r="AX1566" s="20">
        <v>30.579894960000001</v>
      </c>
      <c r="AY1566" s="20">
        <v>18.409465999999998</v>
      </c>
      <c r="AZ1566" s="18">
        <v>134.00077303000003</v>
      </c>
    </row>
    <row r="1567" spans="2:52" x14ac:dyDescent="0.2">
      <c r="B1567" s="12" t="s">
        <v>432</v>
      </c>
      <c r="C1567" s="20">
        <v>50.264354279999999</v>
      </c>
      <c r="D1567" s="20">
        <v>32.503310759999998</v>
      </c>
      <c r="E1567" s="20">
        <v>15.78499313</v>
      </c>
      <c r="F1567" s="20">
        <v>16.129083609999999</v>
      </c>
      <c r="G1567" s="20">
        <v>0.58923402000000002</v>
      </c>
      <c r="H1567" s="20">
        <v>17.761043520000001</v>
      </c>
      <c r="I1567" s="20">
        <v>6.8383096100000005</v>
      </c>
      <c r="J1567" s="20">
        <v>1.71384636</v>
      </c>
      <c r="K1567" s="20">
        <v>8.9467451999999987</v>
      </c>
      <c r="L1567" s="20">
        <v>0.26214234999999997</v>
      </c>
      <c r="M1567" s="20">
        <v>162.50545148</v>
      </c>
      <c r="N1567" s="20">
        <v>156.58290203999999</v>
      </c>
      <c r="O1567" s="20">
        <v>5.9225494400000001</v>
      </c>
      <c r="P1567" s="20">
        <v>0</v>
      </c>
      <c r="Q1567" s="20">
        <v>0</v>
      </c>
      <c r="R1567" s="20">
        <v>212.76980576</v>
      </c>
      <c r="S1567" s="20">
        <v>85.927659349999999</v>
      </c>
      <c r="T1567" s="20">
        <v>11.567387349999999</v>
      </c>
      <c r="U1567" s="20">
        <v>12.57255202</v>
      </c>
      <c r="V1567" s="20">
        <v>0</v>
      </c>
      <c r="W1567" s="20">
        <v>0</v>
      </c>
      <c r="X1567" s="20">
        <v>31.514419399999998</v>
      </c>
      <c r="Y1567" s="20">
        <v>53.321933350000002</v>
      </c>
      <c r="Z1567" s="20">
        <v>0.60248818000000004</v>
      </c>
      <c r="AA1567" s="20">
        <v>195.50643965</v>
      </c>
      <c r="AB1567" s="20">
        <v>17.263366109999993</v>
      </c>
      <c r="AC1567" s="20">
        <v>0</v>
      </c>
      <c r="AD1567" s="20">
        <v>0</v>
      </c>
      <c r="AE1567" s="20">
        <v>0</v>
      </c>
      <c r="AF1567" s="20">
        <v>0</v>
      </c>
      <c r="AG1567" s="20">
        <v>0</v>
      </c>
      <c r="AH1567" s="20">
        <v>0</v>
      </c>
      <c r="AI1567" s="20">
        <v>0</v>
      </c>
      <c r="AJ1567" s="20">
        <v>0</v>
      </c>
      <c r="AK1567" s="20">
        <v>0</v>
      </c>
      <c r="AL1567" s="20">
        <v>2.1549883999999997</v>
      </c>
      <c r="AM1567" s="20">
        <v>2.1549883999999997</v>
      </c>
      <c r="AN1567" s="20">
        <v>0</v>
      </c>
      <c r="AO1567" s="20">
        <v>0</v>
      </c>
      <c r="AP1567" s="20">
        <v>7.3377117699999994</v>
      </c>
      <c r="AQ1567" s="20">
        <v>7.3377117699999994</v>
      </c>
      <c r="AR1567" s="20">
        <v>0</v>
      </c>
      <c r="AS1567" s="20">
        <v>0</v>
      </c>
      <c r="AT1567" s="20">
        <v>9.4927001699999991</v>
      </c>
      <c r="AU1567" s="20">
        <v>7.7706659399999936</v>
      </c>
      <c r="AV1567" s="20">
        <v>80.196250100000015</v>
      </c>
      <c r="AW1567" s="20">
        <v>87.966916040000001</v>
      </c>
      <c r="AX1567" s="20">
        <v>3.0925771000000002</v>
      </c>
      <c r="AY1567" s="20">
        <v>0</v>
      </c>
      <c r="AZ1567" s="18">
        <v>84.874338940000001</v>
      </c>
    </row>
    <row r="1568" spans="2:52" x14ac:dyDescent="0.2">
      <c r="B1568" s="12" t="s">
        <v>1067</v>
      </c>
      <c r="C1568" s="20">
        <v>101.92378463999999</v>
      </c>
      <c r="D1568" s="20">
        <v>51.793488699999997</v>
      </c>
      <c r="E1568" s="20">
        <v>14.511113400000001</v>
      </c>
      <c r="F1568" s="20">
        <v>34.3614234</v>
      </c>
      <c r="G1568" s="20">
        <v>2.9209518999999999</v>
      </c>
      <c r="H1568" s="20">
        <v>50.130295939999996</v>
      </c>
      <c r="I1568" s="20">
        <v>7.6969971199999998</v>
      </c>
      <c r="J1568" s="20">
        <v>12.726052730000001</v>
      </c>
      <c r="K1568" s="20">
        <v>29.707246089999998</v>
      </c>
      <c r="L1568" s="20">
        <v>0</v>
      </c>
      <c r="M1568" s="20">
        <v>203.93382741999997</v>
      </c>
      <c r="N1568" s="20">
        <v>199.35735503999999</v>
      </c>
      <c r="O1568" s="20">
        <v>0.27229024000000002</v>
      </c>
      <c r="P1568" s="20">
        <v>4.30418214</v>
      </c>
      <c r="Q1568" s="20">
        <v>0</v>
      </c>
      <c r="R1568" s="20">
        <v>305.85761205999995</v>
      </c>
      <c r="S1568" s="20">
        <v>140.74415137</v>
      </c>
      <c r="T1568" s="20">
        <v>6.9050432199999996</v>
      </c>
      <c r="U1568" s="20">
        <v>13.36053851</v>
      </c>
      <c r="V1568" s="20">
        <v>0.12</v>
      </c>
      <c r="W1568" s="20">
        <v>0</v>
      </c>
      <c r="X1568" s="20">
        <v>23.755020479999999</v>
      </c>
      <c r="Y1568" s="20">
        <v>51.146316069999997</v>
      </c>
      <c r="Z1568" s="20">
        <v>1.5439527900000001</v>
      </c>
      <c r="AA1568" s="20">
        <v>237.57502244</v>
      </c>
      <c r="AB1568" s="20">
        <v>68.282589619999953</v>
      </c>
      <c r="AC1568" s="20">
        <v>0</v>
      </c>
      <c r="AD1568" s="20">
        <v>0</v>
      </c>
      <c r="AE1568" s="20">
        <v>0</v>
      </c>
      <c r="AF1568" s="20">
        <v>0</v>
      </c>
      <c r="AG1568" s="20">
        <v>0</v>
      </c>
      <c r="AH1568" s="20">
        <v>0</v>
      </c>
      <c r="AI1568" s="20">
        <v>0</v>
      </c>
      <c r="AJ1568" s="20">
        <v>0</v>
      </c>
      <c r="AK1568" s="20">
        <v>0</v>
      </c>
      <c r="AL1568" s="20">
        <v>29.761098789999998</v>
      </c>
      <c r="AM1568" s="20">
        <v>29.761098789999998</v>
      </c>
      <c r="AN1568" s="20">
        <v>0</v>
      </c>
      <c r="AO1568" s="20">
        <v>0</v>
      </c>
      <c r="AP1568" s="20">
        <v>8.4859018699999993</v>
      </c>
      <c r="AQ1568" s="20">
        <v>8.4859018699999993</v>
      </c>
      <c r="AR1568" s="20">
        <v>0</v>
      </c>
      <c r="AS1568" s="20">
        <v>0</v>
      </c>
      <c r="AT1568" s="20">
        <v>38.247000659999998</v>
      </c>
      <c r="AU1568" s="20">
        <v>30.035588959999956</v>
      </c>
      <c r="AV1568" s="20">
        <v>94.345276940000019</v>
      </c>
      <c r="AW1568" s="20">
        <v>124.38086589999997</v>
      </c>
      <c r="AX1568" s="20">
        <v>0</v>
      </c>
      <c r="AY1568" s="20">
        <v>0</v>
      </c>
      <c r="AZ1568" s="18">
        <v>124.38086589999997</v>
      </c>
    </row>
    <row r="1569" spans="2:52" x14ac:dyDescent="0.2">
      <c r="B1569" s="12" t="s">
        <v>559</v>
      </c>
      <c r="C1569" s="20">
        <v>9.3241831600000005</v>
      </c>
      <c r="D1569" s="20">
        <v>1.86879978</v>
      </c>
      <c r="E1569" s="20">
        <v>0.62059785000000012</v>
      </c>
      <c r="F1569" s="20">
        <v>0.92020564999999999</v>
      </c>
      <c r="G1569" s="20">
        <v>0.32799628000000003</v>
      </c>
      <c r="H1569" s="20">
        <v>7.4553833799999998</v>
      </c>
      <c r="I1569" s="20">
        <v>2.04368083</v>
      </c>
      <c r="J1569" s="20">
        <v>0.54554499999999995</v>
      </c>
      <c r="K1569" s="20">
        <v>4.8515797999999997</v>
      </c>
      <c r="L1569" s="20">
        <v>1.457775E-2</v>
      </c>
      <c r="M1569" s="20">
        <v>218.21414847</v>
      </c>
      <c r="N1569" s="20">
        <v>218.02688796000001</v>
      </c>
      <c r="O1569" s="20">
        <v>0.18726051000000002</v>
      </c>
      <c r="P1569" s="20">
        <v>0</v>
      </c>
      <c r="Q1569" s="20">
        <v>0</v>
      </c>
      <c r="R1569" s="20">
        <v>227.53833162999999</v>
      </c>
      <c r="S1569" s="20">
        <v>103.85595323</v>
      </c>
      <c r="T1569" s="20">
        <v>0.35499532</v>
      </c>
      <c r="U1569" s="20">
        <v>14.421567490000001</v>
      </c>
      <c r="V1569" s="20">
        <v>0</v>
      </c>
      <c r="W1569" s="20">
        <v>0</v>
      </c>
      <c r="X1569" s="20">
        <v>36.820764020000006</v>
      </c>
      <c r="Y1569" s="20">
        <v>18.612120100000002</v>
      </c>
      <c r="Z1569" s="20">
        <v>11.77274708</v>
      </c>
      <c r="AA1569" s="20">
        <v>185.83814723999998</v>
      </c>
      <c r="AB1569" s="20">
        <v>41.700184390000004</v>
      </c>
      <c r="AC1569" s="20">
        <v>0</v>
      </c>
      <c r="AD1569" s="20">
        <v>0</v>
      </c>
      <c r="AE1569" s="20">
        <v>0</v>
      </c>
      <c r="AF1569" s="20">
        <v>0</v>
      </c>
      <c r="AG1569" s="20">
        <v>56.284999999999997</v>
      </c>
      <c r="AH1569" s="20">
        <v>56.284999999999997</v>
      </c>
      <c r="AI1569" s="20">
        <v>0</v>
      </c>
      <c r="AJ1569" s="20">
        <v>0</v>
      </c>
      <c r="AK1569" s="20">
        <v>56.284999999999997</v>
      </c>
      <c r="AL1569" s="20">
        <v>73.331725550000002</v>
      </c>
      <c r="AM1569" s="20">
        <v>73.331725550000002</v>
      </c>
      <c r="AN1569" s="20">
        <v>0</v>
      </c>
      <c r="AO1569" s="20">
        <v>0</v>
      </c>
      <c r="AP1569" s="20">
        <v>21.85794396</v>
      </c>
      <c r="AQ1569" s="20">
        <v>21.85794396</v>
      </c>
      <c r="AR1569" s="20">
        <v>0</v>
      </c>
      <c r="AS1569" s="20">
        <v>0</v>
      </c>
      <c r="AT1569" s="20">
        <v>95.189669510000002</v>
      </c>
      <c r="AU1569" s="20">
        <v>2.7955148799999989</v>
      </c>
      <c r="AV1569" s="20">
        <v>6.0099518900000009</v>
      </c>
      <c r="AW1569" s="20">
        <v>8.8054667699999989</v>
      </c>
      <c r="AX1569" s="20">
        <v>4.0835872899999996</v>
      </c>
      <c r="AY1569" s="20">
        <v>1.0049735899999999</v>
      </c>
      <c r="AZ1569" s="18">
        <v>3.7169058899999996</v>
      </c>
    </row>
    <row r="1570" spans="2:52" x14ac:dyDescent="0.2">
      <c r="B1570" s="12" t="s">
        <v>1423</v>
      </c>
      <c r="C1570" s="20">
        <v>14.096665209999999</v>
      </c>
      <c r="D1570" s="20">
        <v>4.8247351299999988</v>
      </c>
      <c r="E1570" s="20">
        <v>2.0310338899999998</v>
      </c>
      <c r="F1570" s="20">
        <v>2.5041027699999998</v>
      </c>
      <c r="G1570" s="20">
        <v>0.28959847</v>
      </c>
      <c r="H1570" s="20">
        <v>9.2719300800000006</v>
      </c>
      <c r="I1570" s="20">
        <v>1.2892640099999999</v>
      </c>
      <c r="J1570" s="20">
        <v>5.4502612900000003</v>
      </c>
      <c r="K1570" s="20">
        <v>2.5052468700000001</v>
      </c>
      <c r="L1570" s="20">
        <v>2.7157910000000004E-2</v>
      </c>
      <c r="M1570" s="20">
        <v>120.75337667999999</v>
      </c>
      <c r="N1570" s="20">
        <v>120.56289599999999</v>
      </c>
      <c r="O1570" s="20">
        <v>0.19048067999999999</v>
      </c>
      <c r="P1570" s="20">
        <v>0</v>
      </c>
      <c r="Q1570" s="20">
        <v>0</v>
      </c>
      <c r="R1570" s="20">
        <v>134.85004189</v>
      </c>
      <c r="S1570" s="20">
        <v>64.560424979999993</v>
      </c>
      <c r="T1570" s="20">
        <v>1.1520517399999999</v>
      </c>
      <c r="U1570" s="20">
        <v>8.5755152799999994</v>
      </c>
      <c r="V1570" s="20">
        <v>0.10249999999999999</v>
      </c>
      <c r="W1570" s="20">
        <v>0.45211129</v>
      </c>
      <c r="X1570" s="20">
        <v>5.2818508499999997</v>
      </c>
      <c r="Y1570" s="20">
        <v>17.55400247</v>
      </c>
      <c r="Z1570" s="20">
        <v>1.0465392</v>
      </c>
      <c r="AA1570" s="20">
        <v>98.72499581000001</v>
      </c>
      <c r="AB1570" s="20">
        <v>36.12504607999999</v>
      </c>
      <c r="AC1570" s="20">
        <v>0</v>
      </c>
      <c r="AD1570" s="20">
        <v>0</v>
      </c>
      <c r="AE1570" s="20">
        <v>0</v>
      </c>
      <c r="AF1570" s="20">
        <v>0</v>
      </c>
      <c r="AG1570" s="20">
        <v>27.24002948</v>
      </c>
      <c r="AH1570" s="20">
        <v>27.24002948</v>
      </c>
      <c r="AI1570" s="20">
        <v>0</v>
      </c>
      <c r="AJ1570" s="20">
        <v>0.41651889000000003</v>
      </c>
      <c r="AK1570" s="20">
        <v>27.656548369999999</v>
      </c>
      <c r="AL1570" s="20">
        <v>46.17236304</v>
      </c>
      <c r="AM1570" s="20">
        <v>46.17236304</v>
      </c>
      <c r="AN1570" s="20">
        <v>0</v>
      </c>
      <c r="AO1570" s="20">
        <v>0</v>
      </c>
      <c r="AP1570" s="20">
        <v>2.5036099300000001</v>
      </c>
      <c r="AQ1570" s="20">
        <v>2.5036099300000001</v>
      </c>
      <c r="AR1570" s="20">
        <v>0</v>
      </c>
      <c r="AS1570" s="20">
        <v>0</v>
      </c>
      <c r="AT1570" s="20">
        <v>48.675972970000004</v>
      </c>
      <c r="AU1570" s="20">
        <v>15.105621479999982</v>
      </c>
      <c r="AV1570" s="20">
        <v>60.51856824</v>
      </c>
      <c r="AW1570" s="20">
        <v>75.624189719999976</v>
      </c>
      <c r="AX1570" s="20">
        <v>0.15153248</v>
      </c>
      <c r="AY1570" s="20">
        <v>54.414582090000003</v>
      </c>
      <c r="AZ1570" s="18">
        <v>21.058075149999972</v>
      </c>
    </row>
    <row r="1571" spans="2:52" x14ac:dyDescent="0.2">
      <c r="B1571" s="12" t="s">
        <v>1424</v>
      </c>
      <c r="C1571" s="20">
        <v>14.208548000000002</v>
      </c>
      <c r="D1571" s="20">
        <v>2.6529127899999998</v>
      </c>
      <c r="E1571" s="20">
        <v>1.3424621699999999</v>
      </c>
      <c r="F1571" s="20">
        <v>0.99481863999999998</v>
      </c>
      <c r="G1571" s="20">
        <v>0.31563197999999998</v>
      </c>
      <c r="H1571" s="20">
        <v>11.555635210000002</v>
      </c>
      <c r="I1571" s="20">
        <v>0.86921542000000007</v>
      </c>
      <c r="J1571" s="20">
        <v>3.5711789399999998</v>
      </c>
      <c r="K1571" s="20">
        <v>7.0784768600000003</v>
      </c>
      <c r="L1571" s="20">
        <v>3.6763989999999996E-2</v>
      </c>
      <c r="M1571" s="20">
        <v>160.10288026999999</v>
      </c>
      <c r="N1571" s="20">
        <v>159.90502296</v>
      </c>
      <c r="O1571" s="20">
        <v>0.19785731000000001</v>
      </c>
      <c r="P1571" s="20">
        <v>0</v>
      </c>
      <c r="Q1571" s="20">
        <v>0</v>
      </c>
      <c r="R1571" s="20">
        <v>174.31142826999999</v>
      </c>
      <c r="S1571" s="20">
        <v>74.340012540000004</v>
      </c>
      <c r="T1571" s="20">
        <v>1.0626070400000001</v>
      </c>
      <c r="U1571" s="20">
        <v>10.72384523</v>
      </c>
      <c r="V1571" s="20">
        <v>1.1141959699999999</v>
      </c>
      <c r="W1571" s="20">
        <v>0</v>
      </c>
      <c r="X1571" s="20">
        <v>19.221324769999999</v>
      </c>
      <c r="Y1571" s="20">
        <v>20.887919190000002</v>
      </c>
      <c r="Z1571" s="20">
        <v>2.4515593399999998</v>
      </c>
      <c r="AA1571" s="20">
        <v>129.80146407999999</v>
      </c>
      <c r="AB1571" s="20">
        <v>44.509964190000005</v>
      </c>
      <c r="AC1571" s="20">
        <v>0</v>
      </c>
      <c r="AD1571" s="20">
        <v>0</v>
      </c>
      <c r="AE1571" s="20">
        <v>0</v>
      </c>
      <c r="AF1571" s="20">
        <v>0</v>
      </c>
      <c r="AG1571" s="20">
        <v>0</v>
      </c>
      <c r="AH1571" s="20">
        <v>0</v>
      </c>
      <c r="AI1571" s="20">
        <v>0</v>
      </c>
      <c r="AJ1571" s="20">
        <v>0</v>
      </c>
      <c r="AK1571" s="20">
        <v>0</v>
      </c>
      <c r="AL1571" s="20">
        <v>23.42531747</v>
      </c>
      <c r="AM1571" s="20">
        <v>23.42531747</v>
      </c>
      <c r="AN1571" s="20">
        <v>0</v>
      </c>
      <c r="AO1571" s="20">
        <v>0</v>
      </c>
      <c r="AP1571" s="20">
        <v>6.1627031700000003</v>
      </c>
      <c r="AQ1571" s="20">
        <v>6.1627031700000003</v>
      </c>
      <c r="AR1571" s="20">
        <v>0</v>
      </c>
      <c r="AS1571" s="20">
        <v>0</v>
      </c>
      <c r="AT1571" s="20">
        <v>29.58802064</v>
      </c>
      <c r="AU1571" s="20">
        <v>14.921943550000005</v>
      </c>
      <c r="AV1571" s="20">
        <v>27.722710860000003</v>
      </c>
      <c r="AW1571" s="20">
        <v>42.644654410000008</v>
      </c>
      <c r="AX1571" s="20">
        <v>0.11343969999999999</v>
      </c>
      <c r="AY1571" s="20">
        <v>6.8444143799999999</v>
      </c>
      <c r="AZ1571" s="18">
        <v>35.686800330000011</v>
      </c>
    </row>
    <row r="1572" spans="2:52" x14ac:dyDescent="0.2">
      <c r="B1572" s="12" t="s">
        <v>1425</v>
      </c>
      <c r="C1572" s="20">
        <v>29.425027300000004</v>
      </c>
      <c r="D1572" s="20">
        <v>5.8696475199999991</v>
      </c>
      <c r="E1572" s="20">
        <v>2.4736959699999996</v>
      </c>
      <c r="F1572" s="20">
        <v>2.9362027599999996</v>
      </c>
      <c r="G1572" s="20">
        <v>0.45974878999999996</v>
      </c>
      <c r="H1572" s="20">
        <v>23.555379780000003</v>
      </c>
      <c r="I1572" s="20">
        <v>3.9821093100000002</v>
      </c>
      <c r="J1572" s="20">
        <v>1.79188667</v>
      </c>
      <c r="K1572" s="20">
        <v>17.717155730000002</v>
      </c>
      <c r="L1572" s="20">
        <v>6.4228069999999998E-2</v>
      </c>
      <c r="M1572" s="20">
        <v>147.47441119000001</v>
      </c>
      <c r="N1572" s="20">
        <v>147.248457</v>
      </c>
      <c r="O1572" s="20">
        <v>0.22595419</v>
      </c>
      <c r="P1572" s="20">
        <v>0</v>
      </c>
      <c r="Q1572" s="20">
        <v>0</v>
      </c>
      <c r="R1572" s="20">
        <v>176.89943849000002</v>
      </c>
      <c r="S1572" s="20">
        <v>87.117461689999999</v>
      </c>
      <c r="T1572" s="20">
        <v>0.18204339999999999</v>
      </c>
      <c r="U1572" s="20">
        <v>10.79041151</v>
      </c>
      <c r="V1572" s="20">
        <v>0</v>
      </c>
      <c r="W1572" s="20">
        <v>0</v>
      </c>
      <c r="X1572" s="20">
        <v>18.47282233</v>
      </c>
      <c r="Y1572" s="20">
        <v>25.542883620000001</v>
      </c>
      <c r="Z1572" s="20">
        <v>2.0779357200000002</v>
      </c>
      <c r="AA1572" s="20">
        <v>144.18355826999999</v>
      </c>
      <c r="AB1572" s="20">
        <v>32.715880220000031</v>
      </c>
      <c r="AC1572" s="20">
        <v>0</v>
      </c>
      <c r="AD1572" s="20">
        <v>0</v>
      </c>
      <c r="AE1572" s="20">
        <v>0</v>
      </c>
      <c r="AF1572" s="20">
        <v>0</v>
      </c>
      <c r="AG1572" s="20">
        <v>46</v>
      </c>
      <c r="AH1572" s="20">
        <v>46</v>
      </c>
      <c r="AI1572" s="20">
        <v>0</v>
      </c>
      <c r="AJ1572" s="20">
        <v>7.6523060000000004E-2</v>
      </c>
      <c r="AK1572" s="20">
        <v>46.07652306</v>
      </c>
      <c r="AL1572" s="20">
        <v>59.425039049999995</v>
      </c>
      <c r="AM1572" s="20">
        <v>59.425039049999995</v>
      </c>
      <c r="AN1572" s="20">
        <v>0</v>
      </c>
      <c r="AO1572" s="20">
        <v>0</v>
      </c>
      <c r="AP1572" s="20">
        <v>5.8858710800000003</v>
      </c>
      <c r="AQ1572" s="20">
        <v>5.8858710800000003</v>
      </c>
      <c r="AR1572" s="20">
        <v>0</v>
      </c>
      <c r="AS1572" s="20">
        <v>0</v>
      </c>
      <c r="AT1572" s="20">
        <v>65.310910129999996</v>
      </c>
      <c r="AU1572" s="20">
        <v>13.481493150000034</v>
      </c>
      <c r="AV1572" s="20">
        <v>27.27847345</v>
      </c>
      <c r="AW1572" s="20">
        <v>40.759966600000034</v>
      </c>
      <c r="AX1572" s="20">
        <v>2.5184409100000003</v>
      </c>
      <c r="AY1572" s="20">
        <v>9.9931876600000002</v>
      </c>
      <c r="AZ1572" s="18">
        <v>28.248338030000031</v>
      </c>
    </row>
    <row r="1573" spans="2:52" x14ac:dyDescent="0.2">
      <c r="B1573" s="12" t="s">
        <v>1426</v>
      </c>
      <c r="C1573" s="20">
        <v>46.039778370000001</v>
      </c>
      <c r="D1573" s="20">
        <v>18.825468450000002</v>
      </c>
      <c r="E1573" s="20">
        <v>6.5996324</v>
      </c>
      <c r="F1573" s="20">
        <v>11.49705471</v>
      </c>
      <c r="G1573" s="20">
        <v>0.72878133999999994</v>
      </c>
      <c r="H1573" s="20">
        <v>27.214309919999998</v>
      </c>
      <c r="I1573" s="20">
        <v>5.3791862699999999</v>
      </c>
      <c r="J1573" s="20">
        <v>6.3046811299999996</v>
      </c>
      <c r="K1573" s="20">
        <v>15.46939718</v>
      </c>
      <c r="L1573" s="20">
        <v>6.1045340000000003E-2</v>
      </c>
      <c r="M1573" s="20">
        <v>189.98786289999998</v>
      </c>
      <c r="N1573" s="20">
        <v>189.77739503999999</v>
      </c>
      <c r="O1573" s="20">
        <v>0.21046785999999998</v>
      </c>
      <c r="P1573" s="20">
        <v>0</v>
      </c>
      <c r="Q1573" s="20">
        <v>0</v>
      </c>
      <c r="R1573" s="20">
        <v>236.02764126999998</v>
      </c>
      <c r="S1573" s="20">
        <v>84.859562999999994</v>
      </c>
      <c r="T1573" s="20">
        <v>2.51168741</v>
      </c>
      <c r="U1573" s="20">
        <v>6.0465098799999994</v>
      </c>
      <c r="V1573" s="20">
        <v>0</v>
      </c>
      <c r="W1573" s="20">
        <v>0</v>
      </c>
      <c r="X1573" s="20">
        <v>10.86489813</v>
      </c>
      <c r="Y1573" s="20">
        <v>24.566515949999999</v>
      </c>
      <c r="Z1573" s="20">
        <v>1.1808531799999999</v>
      </c>
      <c r="AA1573" s="20">
        <v>130.03002755</v>
      </c>
      <c r="AB1573" s="20">
        <v>105.99761371999998</v>
      </c>
      <c r="AC1573" s="20">
        <v>0.51390000000000002</v>
      </c>
      <c r="AD1573" s="20">
        <v>0.51390000000000002</v>
      </c>
      <c r="AE1573" s="20">
        <v>0</v>
      </c>
      <c r="AF1573" s="20">
        <v>0</v>
      </c>
      <c r="AG1573" s="20">
        <v>65.222999999999999</v>
      </c>
      <c r="AH1573" s="20">
        <v>65.222999999999999</v>
      </c>
      <c r="AI1573" s="20">
        <v>0</v>
      </c>
      <c r="AJ1573" s="20">
        <v>0</v>
      </c>
      <c r="AK1573" s="20">
        <v>65.736900000000006</v>
      </c>
      <c r="AL1573" s="20">
        <v>92.007106660000005</v>
      </c>
      <c r="AM1573" s="20">
        <v>92.007106660000005</v>
      </c>
      <c r="AN1573" s="20">
        <v>0</v>
      </c>
      <c r="AO1573" s="20">
        <v>0</v>
      </c>
      <c r="AP1573" s="20">
        <v>3.64846249</v>
      </c>
      <c r="AQ1573" s="20">
        <v>3.64846249</v>
      </c>
      <c r="AR1573" s="20">
        <v>0</v>
      </c>
      <c r="AS1573" s="20">
        <v>0</v>
      </c>
      <c r="AT1573" s="20">
        <v>95.655569150000005</v>
      </c>
      <c r="AU1573" s="20">
        <v>76.07894456999999</v>
      </c>
      <c r="AV1573" s="20">
        <v>166.97193822</v>
      </c>
      <c r="AW1573" s="20">
        <v>243.05088279</v>
      </c>
      <c r="AX1573" s="20">
        <v>8.9886550500000002</v>
      </c>
      <c r="AY1573" s="20">
        <v>1.6657520700000001</v>
      </c>
      <c r="AZ1573" s="18">
        <v>232.39647567</v>
      </c>
    </row>
    <row r="1574" spans="2:52" x14ac:dyDescent="0.2">
      <c r="B1574" s="12" t="s">
        <v>1427</v>
      </c>
      <c r="C1574" s="20">
        <v>11.22804457</v>
      </c>
      <c r="D1574" s="20">
        <v>5.1718921200000008</v>
      </c>
      <c r="E1574" s="20">
        <v>2.46003485</v>
      </c>
      <c r="F1574" s="20">
        <v>2.3517757400000003</v>
      </c>
      <c r="G1574" s="20">
        <v>0.36008153000000004</v>
      </c>
      <c r="H1574" s="20">
        <v>6.056152449999999</v>
      </c>
      <c r="I1574" s="20">
        <v>2.31351993</v>
      </c>
      <c r="J1574" s="20">
        <v>3.23164965</v>
      </c>
      <c r="K1574" s="20">
        <v>0.48696953999999998</v>
      </c>
      <c r="L1574" s="20">
        <v>2.4013330000000003E-2</v>
      </c>
      <c r="M1574" s="20">
        <v>152.67859577999999</v>
      </c>
      <c r="N1574" s="20">
        <v>152.50206</v>
      </c>
      <c r="O1574" s="20">
        <v>0.17653578</v>
      </c>
      <c r="P1574" s="20">
        <v>0</v>
      </c>
      <c r="Q1574" s="20">
        <v>0</v>
      </c>
      <c r="R1574" s="20">
        <v>163.90664035</v>
      </c>
      <c r="S1574" s="20">
        <v>80.151723680000003</v>
      </c>
      <c r="T1574" s="20">
        <v>2.1215641000000001</v>
      </c>
      <c r="U1574" s="20">
        <v>11.214717159999999</v>
      </c>
      <c r="V1574" s="20">
        <v>0</v>
      </c>
      <c r="W1574" s="20">
        <v>0</v>
      </c>
      <c r="X1574" s="20">
        <v>12.287984249999999</v>
      </c>
      <c r="Y1574" s="20">
        <v>21.732827399999998</v>
      </c>
      <c r="Z1574" s="20">
        <v>1.5359600900000001</v>
      </c>
      <c r="AA1574" s="20">
        <v>129.04477667999998</v>
      </c>
      <c r="AB1574" s="20">
        <v>34.86186367000002</v>
      </c>
      <c r="AC1574" s="20">
        <v>0</v>
      </c>
      <c r="AD1574" s="20">
        <v>0</v>
      </c>
      <c r="AE1574" s="20">
        <v>0</v>
      </c>
      <c r="AF1574" s="20">
        <v>0</v>
      </c>
      <c r="AG1574" s="20">
        <v>0</v>
      </c>
      <c r="AH1574" s="20">
        <v>0</v>
      </c>
      <c r="AI1574" s="20">
        <v>0</v>
      </c>
      <c r="AJ1574" s="20">
        <v>0</v>
      </c>
      <c r="AK1574" s="20">
        <v>0</v>
      </c>
      <c r="AL1574" s="20">
        <v>11.77382989</v>
      </c>
      <c r="AM1574" s="20">
        <v>11.77382989</v>
      </c>
      <c r="AN1574" s="20">
        <v>0</v>
      </c>
      <c r="AO1574" s="20">
        <v>0</v>
      </c>
      <c r="AP1574" s="20">
        <v>3.6887711099999998</v>
      </c>
      <c r="AQ1574" s="20">
        <v>3.6887711099999998</v>
      </c>
      <c r="AR1574" s="20">
        <v>0</v>
      </c>
      <c r="AS1574" s="20">
        <v>0</v>
      </c>
      <c r="AT1574" s="20">
        <v>15.462600999999999</v>
      </c>
      <c r="AU1574" s="20">
        <v>19.39926267000002</v>
      </c>
      <c r="AV1574" s="20">
        <v>32.84347503</v>
      </c>
      <c r="AW1574" s="20">
        <v>52.242737700000021</v>
      </c>
      <c r="AX1574" s="20">
        <v>8.189038870000001</v>
      </c>
      <c r="AY1574" s="20">
        <v>6.4084702300000007</v>
      </c>
      <c r="AZ1574" s="18">
        <v>37.645228600000017</v>
      </c>
    </row>
    <row r="1575" spans="2:52" x14ac:dyDescent="0.2">
      <c r="B1575" s="13" t="s">
        <v>1572</v>
      </c>
      <c r="C1575" s="19">
        <v>451.53584175000009</v>
      </c>
      <c r="D1575" s="19">
        <v>203.82501462999994</v>
      </c>
      <c r="E1575" s="19">
        <v>64.310631870000009</v>
      </c>
      <c r="F1575" s="19">
        <v>129.91967671</v>
      </c>
      <c r="G1575" s="19">
        <v>9.594706050000001</v>
      </c>
      <c r="H1575" s="19">
        <v>247.71082712000003</v>
      </c>
      <c r="I1575" s="19">
        <v>73.756782680000001</v>
      </c>
      <c r="J1575" s="19">
        <v>50.838037039999996</v>
      </c>
      <c r="K1575" s="19">
        <v>118.49456419999999</v>
      </c>
      <c r="L1575" s="19">
        <v>4.621443199999999</v>
      </c>
      <c r="M1575" s="19">
        <v>2678.8346526399996</v>
      </c>
      <c r="N1575" s="19">
        <v>2656.2318959999993</v>
      </c>
      <c r="O1575" s="19">
        <v>12.2490325</v>
      </c>
      <c r="P1575" s="19">
        <v>4.30418214</v>
      </c>
      <c r="Q1575" s="19">
        <v>6.0495419999999998</v>
      </c>
      <c r="R1575" s="19">
        <v>3130.3704943899997</v>
      </c>
      <c r="S1575" s="19">
        <v>1335.1279451100002</v>
      </c>
      <c r="T1575" s="19">
        <v>104.32360183000002</v>
      </c>
      <c r="U1575" s="19">
        <v>178.29932119</v>
      </c>
      <c r="V1575" s="19">
        <v>1.6824944899999998</v>
      </c>
      <c r="W1575" s="19">
        <v>0.45211129</v>
      </c>
      <c r="X1575" s="19">
        <v>291.81047150000006</v>
      </c>
      <c r="Y1575" s="19">
        <v>390.28181522</v>
      </c>
      <c r="Z1575" s="19">
        <v>41.237387580000004</v>
      </c>
      <c r="AA1575" s="19">
        <v>2343.2151482099998</v>
      </c>
      <c r="AB1575" s="19">
        <v>787.15534617999992</v>
      </c>
      <c r="AC1575" s="19">
        <v>0.51390000000000002</v>
      </c>
      <c r="AD1575" s="19">
        <v>0.51390000000000002</v>
      </c>
      <c r="AE1575" s="19">
        <v>0</v>
      </c>
      <c r="AF1575" s="19">
        <v>0</v>
      </c>
      <c r="AG1575" s="19">
        <v>194.74802948000001</v>
      </c>
      <c r="AH1575" s="19">
        <v>194.74802948000001</v>
      </c>
      <c r="AI1575" s="19">
        <v>0</v>
      </c>
      <c r="AJ1575" s="19">
        <v>22.145284820000001</v>
      </c>
      <c r="AK1575" s="19">
        <v>217.40721430000002</v>
      </c>
      <c r="AL1575" s="19">
        <v>458.42135087999998</v>
      </c>
      <c r="AM1575" s="19">
        <v>458.42135087999998</v>
      </c>
      <c r="AN1575" s="19">
        <v>0</v>
      </c>
      <c r="AO1575" s="19">
        <v>0</v>
      </c>
      <c r="AP1575" s="19">
        <v>105.33084616000001</v>
      </c>
      <c r="AQ1575" s="19">
        <v>105.33084616000001</v>
      </c>
      <c r="AR1575" s="19">
        <v>0</v>
      </c>
      <c r="AS1575" s="19">
        <v>0</v>
      </c>
      <c r="AT1575" s="19">
        <v>563.75219703999994</v>
      </c>
      <c r="AU1575" s="19">
        <v>440.81036343999989</v>
      </c>
      <c r="AV1575" s="19">
        <v>1196.6927339400002</v>
      </c>
      <c r="AW1575" s="19">
        <v>1637.5030973799999</v>
      </c>
      <c r="AX1575" s="19">
        <v>124.56164321000001</v>
      </c>
      <c r="AY1575" s="19">
        <v>219.54876607999998</v>
      </c>
      <c r="AZ1575" s="19">
        <v>1293.3926880900001</v>
      </c>
    </row>
    <row r="1576" spans="2:52" x14ac:dyDescent="0.2">
      <c r="B1576" s="44"/>
      <c r="C1576" s="43"/>
    </row>
    <row r="1577" spans="2:52" x14ac:dyDescent="0.2">
      <c r="B1577" s="22" t="s">
        <v>145</v>
      </c>
      <c r="C1577" s="43"/>
    </row>
    <row r="1578" spans="2:52" x14ac:dyDescent="0.2">
      <c r="B1578" s="12" t="s">
        <v>1428</v>
      </c>
      <c r="C1578" s="20">
        <v>3.9807928699999997</v>
      </c>
      <c r="D1578" s="20">
        <v>2.1833999799999999</v>
      </c>
      <c r="E1578" s="20">
        <v>0.81049048000000001</v>
      </c>
      <c r="F1578" s="20">
        <v>1.0416618799999999</v>
      </c>
      <c r="G1578" s="20">
        <v>0.33124762000000002</v>
      </c>
      <c r="H1578" s="20">
        <v>1.7973928899999998</v>
      </c>
      <c r="I1578" s="20">
        <v>0.78340887999999997</v>
      </c>
      <c r="J1578" s="20">
        <v>1.0139840099999999</v>
      </c>
      <c r="K1578" s="20">
        <v>0</v>
      </c>
      <c r="L1578" s="20">
        <v>0</v>
      </c>
      <c r="M1578" s="20">
        <v>98.851968959999994</v>
      </c>
      <c r="N1578" s="20">
        <v>98.847768959999996</v>
      </c>
      <c r="O1578" s="20">
        <v>4.1999999999999997E-3</v>
      </c>
      <c r="P1578" s="20">
        <v>0</v>
      </c>
      <c r="Q1578" s="20">
        <v>0</v>
      </c>
      <c r="R1578" s="20">
        <v>102.83276183</v>
      </c>
      <c r="S1578" s="20">
        <v>51.888402460000002</v>
      </c>
      <c r="T1578" s="20">
        <v>0.16284145999999999</v>
      </c>
      <c r="U1578" s="20">
        <v>7.4801728299999999</v>
      </c>
      <c r="V1578" s="20">
        <v>0</v>
      </c>
      <c r="W1578" s="20">
        <v>0</v>
      </c>
      <c r="X1578" s="20">
        <v>12.24039301</v>
      </c>
      <c r="Y1578" s="20">
        <v>7.5189644299999996</v>
      </c>
      <c r="Z1578" s="20">
        <v>0</v>
      </c>
      <c r="AA1578" s="20">
        <v>79.290774190000008</v>
      </c>
      <c r="AB1578" s="20">
        <v>23.541987639999988</v>
      </c>
      <c r="AC1578" s="20">
        <v>0</v>
      </c>
      <c r="AD1578" s="20">
        <v>0</v>
      </c>
      <c r="AE1578" s="20">
        <v>0</v>
      </c>
      <c r="AF1578" s="20">
        <v>0</v>
      </c>
      <c r="AG1578" s="20">
        <v>0</v>
      </c>
      <c r="AH1578" s="20">
        <v>0</v>
      </c>
      <c r="AI1578" s="20">
        <v>0</v>
      </c>
      <c r="AJ1578" s="20">
        <v>0.57920274999999999</v>
      </c>
      <c r="AK1578" s="20">
        <v>0.57920274999999999</v>
      </c>
      <c r="AL1578" s="20">
        <v>5.6629951799999994</v>
      </c>
      <c r="AM1578" s="20">
        <v>5.6629951799999994</v>
      </c>
      <c r="AN1578" s="20">
        <v>0</v>
      </c>
      <c r="AO1578" s="20">
        <v>0</v>
      </c>
      <c r="AP1578" s="20">
        <v>0</v>
      </c>
      <c r="AQ1578" s="20">
        <v>0</v>
      </c>
      <c r="AR1578" s="20">
        <v>0</v>
      </c>
      <c r="AS1578" s="20">
        <v>0</v>
      </c>
      <c r="AT1578" s="20">
        <v>5.6629951799999994</v>
      </c>
      <c r="AU1578" s="20">
        <v>18.458195209999989</v>
      </c>
      <c r="AV1578" s="20">
        <v>56.675687140000001</v>
      </c>
      <c r="AW1578" s="20">
        <v>75.133882349999993</v>
      </c>
      <c r="AX1578" s="20">
        <v>0.2895279</v>
      </c>
      <c r="AY1578" s="20">
        <v>12.308395340000001</v>
      </c>
      <c r="AZ1578" s="18">
        <v>62.535959109999993</v>
      </c>
    </row>
    <row r="1579" spans="2:52" x14ac:dyDescent="0.2">
      <c r="B1579" s="12" t="s">
        <v>1429</v>
      </c>
      <c r="C1579" s="20">
        <v>27.32732747</v>
      </c>
      <c r="D1579" s="20">
        <v>22.651425839999998</v>
      </c>
      <c r="E1579" s="20">
        <v>1.00143059</v>
      </c>
      <c r="F1579" s="20">
        <v>21.371938579999998</v>
      </c>
      <c r="G1579" s="20">
        <v>0.27805667000000001</v>
      </c>
      <c r="H1579" s="20">
        <v>4.6759016300000003</v>
      </c>
      <c r="I1579" s="20">
        <v>2.3088443399999998</v>
      </c>
      <c r="J1579" s="20">
        <v>1.22451782</v>
      </c>
      <c r="K1579" s="20">
        <v>0</v>
      </c>
      <c r="L1579" s="20">
        <v>1.1425394700000002</v>
      </c>
      <c r="M1579" s="20">
        <v>116.24935950000001</v>
      </c>
      <c r="N1579" s="20">
        <v>92.23041096</v>
      </c>
      <c r="O1579" s="20">
        <v>23.934261500000002</v>
      </c>
      <c r="P1579" s="20">
        <v>8.4687039999999991E-2</v>
      </c>
      <c r="Q1579" s="20">
        <v>0</v>
      </c>
      <c r="R1579" s="20">
        <v>143.57668697000003</v>
      </c>
      <c r="S1579" s="20">
        <v>61.479184869999997</v>
      </c>
      <c r="T1579" s="20">
        <v>0.22126750000000001</v>
      </c>
      <c r="U1579" s="20">
        <v>6.0896499500000001</v>
      </c>
      <c r="V1579" s="20">
        <v>0</v>
      </c>
      <c r="W1579" s="20">
        <v>0</v>
      </c>
      <c r="X1579" s="20">
        <v>11.18632637</v>
      </c>
      <c r="Y1579" s="20">
        <v>12.22675055</v>
      </c>
      <c r="Z1579" s="20">
        <v>0</v>
      </c>
      <c r="AA1579" s="20">
        <v>91.203179240000011</v>
      </c>
      <c r="AB1579" s="20">
        <v>52.373507730000014</v>
      </c>
      <c r="AC1579" s="20">
        <v>0</v>
      </c>
      <c r="AD1579" s="20">
        <v>0</v>
      </c>
      <c r="AE1579" s="20">
        <v>0</v>
      </c>
      <c r="AF1579" s="20">
        <v>0</v>
      </c>
      <c r="AG1579" s="20">
        <v>0</v>
      </c>
      <c r="AH1579" s="20">
        <v>0</v>
      </c>
      <c r="AI1579" s="20">
        <v>0</v>
      </c>
      <c r="AJ1579" s="20">
        <v>0.12353723</v>
      </c>
      <c r="AK1579" s="20">
        <v>0.12353723</v>
      </c>
      <c r="AL1579" s="20">
        <v>19.353628489999998</v>
      </c>
      <c r="AM1579" s="20">
        <v>19.353628489999998</v>
      </c>
      <c r="AN1579" s="20">
        <v>0</v>
      </c>
      <c r="AO1579" s="20">
        <v>0</v>
      </c>
      <c r="AP1579" s="20">
        <v>0</v>
      </c>
      <c r="AQ1579" s="20">
        <v>0</v>
      </c>
      <c r="AR1579" s="20">
        <v>0</v>
      </c>
      <c r="AS1579" s="20">
        <v>0</v>
      </c>
      <c r="AT1579" s="20">
        <v>19.353628489999998</v>
      </c>
      <c r="AU1579" s="20">
        <v>33.143416470000012</v>
      </c>
      <c r="AV1579" s="20">
        <v>155.11463906999998</v>
      </c>
      <c r="AW1579" s="20">
        <v>188.25805553999999</v>
      </c>
      <c r="AX1579" s="20">
        <v>5.8144105599999998</v>
      </c>
      <c r="AY1579" s="20">
        <v>38.884948700000002</v>
      </c>
      <c r="AZ1579" s="18">
        <v>143.55869627999999</v>
      </c>
    </row>
    <row r="1580" spans="2:52" x14ac:dyDescent="0.2">
      <c r="B1580" s="12" t="s">
        <v>1430</v>
      </c>
      <c r="C1580" s="20">
        <v>2.6446630099999999</v>
      </c>
      <c r="D1580" s="20">
        <v>1.52780435</v>
      </c>
      <c r="E1580" s="20">
        <v>0.34780081000000007</v>
      </c>
      <c r="F1580" s="20">
        <v>1.02256361</v>
      </c>
      <c r="G1580" s="20">
        <v>0.15743993000000001</v>
      </c>
      <c r="H1580" s="20">
        <v>1.1168586599999999</v>
      </c>
      <c r="I1580" s="20">
        <v>0.57895542</v>
      </c>
      <c r="J1580" s="20">
        <v>0.51670799999999995</v>
      </c>
      <c r="K1580" s="20">
        <v>0</v>
      </c>
      <c r="L1580" s="20">
        <v>2.1195240000000001E-2</v>
      </c>
      <c r="M1580" s="20">
        <v>67.039706710000004</v>
      </c>
      <c r="N1580" s="20">
        <v>66.991340039999997</v>
      </c>
      <c r="O1580" s="20">
        <v>3.1893669999999999E-2</v>
      </c>
      <c r="P1580" s="20">
        <v>1.6473000000000002E-2</v>
      </c>
      <c r="Q1580" s="20">
        <v>0</v>
      </c>
      <c r="R1580" s="20">
        <v>69.684369720000007</v>
      </c>
      <c r="S1580" s="20">
        <v>37.978891390000001</v>
      </c>
      <c r="T1580" s="20">
        <v>0.91210247</v>
      </c>
      <c r="U1580" s="20">
        <v>3.5581111400000003</v>
      </c>
      <c r="V1580" s="20">
        <v>0</v>
      </c>
      <c r="W1580" s="20">
        <v>0</v>
      </c>
      <c r="X1580" s="20">
        <v>7.6491237000000005</v>
      </c>
      <c r="Y1580" s="20">
        <v>4.4572586699999999</v>
      </c>
      <c r="Z1580" s="20">
        <v>0</v>
      </c>
      <c r="AA1580" s="20">
        <v>54.555487370000009</v>
      </c>
      <c r="AB1580" s="20">
        <v>15.128882349999998</v>
      </c>
      <c r="AC1580" s="20">
        <v>0</v>
      </c>
      <c r="AD1580" s="20">
        <v>0</v>
      </c>
      <c r="AE1580" s="20">
        <v>0</v>
      </c>
      <c r="AF1580" s="20">
        <v>0</v>
      </c>
      <c r="AG1580" s="20">
        <v>0</v>
      </c>
      <c r="AH1580" s="20">
        <v>0</v>
      </c>
      <c r="AI1580" s="20">
        <v>0</v>
      </c>
      <c r="AJ1580" s="20">
        <v>9.2542199999999991E-2</v>
      </c>
      <c r="AK1580" s="20">
        <v>9.2542199999999991E-2</v>
      </c>
      <c r="AL1580" s="20">
        <v>9.9727884700000011</v>
      </c>
      <c r="AM1580" s="20">
        <v>9.9727884700000011</v>
      </c>
      <c r="AN1580" s="20">
        <v>0</v>
      </c>
      <c r="AO1580" s="20">
        <v>0</v>
      </c>
      <c r="AP1580" s="20">
        <v>0</v>
      </c>
      <c r="AQ1580" s="20">
        <v>0</v>
      </c>
      <c r="AR1580" s="20">
        <v>0</v>
      </c>
      <c r="AS1580" s="20">
        <v>0</v>
      </c>
      <c r="AT1580" s="20">
        <v>9.9727884700000011</v>
      </c>
      <c r="AU1580" s="20">
        <v>5.2486360799999972</v>
      </c>
      <c r="AV1580" s="20">
        <v>13.97067549</v>
      </c>
      <c r="AW1580" s="20">
        <v>19.219311569999995</v>
      </c>
      <c r="AX1580" s="20">
        <v>8.5999999999999993E-2</v>
      </c>
      <c r="AY1580" s="20">
        <v>6.02493371</v>
      </c>
      <c r="AZ1580" s="18">
        <v>13.108377859999997</v>
      </c>
    </row>
    <row r="1581" spans="2:52" x14ac:dyDescent="0.2">
      <c r="B1581" s="12" t="s">
        <v>1431</v>
      </c>
      <c r="C1581" s="20">
        <v>9.8259492000000002</v>
      </c>
      <c r="D1581" s="20">
        <v>4.6762453399999995</v>
      </c>
      <c r="E1581" s="20">
        <v>0.54520678</v>
      </c>
      <c r="F1581" s="20">
        <v>3.7580385099999996</v>
      </c>
      <c r="G1581" s="20">
        <v>0.37300004999999997</v>
      </c>
      <c r="H1581" s="20">
        <v>5.1497038599999998</v>
      </c>
      <c r="I1581" s="20">
        <v>1.49084006</v>
      </c>
      <c r="J1581" s="20">
        <v>3.5634524000000001</v>
      </c>
      <c r="K1581" s="20">
        <v>0</v>
      </c>
      <c r="L1581" s="20">
        <v>9.5411399999999993E-2</v>
      </c>
      <c r="M1581" s="20">
        <v>83.557231999999999</v>
      </c>
      <c r="N1581" s="20">
        <v>83.555232000000004</v>
      </c>
      <c r="O1581" s="20">
        <v>2E-3</v>
      </c>
      <c r="P1581" s="20">
        <v>0</v>
      </c>
      <c r="Q1581" s="20">
        <v>0</v>
      </c>
      <c r="R1581" s="20">
        <v>93.383181199999996</v>
      </c>
      <c r="S1581" s="20">
        <v>36.227612119999996</v>
      </c>
      <c r="T1581" s="20">
        <v>2.5286729999999999</v>
      </c>
      <c r="U1581" s="20">
        <v>8.1702440200000002</v>
      </c>
      <c r="V1581" s="20">
        <v>0</v>
      </c>
      <c r="W1581" s="20">
        <v>0</v>
      </c>
      <c r="X1581" s="20">
        <v>9.9301662200000003</v>
      </c>
      <c r="Y1581" s="20">
        <v>10.416864869999999</v>
      </c>
      <c r="Z1581" s="20">
        <v>0</v>
      </c>
      <c r="AA1581" s="20">
        <v>67.273560229999987</v>
      </c>
      <c r="AB1581" s="20">
        <v>26.109620970000009</v>
      </c>
      <c r="AC1581" s="20">
        <v>0</v>
      </c>
      <c r="AD1581" s="20">
        <v>0</v>
      </c>
      <c r="AE1581" s="20">
        <v>0</v>
      </c>
      <c r="AF1581" s="20">
        <v>0</v>
      </c>
      <c r="AG1581" s="20">
        <v>0</v>
      </c>
      <c r="AH1581" s="20">
        <v>0</v>
      </c>
      <c r="AI1581" s="20">
        <v>0</v>
      </c>
      <c r="AJ1581" s="20">
        <v>0</v>
      </c>
      <c r="AK1581" s="20">
        <v>0</v>
      </c>
      <c r="AL1581" s="20">
        <v>8.9309040600000014</v>
      </c>
      <c r="AM1581" s="20">
        <v>8.9309040600000014</v>
      </c>
      <c r="AN1581" s="20">
        <v>0</v>
      </c>
      <c r="AO1581" s="20">
        <v>0</v>
      </c>
      <c r="AP1581" s="20">
        <v>0</v>
      </c>
      <c r="AQ1581" s="20">
        <v>0</v>
      </c>
      <c r="AR1581" s="20">
        <v>0</v>
      </c>
      <c r="AS1581" s="20">
        <v>0</v>
      </c>
      <c r="AT1581" s="20">
        <v>8.9309040600000014</v>
      </c>
      <c r="AU1581" s="20">
        <v>17.178716910000006</v>
      </c>
      <c r="AV1581" s="20">
        <v>37.965887870000003</v>
      </c>
      <c r="AW1581" s="20">
        <v>55.144604780000009</v>
      </c>
      <c r="AX1581" s="20">
        <v>2.1666568100000001</v>
      </c>
      <c r="AY1581" s="20">
        <v>3.8878215800000002</v>
      </c>
      <c r="AZ1581" s="18">
        <v>49.090126390000009</v>
      </c>
    </row>
    <row r="1582" spans="2:52" x14ac:dyDescent="0.2">
      <c r="B1582" s="12" t="s">
        <v>1421</v>
      </c>
      <c r="C1582" s="20">
        <v>19.4007863</v>
      </c>
      <c r="D1582" s="20">
        <v>15.205948660000001</v>
      </c>
      <c r="E1582" s="20">
        <v>0.73466597</v>
      </c>
      <c r="F1582" s="20">
        <v>14.23550724</v>
      </c>
      <c r="G1582" s="20">
        <v>0.23577545000000003</v>
      </c>
      <c r="H1582" s="20">
        <v>4.1948376399999994</v>
      </c>
      <c r="I1582" s="20">
        <v>2.6747483599999997</v>
      </c>
      <c r="J1582" s="20">
        <v>1.4035810200000001</v>
      </c>
      <c r="K1582" s="20">
        <v>0</v>
      </c>
      <c r="L1582" s="20">
        <v>0.11650826</v>
      </c>
      <c r="M1582" s="20">
        <v>88.232950869999996</v>
      </c>
      <c r="N1582" s="20">
        <v>82.048569959999995</v>
      </c>
      <c r="O1582" s="20">
        <v>6.1843809099999998</v>
      </c>
      <c r="P1582" s="20">
        <v>0</v>
      </c>
      <c r="Q1582" s="20">
        <v>0</v>
      </c>
      <c r="R1582" s="20">
        <v>107.63373716999999</v>
      </c>
      <c r="S1582" s="20">
        <v>57.68766033</v>
      </c>
      <c r="T1582" s="20">
        <v>6.7571030000000004E-2</v>
      </c>
      <c r="U1582" s="20">
        <v>5.7696653600000003</v>
      </c>
      <c r="V1582" s="20">
        <v>0</v>
      </c>
      <c r="W1582" s="20">
        <v>0</v>
      </c>
      <c r="X1582" s="20">
        <v>10.373026679999999</v>
      </c>
      <c r="Y1582" s="20">
        <v>3.11001935</v>
      </c>
      <c r="Z1582" s="20">
        <v>0</v>
      </c>
      <c r="AA1582" s="20">
        <v>77.007942749999998</v>
      </c>
      <c r="AB1582" s="20">
        <v>30.625794419999991</v>
      </c>
      <c r="AC1582" s="20">
        <v>0</v>
      </c>
      <c r="AD1582" s="20">
        <v>0</v>
      </c>
      <c r="AE1582" s="20">
        <v>0</v>
      </c>
      <c r="AF1582" s="20">
        <v>0</v>
      </c>
      <c r="AG1582" s="20">
        <v>0</v>
      </c>
      <c r="AH1582" s="20">
        <v>0</v>
      </c>
      <c r="AI1582" s="20">
        <v>0</v>
      </c>
      <c r="AJ1582" s="20">
        <v>0.58337501999999997</v>
      </c>
      <c r="AK1582" s="20">
        <v>0.58337501999999997</v>
      </c>
      <c r="AL1582" s="20">
        <v>4.2919918099999999</v>
      </c>
      <c r="AM1582" s="20">
        <v>4.2919918099999999</v>
      </c>
      <c r="AN1582" s="20">
        <v>0</v>
      </c>
      <c r="AO1582" s="20">
        <v>0</v>
      </c>
      <c r="AP1582" s="20">
        <v>0</v>
      </c>
      <c r="AQ1582" s="20">
        <v>0</v>
      </c>
      <c r="AR1582" s="20">
        <v>0</v>
      </c>
      <c r="AS1582" s="20">
        <v>0</v>
      </c>
      <c r="AT1582" s="20">
        <v>4.2919918099999999</v>
      </c>
      <c r="AU1582" s="20">
        <v>26.917177629999991</v>
      </c>
      <c r="AV1582" s="20">
        <v>64.301416669999995</v>
      </c>
      <c r="AW1582" s="20">
        <v>91.218594299999978</v>
      </c>
      <c r="AX1582" s="20">
        <v>1.11226921</v>
      </c>
      <c r="AY1582" s="20">
        <v>9.2479886600000007</v>
      </c>
      <c r="AZ1582" s="18">
        <v>80.85833642999998</v>
      </c>
    </row>
    <row r="1583" spans="2:52" x14ac:dyDescent="0.2">
      <c r="B1583" s="12" t="s">
        <v>639</v>
      </c>
      <c r="C1583" s="20">
        <v>7.6574702400000003</v>
      </c>
      <c r="D1583" s="20">
        <v>3.0114863100000004</v>
      </c>
      <c r="E1583" s="20">
        <v>1.23224526</v>
      </c>
      <c r="F1583" s="20">
        <v>1.31242573</v>
      </c>
      <c r="G1583" s="20">
        <v>0.46681532000000003</v>
      </c>
      <c r="H1583" s="20">
        <v>4.6459839299999999</v>
      </c>
      <c r="I1583" s="20">
        <v>1.7008644099999999</v>
      </c>
      <c r="J1583" s="20">
        <v>2.8470289100000001</v>
      </c>
      <c r="K1583" s="20">
        <v>0</v>
      </c>
      <c r="L1583" s="20">
        <v>9.8090609999999981E-2</v>
      </c>
      <c r="M1583" s="20">
        <v>75.129439840000018</v>
      </c>
      <c r="N1583" s="20">
        <v>75.018002040000013</v>
      </c>
      <c r="O1583" s="20">
        <v>0.1114378</v>
      </c>
      <c r="P1583" s="20">
        <v>0</v>
      </c>
      <c r="Q1583" s="20">
        <v>0</v>
      </c>
      <c r="R1583" s="20">
        <v>82.786910080000013</v>
      </c>
      <c r="S1583" s="20">
        <v>44.408669079999996</v>
      </c>
      <c r="T1583" s="20">
        <v>0.52674031999999993</v>
      </c>
      <c r="U1583" s="20">
        <v>5.2388519599999999</v>
      </c>
      <c r="V1583" s="20">
        <v>0</v>
      </c>
      <c r="W1583" s="20">
        <v>0</v>
      </c>
      <c r="X1583" s="20">
        <v>5.7246199600000001</v>
      </c>
      <c r="Y1583" s="20">
        <v>5.0623303200000001</v>
      </c>
      <c r="Z1583" s="20">
        <v>0</v>
      </c>
      <c r="AA1583" s="20">
        <v>60.961211639999995</v>
      </c>
      <c r="AB1583" s="20">
        <v>21.825698440000018</v>
      </c>
      <c r="AC1583" s="20">
        <v>0</v>
      </c>
      <c r="AD1583" s="20">
        <v>0</v>
      </c>
      <c r="AE1583" s="20">
        <v>0</v>
      </c>
      <c r="AF1583" s="20">
        <v>0</v>
      </c>
      <c r="AG1583" s="20">
        <v>0</v>
      </c>
      <c r="AH1583" s="20">
        <v>0</v>
      </c>
      <c r="AI1583" s="20">
        <v>0</v>
      </c>
      <c r="AJ1583" s="20">
        <v>0.29539543000000001</v>
      </c>
      <c r="AK1583" s="20">
        <v>0.29539543000000001</v>
      </c>
      <c r="AL1583" s="20">
        <v>3.8826702200000001</v>
      </c>
      <c r="AM1583" s="20">
        <v>3.8826702200000001</v>
      </c>
      <c r="AN1583" s="20">
        <v>0</v>
      </c>
      <c r="AO1583" s="20">
        <v>0</v>
      </c>
      <c r="AP1583" s="20">
        <v>0</v>
      </c>
      <c r="AQ1583" s="20">
        <v>0</v>
      </c>
      <c r="AR1583" s="20">
        <v>0</v>
      </c>
      <c r="AS1583" s="20">
        <v>0</v>
      </c>
      <c r="AT1583" s="20">
        <v>3.8826702200000001</v>
      </c>
      <c r="AU1583" s="20">
        <v>18.238423650000016</v>
      </c>
      <c r="AV1583" s="20">
        <v>29.210210610000001</v>
      </c>
      <c r="AW1583" s="20">
        <v>47.44863426000002</v>
      </c>
      <c r="AX1583" s="20">
        <v>3.1669558100000001</v>
      </c>
      <c r="AY1583" s="20">
        <v>5.0299536700000003</v>
      </c>
      <c r="AZ1583" s="18">
        <v>39.251724780000025</v>
      </c>
    </row>
    <row r="1584" spans="2:52" x14ac:dyDescent="0.2">
      <c r="B1584" s="12" t="s">
        <v>1432</v>
      </c>
      <c r="C1584" s="20">
        <v>8.3578948700000009</v>
      </c>
      <c r="D1584" s="20">
        <v>7.263621650000001</v>
      </c>
      <c r="E1584" s="20">
        <v>0.27144115000000002</v>
      </c>
      <c r="F1584" s="20">
        <v>6.9077911500000004</v>
      </c>
      <c r="G1584" s="20">
        <v>8.4389350000000002E-2</v>
      </c>
      <c r="H1584" s="20">
        <v>1.09427322</v>
      </c>
      <c r="I1584" s="20">
        <v>0.54267200000000004</v>
      </c>
      <c r="J1584" s="20">
        <v>0.55160122</v>
      </c>
      <c r="K1584" s="20">
        <v>0</v>
      </c>
      <c r="L1584" s="20">
        <v>0</v>
      </c>
      <c r="M1584" s="20">
        <v>58.674208749999998</v>
      </c>
      <c r="N1584" s="20">
        <v>56.01966204</v>
      </c>
      <c r="O1584" s="20">
        <v>2.65454671</v>
      </c>
      <c r="P1584" s="20">
        <v>0</v>
      </c>
      <c r="Q1584" s="20">
        <v>0</v>
      </c>
      <c r="R1584" s="20">
        <v>67.032103620000001</v>
      </c>
      <c r="S1584" s="20">
        <v>41.309413159999998</v>
      </c>
      <c r="T1584" s="20">
        <v>9.6789130000000001E-2</v>
      </c>
      <c r="U1584" s="20">
        <v>3.1545427300000002</v>
      </c>
      <c r="V1584" s="20">
        <v>0</v>
      </c>
      <c r="W1584" s="20">
        <v>0</v>
      </c>
      <c r="X1584" s="20">
        <v>2.2148511399999999</v>
      </c>
      <c r="Y1584" s="20">
        <v>5.3955929500000002</v>
      </c>
      <c r="Z1584" s="20">
        <v>0</v>
      </c>
      <c r="AA1584" s="20">
        <v>52.17118911</v>
      </c>
      <c r="AB1584" s="20">
        <v>14.860914510000001</v>
      </c>
      <c r="AC1584" s="20">
        <v>0</v>
      </c>
      <c r="AD1584" s="20">
        <v>0</v>
      </c>
      <c r="AE1584" s="20">
        <v>0</v>
      </c>
      <c r="AF1584" s="20">
        <v>0</v>
      </c>
      <c r="AG1584" s="20">
        <v>0</v>
      </c>
      <c r="AH1584" s="20">
        <v>0</v>
      </c>
      <c r="AI1584" s="20">
        <v>0</v>
      </c>
      <c r="AJ1584" s="20">
        <v>4.4383829999999999E-2</v>
      </c>
      <c r="AK1584" s="20">
        <v>4.4383829999999999E-2</v>
      </c>
      <c r="AL1584" s="20">
        <v>0.63844276</v>
      </c>
      <c r="AM1584" s="20">
        <v>0.63844276</v>
      </c>
      <c r="AN1584" s="20">
        <v>0</v>
      </c>
      <c r="AO1584" s="20">
        <v>0</v>
      </c>
      <c r="AP1584" s="20">
        <v>0</v>
      </c>
      <c r="AQ1584" s="20">
        <v>0</v>
      </c>
      <c r="AR1584" s="20">
        <v>0</v>
      </c>
      <c r="AS1584" s="20">
        <v>0</v>
      </c>
      <c r="AT1584" s="20">
        <v>0.63844276</v>
      </c>
      <c r="AU1584" s="20">
        <v>14.26685558</v>
      </c>
      <c r="AV1584" s="20">
        <v>49.436381959999999</v>
      </c>
      <c r="AW1584" s="20">
        <v>63.703237539999996</v>
      </c>
      <c r="AX1584" s="20">
        <v>0.49838421999999999</v>
      </c>
      <c r="AY1584" s="20">
        <v>8.1611953899999996</v>
      </c>
      <c r="AZ1584" s="18">
        <v>55.043657929999995</v>
      </c>
    </row>
    <row r="1585" spans="2:52" x14ac:dyDescent="0.2">
      <c r="B1585" s="13" t="s">
        <v>1572</v>
      </c>
      <c r="C1585" s="19">
        <v>79.194883959999999</v>
      </c>
      <c r="D1585" s="19">
        <v>56.519932130000001</v>
      </c>
      <c r="E1585" s="19">
        <v>4.9432810400000005</v>
      </c>
      <c r="F1585" s="19">
        <v>49.649926700000002</v>
      </c>
      <c r="G1585" s="19">
        <v>1.92672439</v>
      </c>
      <c r="H1585" s="19">
        <v>22.674951830000001</v>
      </c>
      <c r="I1585" s="19">
        <v>10.080333469999999</v>
      </c>
      <c r="J1585" s="19">
        <v>11.120873379999999</v>
      </c>
      <c r="K1585" s="19">
        <v>0</v>
      </c>
      <c r="L1585" s="19">
        <v>1.4737449800000002</v>
      </c>
      <c r="M1585" s="19">
        <v>587.73486663000006</v>
      </c>
      <c r="N1585" s="19">
        <v>554.71098599999993</v>
      </c>
      <c r="O1585" s="19">
        <v>32.922720590000004</v>
      </c>
      <c r="P1585" s="19">
        <v>0.10116003999999999</v>
      </c>
      <c r="Q1585" s="19">
        <v>0</v>
      </c>
      <c r="R1585" s="19">
        <v>666.92975059000003</v>
      </c>
      <c r="S1585" s="19">
        <v>330.97983341000003</v>
      </c>
      <c r="T1585" s="19">
        <v>4.5159849100000002</v>
      </c>
      <c r="U1585" s="19">
        <v>39.461237990000008</v>
      </c>
      <c r="V1585" s="19">
        <v>0</v>
      </c>
      <c r="W1585" s="19">
        <v>0</v>
      </c>
      <c r="X1585" s="19">
        <v>59.318507079999996</v>
      </c>
      <c r="Y1585" s="19">
        <v>48.187781139999998</v>
      </c>
      <c r="Z1585" s="19">
        <v>0</v>
      </c>
      <c r="AA1585" s="19">
        <v>482.46334452999997</v>
      </c>
      <c r="AB1585" s="19">
        <v>184.46640606000005</v>
      </c>
      <c r="AC1585" s="19">
        <v>0</v>
      </c>
      <c r="AD1585" s="19">
        <v>0</v>
      </c>
      <c r="AE1585" s="19">
        <v>0</v>
      </c>
      <c r="AF1585" s="19">
        <v>0</v>
      </c>
      <c r="AG1585" s="19">
        <v>0</v>
      </c>
      <c r="AH1585" s="19">
        <v>0</v>
      </c>
      <c r="AI1585" s="19">
        <v>0</v>
      </c>
      <c r="AJ1585" s="19">
        <v>1.7184364600000002</v>
      </c>
      <c r="AK1585" s="19">
        <v>1.7184364600000002</v>
      </c>
      <c r="AL1585" s="19">
        <v>52.733420989999999</v>
      </c>
      <c r="AM1585" s="19">
        <v>52.733420989999999</v>
      </c>
      <c r="AN1585" s="19">
        <v>0</v>
      </c>
      <c r="AO1585" s="19">
        <v>0</v>
      </c>
      <c r="AP1585" s="19">
        <v>0</v>
      </c>
      <c r="AQ1585" s="19">
        <v>0</v>
      </c>
      <c r="AR1585" s="19">
        <v>0</v>
      </c>
      <c r="AS1585" s="19">
        <v>0</v>
      </c>
      <c r="AT1585" s="19">
        <v>52.733420989999999</v>
      </c>
      <c r="AU1585" s="19">
        <v>133.45142153</v>
      </c>
      <c r="AV1585" s="19">
        <v>406.67489880999995</v>
      </c>
      <c r="AW1585" s="19">
        <v>540.12632034000001</v>
      </c>
      <c r="AX1585" s="19">
        <v>13.134204510000002</v>
      </c>
      <c r="AY1585" s="19">
        <v>83.545237049999997</v>
      </c>
      <c r="AZ1585" s="19">
        <v>443.44687878000002</v>
      </c>
    </row>
    <row r="1586" spans="2:52" x14ac:dyDescent="0.2">
      <c r="B1586" s="44"/>
      <c r="C1586" s="43"/>
    </row>
    <row r="1587" spans="2:52" x14ac:dyDescent="0.2">
      <c r="B1587" s="22" t="s">
        <v>146</v>
      </c>
      <c r="C1587" s="43"/>
    </row>
    <row r="1588" spans="2:52" x14ac:dyDescent="0.2">
      <c r="B1588" s="12" t="s">
        <v>1039</v>
      </c>
      <c r="C1588" s="20">
        <v>9.6775848300000007</v>
      </c>
      <c r="D1588" s="20">
        <v>1.82121741</v>
      </c>
      <c r="E1588" s="20">
        <v>1.2067490400000001</v>
      </c>
      <c r="F1588" s="20">
        <v>0.46806992999999997</v>
      </c>
      <c r="G1588" s="20">
        <v>0.14639843999999999</v>
      </c>
      <c r="H1588" s="20">
        <v>7.8563674200000007</v>
      </c>
      <c r="I1588" s="20">
        <v>0.68356786999999997</v>
      </c>
      <c r="J1588" s="20">
        <v>0.78430508999999993</v>
      </c>
      <c r="K1588" s="20">
        <v>6.1451991500000007</v>
      </c>
      <c r="L1588" s="20">
        <v>0.24329530999999999</v>
      </c>
      <c r="M1588" s="20">
        <v>64.310831559999997</v>
      </c>
      <c r="N1588" s="20">
        <v>64.134851040000001</v>
      </c>
      <c r="O1588" s="20">
        <v>0.17598052</v>
      </c>
      <c r="P1588" s="20">
        <v>0</v>
      </c>
      <c r="Q1588" s="20">
        <v>0</v>
      </c>
      <c r="R1588" s="20">
        <v>73.988416389999998</v>
      </c>
      <c r="S1588" s="20">
        <v>36.209816840000002</v>
      </c>
      <c r="T1588" s="20">
        <v>0.51305003999999998</v>
      </c>
      <c r="U1588" s="20">
        <v>4.9263896599999999</v>
      </c>
      <c r="V1588" s="20">
        <v>0</v>
      </c>
      <c r="W1588" s="20">
        <v>0</v>
      </c>
      <c r="X1588" s="20">
        <v>11.05757401</v>
      </c>
      <c r="Y1588" s="20">
        <v>15.54837756</v>
      </c>
      <c r="Z1588" s="20">
        <v>2.1365015199999999</v>
      </c>
      <c r="AA1588" s="20">
        <v>70.391709630000008</v>
      </c>
      <c r="AB1588" s="20">
        <v>3.5967067599999893</v>
      </c>
      <c r="AC1588" s="20">
        <v>0</v>
      </c>
      <c r="AD1588" s="20">
        <v>0</v>
      </c>
      <c r="AE1588" s="20">
        <v>0</v>
      </c>
      <c r="AF1588" s="20">
        <v>0</v>
      </c>
      <c r="AG1588" s="20">
        <v>0</v>
      </c>
      <c r="AH1588" s="20">
        <v>0</v>
      </c>
      <c r="AI1588" s="20">
        <v>0</v>
      </c>
      <c r="AJ1588" s="20">
        <v>0.21066398</v>
      </c>
      <c r="AK1588" s="20">
        <v>0.21066398</v>
      </c>
      <c r="AL1588" s="20">
        <v>0.34189900000000001</v>
      </c>
      <c r="AM1588" s="20">
        <v>0.34189900000000001</v>
      </c>
      <c r="AN1588" s="20">
        <v>0</v>
      </c>
      <c r="AO1588" s="20">
        <v>0</v>
      </c>
      <c r="AP1588" s="20">
        <v>4.5056077600000002</v>
      </c>
      <c r="AQ1588" s="20">
        <v>4.5056077600000002</v>
      </c>
      <c r="AR1588" s="20">
        <v>0</v>
      </c>
      <c r="AS1588" s="20">
        <v>0</v>
      </c>
      <c r="AT1588" s="20">
        <v>4.8475067599999999</v>
      </c>
      <c r="AU1588" s="20">
        <v>-1.0401360200000105</v>
      </c>
      <c r="AV1588" s="20">
        <v>3.6434189100000003</v>
      </c>
      <c r="AW1588" s="20">
        <v>2.6032828899999898</v>
      </c>
      <c r="AX1588" s="20">
        <v>1.2279E-2</v>
      </c>
      <c r="AY1588" s="20">
        <v>0</v>
      </c>
      <c r="AZ1588" s="18">
        <v>2.5910038899999899</v>
      </c>
    </row>
    <row r="1589" spans="2:52" x14ac:dyDescent="0.2">
      <c r="B1589" s="12" t="s">
        <v>1433</v>
      </c>
      <c r="C1589" s="20">
        <v>4.5470858099999996</v>
      </c>
      <c r="D1589" s="20">
        <v>2.7702269999999998</v>
      </c>
      <c r="E1589" s="20">
        <v>1.06132622</v>
      </c>
      <c r="F1589" s="20">
        <v>1.56601251</v>
      </c>
      <c r="G1589" s="20">
        <v>0.14288826999999998</v>
      </c>
      <c r="H1589" s="20">
        <v>1.77685881</v>
      </c>
      <c r="I1589" s="20">
        <v>0.51341691</v>
      </c>
      <c r="J1589" s="20">
        <v>0.6606069</v>
      </c>
      <c r="K1589" s="20">
        <v>0.60262000000000004</v>
      </c>
      <c r="L1589" s="20">
        <v>2.1499999999999999E-4</v>
      </c>
      <c r="M1589" s="20">
        <v>66.620708010000001</v>
      </c>
      <c r="N1589" s="20">
        <v>66.411530040000002</v>
      </c>
      <c r="O1589" s="20">
        <v>0.20917796999999999</v>
      </c>
      <c r="P1589" s="20">
        <v>0</v>
      </c>
      <c r="Q1589" s="20">
        <v>0</v>
      </c>
      <c r="R1589" s="20">
        <v>71.16779382</v>
      </c>
      <c r="S1589" s="20">
        <v>33.161650000000002</v>
      </c>
      <c r="T1589" s="20">
        <v>0.4</v>
      </c>
      <c r="U1589" s="20">
        <v>5.2990880000000002</v>
      </c>
      <c r="V1589" s="20">
        <v>0</v>
      </c>
      <c r="W1589" s="20">
        <v>0</v>
      </c>
      <c r="X1589" s="20">
        <v>3.0173860000000001</v>
      </c>
      <c r="Y1589" s="20">
        <v>10.867326650000001</v>
      </c>
      <c r="Z1589" s="20">
        <v>0</v>
      </c>
      <c r="AA1589" s="20">
        <v>52.745450650000002</v>
      </c>
      <c r="AB1589" s="20">
        <v>18.422343169999998</v>
      </c>
      <c r="AC1589" s="20">
        <v>0</v>
      </c>
      <c r="AD1589" s="20">
        <v>0</v>
      </c>
      <c r="AE1589" s="20">
        <v>0</v>
      </c>
      <c r="AF1589" s="20">
        <v>0</v>
      </c>
      <c r="AG1589" s="20">
        <v>0</v>
      </c>
      <c r="AH1589" s="20">
        <v>0</v>
      </c>
      <c r="AI1589" s="20">
        <v>0</v>
      </c>
      <c r="AJ1589" s="20">
        <v>5.0143489999999999E-2</v>
      </c>
      <c r="AK1589" s="20">
        <v>5.0143489999999999E-2</v>
      </c>
      <c r="AL1589" s="20">
        <v>10.72478199</v>
      </c>
      <c r="AM1589" s="20">
        <v>10.72478199</v>
      </c>
      <c r="AN1589" s="20">
        <v>0</v>
      </c>
      <c r="AO1589" s="20">
        <v>0</v>
      </c>
      <c r="AP1589" s="20">
        <v>0</v>
      </c>
      <c r="AQ1589" s="20">
        <v>0</v>
      </c>
      <c r="AR1589" s="20">
        <v>0</v>
      </c>
      <c r="AS1589" s="20">
        <v>0</v>
      </c>
      <c r="AT1589" s="20">
        <v>10.72478199</v>
      </c>
      <c r="AU1589" s="20">
        <v>7.7477046699999974</v>
      </c>
      <c r="AV1589" s="20">
        <v>39.791328039999996</v>
      </c>
      <c r="AW1589" s="20">
        <v>47.539032709999994</v>
      </c>
      <c r="AX1589" s="20">
        <v>0</v>
      </c>
      <c r="AY1589" s="20">
        <v>0</v>
      </c>
      <c r="AZ1589" s="18">
        <v>47.539032709999994</v>
      </c>
    </row>
    <row r="1590" spans="2:52" x14ac:dyDescent="0.2">
      <c r="B1590" s="12" t="s">
        <v>376</v>
      </c>
      <c r="C1590" s="20">
        <v>2.3109157600000003</v>
      </c>
      <c r="D1590" s="20">
        <v>1.54508417</v>
      </c>
      <c r="E1590" s="20">
        <v>0.93855522000000002</v>
      </c>
      <c r="F1590" s="20">
        <v>0.54553775999999998</v>
      </c>
      <c r="G1590" s="20">
        <v>6.0991190000000001E-2</v>
      </c>
      <c r="H1590" s="20">
        <v>0.76583159000000012</v>
      </c>
      <c r="I1590" s="20">
        <v>0.11980663000000001</v>
      </c>
      <c r="J1590" s="20">
        <v>0.63164863000000004</v>
      </c>
      <c r="K1590" s="20">
        <v>3.4880000000000002E-3</v>
      </c>
      <c r="L1590" s="20">
        <v>1.088833E-2</v>
      </c>
      <c r="M1590" s="20">
        <v>41.617388749999996</v>
      </c>
      <c r="N1590" s="20">
        <v>39.413933999999998</v>
      </c>
      <c r="O1590" s="20">
        <v>0.20345474999999999</v>
      </c>
      <c r="P1590" s="20">
        <v>0</v>
      </c>
      <c r="Q1590" s="20">
        <v>2</v>
      </c>
      <c r="R1590" s="20">
        <v>43.928304509999997</v>
      </c>
      <c r="S1590" s="20">
        <v>22.28200623</v>
      </c>
      <c r="T1590" s="20">
        <v>0.51061299000000004</v>
      </c>
      <c r="U1590" s="20">
        <v>2.73249312</v>
      </c>
      <c r="V1590" s="20">
        <v>0</v>
      </c>
      <c r="W1590" s="20">
        <v>0</v>
      </c>
      <c r="X1590" s="20">
        <v>6.4076953699999999</v>
      </c>
      <c r="Y1590" s="20">
        <v>7.2874976500000006</v>
      </c>
      <c r="Z1590" s="20">
        <v>2.0784690500000003</v>
      </c>
      <c r="AA1590" s="20">
        <v>41.29877441</v>
      </c>
      <c r="AB1590" s="20">
        <v>2.6295300999999967</v>
      </c>
      <c r="AC1590" s="20">
        <v>0</v>
      </c>
      <c r="AD1590" s="20">
        <v>0</v>
      </c>
      <c r="AE1590" s="20">
        <v>0</v>
      </c>
      <c r="AF1590" s="20">
        <v>0</v>
      </c>
      <c r="AG1590" s="20">
        <v>0</v>
      </c>
      <c r="AH1590" s="20">
        <v>0</v>
      </c>
      <c r="AI1590" s="20">
        <v>0</v>
      </c>
      <c r="AJ1590" s="20">
        <v>0</v>
      </c>
      <c r="AK1590" s="20">
        <v>0</v>
      </c>
      <c r="AL1590" s="20">
        <v>0.31400084</v>
      </c>
      <c r="AM1590" s="20">
        <v>0.31400084</v>
      </c>
      <c r="AN1590" s="20">
        <v>0</v>
      </c>
      <c r="AO1590" s="20">
        <v>0</v>
      </c>
      <c r="AP1590" s="20">
        <v>0</v>
      </c>
      <c r="AQ1590" s="20">
        <v>0</v>
      </c>
      <c r="AR1590" s="20">
        <v>0</v>
      </c>
      <c r="AS1590" s="20">
        <v>0</v>
      </c>
      <c r="AT1590" s="20">
        <v>0.31400084</v>
      </c>
      <c r="AU1590" s="20">
        <v>2.3155292599999968</v>
      </c>
      <c r="AV1590" s="20">
        <v>5.2818621700000001</v>
      </c>
      <c r="AW1590" s="20">
        <v>7.5973914299999965</v>
      </c>
      <c r="AX1590" s="20">
        <v>0</v>
      </c>
      <c r="AY1590" s="20">
        <v>0</v>
      </c>
      <c r="AZ1590" s="18">
        <v>7.5973914299999965</v>
      </c>
    </row>
    <row r="1591" spans="2:52" x14ac:dyDescent="0.2">
      <c r="B1591" s="12" t="s">
        <v>1434</v>
      </c>
      <c r="C1591" s="20">
        <v>316.17625757999997</v>
      </c>
      <c r="D1591" s="20">
        <v>295.75517268999999</v>
      </c>
      <c r="E1591" s="20">
        <v>1.16333281</v>
      </c>
      <c r="F1591" s="20">
        <v>294.03765486999998</v>
      </c>
      <c r="G1591" s="20">
        <v>0.55418500999999998</v>
      </c>
      <c r="H1591" s="20">
        <v>20.421084889999999</v>
      </c>
      <c r="I1591" s="20">
        <v>7.5542993699999998</v>
      </c>
      <c r="J1591" s="20">
        <v>0.86341080000000003</v>
      </c>
      <c r="K1591" s="20">
        <v>11.294034509999999</v>
      </c>
      <c r="L1591" s="20">
        <v>0.70934020999999992</v>
      </c>
      <c r="M1591" s="20">
        <v>263.89316448</v>
      </c>
      <c r="N1591" s="20">
        <v>126.74542404</v>
      </c>
      <c r="O1591" s="20">
        <v>137.14774044000001</v>
      </c>
      <c r="P1591" s="20">
        <v>0</v>
      </c>
      <c r="Q1591" s="20">
        <v>0</v>
      </c>
      <c r="R1591" s="20">
        <v>580.06942205999997</v>
      </c>
      <c r="S1591" s="20">
        <v>121.97682694</v>
      </c>
      <c r="T1591" s="20">
        <v>8.9717233400000005</v>
      </c>
      <c r="U1591" s="20">
        <v>14.443957710000001</v>
      </c>
      <c r="V1591" s="20">
        <v>0</v>
      </c>
      <c r="W1591" s="20">
        <v>0</v>
      </c>
      <c r="X1591" s="20">
        <v>48.778194369999994</v>
      </c>
      <c r="Y1591" s="20">
        <v>27.719966760000002</v>
      </c>
      <c r="Z1591" s="20">
        <v>1.7069751100000001</v>
      </c>
      <c r="AA1591" s="20">
        <v>223.59764423000001</v>
      </c>
      <c r="AB1591" s="20">
        <v>356.47177782999995</v>
      </c>
      <c r="AC1591" s="20">
        <v>0</v>
      </c>
      <c r="AD1591" s="20">
        <v>0</v>
      </c>
      <c r="AE1591" s="20">
        <v>0</v>
      </c>
      <c r="AF1591" s="20">
        <v>0</v>
      </c>
      <c r="AG1591" s="20">
        <v>0</v>
      </c>
      <c r="AH1591" s="20">
        <v>0</v>
      </c>
      <c r="AI1591" s="20">
        <v>0</v>
      </c>
      <c r="AJ1591" s="20">
        <v>0.62887317000000009</v>
      </c>
      <c r="AK1591" s="20">
        <v>0.62887317000000009</v>
      </c>
      <c r="AL1591" s="20">
        <v>134.39045263999998</v>
      </c>
      <c r="AM1591" s="20">
        <v>134.39045263999998</v>
      </c>
      <c r="AN1591" s="20">
        <v>0</v>
      </c>
      <c r="AO1591" s="20">
        <v>0</v>
      </c>
      <c r="AP1591" s="20">
        <v>4.6292999999999997</v>
      </c>
      <c r="AQ1591" s="20">
        <v>4.6292999999999997</v>
      </c>
      <c r="AR1591" s="20">
        <v>0</v>
      </c>
      <c r="AS1591" s="20">
        <v>0</v>
      </c>
      <c r="AT1591" s="20">
        <v>139.01975263999998</v>
      </c>
      <c r="AU1591" s="20">
        <v>218.08089835999999</v>
      </c>
      <c r="AV1591" s="20">
        <v>507.77011431</v>
      </c>
      <c r="AW1591" s="20">
        <v>725.85101267000005</v>
      </c>
      <c r="AX1591" s="20">
        <v>32.73078237</v>
      </c>
      <c r="AY1591" s="20">
        <v>97.098584670000008</v>
      </c>
      <c r="AZ1591" s="18">
        <v>596.02164562999997</v>
      </c>
    </row>
    <row r="1592" spans="2:52" x14ac:dyDescent="0.2">
      <c r="B1592" s="12" t="s">
        <v>1435</v>
      </c>
      <c r="C1592" s="20">
        <v>16.888359170000001</v>
      </c>
      <c r="D1592" s="20">
        <v>7.9905637999999986</v>
      </c>
      <c r="E1592" s="20">
        <v>2.2878018399999998</v>
      </c>
      <c r="F1592" s="20">
        <v>5.0222390999999993</v>
      </c>
      <c r="G1592" s="20">
        <v>0.68052285999999995</v>
      </c>
      <c r="H1592" s="20">
        <v>8.8977953700000008</v>
      </c>
      <c r="I1592" s="20">
        <v>1.7065043400000002</v>
      </c>
      <c r="J1592" s="20">
        <v>3.5311850299999996</v>
      </c>
      <c r="K1592" s="20">
        <v>3.6601059999999999</v>
      </c>
      <c r="L1592" s="20">
        <v>0</v>
      </c>
      <c r="M1592" s="20">
        <v>79.80961511000001</v>
      </c>
      <c r="N1592" s="20">
        <v>79.515590040000006</v>
      </c>
      <c r="O1592" s="20">
        <v>0.29402507</v>
      </c>
      <c r="P1592" s="20">
        <v>0</v>
      </c>
      <c r="Q1592" s="20">
        <v>0</v>
      </c>
      <c r="R1592" s="20">
        <v>96.697974280000011</v>
      </c>
      <c r="S1592" s="20">
        <v>47.192238770000003</v>
      </c>
      <c r="T1592" s="20">
        <v>0.34799999999999998</v>
      </c>
      <c r="U1592" s="20">
        <v>5.1589429500000001</v>
      </c>
      <c r="V1592" s="20">
        <v>0</v>
      </c>
      <c r="W1592" s="20">
        <v>0</v>
      </c>
      <c r="X1592" s="20">
        <v>1.94067648</v>
      </c>
      <c r="Y1592" s="20">
        <v>6.8741856800000001</v>
      </c>
      <c r="Z1592" s="20">
        <v>0</v>
      </c>
      <c r="AA1592" s="20">
        <v>61.514043880000003</v>
      </c>
      <c r="AB1592" s="20">
        <v>35.183930400000008</v>
      </c>
      <c r="AC1592" s="20">
        <v>0</v>
      </c>
      <c r="AD1592" s="20">
        <v>0</v>
      </c>
      <c r="AE1592" s="20">
        <v>0</v>
      </c>
      <c r="AF1592" s="20">
        <v>0</v>
      </c>
      <c r="AG1592" s="20">
        <v>0</v>
      </c>
      <c r="AH1592" s="20">
        <v>0</v>
      </c>
      <c r="AI1592" s="20">
        <v>0</v>
      </c>
      <c r="AJ1592" s="20">
        <v>0.82828392000000006</v>
      </c>
      <c r="AK1592" s="20">
        <v>0.82828392000000006</v>
      </c>
      <c r="AL1592" s="20">
        <v>11.70145419</v>
      </c>
      <c r="AM1592" s="20">
        <v>11.70145419</v>
      </c>
      <c r="AN1592" s="20">
        <v>0</v>
      </c>
      <c r="AO1592" s="20">
        <v>0</v>
      </c>
      <c r="AP1592" s="20">
        <v>0</v>
      </c>
      <c r="AQ1592" s="20">
        <v>0</v>
      </c>
      <c r="AR1592" s="20">
        <v>0</v>
      </c>
      <c r="AS1592" s="20">
        <v>0</v>
      </c>
      <c r="AT1592" s="20">
        <v>11.70145419</v>
      </c>
      <c r="AU1592" s="20">
        <v>24.310760130000006</v>
      </c>
      <c r="AV1592" s="20">
        <v>52.813274119999996</v>
      </c>
      <c r="AW1592" s="20">
        <v>77.124034249999994</v>
      </c>
      <c r="AX1592" s="20">
        <v>1.0397674000000001</v>
      </c>
      <c r="AY1592" s="20">
        <v>1.4884547399999999</v>
      </c>
      <c r="AZ1592" s="18">
        <v>74.595812109999997</v>
      </c>
    </row>
    <row r="1593" spans="2:52" x14ac:dyDescent="0.2">
      <c r="B1593" s="12" t="s">
        <v>1436</v>
      </c>
      <c r="C1593" s="20">
        <v>14.79660956</v>
      </c>
      <c r="D1593" s="20">
        <v>2.6819682899999999</v>
      </c>
      <c r="E1593" s="20">
        <v>1.1345804900000001</v>
      </c>
      <c r="F1593" s="20">
        <v>1.3798551399999999</v>
      </c>
      <c r="G1593" s="20">
        <v>0.16753266</v>
      </c>
      <c r="H1593" s="20">
        <v>12.11464127</v>
      </c>
      <c r="I1593" s="20">
        <v>1.6686323300000001</v>
      </c>
      <c r="J1593" s="20">
        <v>0.98915399999999998</v>
      </c>
      <c r="K1593" s="20">
        <v>9.3130797699999999</v>
      </c>
      <c r="L1593" s="20">
        <v>0.14377517000000001</v>
      </c>
      <c r="M1593" s="20">
        <v>80.451090719999996</v>
      </c>
      <c r="N1593" s="20">
        <v>80.235878040000003</v>
      </c>
      <c r="O1593" s="20">
        <v>0.21521267999999999</v>
      </c>
      <c r="P1593" s="20">
        <v>0</v>
      </c>
      <c r="Q1593" s="20">
        <v>0</v>
      </c>
      <c r="R1593" s="20">
        <v>95.247700280000004</v>
      </c>
      <c r="S1593" s="20">
        <v>46.787253130000003</v>
      </c>
      <c r="T1593" s="20">
        <v>1.84155884</v>
      </c>
      <c r="U1593" s="20">
        <v>6.2806007699999995</v>
      </c>
      <c r="V1593" s="20">
        <v>0</v>
      </c>
      <c r="W1593" s="20">
        <v>0</v>
      </c>
      <c r="X1593" s="20">
        <v>7.3145806100000001</v>
      </c>
      <c r="Y1593" s="20">
        <v>6.2873109000000005</v>
      </c>
      <c r="Z1593" s="20">
        <v>1.11464545</v>
      </c>
      <c r="AA1593" s="20">
        <v>69.625949699999993</v>
      </c>
      <c r="AB1593" s="20">
        <v>25.621750580000011</v>
      </c>
      <c r="AC1593" s="20">
        <v>0</v>
      </c>
      <c r="AD1593" s="20">
        <v>0</v>
      </c>
      <c r="AE1593" s="20">
        <v>0</v>
      </c>
      <c r="AF1593" s="20">
        <v>0</v>
      </c>
      <c r="AG1593" s="20">
        <v>0</v>
      </c>
      <c r="AH1593" s="20">
        <v>0</v>
      </c>
      <c r="AI1593" s="20">
        <v>0</v>
      </c>
      <c r="AJ1593" s="20">
        <v>0</v>
      </c>
      <c r="AK1593" s="20">
        <v>0</v>
      </c>
      <c r="AL1593" s="20">
        <v>18.158537239999998</v>
      </c>
      <c r="AM1593" s="20">
        <v>18.158537239999998</v>
      </c>
      <c r="AN1593" s="20">
        <v>0</v>
      </c>
      <c r="AO1593" s="20">
        <v>0</v>
      </c>
      <c r="AP1593" s="20">
        <v>1.53196055</v>
      </c>
      <c r="AQ1593" s="20">
        <v>1.53196055</v>
      </c>
      <c r="AR1593" s="20">
        <v>0</v>
      </c>
      <c r="AS1593" s="20">
        <v>0</v>
      </c>
      <c r="AT1593" s="20">
        <v>19.690497789999998</v>
      </c>
      <c r="AU1593" s="20">
        <v>5.9312527900000127</v>
      </c>
      <c r="AV1593" s="20">
        <v>29.506663449999998</v>
      </c>
      <c r="AW1593" s="20">
        <v>35.437916240000007</v>
      </c>
      <c r="AX1593" s="20">
        <v>13.557883329999999</v>
      </c>
      <c r="AY1593" s="20">
        <v>0</v>
      </c>
      <c r="AZ1593" s="18">
        <v>21.880032910000008</v>
      </c>
    </row>
    <row r="1594" spans="2:52" x14ac:dyDescent="0.2">
      <c r="B1594" s="12" t="s">
        <v>718</v>
      </c>
      <c r="C1594" s="20">
        <v>25.315196</v>
      </c>
      <c r="D1594" s="20">
        <v>7.2163414899999996</v>
      </c>
      <c r="E1594" s="20">
        <v>2.4094167299999998</v>
      </c>
      <c r="F1594" s="20">
        <v>4.3392383399999996</v>
      </c>
      <c r="G1594" s="20">
        <v>0.46768641999999999</v>
      </c>
      <c r="H1594" s="20">
        <v>18.098854509999999</v>
      </c>
      <c r="I1594" s="20">
        <v>7.3796035099999999</v>
      </c>
      <c r="J1594" s="20">
        <v>8.7406799999999993</v>
      </c>
      <c r="K1594" s="20">
        <v>1.5018450000000001</v>
      </c>
      <c r="L1594" s="20">
        <v>0.47672599999999998</v>
      </c>
      <c r="M1594" s="20">
        <v>67.792700729999993</v>
      </c>
      <c r="N1594" s="20">
        <v>61.559150039999999</v>
      </c>
      <c r="O1594" s="20">
        <v>0.24062069</v>
      </c>
      <c r="P1594" s="20">
        <v>5.9729299999999999</v>
      </c>
      <c r="Q1594" s="20">
        <v>0.02</v>
      </c>
      <c r="R1594" s="20">
        <v>93.107896729999993</v>
      </c>
      <c r="S1594" s="20">
        <v>48.576215349999998</v>
      </c>
      <c r="T1594" s="20">
        <v>0.88100000000000001</v>
      </c>
      <c r="U1594" s="20">
        <v>4.8143385499999996</v>
      </c>
      <c r="V1594" s="20">
        <v>0</v>
      </c>
      <c r="W1594" s="20">
        <v>0</v>
      </c>
      <c r="X1594" s="20">
        <v>7.8070685900000001</v>
      </c>
      <c r="Y1594" s="20">
        <v>16.14089822</v>
      </c>
      <c r="Z1594" s="20">
        <v>0</v>
      </c>
      <c r="AA1594" s="20">
        <v>78.219520709999998</v>
      </c>
      <c r="AB1594" s="20">
        <v>14.888376019999995</v>
      </c>
      <c r="AC1594" s="20">
        <v>0</v>
      </c>
      <c r="AD1594" s="20">
        <v>0</v>
      </c>
      <c r="AE1594" s="20">
        <v>0</v>
      </c>
      <c r="AF1594" s="20">
        <v>0</v>
      </c>
      <c r="AG1594" s="20">
        <v>0</v>
      </c>
      <c r="AH1594" s="20">
        <v>0</v>
      </c>
      <c r="AI1594" s="20">
        <v>0</v>
      </c>
      <c r="AJ1594" s="20">
        <v>0</v>
      </c>
      <c r="AK1594" s="20">
        <v>0</v>
      </c>
      <c r="AL1594" s="20">
        <v>0.51882735999999996</v>
      </c>
      <c r="AM1594" s="20">
        <v>0.51882735999999996</v>
      </c>
      <c r="AN1594" s="20">
        <v>0</v>
      </c>
      <c r="AO1594" s="20">
        <v>0</v>
      </c>
      <c r="AP1594" s="20">
        <v>0</v>
      </c>
      <c r="AQ1594" s="20">
        <v>0</v>
      </c>
      <c r="AR1594" s="20">
        <v>0</v>
      </c>
      <c r="AS1594" s="20">
        <v>9.2789999999999999</v>
      </c>
      <c r="AT1594" s="20">
        <v>9.7978273599999994</v>
      </c>
      <c r="AU1594" s="20">
        <v>5.0905486599999961</v>
      </c>
      <c r="AV1594" s="20">
        <v>3.7739010799999999</v>
      </c>
      <c r="AW1594" s="20">
        <v>8.864449739999996</v>
      </c>
      <c r="AX1594" s="20">
        <v>1.47363734</v>
      </c>
      <c r="AY1594" s="20">
        <v>0</v>
      </c>
      <c r="AZ1594" s="18">
        <v>7.3908123999999962</v>
      </c>
    </row>
    <row r="1595" spans="2:52" x14ac:dyDescent="0.2">
      <c r="B1595" s="12" t="s">
        <v>1437</v>
      </c>
      <c r="C1595" s="20">
        <v>8.2211045300000016</v>
      </c>
      <c r="D1595" s="20">
        <v>2.4453933100000005</v>
      </c>
      <c r="E1595" s="20">
        <v>1.2201349800000001</v>
      </c>
      <c r="F1595" s="20">
        <v>0.83522750000000001</v>
      </c>
      <c r="G1595" s="20">
        <v>0.39003083</v>
      </c>
      <c r="H1595" s="20">
        <v>5.7757112200000007</v>
      </c>
      <c r="I1595" s="20">
        <v>0.6024610600000001</v>
      </c>
      <c r="J1595" s="20">
        <v>0.58904000000000001</v>
      </c>
      <c r="K1595" s="20">
        <v>4.1921090000000003</v>
      </c>
      <c r="L1595" s="20">
        <v>0.39210115999999995</v>
      </c>
      <c r="M1595" s="20">
        <v>82.050065590000003</v>
      </c>
      <c r="N1595" s="20">
        <v>81.877865999999997</v>
      </c>
      <c r="O1595" s="20">
        <v>0.17219958999999999</v>
      </c>
      <c r="P1595" s="20">
        <v>0</v>
      </c>
      <c r="Q1595" s="20">
        <v>0</v>
      </c>
      <c r="R1595" s="20">
        <v>90.271170120000008</v>
      </c>
      <c r="S1595" s="20">
        <v>52.485484720000002</v>
      </c>
      <c r="T1595" s="20">
        <v>0.60834255000000004</v>
      </c>
      <c r="U1595" s="20">
        <v>6.0637205400000003</v>
      </c>
      <c r="V1595" s="20">
        <v>0</v>
      </c>
      <c r="W1595" s="20">
        <v>0</v>
      </c>
      <c r="X1595" s="20">
        <v>18.415559559999998</v>
      </c>
      <c r="Y1595" s="20">
        <v>10.51369996</v>
      </c>
      <c r="Z1595" s="20">
        <v>3.0921292400000002</v>
      </c>
      <c r="AA1595" s="20">
        <v>91.178936570000005</v>
      </c>
      <c r="AB1595" s="20">
        <v>-0.90776644999999689</v>
      </c>
      <c r="AC1595" s="20">
        <v>0</v>
      </c>
      <c r="AD1595" s="20">
        <v>0</v>
      </c>
      <c r="AE1595" s="20">
        <v>0</v>
      </c>
      <c r="AF1595" s="20">
        <v>0</v>
      </c>
      <c r="AG1595" s="20">
        <v>0</v>
      </c>
      <c r="AH1595" s="20">
        <v>0</v>
      </c>
      <c r="AI1595" s="20">
        <v>0</v>
      </c>
      <c r="AJ1595" s="20">
        <v>7.3940000000000004E-3</v>
      </c>
      <c r="AK1595" s="20">
        <v>7.3940000000000004E-3</v>
      </c>
      <c r="AL1595" s="20">
        <v>0.368288</v>
      </c>
      <c r="AM1595" s="20">
        <v>0.368288</v>
      </c>
      <c r="AN1595" s="20">
        <v>0</v>
      </c>
      <c r="AO1595" s="20">
        <v>0</v>
      </c>
      <c r="AP1595" s="20">
        <v>1.4831614799999999</v>
      </c>
      <c r="AQ1595" s="20">
        <v>1.4831614799999999</v>
      </c>
      <c r="AR1595" s="20">
        <v>0</v>
      </c>
      <c r="AS1595" s="20">
        <v>0</v>
      </c>
      <c r="AT1595" s="20">
        <v>1.8514494799999999</v>
      </c>
      <c r="AU1595" s="20">
        <v>-2.7518219299999966</v>
      </c>
      <c r="AV1595" s="20">
        <v>14.485627750000001</v>
      </c>
      <c r="AW1595" s="20">
        <v>11.733805820000004</v>
      </c>
      <c r="AX1595" s="20">
        <v>2.0904841000000003</v>
      </c>
      <c r="AY1595" s="20">
        <v>0</v>
      </c>
      <c r="AZ1595" s="18">
        <v>9.643321720000003</v>
      </c>
    </row>
    <row r="1596" spans="2:52" x14ac:dyDescent="0.2">
      <c r="B1596" s="12" t="s">
        <v>1438</v>
      </c>
      <c r="C1596" s="20">
        <v>22.670715130000001</v>
      </c>
      <c r="D1596" s="20">
        <v>9.0599663100000019</v>
      </c>
      <c r="E1596" s="20">
        <v>4.966105380000001</v>
      </c>
      <c r="F1596" s="20">
        <v>3.76639283</v>
      </c>
      <c r="G1596" s="20">
        <v>0.32746809999999998</v>
      </c>
      <c r="H1596" s="20">
        <v>13.61074882</v>
      </c>
      <c r="I1596" s="20">
        <v>1.1075379599999999</v>
      </c>
      <c r="J1596" s="20">
        <v>1.3865754800000001</v>
      </c>
      <c r="K1596" s="20">
        <v>10.65846327</v>
      </c>
      <c r="L1596" s="20">
        <v>0.45817210999999997</v>
      </c>
      <c r="M1596" s="20">
        <v>90.429325259999985</v>
      </c>
      <c r="N1596" s="20">
        <v>86.721774959999991</v>
      </c>
      <c r="O1596" s="20">
        <v>3.7075502999999999</v>
      </c>
      <c r="P1596" s="20">
        <v>0</v>
      </c>
      <c r="Q1596" s="20">
        <v>0</v>
      </c>
      <c r="R1596" s="20">
        <v>113.10004038999999</v>
      </c>
      <c r="S1596" s="20">
        <v>30.303379149999998</v>
      </c>
      <c r="T1596" s="20">
        <v>1.23499841</v>
      </c>
      <c r="U1596" s="20">
        <v>3.2357200800000001</v>
      </c>
      <c r="V1596" s="20">
        <v>0</v>
      </c>
      <c r="W1596" s="20">
        <v>0</v>
      </c>
      <c r="X1596" s="20">
        <v>5.5242388399999998</v>
      </c>
      <c r="Y1596" s="20">
        <v>20.71219464</v>
      </c>
      <c r="Z1596" s="20">
        <v>1</v>
      </c>
      <c r="AA1596" s="20">
        <v>62.010531119999996</v>
      </c>
      <c r="AB1596" s="20">
        <v>51.089509269999994</v>
      </c>
      <c r="AC1596" s="20">
        <v>0</v>
      </c>
      <c r="AD1596" s="20">
        <v>0</v>
      </c>
      <c r="AE1596" s="20">
        <v>0</v>
      </c>
      <c r="AF1596" s="20">
        <v>0</v>
      </c>
      <c r="AG1596" s="20">
        <v>0</v>
      </c>
      <c r="AH1596" s="20">
        <v>0</v>
      </c>
      <c r="AI1596" s="20">
        <v>0</v>
      </c>
      <c r="AJ1596" s="20">
        <v>0.17535904999999999</v>
      </c>
      <c r="AK1596" s="20">
        <v>0.17535904999999999</v>
      </c>
      <c r="AL1596" s="20">
        <v>12.326685880000001</v>
      </c>
      <c r="AM1596" s="20">
        <v>12.326685880000001</v>
      </c>
      <c r="AN1596" s="20">
        <v>0</v>
      </c>
      <c r="AO1596" s="20">
        <v>0</v>
      </c>
      <c r="AP1596" s="20">
        <v>2.2999999999999998</v>
      </c>
      <c r="AQ1596" s="20">
        <v>2.2999999999999998</v>
      </c>
      <c r="AR1596" s="20">
        <v>0</v>
      </c>
      <c r="AS1596" s="20">
        <v>0</v>
      </c>
      <c r="AT1596" s="20">
        <v>14.62668588</v>
      </c>
      <c r="AU1596" s="20">
        <v>36.638182439999994</v>
      </c>
      <c r="AV1596" s="20">
        <v>61.647105329999995</v>
      </c>
      <c r="AW1596" s="20">
        <v>98.285287769999996</v>
      </c>
      <c r="AX1596" s="20">
        <v>0</v>
      </c>
      <c r="AY1596" s="20">
        <v>0</v>
      </c>
      <c r="AZ1596" s="18">
        <v>98.285287769999996</v>
      </c>
    </row>
    <row r="1597" spans="2:52" x14ac:dyDescent="0.2">
      <c r="B1597" s="12" t="s">
        <v>1439</v>
      </c>
      <c r="C1597" s="20">
        <v>4.8222939699999996</v>
      </c>
      <c r="D1597" s="20">
        <v>1.68661829</v>
      </c>
      <c r="E1597" s="20">
        <v>0.79199219999999992</v>
      </c>
      <c r="F1597" s="20">
        <v>0.75989397999999997</v>
      </c>
      <c r="G1597" s="20">
        <v>0.13473210999999999</v>
      </c>
      <c r="H1597" s="20">
        <v>3.1356756799999999</v>
      </c>
      <c r="I1597" s="20">
        <v>1.37137898</v>
      </c>
      <c r="J1597" s="20">
        <v>0.45480176999999999</v>
      </c>
      <c r="K1597" s="20">
        <v>1.27093506</v>
      </c>
      <c r="L1597" s="20">
        <v>3.8559870000000003E-2</v>
      </c>
      <c r="M1597" s="20">
        <v>69.54550021</v>
      </c>
      <c r="N1597" s="20">
        <v>69.344882999999996</v>
      </c>
      <c r="O1597" s="20">
        <v>0.20061720999999999</v>
      </c>
      <c r="P1597" s="20">
        <v>0</v>
      </c>
      <c r="Q1597" s="20">
        <v>0</v>
      </c>
      <c r="R1597" s="20">
        <v>74.367794180000004</v>
      </c>
      <c r="S1597" s="20">
        <v>39.680798539999998</v>
      </c>
      <c r="T1597" s="20">
        <v>0.65903824</v>
      </c>
      <c r="U1597" s="20">
        <v>4.1454537400000007</v>
      </c>
      <c r="V1597" s="20">
        <v>0</v>
      </c>
      <c r="W1597" s="20">
        <v>0</v>
      </c>
      <c r="X1597" s="20">
        <v>7.7375681199999997</v>
      </c>
      <c r="Y1597" s="20">
        <v>6.3864762400000004</v>
      </c>
      <c r="Z1597" s="20">
        <v>0</v>
      </c>
      <c r="AA1597" s="20">
        <v>58.609334879999999</v>
      </c>
      <c r="AB1597" s="20">
        <v>15.758459300000005</v>
      </c>
      <c r="AC1597" s="20">
        <v>0</v>
      </c>
      <c r="AD1597" s="20">
        <v>0</v>
      </c>
      <c r="AE1597" s="20">
        <v>0</v>
      </c>
      <c r="AF1597" s="20">
        <v>0</v>
      </c>
      <c r="AG1597" s="20">
        <v>0</v>
      </c>
      <c r="AH1597" s="20">
        <v>0</v>
      </c>
      <c r="AI1597" s="20">
        <v>0</v>
      </c>
      <c r="AJ1597" s="20">
        <v>0</v>
      </c>
      <c r="AK1597" s="20">
        <v>0</v>
      </c>
      <c r="AL1597" s="20">
        <v>6.8238265999999994</v>
      </c>
      <c r="AM1597" s="20">
        <v>6.8238265999999994</v>
      </c>
      <c r="AN1597" s="20">
        <v>0</v>
      </c>
      <c r="AO1597" s="20">
        <v>0</v>
      </c>
      <c r="AP1597" s="20">
        <v>0</v>
      </c>
      <c r="AQ1597" s="20">
        <v>0</v>
      </c>
      <c r="AR1597" s="20">
        <v>0</v>
      </c>
      <c r="AS1597" s="20">
        <v>0</v>
      </c>
      <c r="AT1597" s="20">
        <v>6.8238265999999994</v>
      </c>
      <c r="AU1597" s="20">
        <v>8.9346327000000052</v>
      </c>
      <c r="AV1597" s="20">
        <v>2.32876664</v>
      </c>
      <c r="AW1597" s="20">
        <v>11.263399340000005</v>
      </c>
      <c r="AX1597" s="20">
        <v>0</v>
      </c>
      <c r="AY1597" s="20">
        <v>0</v>
      </c>
      <c r="AZ1597" s="18">
        <v>11.263399340000005</v>
      </c>
    </row>
    <row r="1598" spans="2:52" x14ac:dyDescent="0.2">
      <c r="B1598" s="12" t="s">
        <v>314</v>
      </c>
      <c r="C1598" s="20">
        <v>8.7959205100000002</v>
      </c>
      <c r="D1598" s="20">
        <v>1.2144926</v>
      </c>
      <c r="E1598" s="20">
        <v>0.97024526</v>
      </c>
      <c r="F1598" s="20">
        <v>0.15738774999999999</v>
      </c>
      <c r="G1598" s="20">
        <v>8.685959E-2</v>
      </c>
      <c r="H1598" s="20">
        <v>7.5814279100000004</v>
      </c>
      <c r="I1598" s="20">
        <v>0.44055202000000004</v>
      </c>
      <c r="J1598" s="20">
        <v>7.1045325000000004</v>
      </c>
      <c r="K1598" s="20">
        <v>0</v>
      </c>
      <c r="L1598" s="20">
        <v>3.6343389999999996E-2</v>
      </c>
      <c r="M1598" s="20">
        <v>56.65321849</v>
      </c>
      <c r="N1598" s="20">
        <v>56.643798959999998</v>
      </c>
      <c r="O1598" s="20">
        <v>9.4195300000000006E-3</v>
      </c>
      <c r="P1598" s="20">
        <v>0</v>
      </c>
      <c r="Q1598" s="20">
        <v>0</v>
      </c>
      <c r="R1598" s="20">
        <v>65.449139000000002</v>
      </c>
      <c r="S1598" s="20">
        <v>24.869102359999999</v>
      </c>
      <c r="T1598" s="20">
        <v>0.12536</v>
      </c>
      <c r="U1598" s="20">
        <v>5.4342765799999997</v>
      </c>
      <c r="V1598" s="20">
        <v>0</v>
      </c>
      <c r="W1598" s="20">
        <v>0</v>
      </c>
      <c r="X1598" s="20">
        <v>3.6157788599999998</v>
      </c>
      <c r="Y1598" s="20">
        <v>5.3365530799999998</v>
      </c>
      <c r="Z1598" s="20">
        <v>0.53405881999999993</v>
      </c>
      <c r="AA1598" s="20">
        <v>39.915129700000001</v>
      </c>
      <c r="AB1598" s="20">
        <v>25.534009300000001</v>
      </c>
      <c r="AC1598" s="20">
        <v>0</v>
      </c>
      <c r="AD1598" s="20">
        <v>0</v>
      </c>
      <c r="AE1598" s="20">
        <v>0</v>
      </c>
      <c r="AF1598" s="20">
        <v>0</v>
      </c>
      <c r="AG1598" s="20">
        <v>0</v>
      </c>
      <c r="AH1598" s="20">
        <v>0</v>
      </c>
      <c r="AI1598" s="20">
        <v>0</v>
      </c>
      <c r="AJ1598" s="20">
        <v>9.8408429999999991E-2</v>
      </c>
      <c r="AK1598" s="20">
        <v>9.8408429999999991E-2</v>
      </c>
      <c r="AL1598" s="20">
        <v>5.37075909</v>
      </c>
      <c r="AM1598" s="20">
        <v>5.37075909</v>
      </c>
      <c r="AN1598" s="20">
        <v>0</v>
      </c>
      <c r="AO1598" s="20">
        <v>0</v>
      </c>
      <c r="AP1598" s="20">
        <v>1.3703601599999999</v>
      </c>
      <c r="AQ1598" s="20">
        <v>1.3703601599999999</v>
      </c>
      <c r="AR1598" s="20">
        <v>0</v>
      </c>
      <c r="AS1598" s="20">
        <v>0</v>
      </c>
      <c r="AT1598" s="20">
        <v>6.7411192499999997</v>
      </c>
      <c r="AU1598" s="20">
        <v>18.89129848</v>
      </c>
      <c r="AV1598" s="20">
        <v>31.458428610000002</v>
      </c>
      <c r="AW1598" s="20">
        <v>50.349727090000002</v>
      </c>
      <c r="AX1598" s="20">
        <v>7.3550600000000008E-2</v>
      </c>
      <c r="AY1598" s="20">
        <v>1.5278779599999999</v>
      </c>
      <c r="AZ1598" s="18">
        <v>48.748298530000007</v>
      </c>
    </row>
    <row r="1599" spans="2:52" x14ac:dyDescent="0.2">
      <c r="B1599" s="12" t="s">
        <v>885</v>
      </c>
      <c r="C1599" s="20">
        <v>23.650074359999998</v>
      </c>
      <c r="D1599" s="20">
        <v>5.2294966000000009</v>
      </c>
      <c r="E1599" s="20">
        <v>1.0954115600000001</v>
      </c>
      <c r="F1599" s="20">
        <v>3.6814182500000001</v>
      </c>
      <c r="G1599" s="20">
        <v>0.45266678999999999</v>
      </c>
      <c r="H1599" s="20">
        <v>18.420577759999997</v>
      </c>
      <c r="I1599" s="20">
        <v>1.5358912199999999</v>
      </c>
      <c r="J1599" s="20">
        <v>0.84605775000000005</v>
      </c>
      <c r="K1599" s="20">
        <v>16.035118789999999</v>
      </c>
      <c r="L1599" s="20">
        <v>3.5100000000000001E-3</v>
      </c>
      <c r="M1599" s="20">
        <v>80.281097340000002</v>
      </c>
      <c r="N1599" s="20">
        <v>79.967241000000001</v>
      </c>
      <c r="O1599" s="20">
        <v>0.31385634000000001</v>
      </c>
      <c r="P1599" s="20">
        <v>0</v>
      </c>
      <c r="Q1599" s="20">
        <v>0</v>
      </c>
      <c r="R1599" s="20">
        <v>103.93117169999999</v>
      </c>
      <c r="S1599" s="20">
        <v>55.613786409999996</v>
      </c>
      <c r="T1599" s="20">
        <v>0.77021899999999999</v>
      </c>
      <c r="U1599" s="20">
        <v>4.2235132599999998</v>
      </c>
      <c r="V1599" s="20">
        <v>0</v>
      </c>
      <c r="W1599" s="20">
        <v>0</v>
      </c>
      <c r="X1599" s="20">
        <v>2.0345342199999998</v>
      </c>
      <c r="Y1599" s="20">
        <v>14.71003567</v>
      </c>
      <c r="Z1599" s="20">
        <v>0.24696495999999998</v>
      </c>
      <c r="AA1599" s="20">
        <v>77.599053519999984</v>
      </c>
      <c r="AB1599" s="20">
        <v>26.332118180000009</v>
      </c>
      <c r="AC1599" s="20">
        <v>0</v>
      </c>
      <c r="AD1599" s="20">
        <v>0</v>
      </c>
      <c r="AE1599" s="20">
        <v>0</v>
      </c>
      <c r="AF1599" s="20">
        <v>0</v>
      </c>
      <c r="AG1599" s="20">
        <v>0</v>
      </c>
      <c r="AH1599" s="20">
        <v>0</v>
      </c>
      <c r="AI1599" s="20">
        <v>0</v>
      </c>
      <c r="AJ1599" s="20">
        <v>0</v>
      </c>
      <c r="AK1599" s="20">
        <v>0</v>
      </c>
      <c r="AL1599" s="20">
        <v>0.96296555000000006</v>
      </c>
      <c r="AM1599" s="20">
        <v>0.96296555000000006</v>
      </c>
      <c r="AN1599" s="20">
        <v>0</v>
      </c>
      <c r="AO1599" s="20">
        <v>0</v>
      </c>
      <c r="AP1599" s="20">
        <v>0.50828830999999997</v>
      </c>
      <c r="AQ1599" s="20">
        <v>0.50828830999999997</v>
      </c>
      <c r="AR1599" s="20">
        <v>0</v>
      </c>
      <c r="AS1599" s="20">
        <v>0</v>
      </c>
      <c r="AT1599" s="20">
        <v>1.47125386</v>
      </c>
      <c r="AU1599" s="20">
        <v>24.860864320000008</v>
      </c>
      <c r="AV1599" s="20">
        <v>86.620154679999999</v>
      </c>
      <c r="AW1599" s="20">
        <v>111.481019</v>
      </c>
      <c r="AX1599" s="20">
        <v>3.19650393</v>
      </c>
      <c r="AY1599" s="20">
        <v>0</v>
      </c>
      <c r="AZ1599" s="18">
        <v>108.28451507</v>
      </c>
    </row>
    <row r="1600" spans="2:52" x14ac:dyDescent="0.2">
      <c r="B1600" s="12" t="s">
        <v>1440</v>
      </c>
      <c r="C1600" s="20">
        <v>2.2358461900000002</v>
      </c>
      <c r="D1600" s="20">
        <v>0.67838267000000008</v>
      </c>
      <c r="E1600" s="20">
        <v>0.33819905000000006</v>
      </c>
      <c r="F1600" s="20">
        <v>0.25892382000000003</v>
      </c>
      <c r="G1600" s="20">
        <v>8.1259800000000007E-2</v>
      </c>
      <c r="H1600" s="20">
        <v>1.55746352</v>
      </c>
      <c r="I1600" s="20">
        <v>0.24462555</v>
      </c>
      <c r="J1600" s="20">
        <v>0.16696329000000001</v>
      </c>
      <c r="K1600" s="20">
        <v>1.1073346799999999</v>
      </c>
      <c r="L1600" s="20">
        <v>3.8539999999999998E-2</v>
      </c>
      <c r="M1600" s="20">
        <v>45.223080000000003</v>
      </c>
      <c r="N1600" s="20">
        <v>45.223080000000003</v>
      </c>
      <c r="O1600" s="20">
        <v>0</v>
      </c>
      <c r="P1600" s="20">
        <v>0</v>
      </c>
      <c r="Q1600" s="20">
        <v>0</v>
      </c>
      <c r="R1600" s="20">
        <v>47.45892619</v>
      </c>
      <c r="S1600" s="20">
        <v>27.695953579999998</v>
      </c>
      <c r="T1600" s="20">
        <v>0</v>
      </c>
      <c r="U1600" s="20">
        <v>2.2539828200000001</v>
      </c>
      <c r="V1600" s="20">
        <v>0</v>
      </c>
      <c r="W1600" s="20">
        <v>0</v>
      </c>
      <c r="X1600" s="20">
        <v>1.10657329</v>
      </c>
      <c r="Y1600" s="20">
        <v>2.8852072599999996</v>
      </c>
      <c r="Z1600" s="20">
        <v>0</v>
      </c>
      <c r="AA1600" s="20">
        <v>33.94171695</v>
      </c>
      <c r="AB1600" s="20">
        <v>13.51720924</v>
      </c>
      <c r="AC1600" s="20">
        <v>0</v>
      </c>
      <c r="AD1600" s="20">
        <v>0</v>
      </c>
      <c r="AE1600" s="20">
        <v>0</v>
      </c>
      <c r="AF1600" s="20">
        <v>0</v>
      </c>
      <c r="AG1600" s="20">
        <v>0</v>
      </c>
      <c r="AH1600" s="20">
        <v>0</v>
      </c>
      <c r="AI1600" s="20">
        <v>0</v>
      </c>
      <c r="AJ1600" s="20">
        <v>0.15775400000000001</v>
      </c>
      <c r="AK1600" s="20">
        <v>0.15775400000000001</v>
      </c>
      <c r="AL1600" s="20">
        <v>6.83772629</v>
      </c>
      <c r="AM1600" s="20">
        <v>6.83772629</v>
      </c>
      <c r="AN1600" s="20">
        <v>0</v>
      </c>
      <c r="AO1600" s="20">
        <v>0</v>
      </c>
      <c r="AP1600" s="20">
        <v>0</v>
      </c>
      <c r="AQ1600" s="20">
        <v>0</v>
      </c>
      <c r="AR1600" s="20">
        <v>0</v>
      </c>
      <c r="AS1600" s="20">
        <v>0</v>
      </c>
      <c r="AT1600" s="20">
        <v>6.83772629</v>
      </c>
      <c r="AU1600" s="20">
        <v>6.8372369500000003</v>
      </c>
      <c r="AV1600" s="20">
        <v>9.2046753900000002</v>
      </c>
      <c r="AW1600" s="20">
        <v>16.04191234</v>
      </c>
      <c r="AX1600" s="20">
        <v>0</v>
      </c>
      <c r="AY1600" s="20">
        <v>0</v>
      </c>
      <c r="AZ1600" s="18">
        <v>16.04191234</v>
      </c>
    </row>
    <row r="1601" spans="2:52" x14ac:dyDescent="0.2">
      <c r="B1601" s="12" t="s">
        <v>1441</v>
      </c>
      <c r="C1601" s="20">
        <v>3.4225592100000002</v>
      </c>
      <c r="D1601" s="20">
        <v>1.7453656200000001</v>
      </c>
      <c r="E1601" s="20">
        <v>0.58915708999999994</v>
      </c>
      <c r="F1601" s="20">
        <v>1.0366976999999999</v>
      </c>
      <c r="G1601" s="20">
        <v>0.11951083</v>
      </c>
      <c r="H1601" s="20">
        <v>1.6771935899999999</v>
      </c>
      <c r="I1601" s="20">
        <v>0.11194608</v>
      </c>
      <c r="J1601" s="20">
        <v>0.34524196000000001</v>
      </c>
      <c r="K1601" s="20">
        <v>1.22000555</v>
      </c>
      <c r="L1601" s="20">
        <v>0</v>
      </c>
      <c r="M1601" s="20">
        <v>60.858949389999999</v>
      </c>
      <c r="N1601" s="20">
        <v>60.799181040000001</v>
      </c>
      <c r="O1601" s="20">
        <v>5.9768349999999998E-2</v>
      </c>
      <c r="P1601" s="20">
        <v>0</v>
      </c>
      <c r="Q1601" s="20">
        <v>0</v>
      </c>
      <c r="R1601" s="20">
        <v>64.281508599999995</v>
      </c>
      <c r="S1601" s="20">
        <v>28.479701469999998</v>
      </c>
      <c r="T1601" s="20">
        <v>4.3765385500000002</v>
      </c>
      <c r="U1601" s="20">
        <v>4.8046855900000001</v>
      </c>
      <c r="V1601" s="20">
        <v>1.5052373100000001</v>
      </c>
      <c r="W1601" s="20">
        <v>0</v>
      </c>
      <c r="X1601" s="20">
        <v>9.0493861400000011</v>
      </c>
      <c r="Y1601" s="20">
        <v>9.9558493600000002</v>
      </c>
      <c r="Z1601" s="20">
        <v>0.25374965999999999</v>
      </c>
      <c r="AA1601" s="20">
        <v>58.42514808</v>
      </c>
      <c r="AB1601" s="20">
        <v>5.8563605199999955</v>
      </c>
      <c r="AC1601" s="20">
        <v>0</v>
      </c>
      <c r="AD1601" s="20">
        <v>0</v>
      </c>
      <c r="AE1601" s="20">
        <v>0</v>
      </c>
      <c r="AF1601" s="20">
        <v>0</v>
      </c>
      <c r="AG1601" s="20">
        <v>0</v>
      </c>
      <c r="AH1601" s="20">
        <v>0</v>
      </c>
      <c r="AI1601" s="20">
        <v>0</v>
      </c>
      <c r="AJ1601" s="20">
        <v>0</v>
      </c>
      <c r="AK1601" s="20">
        <v>0</v>
      </c>
      <c r="AL1601" s="20">
        <v>0.39424300000000001</v>
      </c>
      <c r="AM1601" s="20">
        <v>0.39424300000000001</v>
      </c>
      <c r="AN1601" s="20">
        <v>0</v>
      </c>
      <c r="AO1601" s="20">
        <v>0</v>
      </c>
      <c r="AP1601" s="20">
        <v>1</v>
      </c>
      <c r="AQ1601" s="20">
        <v>1</v>
      </c>
      <c r="AR1601" s="20">
        <v>0</v>
      </c>
      <c r="AS1601" s="20">
        <v>0</v>
      </c>
      <c r="AT1601" s="20">
        <v>1.3942429999999999</v>
      </c>
      <c r="AU1601" s="20">
        <v>4.4621175199999961</v>
      </c>
      <c r="AV1601" s="20">
        <v>18.996366250000001</v>
      </c>
      <c r="AW1601" s="20">
        <v>23.458483769999997</v>
      </c>
      <c r="AX1601" s="20">
        <v>0</v>
      </c>
      <c r="AY1601" s="20">
        <v>0</v>
      </c>
      <c r="AZ1601" s="18">
        <v>23.458483769999997</v>
      </c>
    </row>
    <row r="1602" spans="2:52" x14ac:dyDescent="0.2">
      <c r="B1602" s="12" t="s">
        <v>316</v>
      </c>
      <c r="C1602" s="20">
        <v>4.7873624600000007</v>
      </c>
      <c r="D1602" s="20">
        <v>1.4498787000000002</v>
      </c>
      <c r="E1602" s="20">
        <v>0.84858832000000006</v>
      </c>
      <c r="F1602" s="20">
        <v>0.51593575000000003</v>
      </c>
      <c r="G1602" s="20">
        <v>8.5354630000000001E-2</v>
      </c>
      <c r="H1602" s="20">
        <v>3.3374837600000005</v>
      </c>
      <c r="I1602" s="20">
        <v>0.54632843000000009</v>
      </c>
      <c r="J1602" s="20">
        <v>0.489263</v>
      </c>
      <c r="K1602" s="20">
        <v>2.3013923300000001</v>
      </c>
      <c r="L1602" s="20">
        <v>5.0000000000000001E-4</v>
      </c>
      <c r="M1602" s="20">
        <v>47.973061319999999</v>
      </c>
      <c r="N1602" s="20">
        <v>47.755517040000001</v>
      </c>
      <c r="O1602" s="20">
        <v>0.21754428000000001</v>
      </c>
      <c r="P1602" s="20">
        <v>0</v>
      </c>
      <c r="Q1602" s="20">
        <v>0</v>
      </c>
      <c r="R1602" s="20">
        <v>52.760423779999996</v>
      </c>
      <c r="S1602" s="20">
        <v>28.30613104</v>
      </c>
      <c r="T1602" s="20">
        <v>0.51987585000000003</v>
      </c>
      <c r="U1602" s="20">
        <v>2.7840807400000003</v>
      </c>
      <c r="V1602" s="20">
        <v>2.8085509999999998E-2</v>
      </c>
      <c r="W1602" s="20">
        <v>0</v>
      </c>
      <c r="X1602" s="20">
        <v>4.7414662000000005</v>
      </c>
      <c r="Y1602" s="20">
        <v>5.20839228</v>
      </c>
      <c r="Z1602" s="20">
        <v>1.4337781000000001</v>
      </c>
      <c r="AA1602" s="20">
        <v>43.02180972</v>
      </c>
      <c r="AB1602" s="20">
        <v>9.7386140599999962</v>
      </c>
      <c r="AC1602" s="20">
        <v>0</v>
      </c>
      <c r="AD1602" s="20">
        <v>0</v>
      </c>
      <c r="AE1602" s="20">
        <v>0</v>
      </c>
      <c r="AF1602" s="20">
        <v>0</v>
      </c>
      <c r="AG1602" s="20">
        <v>0</v>
      </c>
      <c r="AH1602" s="20">
        <v>0</v>
      </c>
      <c r="AI1602" s="20">
        <v>0</v>
      </c>
      <c r="AJ1602" s="20">
        <v>0.29502928</v>
      </c>
      <c r="AK1602" s="20">
        <v>0.29502928</v>
      </c>
      <c r="AL1602" s="20">
        <v>8.1865010100000006</v>
      </c>
      <c r="AM1602" s="20">
        <v>8.1865010100000006</v>
      </c>
      <c r="AN1602" s="20">
        <v>0</v>
      </c>
      <c r="AO1602" s="20">
        <v>0</v>
      </c>
      <c r="AP1602" s="20">
        <v>2.5153242400000004</v>
      </c>
      <c r="AQ1602" s="20">
        <v>2.5153242400000004</v>
      </c>
      <c r="AR1602" s="20">
        <v>0</v>
      </c>
      <c r="AS1602" s="20">
        <v>1.2589073700000002</v>
      </c>
      <c r="AT1602" s="20">
        <v>11.960732620000002</v>
      </c>
      <c r="AU1602" s="20">
        <v>-1.9270892800000059</v>
      </c>
      <c r="AV1602" s="20">
        <v>8.9586101400000011</v>
      </c>
      <c r="AW1602" s="20">
        <v>7.0315208599999952</v>
      </c>
      <c r="AX1602" s="20">
        <v>0</v>
      </c>
      <c r="AY1602" s="20">
        <v>0</v>
      </c>
      <c r="AZ1602" s="18">
        <v>7.0315208599999952</v>
      </c>
    </row>
    <row r="1603" spans="2:52" x14ac:dyDescent="0.2">
      <c r="B1603" s="12" t="s">
        <v>1442</v>
      </c>
      <c r="C1603" s="20">
        <v>4.8976341300000001</v>
      </c>
      <c r="D1603" s="20">
        <v>1.6249427699999999</v>
      </c>
      <c r="E1603" s="20">
        <v>1.03118091</v>
      </c>
      <c r="F1603" s="20">
        <v>0.52303003999999997</v>
      </c>
      <c r="G1603" s="20">
        <v>7.0731820000000001E-2</v>
      </c>
      <c r="H1603" s="20">
        <v>3.27269136</v>
      </c>
      <c r="I1603" s="20">
        <v>0.71606209999999992</v>
      </c>
      <c r="J1603" s="20">
        <v>0.54734000000000005</v>
      </c>
      <c r="K1603" s="20">
        <v>1.9968080700000002</v>
      </c>
      <c r="L1603" s="20">
        <v>1.248119E-2</v>
      </c>
      <c r="M1603" s="20">
        <v>49.655748960000004</v>
      </c>
      <c r="N1603" s="20">
        <v>49.655748960000004</v>
      </c>
      <c r="O1603" s="20">
        <v>0</v>
      </c>
      <c r="P1603" s="20">
        <v>0</v>
      </c>
      <c r="Q1603" s="20">
        <v>0</v>
      </c>
      <c r="R1603" s="20">
        <v>54.553383090000004</v>
      </c>
      <c r="S1603" s="20">
        <v>27.551325129999999</v>
      </c>
      <c r="T1603" s="20">
        <v>6.0026580000000003E-2</v>
      </c>
      <c r="U1603" s="20">
        <v>3.3361780599999999</v>
      </c>
      <c r="V1603" s="20">
        <v>0</v>
      </c>
      <c r="W1603" s="20">
        <v>0</v>
      </c>
      <c r="X1603" s="20">
        <v>6.1067996999999998</v>
      </c>
      <c r="Y1603" s="20">
        <v>7.89383839</v>
      </c>
      <c r="Z1603" s="20">
        <v>0.1247079</v>
      </c>
      <c r="AA1603" s="20">
        <v>45.072875759999995</v>
      </c>
      <c r="AB1603" s="20">
        <v>9.4805073300000089</v>
      </c>
      <c r="AC1603" s="20">
        <v>0</v>
      </c>
      <c r="AD1603" s="20">
        <v>0</v>
      </c>
      <c r="AE1603" s="20">
        <v>0</v>
      </c>
      <c r="AF1603" s="20">
        <v>0</v>
      </c>
      <c r="AG1603" s="20">
        <v>0</v>
      </c>
      <c r="AH1603" s="20">
        <v>0</v>
      </c>
      <c r="AI1603" s="20">
        <v>0</v>
      </c>
      <c r="AJ1603" s="20">
        <v>0</v>
      </c>
      <c r="AK1603" s="20">
        <v>0</v>
      </c>
      <c r="AL1603" s="20">
        <v>0.19669582999999999</v>
      </c>
      <c r="AM1603" s="20">
        <v>0.19669582999999999</v>
      </c>
      <c r="AN1603" s="20">
        <v>0</v>
      </c>
      <c r="AO1603" s="20">
        <v>0</v>
      </c>
      <c r="AP1603" s="20">
        <v>0.15470308999999999</v>
      </c>
      <c r="AQ1603" s="20">
        <v>0.15470308999999999</v>
      </c>
      <c r="AR1603" s="20">
        <v>0</v>
      </c>
      <c r="AS1603" s="20">
        <v>0</v>
      </c>
      <c r="AT1603" s="20">
        <v>0.35139891999999995</v>
      </c>
      <c r="AU1603" s="20">
        <v>9.1291084100000095</v>
      </c>
      <c r="AV1603" s="20">
        <v>18.050859259999999</v>
      </c>
      <c r="AW1603" s="20">
        <v>27.179967670000011</v>
      </c>
      <c r="AX1603" s="20">
        <v>0.66031202</v>
      </c>
      <c r="AY1603" s="20">
        <v>0</v>
      </c>
      <c r="AZ1603" s="18">
        <v>26.519655650000011</v>
      </c>
    </row>
    <row r="1604" spans="2:52" x14ac:dyDescent="0.2">
      <c r="B1604" s="12" t="s">
        <v>471</v>
      </c>
      <c r="C1604" s="20">
        <v>4.6915244900000008</v>
      </c>
      <c r="D1604" s="20">
        <v>2.0493438600000005</v>
      </c>
      <c r="E1604" s="20">
        <v>1.0595481200000001</v>
      </c>
      <c r="F1604" s="20">
        <v>0.80104004000000006</v>
      </c>
      <c r="G1604" s="20">
        <v>0.1887557</v>
      </c>
      <c r="H1604" s="20">
        <v>2.6421806299999999</v>
      </c>
      <c r="I1604" s="20">
        <v>0.44502365999999999</v>
      </c>
      <c r="J1604" s="20">
        <v>0.30166999999999999</v>
      </c>
      <c r="K1604" s="20">
        <v>1.5262428700000001</v>
      </c>
      <c r="L1604" s="20">
        <v>0.36924409999999996</v>
      </c>
      <c r="M1604" s="20">
        <v>58.674674039999999</v>
      </c>
      <c r="N1604" s="20">
        <v>58.672274039999998</v>
      </c>
      <c r="O1604" s="20">
        <v>2.3999999999999998E-3</v>
      </c>
      <c r="P1604" s="20">
        <v>0</v>
      </c>
      <c r="Q1604" s="20">
        <v>0</v>
      </c>
      <c r="R1604" s="20">
        <v>63.366198529999998</v>
      </c>
      <c r="S1604" s="20">
        <v>37.976289430000001</v>
      </c>
      <c r="T1604" s="20">
        <v>0.97262249999999995</v>
      </c>
      <c r="U1604" s="20">
        <v>4.9963839600000002</v>
      </c>
      <c r="V1604" s="20">
        <v>0</v>
      </c>
      <c r="W1604" s="20">
        <v>0</v>
      </c>
      <c r="X1604" s="20">
        <v>1.0525727600000001</v>
      </c>
      <c r="Y1604" s="20">
        <v>3.76788284</v>
      </c>
      <c r="Z1604" s="20">
        <v>0</v>
      </c>
      <c r="AA1604" s="20">
        <v>48.76575149</v>
      </c>
      <c r="AB1604" s="20">
        <v>14.600447039999999</v>
      </c>
      <c r="AC1604" s="20">
        <v>0</v>
      </c>
      <c r="AD1604" s="20">
        <v>0</v>
      </c>
      <c r="AE1604" s="20">
        <v>0</v>
      </c>
      <c r="AF1604" s="20">
        <v>0</v>
      </c>
      <c r="AG1604" s="20">
        <v>0</v>
      </c>
      <c r="AH1604" s="20">
        <v>0</v>
      </c>
      <c r="AI1604" s="20">
        <v>0</v>
      </c>
      <c r="AJ1604" s="20">
        <v>0</v>
      </c>
      <c r="AK1604" s="20">
        <v>0</v>
      </c>
      <c r="AL1604" s="20">
        <v>11.913022380000001</v>
      </c>
      <c r="AM1604" s="20">
        <v>11.913022380000001</v>
      </c>
      <c r="AN1604" s="20">
        <v>0</v>
      </c>
      <c r="AO1604" s="20">
        <v>0</v>
      </c>
      <c r="AP1604" s="20">
        <v>0</v>
      </c>
      <c r="AQ1604" s="20">
        <v>0</v>
      </c>
      <c r="AR1604" s="20">
        <v>0</v>
      </c>
      <c r="AS1604" s="20">
        <v>0</v>
      </c>
      <c r="AT1604" s="20">
        <v>11.913022380000001</v>
      </c>
      <c r="AU1604" s="20">
        <v>2.6874246599999978</v>
      </c>
      <c r="AV1604" s="20">
        <v>39.55957497</v>
      </c>
      <c r="AW1604" s="20">
        <v>42.246999629999998</v>
      </c>
      <c r="AX1604" s="20">
        <v>0</v>
      </c>
      <c r="AY1604" s="20">
        <v>26.369990989999998</v>
      </c>
      <c r="AZ1604" s="18">
        <v>15.87700864</v>
      </c>
    </row>
    <row r="1605" spans="2:52" x14ac:dyDescent="0.2">
      <c r="B1605" s="12" t="s">
        <v>778</v>
      </c>
      <c r="C1605" s="20">
        <v>14.140718</v>
      </c>
      <c r="D1605" s="20">
        <v>2.6385429299999998</v>
      </c>
      <c r="E1605" s="20">
        <v>1.3104211400000001</v>
      </c>
      <c r="F1605" s="20">
        <v>0.98112206999999996</v>
      </c>
      <c r="G1605" s="20">
        <v>0.34699971999999996</v>
      </c>
      <c r="H1605" s="20">
        <v>11.50217507</v>
      </c>
      <c r="I1605" s="20">
        <v>1.0490485700000001</v>
      </c>
      <c r="J1605" s="20">
        <v>0.75392999999999999</v>
      </c>
      <c r="K1605" s="20">
        <v>9.6266064999999994</v>
      </c>
      <c r="L1605" s="20">
        <v>7.2590000000000002E-2</v>
      </c>
      <c r="M1605" s="20">
        <v>80.583258040000004</v>
      </c>
      <c r="N1605" s="20">
        <v>80.579498040000004</v>
      </c>
      <c r="O1605" s="20">
        <v>3.7599999999999999E-3</v>
      </c>
      <c r="P1605" s="20">
        <v>0</v>
      </c>
      <c r="Q1605" s="20">
        <v>0</v>
      </c>
      <c r="R1605" s="20">
        <v>94.723976039999997</v>
      </c>
      <c r="S1605" s="20">
        <v>35.69214582</v>
      </c>
      <c r="T1605" s="20">
        <v>1.1051269500000001</v>
      </c>
      <c r="U1605" s="20">
        <v>5.9293917300000007</v>
      </c>
      <c r="V1605" s="20">
        <v>1.0200756600000001</v>
      </c>
      <c r="W1605" s="20">
        <v>0</v>
      </c>
      <c r="X1605" s="20">
        <v>6.7096098799999995</v>
      </c>
      <c r="Y1605" s="20">
        <v>16.211866619999999</v>
      </c>
      <c r="Z1605" s="20">
        <v>1.4835910400000001</v>
      </c>
      <c r="AA1605" s="20">
        <v>68.151807699999992</v>
      </c>
      <c r="AB1605" s="20">
        <v>26.572168340000005</v>
      </c>
      <c r="AC1605" s="20">
        <v>0</v>
      </c>
      <c r="AD1605" s="20">
        <v>0</v>
      </c>
      <c r="AE1605" s="20">
        <v>0</v>
      </c>
      <c r="AF1605" s="20">
        <v>0</v>
      </c>
      <c r="AG1605" s="20">
        <v>0</v>
      </c>
      <c r="AH1605" s="20">
        <v>0</v>
      </c>
      <c r="AI1605" s="20">
        <v>0</v>
      </c>
      <c r="AJ1605" s="20">
        <v>0</v>
      </c>
      <c r="AK1605" s="20">
        <v>0</v>
      </c>
      <c r="AL1605" s="20">
        <v>12.8520115</v>
      </c>
      <c r="AM1605" s="20">
        <v>12.8520115</v>
      </c>
      <c r="AN1605" s="20">
        <v>0</v>
      </c>
      <c r="AO1605" s="20">
        <v>0</v>
      </c>
      <c r="AP1605" s="20">
        <v>2.6488788300000001</v>
      </c>
      <c r="AQ1605" s="20">
        <v>2.6488788300000001</v>
      </c>
      <c r="AR1605" s="20">
        <v>0</v>
      </c>
      <c r="AS1605" s="20">
        <v>0</v>
      </c>
      <c r="AT1605" s="20">
        <v>15.500890330000001</v>
      </c>
      <c r="AU1605" s="20">
        <v>11.071278010000004</v>
      </c>
      <c r="AV1605" s="20">
        <v>20.376287219999998</v>
      </c>
      <c r="AW1605" s="20">
        <v>31.447565230000002</v>
      </c>
      <c r="AX1605" s="20">
        <v>6.2389676100000004</v>
      </c>
      <c r="AY1605" s="20">
        <v>1.8699509999999999</v>
      </c>
      <c r="AZ1605" s="18">
        <v>23.338646620000002</v>
      </c>
    </row>
    <row r="1606" spans="2:52" x14ac:dyDescent="0.2">
      <c r="B1606" s="12" t="s">
        <v>1443</v>
      </c>
      <c r="C1606" s="20">
        <v>25.318707830000005</v>
      </c>
      <c r="D1606" s="20">
        <v>18.455005910000004</v>
      </c>
      <c r="E1606" s="20">
        <v>1.2511438000000001</v>
      </c>
      <c r="F1606" s="20">
        <v>17.041318280000002</v>
      </c>
      <c r="G1606" s="20">
        <v>0.16254383</v>
      </c>
      <c r="H1606" s="20">
        <v>6.8637019200000005</v>
      </c>
      <c r="I1606" s="20">
        <v>0.85615691999999999</v>
      </c>
      <c r="J1606" s="20">
        <v>1.6564840300000001</v>
      </c>
      <c r="K1606" s="20">
        <v>4.2490085000000004</v>
      </c>
      <c r="L1606" s="20">
        <v>0.10205247000000001</v>
      </c>
      <c r="M1606" s="20">
        <v>108.40906508</v>
      </c>
      <c r="N1606" s="20">
        <v>66.663222000000005</v>
      </c>
      <c r="O1606" s="20">
        <v>41.74584308</v>
      </c>
      <c r="P1606" s="20">
        <v>0</v>
      </c>
      <c r="Q1606" s="20">
        <v>0</v>
      </c>
      <c r="R1606" s="20">
        <v>133.72777291</v>
      </c>
      <c r="S1606" s="20">
        <v>66.585046759999997</v>
      </c>
      <c r="T1606" s="20">
        <v>0.39197046000000002</v>
      </c>
      <c r="U1606" s="20">
        <v>4.3173823799999997</v>
      </c>
      <c r="V1606" s="20">
        <v>0</v>
      </c>
      <c r="W1606" s="20">
        <v>0</v>
      </c>
      <c r="X1606" s="20">
        <v>1.9152170399999999</v>
      </c>
      <c r="Y1606" s="20">
        <v>7.4123937199999999</v>
      </c>
      <c r="Z1606" s="20">
        <v>0</v>
      </c>
      <c r="AA1606" s="20">
        <v>80.62201035999999</v>
      </c>
      <c r="AB1606" s="20">
        <v>53.105762550000009</v>
      </c>
      <c r="AC1606" s="20">
        <v>0</v>
      </c>
      <c r="AD1606" s="20">
        <v>0</v>
      </c>
      <c r="AE1606" s="20">
        <v>0</v>
      </c>
      <c r="AF1606" s="20">
        <v>0</v>
      </c>
      <c r="AG1606" s="20">
        <v>0</v>
      </c>
      <c r="AH1606" s="20">
        <v>0</v>
      </c>
      <c r="AI1606" s="20">
        <v>0</v>
      </c>
      <c r="AJ1606" s="20">
        <v>0.61106295999999993</v>
      </c>
      <c r="AK1606" s="20">
        <v>0.61106295999999993</v>
      </c>
      <c r="AL1606" s="20">
        <v>21.346368269999999</v>
      </c>
      <c r="AM1606" s="20">
        <v>21.346368269999999</v>
      </c>
      <c r="AN1606" s="20">
        <v>0</v>
      </c>
      <c r="AO1606" s="20">
        <v>0</v>
      </c>
      <c r="AP1606" s="20">
        <v>0</v>
      </c>
      <c r="AQ1606" s="20">
        <v>0</v>
      </c>
      <c r="AR1606" s="20">
        <v>0</v>
      </c>
      <c r="AS1606" s="20">
        <v>0</v>
      </c>
      <c r="AT1606" s="20">
        <v>21.346368269999999</v>
      </c>
      <c r="AU1606" s="20">
        <v>32.370457240000007</v>
      </c>
      <c r="AV1606" s="20">
        <v>100.89085743</v>
      </c>
      <c r="AW1606" s="20">
        <v>133.26131466999999</v>
      </c>
      <c r="AX1606" s="20">
        <v>8.4037986</v>
      </c>
      <c r="AY1606" s="20">
        <v>19.719447239999997</v>
      </c>
      <c r="AZ1606" s="18">
        <v>105.13806882999999</v>
      </c>
    </row>
    <row r="1607" spans="2:52" x14ac:dyDescent="0.2">
      <c r="B1607" s="12" t="s">
        <v>1311</v>
      </c>
      <c r="C1607" s="20">
        <v>13.063996330000002</v>
      </c>
      <c r="D1607" s="20">
        <v>7.0471250100000002</v>
      </c>
      <c r="E1607" s="20">
        <v>6.2641242899999998</v>
      </c>
      <c r="F1607" s="20">
        <v>0.67446418999999991</v>
      </c>
      <c r="G1607" s="20">
        <v>0.10853652999999999</v>
      </c>
      <c r="H1607" s="20">
        <v>6.0168713200000008</v>
      </c>
      <c r="I1607" s="20">
        <v>3.9969408900000003</v>
      </c>
      <c r="J1607" s="20">
        <v>0.29754931000000001</v>
      </c>
      <c r="K1607" s="20">
        <v>1.542816</v>
      </c>
      <c r="L1607" s="20">
        <v>0.17956511999999999</v>
      </c>
      <c r="M1607" s="20">
        <v>59.108012680000002</v>
      </c>
      <c r="N1607" s="20">
        <v>58.832720039999998</v>
      </c>
      <c r="O1607" s="20">
        <v>0.27529264000000003</v>
      </c>
      <c r="P1607" s="20">
        <v>0</v>
      </c>
      <c r="Q1607" s="20">
        <v>0</v>
      </c>
      <c r="R1607" s="20">
        <v>72.172009010000011</v>
      </c>
      <c r="S1607" s="20">
        <v>46.454804070000002</v>
      </c>
      <c r="T1607" s="20">
        <v>2.4950257100000002</v>
      </c>
      <c r="U1607" s="20">
        <v>8.9147835700000009</v>
      </c>
      <c r="V1607" s="20">
        <v>0</v>
      </c>
      <c r="W1607" s="20">
        <v>0</v>
      </c>
      <c r="X1607" s="20">
        <v>3.0249693</v>
      </c>
      <c r="Y1607" s="20">
        <v>6.7220566799999997</v>
      </c>
      <c r="Z1607" s="20">
        <v>0</v>
      </c>
      <c r="AA1607" s="20">
        <v>67.611639330000003</v>
      </c>
      <c r="AB1607" s="20">
        <v>4.560369680000008</v>
      </c>
      <c r="AC1607" s="20">
        <v>0</v>
      </c>
      <c r="AD1607" s="20">
        <v>0</v>
      </c>
      <c r="AE1607" s="20">
        <v>0</v>
      </c>
      <c r="AF1607" s="20">
        <v>0</v>
      </c>
      <c r="AG1607" s="20">
        <v>0</v>
      </c>
      <c r="AH1607" s="20">
        <v>0</v>
      </c>
      <c r="AI1607" s="20">
        <v>0</v>
      </c>
      <c r="AJ1607" s="20">
        <v>0</v>
      </c>
      <c r="AK1607" s="20">
        <v>0</v>
      </c>
      <c r="AL1607" s="20">
        <v>10.88727907</v>
      </c>
      <c r="AM1607" s="20">
        <v>10.88727907</v>
      </c>
      <c r="AN1607" s="20">
        <v>0</v>
      </c>
      <c r="AO1607" s="20">
        <v>0</v>
      </c>
      <c r="AP1607" s="20">
        <v>0</v>
      </c>
      <c r="AQ1607" s="20">
        <v>0</v>
      </c>
      <c r="AR1607" s="20">
        <v>0</v>
      </c>
      <c r="AS1607" s="20">
        <v>0</v>
      </c>
      <c r="AT1607" s="20">
        <v>10.88727907</v>
      </c>
      <c r="AU1607" s="20">
        <v>-6.326909389999992</v>
      </c>
      <c r="AV1607" s="20">
        <v>60.993480179999999</v>
      </c>
      <c r="AW1607" s="20">
        <v>54.666570790000009</v>
      </c>
      <c r="AX1607" s="20">
        <v>8.6603784700000013</v>
      </c>
      <c r="AY1607" s="20">
        <v>8.63646973</v>
      </c>
      <c r="AZ1607" s="18">
        <v>37.369722590000009</v>
      </c>
    </row>
    <row r="1608" spans="2:52" x14ac:dyDescent="0.2">
      <c r="B1608" s="13" t="s">
        <v>1572</v>
      </c>
      <c r="C1608" s="19">
        <v>530.43046584999991</v>
      </c>
      <c r="D1608" s="19">
        <v>375.10512943000003</v>
      </c>
      <c r="E1608" s="19">
        <v>31.938014449999997</v>
      </c>
      <c r="F1608" s="19">
        <v>338.39145984999988</v>
      </c>
      <c r="G1608" s="19">
        <v>4.7756551299999996</v>
      </c>
      <c r="H1608" s="19">
        <v>155.32533642000004</v>
      </c>
      <c r="I1608" s="19">
        <v>32.649784399999987</v>
      </c>
      <c r="J1608" s="19">
        <v>31.140439540000006</v>
      </c>
      <c r="K1608" s="19">
        <v>88.247213049999999</v>
      </c>
      <c r="L1608" s="19">
        <v>3.2878994299999991</v>
      </c>
      <c r="M1608" s="19">
        <v>1553.9405557599996</v>
      </c>
      <c r="N1608" s="19">
        <v>1360.7531623199998</v>
      </c>
      <c r="O1608" s="19">
        <v>185.19446344000002</v>
      </c>
      <c r="P1608" s="19">
        <v>5.9729299999999999</v>
      </c>
      <c r="Q1608" s="19">
        <v>2.02</v>
      </c>
      <c r="R1608" s="19">
        <v>2084.3710216099998</v>
      </c>
      <c r="S1608" s="19">
        <v>857.8799557399999</v>
      </c>
      <c r="T1608" s="19">
        <v>26.785090009999994</v>
      </c>
      <c r="U1608" s="19">
        <v>104.09536381000001</v>
      </c>
      <c r="V1608" s="19">
        <v>2.5533984800000002</v>
      </c>
      <c r="W1608" s="19">
        <v>0</v>
      </c>
      <c r="X1608" s="19">
        <v>157.35744933999999</v>
      </c>
      <c r="Y1608" s="19">
        <v>208.44201016</v>
      </c>
      <c r="Z1608" s="19">
        <v>15.205570850000001</v>
      </c>
      <c r="AA1608" s="19">
        <v>1372.3188383899997</v>
      </c>
      <c r="AB1608" s="19">
        <v>712.05218321999996</v>
      </c>
      <c r="AC1608" s="19">
        <v>0</v>
      </c>
      <c r="AD1608" s="19">
        <v>0</v>
      </c>
      <c r="AE1608" s="19">
        <v>0</v>
      </c>
      <c r="AF1608" s="19">
        <v>0</v>
      </c>
      <c r="AG1608" s="19">
        <v>0</v>
      </c>
      <c r="AH1608" s="19">
        <v>0</v>
      </c>
      <c r="AI1608" s="19">
        <v>0</v>
      </c>
      <c r="AJ1608" s="19">
        <v>3.0629722800000003</v>
      </c>
      <c r="AK1608" s="19">
        <v>3.0629722800000003</v>
      </c>
      <c r="AL1608" s="19">
        <v>274.61632572999997</v>
      </c>
      <c r="AM1608" s="19">
        <v>274.61632572999997</v>
      </c>
      <c r="AN1608" s="19">
        <v>0</v>
      </c>
      <c r="AO1608" s="19">
        <v>0</v>
      </c>
      <c r="AP1608" s="19">
        <v>22.647584420000008</v>
      </c>
      <c r="AQ1608" s="19">
        <v>22.647584420000008</v>
      </c>
      <c r="AR1608" s="19">
        <v>0</v>
      </c>
      <c r="AS1608" s="19">
        <v>10.537907369999999</v>
      </c>
      <c r="AT1608" s="19">
        <v>307.80181751999999</v>
      </c>
      <c r="AU1608" s="19">
        <v>407.31333797999997</v>
      </c>
      <c r="AV1608" s="19">
        <v>1116.1513559300004</v>
      </c>
      <c r="AW1608" s="19">
        <v>1523.4646939099998</v>
      </c>
      <c r="AX1608" s="19">
        <v>78.138344770000003</v>
      </c>
      <c r="AY1608" s="19">
        <v>156.71077632999996</v>
      </c>
      <c r="AZ1608" s="19">
        <v>1288.6155728099998</v>
      </c>
    </row>
    <row r="1609" spans="2:52" x14ac:dyDescent="0.2">
      <c r="B1609" s="44"/>
      <c r="C1609" s="43"/>
    </row>
    <row r="1610" spans="2:52" x14ac:dyDescent="0.2">
      <c r="B1610" s="22" t="s">
        <v>147</v>
      </c>
      <c r="C1610" s="43"/>
    </row>
    <row r="1611" spans="2:52" x14ac:dyDescent="0.2">
      <c r="B1611" s="12" t="s">
        <v>1444</v>
      </c>
      <c r="C1611" s="20">
        <v>24.928754689999998</v>
      </c>
      <c r="D1611" s="20">
        <v>11.92611612</v>
      </c>
      <c r="E1611" s="20">
        <v>5.1454333800000001</v>
      </c>
      <c r="F1611" s="20">
        <v>5.66990923</v>
      </c>
      <c r="G1611" s="20">
        <v>1.11077351</v>
      </c>
      <c r="H1611" s="20">
        <v>13.00263857</v>
      </c>
      <c r="I1611" s="20">
        <v>2.5287237299999998</v>
      </c>
      <c r="J1611" s="20">
        <v>1.99213072</v>
      </c>
      <c r="K1611" s="20">
        <v>8.429775900000001</v>
      </c>
      <c r="L1611" s="20">
        <v>5.2008220000000001E-2</v>
      </c>
      <c r="M1611" s="20">
        <v>140.86362308</v>
      </c>
      <c r="N1611" s="20">
        <v>140.47947804</v>
      </c>
      <c r="O1611" s="20">
        <v>0.38414503999999999</v>
      </c>
      <c r="P1611" s="20">
        <v>0</v>
      </c>
      <c r="Q1611" s="20">
        <v>0</v>
      </c>
      <c r="R1611" s="20">
        <v>165.79237777</v>
      </c>
      <c r="S1611" s="20">
        <v>94.397334860000001</v>
      </c>
      <c r="T1611" s="20">
        <v>1.0778352099999999</v>
      </c>
      <c r="U1611" s="20">
        <v>13.711454960000001</v>
      </c>
      <c r="V1611" s="20">
        <v>0</v>
      </c>
      <c r="W1611" s="20">
        <v>0</v>
      </c>
      <c r="X1611" s="20">
        <v>5.7653169400000008</v>
      </c>
      <c r="Y1611" s="20">
        <v>23.883418260000003</v>
      </c>
      <c r="Z1611" s="20">
        <v>1.5212501299999999</v>
      </c>
      <c r="AA1611" s="20">
        <v>140.35661036000002</v>
      </c>
      <c r="AB1611" s="20">
        <v>25.435767409999983</v>
      </c>
      <c r="AC1611" s="20">
        <v>0</v>
      </c>
      <c r="AD1611" s="20">
        <v>0</v>
      </c>
      <c r="AE1611" s="20">
        <v>0</v>
      </c>
      <c r="AF1611" s="20">
        <v>0</v>
      </c>
      <c r="AG1611" s="20">
        <v>0</v>
      </c>
      <c r="AH1611" s="20">
        <v>0</v>
      </c>
      <c r="AI1611" s="20">
        <v>0</v>
      </c>
      <c r="AJ1611" s="20">
        <v>0</v>
      </c>
      <c r="AK1611" s="20">
        <v>0</v>
      </c>
      <c r="AL1611" s="20">
        <v>4.7012466599999998</v>
      </c>
      <c r="AM1611" s="20">
        <v>4.7012466599999998</v>
      </c>
      <c r="AN1611" s="20">
        <v>0</v>
      </c>
      <c r="AO1611" s="20">
        <v>0</v>
      </c>
      <c r="AP1611" s="20">
        <v>4.8344234000000004</v>
      </c>
      <c r="AQ1611" s="20">
        <v>4.8344234000000004</v>
      </c>
      <c r="AR1611" s="20">
        <v>0</v>
      </c>
      <c r="AS1611" s="20">
        <v>0</v>
      </c>
      <c r="AT1611" s="20">
        <v>9.5356700600000011</v>
      </c>
      <c r="AU1611" s="20">
        <v>15.900097349999982</v>
      </c>
      <c r="AV1611" s="20">
        <v>43.35201868</v>
      </c>
      <c r="AW1611" s="20">
        <v>59.252116029999982</v>
      </c>
      <c r="AX1611" s="20">
        <v>0</v>
      </c>
      <c r="AY1611" s="20">
        <v>4.2758375700000002</v>
      </c>
      <c r="AZ1611" s="18">
        <v>54.976278459999982</v>
      </c>
    </row>
    <row r="1612" spans="2:52" x14ac:dyDescent="0.2">
      <c r="B1612" s="12" t="s">
        <v>1445</v>
      </c>
      <c r="C1612" s="20">
        <v>3.69993865</v>
      </c>
      <c r="D1612" s="20">
        <v>1.3219283400000001</v>
      </c>
      <c r="E1612" s="20">
        <v>0.91941854000000001</v>
      </c>
      <c r="F1612" s="20">
        <v>0.30815999999999999</v>
      </c>
      <c r="G1612" s="20">
        <v>9.4349799999999998E-2</v>
      </c>
      <c r="H1612" s="20">
        <v>2.3780103100000001</v>
      </c>
      <c r="I1612" s="20">
        <v>0.39231253000000005</v>
      </c>
      <c r="J1612" s="20">
        <v>0.98372775000000001</v>
      </c>
      <c r="K1612" s="20">
        <v>0.98613284999999995</v>
      </c>
      <c r="L1612" s="20">
        <v>1.5837179999999999E-2</v>
      </c>
      <c r="M1612" s="20">
        <v>60.217333959999998</v>
      </c>
      <c r="N1612" s="20">
        <v>60.164009999999998</v>
      </c>
      <c r="O1612" s="20">
        <v>5.3323959999999997E-2</v>
      </c>
      <c r="P1612" s="20">
        <v>0</v>
      </c>
      <c r="Q1612" s="20">
        <v>0</v>
      </c>
      <c r="R1612" s="20">
        <v>63.917272609999998</v>
      </c>
      <c r="S1612" s="20">
        <v>33.8418998</v>
      </c>
      <c r="T1612" s="20">
        <v>0.475192</v>
      </c>
      <c r="U1612" s="20">
        <v>4.7335790400000004</v>
      </c>
      <c r="V1612" s="20">
        <v>0</v>
      </c>
      <c r="W1612" s="20">
        <v>0</v>
      </c>
      <c r="X1612" s="20">
        <v>2.6662291699999998</v>
      </c>
      <c r="Y1612" s="20">
        <v>3.0171014999999999</v>
      </c>
      <c r="Z1612" s="20">
        <v>1.40536924</v>
      </c>
      <c r="AA1612" s="20">
        <v>46.139370750000005</v>
      </c>
      <c r="AB1612" s="20">
        <v>17.777901859999993</v>
      </c>
      <c r="AC1612" s="20">
        <v>0</v>
      </c>
      <c r="AD1612" s="20">
        <v>0</v>
      </c>
      <c r="AE1612" s="20">
        <v>0</v>
      </c>
      <c r="AF1612" s="20">
        <v>0</v>
      </c>
      <c r="AG1612" s="20">
        <v>0</v>
      </c>
      <c r="AH1612" s="20">
        <v>0</v>
      </c>
      <c r="AI1612" s="20">
        <v>0</v>
      </c>
      <c r="AJ1612" s="20">
        <v>0</v>
      </c>
      <c r="AK1612" s="20">
        <v>0</v>
      </c>
      <c r="AL1612" s="20">
        <v>0.35985117</v>
      </c>
      <c r="AM1612" s="20">
        <v>0.35985117</v>
      </c>
      <c r="AN1612" s="20">
        <v>0</v>
      </c>
      <c r="AO1612" s="20">
        <v>0</v>
      </c>
      <c r="AP1612" s="20">
        <v>2.4</v>
      </c>
      <c r="AQ1612" s="20">
        <v>2.4</v>
      </c>
      <c r="AR1612" s="20">
        <v>0</v>
      </c>
      <c r="AS1612" s="20">
        <v>0</v>
      </c>
      <c r="AT1612" s="20">
        <v>2.7598511700000001</v>
      </c>
      <c r="AU1612" s="20">
        <v>15.018050689999992</v>
      </c>
      <c r="AV1612" s="20">
        <v>15.504858070000001</v>
      </c>
      <c r="AW1612" s="20">
        <v>30.522908759999993</v>
      </c>
      <c r="AX1612" s="20">
        <v>3.370766E-2</v>
      </c>
      <c r="AY1612" s="20">
        <v>4.0020864600000001</v>
      </c>
      <c r="AZ1612" s="18">
        <v>26.487114639999991</v>
      </c>
    </row>
    <row r="1613" spans="2:52" x14ac:dyDescent="0.2">
      <c r="B1613" s="12" t="s">
        <v>1446</v>
      </c>
      <c r="C1613" s="20">
        <v>17.414926430000001</v>
      </c>
      <c r="D1613" s="20">
        <v>6.15154771</v>
      </c>
      <c r="E1613" s="20">
        <v>1.6930461999999999</v>
      </c>
      <c r="F1613" s="20">
        <v>3.8685147899999999</v>
      </c>
      <c r="G1613" s="20">
        <v>0.58998671999999996</v>
      </c>
      <c r="H1613" s="20">
        <v>11.26337872</v>
      </c>
      <c r="I1613" s="20">
        <v>1.51765181</v>
      </c>
      <c r="J1613" s="20">
        <v>3.4312691200000001</v>
      </c>
      <c r="K1613" s="20">
        <v>6.1602203800000002</v>
      </c>
      <c r="L1613" s="20">
        <v>0.15423740999999999</v>
      </c>
      <c r="M1613" s="20">
        <v>92.928384229999992</v>
      </c>
      <c r="N1613" s="20">
        <v>92.50249595999999</v>
      </c>
      <c r="O1613" s="20">
        <v>0.17588826999999999</v>
      </c>
      <c r="P1613" s="20">
        <v>0.25</v>
      </c>
      <c r="Q1613" s="20">
        <v>0</v>
      </c>
      <c r="R1613" s="20">
        <v>110.34331065999999</v>
      </c>
      <c r="S1613" s="20">
        <v>60.9899828</v>
      </c>
      <c r="T1613" s="20">
        <v>0.69595635999999994</v>
      </c>
      <c r="U1613" s="20">
        <v>6.7189086399999995</v>
      </c>
      <c r="V1613" s="20">
        <v>0</v>
      </c>
      <c r="W1613" s="20">
        <v>0</v>
      </c>
      <c r="X1613" s="20">
        <v>2.99950742</v>
      </c>
      <c r="Y1613" s="20">
        <v>12.3965905</v>
      </c>
      <c r="Z1613" s="20">
        <v>0.4036749</v>
      </c>
      <c r="AA1613" s="20">
        <v>84.20462062</v>
      </c>
      <c r="AB1613" s="20">
        <v>26.138690039999986</v>
      </c>
      <c r="AC1613" s="20">
        <v>0</v>
      </c>
      <c r="AD1613" s="20">
        <v>0</v>
      </c>
      <c r="AE1613" s="20">
        <v>0</v>
      </c>
      <c r="AF1613" s="20">
        <v>0</v>
      </c>
      <c r="AG1613" s="20">
        <v>0</v>
      </c>
      <c r="AH1613" s="20">
        <v>0</v>
      </c>
      <c r="AI1613" s="20">
        <v>0</v>
      </c>
      <c r="AJ1613" s="20">
        <v>0</v>
      </c>
      <c r="AK1613" s="20">
        <v>0</v>
      </c>
      <c r="AL1613" s="20">
        <v>16.14581767</v>
      </c>
      <c r="AM1613" s="20">
        <v>16.14581767</v>
      </c>
      <c r="AN1613" s="20">
        <v>0</v>
      </c>
      <c r="AO1613" s="20">
        <v>0</v>
      </c>
      <c r="AP1613" s="20">
        <v>1.3098341200000001</v>
      </c>
      <c r="AQ1613" s="20">
        <v>1.3098341200000001</v>
      </c>
      <c r="AR1613" s="20">
        <v>0</v>
      </c>
      <c r="AS1613" s="20">
        <v>0</v>
      </c>
      <c r="AT1613" s="20">
        <v>17.455651790000001</v>
      </c>
      <c r="AU1613" s="20">
        <v>8.683038249999985</v>
      </c>
      <c r="AV1613" s="20">
        <v>5.4404735299999993</v>
      </c>
      <c r="AW1613" s="20">
        <v>14.123511779999983</v>
      </c>
      <c r="AX1613" s="20">
        <v>3.3470075999999995</v>
      </c>
      <c r="AY1613" s="20">
        <v>0</v>
      </c>
      <c r="AZ1613" s="18">
        <v>10.776504179999984</v>
      </c>
    </row>
    <row r="1614" spans="2:52" x14ac:dyDescent="0.2">
      <c r="B1614" s="12" t="s">
        <v>1447</v>
      </c>
      <c r="C1614" s="20">
        <v>62.095180769999999</v>
      </c>
      <c r="D1614" s="20">
        <v>45.102283729999996</v>
      </c>
      <c r="E1614" s="20">
        <v>4.6017713699999998</v>
      </c>
      <c r="F1614" s="20">
        <v>39.805110479999996</v>
      </c>
      <c r="G1614" s="20">
        <v>0.69540188000000003</v>
      </c>
      <c r="H1614" s="20">
        <v>16.992897040000003</v>
      </c>
      <c r="I1614" s="20">
        <v>3.6758740400000001</v>
      </c>
      <c r="J1614" s="20">
        <v>5.0728093599999999</v>
      </c>
      <c r="K1614" s="20">
        <v>8.0872821500000001</v>
      </c>
      <c r="L1614" s="20">
        <v>0.15693148999999998</v>
      </c>
      <c r="M1614" s="20">
        <v>117.18624426</v>
      </c>
      <c r="N1614" s="20">
        <v>113.47519896</v>
      </c>
      <c r="O1614" s="20">
        <v>3.7110452999999999</v>
      </c>
      <c r="P1614" s="20">
        <v>0</v>
      </c>
      <c r="Q1614" s="20">
        <v>0</v>
      </c>
      <c r="R1614" s="20">
        <v>179.28142502999998</v>
      </c>
      <c r="S1614" s="20">
        <v>74.213336139999996</v>
      </c>
      <c r="T1614" s="20">
        <v>1.2603591399999998</v>
      </c>
      <c r="U1614" s="20">
        <v>17.315089829999998</v>
      </c>
      <c r="V1614" s="20">
        <v>0</v>
      </c>
      <c r="W1614" s="20">
        <v>0</v>
      </c>
      <c r="X1614" s="20">
        <v>4.9405576500000006</v>
      </c>
      <c r="Y1614" s="20">
        <v>26.336789890000002</v>
      </c>
      <c r="Z1614" s="20">
        <v>0</v>
      </c>
      <c r="AA1614" s="20">
        <v>124.06613265</v>
      </c>
      <c r="AB1614" s="20">
        <v>55.21529237999998</v>
      </c>
      <c r="AC1614" s="20">
        <v>0</v>
      </c>
      <c r="AD1614" s="20">
        <v>0</v>
      </c>
      <c r="AE1614" s="20">
        <v>0</v>
      </c>
      <c r="AF1614" s="20">
        <v>0</v>
      </c>
      <c r="AG1614" s="20">
        <v>0</v>
      </c>
      <c r="AH1614" s="20">
        <v>0</v>
      </c>
      <c r="AI1614" s="20">
        <v>0</v>
      </c>
      <c r="AJ1614" s="20">
        <v>0</v>
      </c>
      <c r="AK1614" s="20">
        <v>0</v>
      </c>
      <c r="AL1614" s="20">
        <v>44.765604359999998</v>
      </c>
      <c r="AM1614" s="20">
        <v>44.765604359999998</v>
      </c>
      <c r="AN1614" s="20">
        <v>0</v>
      </c>
      <c r="AO1614" s="20">
        <v>0</v>
      </c>
      <c r="AP1614" s="20">
        <v>0</v>
      </c>
      <c r="AQ1614" s="20">
        <v>0</v>
      </c>
      <c r="AR1614" s="20">
        <v>0</v>
      </c>
      <c r="AS1614" s="20">
        <v>0</v>
      </c>
      <c r="AT1614" s="20">
        <v>44.765604359999998</v>
      </c>
      <c r="AU1614" s="20">
        <v>10.449688019999982</v>
      </c>
      <c r="AV1614" s="20">
        <v>94.891531450000002</v>
      </c>
      <c r="AW1614" s="20">
        <v>105.34121946999998</v>
      </c>
      <c r="AX1614" s="20">
        <v>12.81807328</v>
      </c>
      <c r="AY1614" s="20">
        <v>0</v>
      </c>
      <c r="AZ1614" s="18">
        <v>92.523146189999977</v>
      </c>
    </row>
    <row r="1615" spans="2:52" x14ac:dyDescent="0.2">
      <c r="B1615" s="12" t="s">
        <v>1007</v>
      </c>
      <c r="C1615" s="20">
        <v>5.6535305999999999</v>
      </c>
      <c r="D1615" s="20">
        <v>2.6975760300000005</v>
      </c>
      <c r="E1615" s="20">
        <v>1.4377976000000001</v>
      </c>
      <c r="F1615" s="20">
        <v>0.94837592000000004</v>
      </c>
      <c r="G1615" s="20">
        <v>0.31140251000000002</v>
      </c>
      <c r="H1615" s="20">
        <v>2.9559545699999998</v>
      </c>
      <c r="I1615" s="20">
        <v>0.85214456999999999</v>
      </c>
      <c r="J1615" s="20">
        <v>0.95323500000000005</v>
      </c>
      <c r="K1615" s="20">
        <v>1.148949</v>
      </c>
      <c r="L1615" s="20">
        <v>1.6260000000000001E-3</v>
      </c>
      <c r="M1615" s="20">
        <v>69.768864589999993</v>
      </c>
      <c r="N1615" s="20">
        <v>69.696450959999993</v>
      </c>
      <c r="O1615" s="20">
        <v>7.2413630000000007E-2</v>
      </c>
      <c r="P1615" s="20">
        <v>0</v>
      </c>
      <c r="Q1615" s="20">
        <v>0</v>
      </c>
      <c r="R1615" s="20">
        <v>75.422395189999989</v>
      </c>
      <c r="S1615" s="20">
        <v>44.880019060000002</v>
      </c>
      <c r="T1615" s="20">
        <v>0.67829340999999999</v>
      </c>
      <c r="U1615" s="20">
        <v>4.3964108099999999</v>
      </c>
      <c r="V1615" s="20">
        <v>0</v>
      </c>
      <c r="W1615" s="20">
        <v>0</v>
      </c>
      <c r="X1615" s="20">
        <v>3.96041402</v>
      </c>
      <c r="Y1615" s="20">
        <v>11.36330611</v>
      </c>
      <c r="Z1615" s="20">
        <v>0.48860144999999999</v>
      </c>
      <c r="AA1615" s="20">
        <v>65.767044860000013</v>
      </c>
      <c r="AB1615" s="20">
        <v>9.6553503299999761</v>
      </c>
      <c r="AC1615" s="20">
        <v>0</v>
      </c>
      <c r="AD1615" s="20">
        <v>0</v>
      </c>
      <c r="AE1615" s="20">
        <v>0</v>
      </c>
      <c r="AF1615" s="20">
        <v>0</v>
      </c>
      <c r="AG1615" s="20">
        <v>0</v>
      </c>
      <c r="AH1615" s="20">
        <v>0</v>
      </c>
      <c r="AI1615" s="20">
        <v>0</v>
      </c>
      <c r="AJ1615" s="20">
        <v>0.42877821999999999</v>
      </c>
      <c r="AK1615" s="20">
        <v>0.42877821999999999</v>
      </c>
      <c r="AL1615" s="20">
        <v>4.6602499999999996</v>
      </c>
      <c r="AM1615" s="20">
        <v>4.6602499999999996</v>
      </c>
      <c r="AN1615" s="20">
        <v>0</v>
      </c>
      <c r="AO1615" s="20">
        <v>0</v>
      </c>
      <c r="AP1615" s="20">
        <v>1.82568598</v>
      </c>
      <c r="AQ1615" s="20">
        <v>1.82568598</v>
      </c>
      <c r="AR1615" s="20">
        <v>0</v>
      </c>
      <c r="AS1615" s="20">
        <v>0</v>
      </c>
      <c r="AT1615" s="20">
        <v>6.4859359799999998</v>
      </c>
      <c r="AU1615" s="20">
        <v>3.5981925699999762</v>
      </c>
      <c r="AV1615" s="20">
        <v>26.571081360000001</v>
      </c>
      <c r="AW1615" s="20">
        <v>30.169273929999978</v>
      </c>
      <c r="AX1615" s="20">
        <v>3.8243264199999998</v>
      </c>
      <c r="AY1615" s="20">
        <v>0</v>
      </c>
      <c r="AZ1615" s="18">
        <v>26.344947509999979</v>
      </c>
    </row>
    <row r="1616" spans="2:52" x14ac:dyDescent="0.2">
      <c r="B1616" s="12" t="s">
        <v>1448</v>
      </c>
      <c r="C1616" s="20">
        <v>103.07750786</v>
      </c>
      <c r="D1616" s="20">
        <v>78.691687999999999</v>
      </c>
      <c r="E1616" s="20">
        <v>1.7099572199999999</v>
      </c>
      <c r="F1616" s="20">
        <v>76.392465239999993</v>
      </c>
      <c r="G1616" s="20">
        <v>0.58926554000000009</v>
      </c>
      <c r="H1616" s="20">
        <v>24.385819860000002</v>
      </c>
      <c r="I1616" s="20">
        <v>9.0445570899999996</v>
      </c>
      <c r="J1616" s="20">
        <v>8.4239551099999996</v>
      </c>
      <c r="K1616" s="20">
        <v>6.7225018700000003</v>
      </c>
      <c r="L1616" s="20">
        <v>0.19480579000000001</v>
      </c>
      <c r="M1616" s="20">
        <v>144.06571197</v>
      </c>
      <c r="N1616" s="20">
        <v>103.37754804000001</v>
      </c>
      <c r="O1616" s="20">
        <v>40.688163930000002</v>
      </c>
      <c r="P1616" s="20">
        <v>0</v>
      </c>
      <c r="Q1616" s="20">
        <v>0</v>
      </c>
      <c r="R1616" s="20">
        <v>247.14321982999999</v>
      </c>
      <c r="S1616" s="20">
        <v>140.11419501</v>
      </c>
      <c r="T1616" s="20">
        <v>1.1165616100000002</v>
      </c>
      <c r="U1616" s="20">
        <v>20.01489754</v>
      </c>
      <c r="V1616" s="20">
        <v>0</v>
      </c>
      <c r="W1616" s="20">
        <v>0</v>
      </c>
      <c r="X1616" s="20">
        <v>8.1395699199999996</v>
      </c>
      <c r="Y1616" s="20">
        <v>29.48809937</v>
      </c>
      <c r="Z1616" s="20">
        <v>0</v>
      </c>
      <c r="AA1616" s="20">
        <v>198.87332344999999</v>
      </c>
      <c r="AB1616" s="20">
        <v>48.269896380000006</v>
      </c>
      <c r="AC1616" s="20">
        <v>0</v>
      </c>
      <c r="AD1616" s="20">
        <v>0</v>
      </c>
      <c r="AE1616" s="20">
        <v>0</v>
      </c>
      <c r="AF1616" s="20">
        <v>0</v>
      </c>
      <c r="AG1616" s="20">
        <v>0</v>
      </c>
      <c r="AH1616" s="20">
        <v>0</v>
      </c>
      <c r="AI1616" s="20">
        <v>0</v>
      </c>
      <c r="AJ1616" s="20">
        <v>0</v>
      </c>
      <c r="AK1616" s="20">
        <v>0</v>
      </c>
      <c r="AL1616" s="20">
        <v>18.088343829999999</v>
      </c>
      <c r="AM1616" s="20">
        <v>18.088343829999999</v>
      </c>
      <c r="AN1616" s="20">
        <v>0</v>
      </c>
      <c r="AO1616" s="20">
        <v>0</v>
      </c>
      <c r="AP1616" s="20">
        <v>0</v>
      </c>
      <c r="AQ1616" s="20">
        <v>0</v>
      </c>
      <c r="AR1616" s="20">
        <v>0</v>
      </c>
      <c r="AS1616" s="20">
        <v>0</v>
      </c>
      <c r="AT1616" s="20">
        <v>18.088343829999999</v>
      </c>
      <c r="AU1616" s="20">
        <v>30.181552550000006</v>
      </c>
      <c r="AV1616" s="20">
        <v>225.12620449000002</v>
      </c>
      <c r="AW1616" s="20">
        <v>255.30775704000001</v>
      </c>
      <c r="AX1616" s="20">
        <v>37.530767149999996</v>
      </c>
      <c r="AY1616" s="20">
        <v>39.228013600000004</v>
      </c>
      <c r="AZ1616" s="18">
        <v>178.54897629000001</v>
      </c>
    </row>
    <row r="1617" spans="2:52" x14ac:dyDescent="0.2">
      <c r="B1617" s="12" t="s">
        <v>1011</v>
      </c>
      <c r="C1617" s="20">
        <v>5.7390129999999999</v>
      </c>
      <c r="D1617" s="20">
        <v>2.3272177599999999</v>
      </c>
      <c r="E1617" s="20">
        <v>1.40923569</v>
      </c>
      <c r="F1617" s="20">
        <v>0.67983021999999993</v>
      </c>
      <c r="G1617" s="20">
        <v>0.23815185</v>
      </c>
      <c r="H1617" s="20">
        <v>3.41179524</v>
      </c>
      <c r="I1617" s="20">
        <v>1.0467999100000001</v>
      </c>
      <c r="J1617" s="20">
        <v>0.73651999999999995</v>
      </c>
      <c r="K1617" s="20">
        <v>1.3587146499999998</v>
      </c>
      <c r="L1617" s="20">
        <v>0.26976067999999997</v>
      </c>
      <c r="M1617" s="20">
        <v>73.528515940000005</v>
      </c>
      <c r="N1617" s="20">
        <v>73.440926040000008</v>
      </c>
      <c r="O1617" s="20">
        <v>8.7589899999999998E-2</v>
      </c>
      <c r="P1617" s="20">
        <v>0</v>
      </c>
      <c r="Q1617" s="20">
        <v>0</v>
      </c>
      <c r="R1617" s="20">
        <v>79.267528940000005</v>
      </c>
      <c r="S1617" s="20">
        <v>42.786090899999998</v>
      </c>
      <c r="T1617" s="20">
        <v>0.91644719999999991</v>
      </c>
      <c r="U1617" s="20">
        <v>6.0101966399999993</v>
      </c>
      <c r="V1617" s="20">
        <v>0</v>
      </c>
      <c r="W1617" s="20">
        <v>0</v>
      </c>
      <c r="X1617" s="20">
        <v>10.88100229</v>
      </c>
      <c r="Y1617" s="20">
        <v>17.068633250000001</v>
      </c>
      <c r="Z1617" s="20">
        <v>0</v>
      </c>
      <c r="AA1617" s="20">
        <v>77.66237027999999</v>
      </c>
      <c r="AB1617" s="20">
        <v>1.6051586600000149</v>
      </c>
      <c r="AC1617" s="20">
        <v>0</v>
      </c>
      <c r="AD1617" s="20">
        <v>0</v>
      </c>
      <c r="AE1617" s="20">
        <v>0</v>
      </c>
      <c r="AF1617" s="20">
        <v>0</v>
      </c>
      <c r="AG1617" s="20">
        <v>30</v>
      </c>
      <c r="AH1617" s="20">
        <v>30</v>
      </c>
      <c r="AI1617" s="20">
        <v>0</v>
      </c>
      <c r="AJ1617" s="20">
        <v>0</v>
      </c>
      <c r="AK1617" s="20">
        <v>30</v>
      </c>
      <c r="AL1617" s="20">
        <v>30.79649448</v>
      </c>
      <c r="AM1617" s="20">
        <v>30.79649448</v>
      </c>
      <c r="AN1617" s="20">
        <v>0</v>
      </c>
      <c r="AO1617" s="20">
        <v>0</v>
      </c>
      <c r="AP1617" s="20">
        <v>2.4929223999999999</v>
      </c>
      <c r="AQ1617" s="20">
        <v>2.4929223999999999</v>
      </c>
      <c r="AR1617" s="20">
        <v>0</v>
      </c>
      <c r="AS1617" s="20">
        <v>0</v>
      </c>
      <c r="AT1617" s="20">
        <v>33.289416879999997</v>
      </c>
      <c r="AU1617" s="20">
        <v>-1.6842582199999825</v>
      </c>
      <c r="AV1617" s="20">
        <v>9.4392158899999998</v>
      </c>
      <c r="AW1617" s="20">
        <v>7.7549576700000173</v>
      </c>
      <c r="AX1617" s="20">
        <v>0</v>
      </c>
      <c r="AY1617" s="20">
        <v>0</v>
      </c>
      <c r="AZ1617" s="18">
        <v>7.7549576700000173</v>
      </c>
    </row>
    <row r="1618" spans="2:52" x14ac:dyDescent="0.2">
      <c r="B1618" s="12" t="s">
        <v>1449</v>
      </c>
      <c r="C1618" s="20">
        <v>36.733018689999994</v>
      </c>
      <c r="D1618" s="20">
        <v>5.7566233799999997</v>
      </c>
      <c r="E1618" s="20">
        <v>3.3126070800000003</v>
      </c>
      <c r="F1618" s="20">
        <v>1.9486197599999999</v>
      </c>
      <c r="G1618" s="20">
        <v>0.49539654</v>
      </c>
      <c r="H1618" s="20">
        <v>30.976395309999997</v>
      </c>
      <c r="I1618" s="20">
        <v>2.13361467</v>
      </c>
      <c r="J1618" s="20">
        <v>1.96196444</v>
      </c>
      <c r="K1618" s="20">
        <v>26.8197315</v>
      </c>
      <c r="L1618" s="20">
        <v>6.1084699999999999E-2</v>
      </c>
      <c r="M1618" s="20">
        <v>135.53625306000001</v>
      </c>
      <c r="N1618" s="20">
        <v>134.20720595999998</v>
      </c>
      <c r="O1618" s="20">
        <v>0.52558877000000004</v>
      </c>
      <c r="P1618" s="20">
        <v>0.8</v>
      </c>
      <c r="Q1618" s="20">
        <v>3.4583299999999999E-3</v>
      </c>
      <c r="R1618" s="20">
        <v>172.26927175</v>
      </c>
      <c r="S1618" s="20">
        <v>72.307721420000007</v>
      </c>
      <c r="T1618" s="20">
        <v>1.5747620500000001</v>
      </c>
      <c r="U1618" s="20">
        <v>11.41228366</v>
      </c>
      <c r="V1618" s="20">
        <v>0</v>
      </c>
      <c r="W1618" s="20">
        <v>0</v>
      </c>
      <c r="X1618" s="20">
        <v>6.3885395599999999</v>
      </c>
      <c r="Y1618" s="20">
        <v>30.487693</v>
      </c>
      <c r="Z1618" s="20">
        <v>1.0498512499999999</v>
      </c>
      <c r="AA1618" s="20">
        <v>123.22085094000001</v>
      </c>
      <c r="AB1618" s="20">
        <v>49.048420809999996</v>
      </c>
      <c r="AC1618" s="20">
        <v>0</v>
      </c>
      <c r="AD1618" s="20">
        <v>0</v>
      </c>
      <c r="AE1618" s="20">
        <v>0</v>
      </c>
      <c r="AF1618" s="20">
        <v>0</v>
      </c>
      <c r="AG1618" s="20">
        <v>0</v>
      </c>
      <c r="AH1618" s="20">
        <v>0</v>
      </c>
      <c r="AI1618" s="20">
        <v>0</v>
      </c>
      <c r="AJ1618" s="20">
        <v>6.1291075800000003</v>
      </c>
      <c r="AK1618" s="20">
        <v>6.1291075800000003</v>
      </c>
      <c r="AL1618" s="20">
        <v>29.85299711</v>
      </c>
      <c r="AM1618" s="20">
        <v>29.85299711</v>
      </c>
      <c r="AN1618" s="20">
        <v>0</v>
      </c>
      <c r="AO1618" s="20">
        <v>0</v>
      </c>
      <c r="AP1618" s="20">
        <v>2.9583479399999999</v>
      </c>
      <c r="AQ1618" s="20">
        <v>2.9583479399999999</v>
      </c>
      <c r="AR1618" s="20">
        <v>0</v>
      </c>
      <c r="AS1618" s="20">
        <v>0</v>
      </c>
      <c r="AT1618" s="20">
        <v>32.81134505</v>
      </c>
      <c r="AU1618" s="20">
        <v>22.366183339999999</v>
      </c>
      <c r="AV1618" s="20">
        <v>59.246984690000005</v>
      </c>
      <c r="AW1618" s="20">
        <v>81.613168029999997</v>
      </c>
      <c r="AX1618" s="20">
        <v>10.94967252</v>
      </c>
      <c r="AY1618" s="20">
        <v>4.3982142099999999</v>
      </c>
      <c r="AZ1618" s="18">
        <v>66.265281299999984</v>
      </c>
    </row>
    <row r="1619" spans="2:52" x14ac:dyDescent="0.2">
      <c r="B1619" s="12" t="s">
        <v>1450</v>
      </c>
      <c r="C1619" s="20">
        <v>6.4815383999999998</v>
      </c>
      <c r="D1619" s="20">
        <v>1.9426387899999999</v>
      </c>
      <c r="E1619" s="20">
        <v>1.0526141600000001</v>
      </c>
      <c r="F1619" s="20">
        <v>0.73372826000000002</v>
      </c>
      <c r="G1619" s="20">
        <v>0.15629636999999999</v>
      </c>
      <c r="H1619" s="20">
        <v>4.5388996099999996</v>
      </c>
      <c r="I1619" s="20">
        <v>0.45652523</v>
      </c>
      <c r="J1619" s="20">
        <v>0.50175503999999993</v>
      </c>
      <c r="K1619" s="20">
        <v>3.56438327</v>
      </c>
      <c r="L1619" s="20">
        <v>1.6236069999999998E-2</v>
      </c>
      <c r="M1619" s="20">
        <v>91.451284680000001</v>
      </c>
      <c r="N1619" s="20">
        <v>91.404539040000003</v>
      </c>
      <c r="O1619" s="20">
        <v>4.6745639999999998E-2</v>
      </c>
      <c r="P1619" s="20">
        <v>0</v>
      </c>
      <c r="Q1619" s="20">
        <v>0</v>
      </c>
      <c r="R1619" s="20">
        <v>97.932823080000006</v>
      </c>
      <c r="S1619" s="20">
        <v>51.407861930000003</v>
      </c>
      <c r="T1619" s="20">
        <v>0.56911566000000002</v>
      </c>
      <c r="U1619" s="20">
        <v>6.9361613499999999</v>
      </c>
      <c r="V1619" s="20">
        <v>0</v>
      </c>
      <c r="W1619" s="20">
        <v>0</v>
      </c>
      <c r="X1619" s="20">
        <v>6.2668674100000006</v>
      </c>
      <c r="Y1619" s="20">
        <v>12.602109669999999</v>
      </c>
      <c r="Z1619" s="20">
        <v>2.38550832</v>
      </c>
      <c r="AA1619" s="20">
        <v>80.167624340000003</v>
      </c>
      <c r="AB1619" s="20">
        <v>17.765198740000002</v>
      </c>
      <c r="AC1619" s="20">
        <v>0</v>
      </c>
      <c r="AD1619" s="20">
        <v>0</v>
      </c>
      <c r="AE1619" s="20">
        <v>0</v>
      </c>
      <c r="AF1619" s="20">
        <v>0</v>
      </c>
      <c r="AG1619" s="20">
        <v>4.0928882099999999</v>
      </c>
      <c r="AH1619" s="20">
        <v>4.0928882099999999</v>
      </c>
      <c r="AI1619" s="20">
        <v>0</v>
      </c>
      <c r="AJ1619" s="20">
        <v>0</v>
      </c>
      <c r="AK1619" s="20">
        <v>4.0928882099999999</v>
      </c>
      <c r="AL1619" s="20">
        <v>4.7209051200000003</v>
      </c>
      <c r="AM1619" s="20">
        <v>4.7209051200000003</v>
      </c>
      <c r="AN1619" s="20">
        <v>0</v>
      </c>
      <c r="AO1619" s="20">
        <v>0</v>
      </c>
      <c r="AP1619" s="20">
        <v>4.7137836699999998</v>
      </c>
      <c r="AQ1619" s="20">
        <v>4.7137836699999998</v>
      </c>
      <c r="AR1619" s="20">
        <v>0</v>
      </c>
      <c r="AS1619" s="20">
        <v>0</v>
      </c>
      <c r="AT1619" s="20">
        <v>9.4346887899999992</v>
      </c>
      <c r="AU1619" s="20">
        <v>12.423398160000001</v>
      </c>
      <c r="AV1619" s="20">
        <v>27.648463280000001</v>
      </c>
      <c r="AW1619" s="20">
        <v>40.071861440000006</v>
      </c>
      <c r="AX1619" s="20">
        <v>8.6419545500000012</v>
      </c>
      <c r="AY1619" s="20">
        <v>2.4488214500000001</v>
      </c>
      <c r="AZ1619" s="18">
        <v>28.981085440000005</v>
      </c>
    </row>
    <row r="1620" spans="2:52" x14ac:dyDescent="0.2">
      <c r="B1620" s="12" t="s">
        <v>1451</v>
      </c>
      <c r="C1620" s="20">
        <v>7.7886741399999995</v>
      </c>
      <c r="D1620" s="20">
        <v>3.4475848599999996</v>
      </c>
      <c r="E1620" s="20">
        <v>1.5004262800000001</v>
      </c>
      <c r="F1620" s="20">
        <v>1.3632121799999999</v>
      </c>
      <c r="G1620" s="20">
        <v>0.58394639999999998</v>
      </c>
      <c r="H1620" s="20">
        <v>4.3410892800000003</v>
      </c>
      <c r="I1620" s="20">
        <v>1.6716602600000001</v>
      </c>
      <c r="J1620" s="20">
        <v>2.5260107000000001</v>
      </c>
      <c r="K1620" s="20">
        <v>0.13895299999999999</v>
      </c>
      <c r="L1620" s="20">
        <v>4.4653200000000001E-3</v>
      </c>
      <c r="M1620" s="20">
        <v>99.546935640000001</v>
      </c>
      <c r="N1620" s="20">
        <v>98.755515959999997</v>
      </c>
      <c r="O1620" s="20">
        <v>0.23629476999999999</v>
      </c>
      <c r="P1620" s="20">
        <v>0.55512491000000008</v>
      </c>
      <c r="Q1620" s="20">
        <v>0</v>
      </c>
      <c r="R1620" s="20">
        <v>107.33560978</v>
      </c>
      <c r="S1620" s="20">
        <v>61.095069770000002</v>
      </c>
      <c r="T1620" s="20">
        <v>0.78623586000000001</v>
      </c>
      <c r="U1620" s="20">
        <v>10.600608730000001</v>
      </c>
      <c r="V1620" s="20">
        <v>0</v>
      </c>
      <c r="W1620" s="20">
        <v>0</v>
      </c>
      <c r="X1620" s="20">
        <v>3.9198259599999998</v>
      </c>
      <c r="Y1620" s="20">
        <v>11.28563533</v>
      </c>
      <c r="Z1620" s="20">
        <v>1.78018286</v>
      </c>
      <c r="AA1620" s="20">
        <v>89.467558510000003</v>
      </c>
      <c r="AB1620" s="20">
        <v>17.868051269999995</v>
      </c>
      <c r="AC1620" s="20">
        <v>0</v>
      </c>
      <c r="AD1620" s="20">
        <v>0</v>
      </c>
      <c r="AE1620" s="20">
        <v>0</v>
      </c>
      <c r="AF1620" s="20">
        <v>0</v>
      </c>
      <c r="AG1620" s="20">
        <v>0</v>
      </c>
      <c r="AH1620" s="20">
        <v>0</v>
      </c>
      <c r="AI1620" s="20">
        <v>0</v>
      </c>
      <c r="AJ1620" s="20">
        <v>1.892659E-2</v>
      </c>
      <c r="AK1620" s="20">
        <v>1.892659E-2</v>
      </c>
      <c r="AL1620" s="20">
        <v>0.34785199999999999</v>
      </c>
      <c r="AM1620" s="20">
        <v>0.34785199999999999</v>
      </c>
      <c r="AN1620" s="20">
        <v>0</v>
      </c>
      <c r="AO1620" s="20">
        <v>0</v>
      </c>
      <c r="AP1620" s="20">
        <v>5.02047183</v>
      </c>
      <c r="AQ1620" s="20">
        <v>5.02047183</v>
      </c>
      <c r="AR1620" s="20">
        <v>0</v>
      </c>
      <c r="AS1620" s="20">
        <v>0.47710000000000002</v>
      </c>
      <c r="AT1620" s="20">
        <v>5.8454238299999997</v>
      </c>
      <c r="AU1620" s="20">
        <v>12.041554029999995</v>
      </c>
      <c r="AV1620" s="20">
        <v>20.607840230000001</v>
      </c>
      <c r="AW1620" s="20">
        <v>32.649394259999994</v>
      </c>
      <c r="AX1620" s="20">
        <v>5.5967743900000002</v>
      </c>
      <c r="AY1620" s="20">
        <v>0</v>
      </c>
      <c r="AZ1620" s="18">
        <v>27.052619869999994</v>
      </c>
    </row>
    <row r="1621" spans="2:52" x14ac:dyDescent="0.2">
      <c r="B1621" s="12" t="s">
        <v>1452</v>
      </c>
      <c r="C1621" s="20">
        <v>5.7845706000000003</v>
      </c>
      <c r="D1621" s="20">
        <v>2.2596719599999999</v>
      </c>
      <c r="E1621" s="20">
        <v>1.2617813399999998</v>
      </c>
      <c r="F1621" s="20">
        <v>0.63085220999999991</v>
      </c>
      <c r="G1621" s="20">
        <v>0.36703840999999998</v>
      </c>
      <c r="H1621" s="20">
        <v>3.52489864</v>
      </c>
      <c r="I1621" s="20">
        <v>0.47323494999999999</v>
      </c>
      <c r="J1621" s="20">
        <v>0.89868523999999994</v>
      </c>
      <c r="K1621" s="20">
        <v>1.8696046000000002</v>
      </c>
      <c r="L1621" s="20">
        <v>0.28337384999999998</v>
      </c>
      <c r="M1621" s="20">
        <v>122.51307174999999</v>
      </c>
      <c r="N1621" s="20">
        <v>122.37615599999999</v>
      </c>
      <c r="O1621" s="20">
        <v>0.13691575</v>
      </c>
      <c r="P1621" s="20">
        <v>0</v>
      </c>
      <c r="Q1621" s="20">
        <v>0</v>
      </c>
      <c r="R1621" s="20">
        <v>128.29764234999999</v>
      </c>
      <c r="S1621" s="20">
        <v>78.543319170000004</v>
      </c>
      <c r="T1621" s="20">
        <v>0.86889424000000004</v>
      </c>
      <c r="U1621" s="20">
        <v>7.1840000000000002</v>
      </c>
      <c r="V1621" s="20">
        <v>0</v>
      </c>
      <c r="W1621" s="20">
        <v>0</v>
      </c>
      <c r="X1621" s="20">
        <v>11.66218106</v>
      </c>
      <c r="Y1621" s="20">
        <v>7.7373144400000005</v>
      </c>
      <c r="Z1621" s="20">
        <v>4.4795366699999999</v>
      </c>
      <c r="AA1621" s="20">
        <v>110.47524558000001</v>
      </c>
      <c r="AB1621" s="20">
        <v>17.822396769999983</v>
      </c>
      <c r="AC1621" s="20">
        <v>0</v>
      </c>
      <c r="AD1621" s="20">
        <v>0</v>
      </c>
      <c r="AE1621" s="20">
        <v>0</v>
      </c>
      <c r="AF1621" s="20">
        <v>0</v>
      </c>
      <c r="AG1621" s="20">
        <v>0</v>
      </c>
      <c r="AH1621" s="20">
        <v>0</v>
      </c>
      <c r="AI1621" s="20">
        <v>0</v>
      </c>
      <c r="AJ1621" s="20">
        <v>0</v>
      </c>
      <c r="AK1621" s="20">
        <v>0</v>
      </c>
      <c r="AL1621" s="20">
        <v>5.6458685900000001</v>
      </c>
      <c r="AM1621" s="20">
        <v>5.6458685900000001</v>
      </c>
      <c r="AN1621" s="20">
        <v>0</v>
      </c>
      <c r="AO1621" s="20">
        <v>0</v>
      </c>
      <c r="AP1621" s="20">
        <v>9.8987695500000008</v>
      </c>
      <c r="AQ1621" s="20">
        <v>9.8987695500000008</v>
      </c>
      <c r="AR1621" s="20">
        <v>0</v>
      </c>
      <c r="AS1621" s="20">
        <v>0</v>
      </c>
      <c r="AT1621" s="20">
        <v>15.54463814</v>
      </c>
      <c r="AU1621" s="20">
        <v>2.2777586299999832</v>
      </c>
      <c r="AV1621" s="20">
        <v>34.947968100000004</v>
      </c>
      <c r="AW1621" s="20">
        <v>37.225726729999991</v>
      </c>
      <c r="AX1621" s="20">
        <v>0</v>
      </c>
      <c r="AY1621" s="20">
        <v>11.777473070000001</v>
      </c>
      <c r="AZ1621" s="18">
        <v>25.448253659999992</v>
      </c>
    </row>
    <row r="1622" spans="2:52" x14ac:dyDescent="0.2">
      <c r="B1622" s="12" t="s">
        <v>1453</v>
      </c>
      <c r="C1622" s="20">
        <v>14.91340379</v>
      </c>
      <c r="D1622" s="20">
        <v>8.3357938699999998</v>
      </c>
      <c r="E1622" s="20">
        <v>3.2440585499999997</v>
      </c>
      <c r="F1622" s="20">
        <v>4.6439799400000004</v>
      </c>
      <c r="G1622" s="20">
        <v>0.44775537999999998</v>
      </c>
      <c r="H1622" s="20">
        <v>6.5776099199999996</v>
      </c>
      <c r="I1622" s="20">
        <v>2.1677578099999999</v>
      </c>
      <c r="J1622" s="20">
        <v>4.3517172899999998</v>
      </c>
      <c r="K1622" s="20">
        <v>0</v>
      </c>
      <c r="L1622" s="20">
        <v>5.8134819999999997E-2</v>
      </c>
      <c r="M1622" s="20">
        <v>76.530845780000007</v>
      </c>
      <c r="N1622" s="20">
        <v>74.459720040000008</v>
      </c>
      <c r="O1622" s="20">
        <v>2.0271257399999998</v>
      </c>
      <c r="P1622" s="20">
        <v>0.03</v>
      </c>
      <c r="Q1622" s="20">
        <v>1.4E-2</v>
      </c>
      <c r="R1622" s="20">
        <v>91.444249570000011</v>
      </c>
      <c r="S1622" s="20">
        <v>58.243707210000004</v>
      </c>
      <c r="T1622" s="20">
        <v>1.76604571</v>
      </c>
      <c r="U1622" s="20">
        <v>6.3696732100000002</v>
      </c>
      <c r="V1622" s="20">
        <v>0</v>
      </c>
      <c r="W1622" s="20">
        <v>0</v>
      </c>
      <c r="X1622" s="20">
        <v>3.5943368199999997</v>
      </c>
      <c r="Y1622" s="20">
        <v>5.9377023300000005</v>
      </c>
      <c r="Z1622" s="20">
        <v>0.16563845999999999</v>
      </c>
      <c r="AA1622" s="20">
        <v>76.077103739999984</v>
      </c>
      <c r="AB1622" s="20">
        <v>15.367145830000027</v>
      </c>
      <c r="AC1622" s="20">
        <v>0</v>
      </c>
      <c r="AD1622" s="20">
        <v>0</v>
      </c>
      <c r="AE1622" s="20">
        <v>0</v>
      </c>
      <c r="AF1622" s="20">
        <v>0</v>
      </c>
      <c r="AG1622" s="20">
        <v>0.75</v>
      </c>
      <c r="AH1622" s="20">
        <v>0.75</v>
      </c>
      <c r="AI1622" s="20">
        <v>0</v>
      </c>
      <c r="AJ1622" s="20">
        <v>0.45371808000000002</v>
      </c>
      <c r="AK1622" s="20">
        <v>1.20371808</v>
      </c>
      <c r="AL1622" s="20">
        <v>9.0214190099999989</v>
      </c>
      <c r="AM1622" s="20">
        <v>9.0214190099999989</v>
      </c>
      <c r="AN1622" s="20">
        <v>0</v>
      </c>
      <c r="AO1622" s="20">
        <v>0</v>
      </c>
      <c r="AP1622" s="20">
        <v>1.2468494699999999</v>
      </c>
      <c r="AQ1622" s="20">
        <v>1.2468494699999999</v>
      </c>
      <c r="AR1622" s="20">
        <v>0</v>
      </c>
      <c r="AS1622" s="20">
        <v>0</v>
      </c>
      <c r="AT1622" s="20">
        <v>10.26826848</v>
      </c>
      <c r="AU1622" s="20">
        <v>6.3025954300000286</v>
      </c>
      <c r="AV1622" s="20">
        <v>37.653669030000003</v>
      </c>
      <c r="AW1622" s="20">
        <v>43.956264460000028</v>
      </c>
      <c r="AX1622" s="20">
        <v>9.9758851999999987</v>
      </c>
      <c r="AY1622" s="20">
        <v>2.7931208999999999</v>
      </c>
      <c r="AZ1622" s="18">
        <v>31.18725836000003</v>
      </c>
    </row>
    <row r="1623" spans="2:52" x14ac:dyDescent="0.2">
      <c r="B1623" s="12" t="s">
        <v>1454</v>
      </c>
      <c r="C1623" s="20">
        <v>10.40464444</v>
      </c>
      <c r="D1623" s="20">
        <v>3.1727282300000001</v>
      </c>
      <c r="E1623" s="20">
        <v>1.6758069799999999</v>
      </c>
      <c r="F1623" s="20">
        <v>1.2297381000000001</v>
      </c>
      <c r="G1623" s="20">
        <v>0.26718315000000004</v>
      </c>
      <c r="H1623" s="20">
        <v>7.2319162099999996</v>
      </c>
      <c r="I1623" s="20">
        <v>0.49284446999999998</v>
      </c>
      <c r="J1623" s="20">
        <v>0.57486080000000006</v>
      </c>
      <c r="K1623" s="20">
        <v>6.1421564999999996</v>
      </c>
      <c r="L1623" s="20">
        <v>2.2054439999999998E-2</v>
      </c>
      <c r="M1623" s="20">
        <v>104.42041257</v>
      </c>
      <c r="N1623" s="20">
        <v>104.21972495999999</v>
      </c>
      <c r="O1623" s="20">
        <v>0.20068760999999999</v>
      </c>
      <c r="P1623" s="20">
        <v>0</v>
      </c>
      <c r="Q1623" s="20">
        <v>0</v>
      </c>
      <c r="R1623" s="20">
        <v>114.82505700999999</v>
      </c>
      <c r="S1623" s="20">
        <v>54.035988150000001</v>
      </c>
      <c r="T1623" s="20">
        <v>0.46836800000000001</v>
      </c>
      <c r="U1623" s="20">
        <v>5.5283942599999998</v>
      </c>
      <c r="V1623" s="20">
        <v>0</v>
      </c>
      <c r="W1623" s="20">
        <v>0</v>
      </c>
      <c r="X1623" s="20">
        <v>5.1929233300000002</v>
      </c>
      <c r="Y1623" s="20">
        <v>14.97082191</v>
      </c>
      <c r="Z1623" s="20">
        <v>2.0066592499999998</v>
      </c>
      <c r="AA1623" s="20">
        <v>82.203154900000001</v>
      </c>
      <c r="AB1623" s="20">
        <v>32.621902109999994</v>
      </c>
      <c r="AC1623" s="20">
        <v>0</v>
      </c>
      <c r="AD1623" s="20">
        <v>0</v>
      </c>
      <c r="AE1623" s="20">
        <v>0</v>
      </c>
      <c r="AF1623" s="20">
        <v>0</v>
      </c>
      <c r="AG1623" s="20">
        <v>0</v>
      </c>
      <c r="AH1623" s="20">
        <v>0</v>
      </c>
      <c r="AI1623" s="20">
        <v>0</v>
      </c>
      <c r="AJ1623" s="20">
        <v>0</v>
      </c>
      <c r="AK1623" s="20">
        <v>0</v>
      </c>
      <c r="AL1623" s="20">
        <v>2.66063545</v>
      </c>
      <c r="AM1623" s="20">
        <v>2.66063545</v>
      </c>
      <c r="AN1623" s="20">
        <v>0</v>
      </c>
      <c r="AO1623" s="20">
        <v>0</v>
      </c>
      <c r="AP1623" s="20">
        <v>5.4435577500000001</v>
      </c>
      <c r="AQ1623" s="20">
        <v>5.4435577500000001</v>
      </c>
      <c r="AR1623" s="20">
        <v>0</v>
      </c>
      <c r="AS1623" s="20">
        <v>0</v>
      </c>
      <c r="AT1623" s="20">
        <v>8.104193200000001</v>
      </c>
      <c r="AU1623" s="20">
        <v>24.517708909999993</v>
      </c>
      <c r="AV1623" s="20">
        <v>36.913358410000001</v>
      </c>
      <c r="AW1623" s="20">
        <v>61.431067319999997</v>
      </c>
      <c r="AX1623" s="20">
        <v>25.66030787</v>
      </c>
      <c r="AY1623" s="20">
        <v>0</v>
      </c>
      <c r="AZ1623" s="18">
        <v>35.77075945</v>
      </c>
    </row>
    <row r="1624" spans="2:52" x14ac:dyDescent="0.2">
      <c r="B1624" s="12" t="s">
        <v>526</v>
      </c>
      <c r="C1624" s="20">
        <v>12.102053759999999</v>
      </c>
      <c r="D1624" s="20">
        <v>3.2585491999999996</v>
      </c>
      <c r="E1624" s="20">
        <v>1.65348929</v>
      </c>
      <c r="F1624" s="20">
        <v>1.3710016599999999</v>
      </c>
      <c r="G1624" s="20">
        <v>0.23405825</v>
      </c>
      <c r="H1624" s="20">
        <v>8.8435045599999995</v>
      </c>
      <c r="I1624" s="20">
        <v>0.77685456000000008</v>
      </c>
      <c r="J1624" s="20">
        <v>0.81391342</v>
      </c>
      <c r="K1624" s="20">
        <v>7.2527365799999997</v>
      </c>
      <c r="L1624" s="20">
        <v>0</v>
      </c>
      <c r="M1624" s="20">
        <v>104.40023176000001</v>
      </c>
      <c r="N1624" s="20">
        <v>104.25788904000001</v>
      </c>
      <c r="O1624" s="20">
        <v>0.14234272000000001</v>
      </c>
      <c r="P1624" s="20">
        <v>0</v>
      </c>
      <c r="Q1624" s="20">
        <v>0</v>
      </c>
      <c r="R1624" s="20">
        <v>116.50228552000002</v>
      </c>
      <c r="S1624" s="20">
        <v>62.406678469999996</v>
      </c>
      <c r="T1624" s="20">
        <v>0.49818750000000001</v>
      </c>
      <c r="U1624" s="20">
        <v>10.603065730000001</v>
      </c>
      <c r="V1624" s="20">
        <v>0</v>
      </c>
      <c r="W1624" s="20">
        <v>0</v>
      </c>
      <c r="X1624" s="20">
        <v>6.7369679699999994</v>
      </c>
      <c r="Y1624" s="20">
        <v>19.234591730000002</v>
      </c>
      <c r="Z1624" s="20">
        <v>0.41839449000000001</v>
      </c>
      <c r="AA1624" s="20">
        <v>99.897885889999998</v>
      </c>
      <c r="AB1624" s="20">
        <v>16.604399630000017</v>
      </c>
      <c r="AC1624" s="20">
        <v>0</v>
      </c>
      <c r="AD1624" s="20">
        <v>0</v>
      </c>
      <c r="AE1624" s="20">
        <v>0</v>
      </c>
      <c r="AF1624" s="20">
        <v>0</v>
      </c>
      <c r="AG1624" s="20">
        <v>0</v>
      </c>
      <c r="AH1624" s="20">
        <v>0</v>
      </c>
      <c r="AI1624" s="20">
        <v>0</v>
      </c>
      <c r="AJ1624" s="20">
        <v>0</v>
      </c>
      <c r="AK1624" s="20">
        <v>0</v>
      </c>
      <c r="AL1624" s="20">
        <v>7.1277224000000006</v>
      </c>
      <c r="AM1624" s="20">
        <v>7.1277224000000006</v>
      </c>
      <c r="AN1624" s="20">
        <v>0</v>
      </c>
      <c r="AO1624" s="20">
        <v>0</v>
      </c>
      <c r="AP1624" s="20">
        <v>2.1921326200000002</v>
      </c>
      <c r="AQ1624" s="20">
        <v>2.1921326200000002</v>
      </c>
      <c r="AR1624" s="20">
        <v>0</v>
      </c>
      <c r="AS1624" s="20">
        <v>0</v>
      </c>
      <c r="AT1624" s="20">
        <v>9.3198550200000003</v>
      </c>
      <c r="AU1624" s="20">
        <v>7.2845446100000171</v>
      </c>
      <c r="AV1624" s="20">
        <v>13.693873269999999</v>
      </c>
      <c r="AW1624" s="20">
        <v>20.978417880000016</v>
      </c>
      <c r="AX1624" s="20">
        <v>13.59676189</v>
      </c>
      <c r="AY1624" s="20">
        <v>0</v>
      </c>
      <c r="AZ1624" s="18">
        <v>7.3816559900000165</v>
      </c>
    </row>
    <row r="1625" spans="2:52" x14ac:dyDescent="0.2">
      <c r="B1625" s="12" t="s">
        <v>586</v>
      </c>
      <c r="C1625" s="20">
        <v>11.0661576</v>
      </c>
      <c r="D1625" s="20">
        <v>4.8690868799999993</v>
      </c>
      <c r="E1625" s="20">
        <v>2.5737623200000002</v>
      </c>
      <c r="F1625" s="20">
        <v>1.97233934</v>
      </c>
      <c r="G1625" s="20">
        <v>0.32298521999999996</v>
      </c>
      <c r="H1625" s="20">
        <v>6.1970707200000001</v>
      </c>
      <c r="I1625" s="20">
        <v>1.4822862800000001</v>
      </c>
      <c r="J1625" s="20">
        <v>1.1256918300000001</v>
      </c>
      <c r="K1625" s="20">
        <v>3.5733848500000001</v>
      </c>
      <c r="L1625" s="20">
        <v>1.5707760000000001E-2</v>
      </c>
      <c r="M1625" s="20">
        <v>171.8486565</v>
      </c>
      <c r="N1625" s="20">
        <v>171.80510796000002</v>
      </c>
      <c r="O1625" s="20">
        <v>4.3548540000000004E-2</v>
      </c>
      <c r="P1625" s="20">
        <v>0</v>
      </c>
      <c r="Q1625" s="20">
        <v>0</v>
      </c>
      <c r="R1625" s="20">
        <v>182.9148141</v>
      </c>
      <c r="S1625" s="20">
        <v>95.004317659999998</v>
      </c>
      <c r="T1625" s="20">
        <v>0.99365106999999997</v>
      </c>
      <c r="U1625" s="20">
        <v>15.964617000000001</v>
      </c>
      <c r="V1625" s="20">
        <v>0</v>
      </c>
      <c r="W1625" s="20">
        <v>0</v>
      </c>
      <c r="X1625" s="20">
        <v>10.876355999999999</v>
      </c>
      <c r="Y1625" s="20">
        <v>23.399211000000001</v>
      </c>
      <c r="Z1625" s="20">
        <v>4.6719999999999997</v>
      </c>
      <c r="AA1625" s="20">
        <v>150.91015272999999</v>
      </c>
      <c r="AB1625" s="20">
        <v>32.004661370000008</v>
      </c>
      <c r="AC1625" s="20">
        <v>0</v>
      </c>
      <c r="AD1625" s="20">
        <v>0</v>
      </c>
      <c r="AE1625" s="20">
        <v>0</v>
      </c>
      <c r="AF1625" s="20">
        <v>0</v>
      </c>
      <c r="AG1625" s="20">
        <v>0</v>
      </c>
      <c r="AH1625" s="20">
        <v>0</v>
      </c>
      <c r="AI1625" s="20">
        <v>0</v>
      </c>
      <c r="AJ1625" s="20">
        <v>0.36763078999999999</v>
      </c>
      <c r="AK1625" s="20">
        <v>0.36763078999999999</v>
      </c>
      <c r="AL1625" s="20">
        <v>20.837111610000001</v>
      </c>
      <c r="AM1625" s="20">
        <v>20.837111610000001</v>
      </c>
      <c r="AN1625" s="20">
        <v>0</v>
      </c>
      <c r="AO1625" s="20">
        <v>0</v>
      </c>
      <c r="AP1625" s="20">
        <v>8.75</v>
      </c>
      <c r="AQ1625" s="20">
        <v>8.75</v>
      </c>
      <c r="AR1625" s="20">
        <v>0</v>
      </c>
      <c r="AS1625" s="20">
        <v>0</v>
      </c>
      <c r="AT1625" s="20">
        <v>29.587111610000001</v>
      </c>
      <c r="AU1625" s="20">
        <v>2.7851805500000069</v>
      </c>
      <c r="AV1625" s="20">
        <v>24.397853550000001</v>
      </c>
      <c r="AW1625" s="20">
        <v>27.183034100000008</v>
      </c>
      <c r="AX1625" s="20">
        <v>4.1613362699999996</v>
      </c>
      <c r="AY1625" s="20">
        <v>2.92115576</v>
      </c>
      <c r="AZ1625" s="18">
        <v>20.100542070000007</v>
      </c>
    </row>
    <row r="1626" spans="2:52" x14ac:dyDescent="0.2">
      <c r="B1626" s="12" t="s">
        <v>1455</v>
      </c>
      <c r="C1626" s="20">
        <v>12.254531929999999</v>
      </c>
      <c r="D1626" s="20">
        <v>7.4241436399999996</v>
      </c>
      <c r="E1626" s="20">
        <v>3.3601412700000002</v>
      </c>
      <c r="F1626" s="20">
        <v>3.3924407799999998</v>
      </c>
      <c r="G1626" s="20">
        <v>0.67156158999999993</v>
      </c>
      <c r="H1626" s="20">
        <v>4.8303882900000001</v>
      </c>
      <c r="I1626" s="20">
        <v>1.68165269</v>
      </c>
      <c r="J1626" s="20">
        <v>2.6298507200000003</v>
      </c>
      <c r="K1626" s="20">
        <v>0</v>
      </c>
      <c r="L1626" s="20">
        <v>0.51888487999999999</v>
      </c>
      <c r="M1626" s="20">
        <v>139.12257761000001</v>
      </c>
      <c r="N1626" s="20">
        <v>138.84868403999999</v>
      </c>
      <c r="O1626" s="20">
        <v>0.27389357000000003</v>
      </c>
      <c r="P1626" s="20">
        <v>0</v>
      </c>
      <c r="Q1626" s="20">
        <v>0</v>
      </c>
      <c r="R1626" s="20">
        <v>151.37710953999999</v>
      </c>
      <c r="S1626" s="20">
        <v>86.578201519999993</v>
      </c>
      <c r="T1626" s="20">
        <v>1.62841156</v>
      </c>
      <c r="U1626" s="20">
        <v>8.8544169200000002</v>
      </c>
      <c r="V1626" s="20">
        <v>0</v>
      </c>
      <c r="W1626" s="20">
        <v>0</v>
      </c>
      <c r="X1626" s="20">
        <v>8.5409397600000005</v>
      </c>
      <c r="Y1626" s="20">
        <v>9.9207730000000005</v>
      </c>
      <c r="Z1626" s="20">
        <v>1.6608914099999998</v>
      </c>
      <c r="AA1626" s="20">
        <v>117.18363417</v>
      </c>
      <c r="AB1626" s="20">
        <v>34.193475369999987</v>
      </c>
      <c r="AC1626" s="20">
        <v>0</v>
      </c>
      <c r="AD1626" s="20">
        <v>0</v>
      </c>
      <c r="AE1626" s="20">
        <v>0</v>
      </c>
      <c r="AF1626" s="20">
        <v>0</v>
      </c>
      <c r="AG1626" s="20">
        <v>0</v>
      </c>
      <c r="AH1626" s="20">
        <v>0</v>
      </c>
      <c r="AI1626" s="20">
        <v>0</v>
      </c>
      <c r="AJ1626" s="20">
        <v>0.96252982999999992</v>
      </c>
      <c r="AK1626" s="20">
        <v>0.96252982999999992</v>
      </c>
      <c r="AL1626" s="20">
        <v>14.218225469999998</v>
      </c>
      <c r="AM1626" s="20">
        <v>14.218225469999998</v>
      </c>
      <c r="AN1626" s="20">
        <v>0</v>
      </c>
      <c r="AO1626" s="20">
        <v>0</v>
      </c>
      <c r="AP1626" s="20">
        <v>3.9012000299999996</v>
      </c>
      <c r="AQ1626" s="20">
        <v>3.9012000299999996</v>
      </c>
      <c r="AR1626" s="20">
        <v>0</v>
      </c>
      <c r="AS1626" s="20">
        <v>0</v>
      </c>
      <c r="AT1626" s="20">
        <v>18.119425499999998</v>
      </c>
      <c r="AU1626" s="20">
        <v>17.03657969999999</v>
      </c>
      <c r="AV1626" s="20">
        <v>32.262085020000001</v>
      </c>
      <c r="AW1626" s="20">
        <v>49.298664719999991</v>
      </c>
      <c r="AX1626" s="20">
        <v>21.978183059999999</v>
      </c>
      <c r="AY1626" s="20">
        <v>0</v>
      </c>
      <c r="AZ1626" s="18">
        <v>27.320481659999992</v>
      </c>
    </row>
    <row r="1627" spans="2:52" x14ac:dyDescent="0.2">
      <c r="B1627" s="12" t="s">
        <v>1456</v>
      </c>
      <c r="C1627" s="20">
        <v>9.1316048900000002</v>
      </c>
      <c r="D1627" s="20">
        <v>4.0627467299999998</v>
      </c>
      <c r="E1627" s="20">
        <v>2.7321682999999997</v>
      </c>
      <c r="F1627" s="20">
        <v>0.89586895999999994</v>
      </c>
      <c r="G1627" s="20">
        <v>0.43470946999999999</v>
      </c>
      <c r="H1627" s="20">
        <v>5.0688581600000004</v>
      </c>
      <c r="I1627" s="20">
        <v>1.1137765400000001</v>
      </c>
      <c r="J1627" s="20">
        <v>0.645814</v>
      </c>
      <c r="K1627" s="20">
        <v>3.1788423999999997</v>
      </c>
      <c r="L1627" s="20">
        <v>0.13042522000000001</v>
      </c>
      <c r="M1627" s="20">
        <v>121.52893186</v>
      </c>
      <c r="N1627" s="20">
        <v>121.37334095999999</v>
      </c>
      <c r="O1627" s="20">
        <v>0.1555909</v>
      </c>
      <c r="P1627" s="20">
        <v>0</v>
      </c>
      <c r="Q1627" s="20">
        <v>0</v>
      </c>
      <c r="R1627" s="20">
        <v>130.66053675000001</v>
      </c>
      <c r="S1627" s="20">
        <v>53.763443590000001</v>
      </c>
      <c r="T1627" s="20">
        <v>0.92297026999999998</v>
      </c>
      <c r="U1627" s="20">
        <v>12.026893230000001</v>
      </c>
      <c r="V1627" s="20">
        <v>0</v>
      </c>
      <c r="W1627" s="20">
        <v>0</v>
      </c>
      <c r="X1627" s="20">
        <v>13.36011551</v>
      </c>
      <c r="Y1627" s="20">
        <v>23.695516430000001</v>
      </c>
      <c r="Z1627" s="20">
        <v>0.98902073999999995</v>
      </c>
      <c r="AA1627" s="20">
        <v>104.75795977</v>
      </c>
      <c r="AB1627" s="20">
        <v>25.902576980000006</v>
      </c>
      <c r="AC1627" s="20">
        <v>0</v>
      </c>
      <c r="AD1627" s="20">
        <v>0</v>
      </c>
      <c r="AE1627" s="20">
        <v>0</v>
      </c>
      <c r="AF1627" s="20">
        <v>0</v>
      </c>
      <c r="AG1627" s="20">
        <v>0</v>
      </c>
      <c r="AH1627" s="20">
        <v>0</v>
      </c>
      <c r="AI1627" s="20">
        <v>0</v>
      </c>
      <c r="AJ1627" s="20">
        <v>0</v>
      </c>
      <c r="AK1627" s="20">
        <v>0</v>
      </c>
      <c r="AL1627" s="20">
        <v>0.45151650999999998</v>
      </c>
      <c r="AM1627" s="20">
        <v>0.45151650999999998</v>
      </c>
      <c r="AN1627" s="20">
        <v>0</v>
      </c>
      <c r="AO1627" s="20">
        <v>0</v>
      </c>
      <c r="AP1627" s="20">
        <v>4.6097050800000003</v>
      </c>
      <c r="AQ1627" s="20">
        <v>4.6097050800000003</v>
      </c>
      <c r="AR1627" s="20">
        <v>0</v>
      </c>
      <c r="AS1627" s="20">
        <v>0</v>
      </c>
      <c r="AT1627" s="20">
        <v>5.0612215900000006</v>
      </c>
      <c r="AU1627" s="20">
        <v>20.841355390000004</v>
      </c>
      <c r="AV1627" s="20">
        <v>43.478544820000003</v>
      </c>
      <c r="AW1627" s="20">
        <v>64.319900210000014</v>
      </c>
      <c r="AX1627" s="20">
        <v>6.4295500999999993</v>
      </c>
      <c r="AY1627" s="20">
        <v>5.1283801100000002</v>
      </c>
      <c r="AZ1627" s="18">
        <v>52.761970000000012</v>
      </c>
    </row>
    <row r="1628" spans="2:52" x14ac:dyDescent="0.2">
      <c r="B1628" s="13" t="s">
        <v>1572</v>
      </c>
      <c r="C1628" s="19">
        <v>349.26905024000001</v>
      </c>
      <c r="D1628" s="19">
        <v>192.74792522999996</v>
      </c>
      <c r="E1628" s="19">
        <v>39.283515569999992</v>
      </c>
      <c r="F1628" s="19">
        <v>145.85414706999995</v>
      </c>
      <c r="G1628" s="19">
        <v>7.6102625899999996</v>
      </c>
      <c r="H1628" s="19">
        <v>156.52112501000002</v>
      </c>
      <c r="I1628" s="19">
        <v>31.508271140000002</v>
      </c>
      <c r="J1628" s="19">
        <v>37.623910539999997</v>
      </c>
      <c r="K1628" s="19">
        <v>85.433369499999998</v>
      </c>
      <c r="L1628" s="19">
        <v>1.9555738299999998</v>
      </c>
      <c r="M1628" s="19">
        <v>1865.45787924</v>
      </c>
      <c r="N1628" s="19">
        <v>1814.84399196</v>
      </c>
      <c r="O1628" s="19">
        <v>48.961304040000009</v>
      </c>
      <c r="P1628" s="19">
        <v>1.6351249100000003</v>
      </c>
      <c r="Q1628" s="19">
        <v>1.7458330000000001E-2</v>
      </c>
      <c r="R1628" s="19">
        <v>2214.7269294799999</v>
      </c>
      <c r="S1628" s="19">
        <v>1164.60916746</v>
      </c>
      <c r="T1628" s="19">
        <v>16.297286849999999</v>
      </c>
      <c r="U1628" s="19">
        <v>168.38065155000004</v>
      </c>
      <c r="V1628" s="19">
        <v>0</v>
      </c>
      <c r="W1628" s="19">
        <v>0</v>
      </c>
      <c r="X1628" s="19">
        <v>115.89165078999999</v>
      </c>
      <c r="Y1628" s="19">
        <v>282.82530772000007</v>
      </c>
      <c r="Z1628" s="19">
        <v>23.426579170000004</v>
      </c>
      <c r="AA1628" s="19">
        <v>1771.4306435400001</v>
      </c>
      <c r="AB1628" s="19">
        <v>443.2962859399999</v>
      </c>
      <c r="AC1628" s="19">
        <v>0</v>
      </c>
      <c r="AD1628" s="19">
        <v>0</v>
      </c>
      <c r="AE1628" s="19">
        <v>0</v>
      </c>
      <c r="AF1628" s="19">
        <v>0</v>
      </c>
      <c r="AG1628" s="19">
        <v>34.842888209999998</v>
      </c>
      <c r="AH1628" s="19">
        <v>34.842888209999998</v>
      </c>
      <c r="AI1628" s="19">
        <v>0</v>
      </c>
      <c r="AJ1628" s="19">
        <v>8.3606910899999995</v>
      </c>
      <c r="AK1628" s="19">
        <v>43.203579300000001</v>
      </c>
      <c r="AL1628" s="19">
        <v>214.40186143999998</v>
      </c>
      <c r="AM1628" s="19">
        <v>214.40186143999998</v>
      </c>
      <c r="AN1628" s="19">
        <v>0</v>
      </c>
      <c r="AO1628" s="19">
        <v>0</v>
      </c>
      <c r="AP1628" s="19">
        <v>61.597683839999995</v>
      </c>
      <c r="AQ1628" s="19">
        <v>61.597683839999995</v>
      </c>
      <c r="AR1628" s="19">
        <v>0</v>
      </c>
      <c r="AS1628" s="19">
        <v>0.47710000000000002</v>
      </c>
      <c r="AT1628" s="19">
        <v>276.47664527999996</v>
      </c>
      <c r="AU1628" s="19">
        <v>210.02321995999995</v>
      </c>
      <c r="AV1628" s="19">
        <v>751.17602386999999</v>
      </c>
      <c r="AW1628" s="19">
        <v>961.19924383000023</v>
      </c>
      <c r="AX1628" s="19">
        <v>164.54430796</v>
      </c>
      <c r="AY1628" s="19">
        <v>76.973103130000013</v>
      </c>
      <c r="AZ1628" s="19">
        <v>719.68183273999989</v>
      </c>
    </row>
    <row r="1629" spans="2:52" x14ac:dyDescent="0.2">
      <c r="B1629" s="44"/>
      <c r="C1629" s="43"/>
    </row>
    <row r="1630" spans="2:52" x14ac:dyDescent="0.2">
      <c r="B1630" s="47" t="s">
        <v>148</v>
      </c>
      <c r="C1630" s="9">
        <v>246.47314666000003</v>
      </c>
      <c r="D1630" s="9">
        <v>96.305215960000012</v>
      </c>
      <c r="E1630" s="9">
        <v>32.059927610000003</v>
      </c>
      <c r="F1630" s="9">
        <v>51.808376679999995</v>
      </c>
      <c r="G1630" s="9">
        <v>12.436911670000001</v>
      </c>
      <c r="H1630" s="9">
        <v>150.1679307</v>
      </c>
      <c r="I1630" s="9">
        <v>40.331073969999998</v>
      </c>
      <c r="J1630" s="9">
        <v>29.636845100000006</v>
      </c>
      <c r="K1630" s="9">
        <v>54.286459059999999</v>
      </c>
      <c r="L1630" s="9">
        <v>25.91355257</v>
      </c>
      <c r="M1630" s="9">
        <v>11940.488025699999</v>
      </c>
      <c r="N1630" s="9">
        <v>11726.9510101</v>
      </c>
      <c r="O1630" s="9">
        <v>103.60666252999999</v>
      </c>
      <c r="P1630" s="9">
        <v>29.364125559999998</v>
      </c>
      <c r="Q1630" s="9">
        <v>80.56622750999999</v>
      </c>
      <c r="R1630" s="9">
        <v>12186.961172359999</v>
      </c>
      <c r="S1630" s="9">
        <v>6915.0409304599998</v>
      </c>
      <c r="T1630" s="9">
        <v>118.18832650999997</v>
      </c>
      <c r="U1630" s="9">
        <v>174.21424253999999</v>
      </c>
      <c r="V1630" s="9">
        <v>18.278588290000002</v>
      </c>
      <c r="W1630" s="9">
        <v>41.590182689999999</v>
      </c>
      <c r="X1630" s="9">
        <v>1040.1234134399999</v>
      </c>
      <c r="Y1630" s="9">
        <v>2545.5866349200001</v>
      </c>
      <c r="Z1630" s="9">
        <v>75.434788800000007</v>
      </c>
      <c r="AA1630" s="9">
        <v>10928.45710765</v>
      </c>
      <c r="AB1630" s="9">
        <v>1258.5040647100002</v>
      </c>
      <c r="AC1630" s="9">
        <v>67.481904229999998</v>
      </c>
      <c r="AD1630" s="9">
        <v>0</v>
      </c>
      <c r="AE1630" s="9">
        <v>67.472278000000003</v>
      </c>
      <c r="AF1630" s="9">
        <v>9.6262299999999995E-3</v>
      </c>
      <c r="AG1630" s="9">
        <v>232.17241235</v>
      </c>
      <c r="AH1630" s="9">
        <v>231.67139435000001</v>
      </c>
      <c r="AI1630" s="9">
        <v>0.50101799999999996</v>
      </c>
      <c r="AJ1630" s="9">
        <v>16.241343019999999</v>
      </c>
      <c r="AK1630" s="9">
        <v>315.89565959999999</v>
      </c>
      <c r="AL1630" s="9">
        <v>1264.5208006600001</v>
      </c>
      <c r="AM1630" s="9">
        <v>1134.0158249399999</v>
      </c>
      <c r="AN1630" s="9">
        <v>109.240854</v>
      </c>
      <c r="AO1630" s="9">
        <v>21.264121719999999</v>
      </c>
      <c r="AP1630" s="9">
        <v>200.39319780999998</v>
      </c>
      <c r="AQ1630" s="9">
        <v>200.39319780999998</v>
      </c>
      <c r="AR1630" s="9">
        <v>0</v>
      </c>
      <c r="AS1630" s="9">
        <v>90.365897939999996</v>
      </c>
      <c r="AT1630" s="9">
        <v>1555.27989641</v>
      </c>
      <c r="AU1630" s="9">
        <v>19.11982789999999</v>
      </c>
      <c r="AV1630" s="9">
        <v>714.11828291999996</v>
      </c>
      <c r="AW1630" s="9">
        <v>733.23811081999997</v>
      </c>
      <c r="AX1630" s="9">
        <v>59.920328060000003</v>
      </c>
      <c r="AY1630" s="9">
        <v>3.9164774000000002</v>
      </c>
      <c r="AZ1630" s="9">
        <v>669.40130535999992</v>
      </c>
    </row>
    <row r="1631" spans="2:52" x14ac:dyDescent="0.2">
      <c r="B1631" s="22" t="s">
        <v>149</v>
      </c>
      <c r="C1631" s="43"/>
    </row>
    <row r="1632" spans="2:52" x14ac:dyDescent="0.2">
      <c r="B1632" s="12" t="s">
        <v>1457</v>
      </c>
      <c r="C1632" s="20">
        <v>2.5491380000000001E-2</v>
      </c>
      <c r="D1632" s="20">
        <v>2.3491379999999999E-2</v>
      </c>
      <c r="E1632" s="20">
        <v>1.1491379999999999E-2</v>
      </c>
      <c r="F1632" s="20">
        <v>0</v>
      </c>
      <c r="G1632" s="20">
        <v>1.2E-2</v>
      </c>
      <c r="H1632" s="20">
        <v>2E-3</v>
      </c>
      <c r="I1632" s="20">
        <v>2E-3</v>
      </c>
      <c r="J1632" s="20">
        <v>0</v>
      </c>
      <c r="K1632" s="20">
        <v>0</v>
      </c>
      <c r="L1632" s="20">
        <v>0</v>
      </c>
      <c r="M1632" s="20">
        <v>0</v>
      </c>
      <c r="N1632" s="20">
        <v>0</v>
      </c>
      <c r="O1632" s="20">
        <v>0</v>
      </c>
      <c r="P1632" s="20">
        <v>0</v>
      </c>
      <c r="Q1632" s="20">
        <v>0</v>
      </c>
      <c r="R1632" s="20">
        <v>2.5491380000000001E-2</v>
      </c>
      <c r="S1632" s="20">
        <v>0</v>
      </c>
      <c r="T1632" s="20">
        <v>0</v>
      </c>
      <c r="U1632" s="20">
        <v>0</v>
      </c>
      <c r="V1632" s="20">
        <v>0</v>
      </c>
      <c r="W1632" s="20">
        <v>0</v>
      </c>
      <c r="X1632" s="20">
        <v>0</v>
      </c>
      <c r="Y1632" s="20">
        <v>0</v>
      </c>
      <c r="Z1632" s="20">
        <v>0</v>
      </c>
      <c r="AA1632" s="20">
        <v>0</v>
      </c>
      <c r="AB1632" s="20">
        <v>2.5491380000000001E-2</v>
      </c>
      <c r="AC1632" s="20">
        <v>0</v>
      </c>
      <c r="AD1632" s="20">
        <v>0</v>
      </c>
      <c r="AE1632" s="20">
        <v>0</v>
      </c>
      <c r="AF1632" s="20">
        <v>0</v>
      </c>
      <c r="AG1632" s="20">
        <v>0</v>
      </c>
      <c r="AH1632" s="20">
        <v>0</v>
      </c>
      <c r="AI1632" s="20">
        <v>0</v>
      </c>
      <c r="AJ1632" s="20">
        <v>0</v>
      </c>
      <c r="AK1632" s="20">
        <v>0</v>
      </c>
      <c r="AL1632" s="20">
        <v>0</v>
      </c>
      <c r="AM1632" s="20">
        <v>0</v>
      </c>
      <c r="AN1632" s="20">
        <v>0</v>
      </c>
      <c r="AO1632" s="20">
        <v>0</v>
      </c>
      <c r="AP1632" s="20">
        <v>0</v>
      </c>
      <c r="AQ1632" s="20">
        <v>0</v>
      </c>
      <c r="AR1632" s="20">
        <v>0</v>
      </c>
      <c r="AS1632" s="20">
        <v>0</v>
      </c>
      <c r="AT1632" s="20">
        <v>0</v>
      </c>
      <c r="AU1632" s="20">
        <v>2.5491380000000001E-2</v>
      </c>
      <c r="AV1632" s="20">
        <v>7.7313359999999998E-2</v>
      </c>
      <c r="AW1632" s="20">
        <v>0.10280474000000001</v>
      </c>
      <c r="AX1632" s="20">
        <v>0</v>
      </c>
      <c r="AY1632" s="20">
        <v>0</v>
      </c>
      <c r="AZ1632" s="18">
        <v>0.10280474000000001</v>
      </c>
    </row>
    <row r="1633" spans="2:52" x14ac:dyDescent="0.2">
      <c r="B1633" s="12" t="s">
        <v>1458</v>
      </c>
      <c r="C1633" s="20">
        <v>0</v>
      </c>
      <c r="D1633" s="20">
        <v>0</v>
      </c>
      <c r="E1633" s="20">
        <v>0</v>
      </c>
      <c r="F1633" s="20">
        <v>0</v>
      </c>
      <c r="G1633" s="20">
        <v>0</v>
      </c>
      <c r="H1633" s="20">
        <v>0</v>
      </c>
      <c r="I1633" s="20">
        <v>0</v>
      </c>
      <c r="J1633" s="20">
        <v>0</v>
      </c>
      <c r="K1633" s="20">
        <v>0</v>
      </c>
      <c r="L1633" s="20">
        <v>0</v>
      </c>
      <c r="M1633" s="20">
        <v>0</v>
      </c>
      <c r="N1633" s="20">
        <v>0</v>
      </c>
      <c r="O1633" s="20">
        <v>0</v>
      </c>
      <c r="P1633" s="20">
        <v>0</v>
      </c>
      <c r="Q1633" s="20">
        <v>0</v>
      </c>
      <c r="R1633" s="20">
        <v>0</v>
      </c>
      <c r="S1633" s="20">
        <v>0</v>
      </c>
      <c r="T1633" s="20">
        <v>0</v>
      </c>
      <c r="U1633" s="20">
        <v>0</v>
      </c>
      <c r="V1633" s="20">
        <v>0</v>
      </c>
      <c r="W1633" s="20">
        <v>0</v>
      </c>
      <c r="X1633" s="20">
        <v>0</v>
      </c>
      <c r="Y1633" s="20">
        <v>0</v>
      </c>
      <c r="Z1633" s="20">
        <v>0</v>
      </c>
      <c r="AA1633" s="20">
        <v>0</v>
      </c>
      <c r="AB1633" s="20">
        <v>0</v>
      </c>
      <c r="AC1633" s="20">
        <v>0</v>
      </c>
      <c r="AD1633" s="20">
        <v>0</v>
      </c>
      <c r="AE1633" s="20">
        <v>0</v>
      </c>
      <c r="AF1633" s="20">
        <v>0</v>
      </c>
      <c r="AG1633" s="20">
        <v>0</v>
      </c>
      <c r="AH1633" s="20">
        <v>0</v>
      </c>
      <c r="AI1633" s="20">
        <v>0</v>
      </c>
      <c r="AJ1633" s="20">
        <v>0</v>
      </c>
      <c r="AK1633" s="20">
        <v>0</v>
      </c>
      <c r="AL1633" s="20">
        <v>0</v>
      </c>
      <c r="AM1633" s="20">
        <v>0</v>
      </c>
      <c r="AN1633" s="20">
        <v>0</v>
      </c>
      <c r="AO1633" s="20">
        <v>0</v>
      </c>
      <c r="AP1633" s="20">
        <v>0</v>
      </c>
      <c r="AQ1633" s="20">
        <v>0</v>
      </c>
      <c r="AR1633" s="20">
        <v>0</v>
      </c>
      <c r="AS1633" s="20">
        <v>0</v>
      </c>
      <c r="AT1633" s="20">
        <v>0</v>
      </c>
      <c r="AU1633" s="20">
        <v>0</v>
      </c>
      <c r="AV1633" s="20">
        <v>7.4816499999999994E-2</v>
      </c>
      <c r="AW1633" s="20">
        <v>7.4816499999999994E-2</v>
      </c>
      <c r="AX1633" s="20">
        <v>0</v>
      </c>
      <c r="AY1633" s="20">
        <v>0</v>
      </c>
      <c r="AZ1633" s="18">
        <v>7.4816499999999994E-2</v>
      </c>
    </row>
    <row r="1634" spans="2:52" x14ac:dyDescent="0.2">
      <c r="B1634" s="12" t="s">
        <v>1459</v>
      </c>
      <c r="C1634" s="20">
        <v>7.2800000000000004E-2</v>
      </c>
      <c r="D1634" s="20">
        <v>3.0799999999999998E-2</v>
      </c>
      <c r="E1634" s="20">
        <v>4.7999999999999996E-3</v>
      </c>
      <c r="F1634" s="20">
        <v>0</v>
      </c>
      <c r="G1634" s="20">
        <v>2.5999999999999999E-2</v>
      </c>
      <c r="H1634" s="20">
        <v>4.2000000000000003E-2</v>
      </c>
      <c r="I1634" s="20">
        <v>4.2000000000000003E-2</v>
      </c>
      <c r="J1634" s="20">
        <v>0</v>
      </c>
      <c r="K1634" s="20">
        <v>0</v>
      </c>
      <c r="L1634" s="20">
        <v>0</v>
      </c>
      <c r="M1634" s="20">
        <v>0</v>
      </c>
      <c r="N1634" s="20">
        <v>0</v>
      </c>
      <c r="O1634" s="20">
        <v>0</v>
      </c>
      <c r="P1634" s="20">
        <v>0</v>
      </c>
      <c r="Q1634" s="20">
        <v>0</v>
      </c>
      <c r="R1634" s="20">
        <v>7.2800000000000004E-2</v>
      </c>
      <c r="S1634" s="20">
        <v>0</v>
      </c>
      <c r="T1634" s="20">
        <v>0</v>
      </c>
      <c r="U1634" s="20">
        <v>0</v>
      </c>
      <c r="V1634" s="20">
        <v>0</v>
      </c>
      <c r="W1634" s="20">
        <v>0</v>
      </c>
      <c r="X1634" s="20">
        <v>0</v>
      </c>
      <c r="Y1634" s="20">
        <v>0</v>
      </c>
      <c r="Z1634" s="20">
        <v>0</v>
      </c>
      <c r="AA1634" s="20">
        <v>0</v>
      </c>
      <c r="AB1634" s="20">
        <v>7.2800000000000004E-2</v>
      </c>
      <c r="AC1634" s="20">
        <v>0</v>
      </c>
      <c r="AD1634" s="20">
        <v>0</v>
      </c>
      <c r="AE1634" s="20">
        <v>0</v>
      </c>
      <c r="AF1634" s="20">
        <v>0</v>
      </c>
      <c r="AG1634" s="20">
        <v>0</v>
      </c>
      <c r="AH1634" s="20">
        <v>0</v>
      </c>
      <c r="AI1634" s="20">
        <v>0</v>
      </c>
      <c r="AJ1634" s="20">
        <v>0</v>
      </c>
      <c r="AK1634" s="20">
        <v>0</v>
      </c>
      <c r="AL1634" s="20">
        <v>0</v>
      </c>
      <c r="AM1634" s="20">
        <v>0</v>
      </c>
      <c r="AN1634" s="20">
        <v>0</v>
      </c>
      <c r="AO1634" s="20">
        <v>0</v>
      </c>
      <c r="AP1634" s="20">
        <v>0</v>
      </c>
      <c r="AQ1634" s="20">
        <v>0</v>
      </c>
      <c r="AR1634" s="20">
        <v>0</v>
      </c>
      <c r="AS1634" s="20">
        <v>0</v>
      </c>
      <c r="AT1634" s="20">
        <v>0</v>
      </c>
      <c r="AU1634" s="20">
        <v>7.2800000000000004E-2</v>
      </c>
      <c r="AV1634" s="20">
        <v>6.6840899999999995E-2</v>
      </c>
      <c r="AW1634" s="20">
        <v>0.13964090000000001</v>
      </c>
      <c r="AX1634" s="20">
        <v>0</v>
      </c>
      <c r="AY1634" s="20">
        <v>0</v>
      </c>
      <c r="AZ1634" s="18">
        <v>0.13964090000000001</v>
      </c>
    </row>
    <row r="1635" spans="2:52" x14ac:dyDescent="0.2">
      <c r="B1635" s="16" t="s">
        <v>1460</v>
      </c>
      <c r="C1635" s="20">
        <v>0</v>
      </c>
      <c r="D1635" s="20">
        <v>0</v>
      </c>
      <c r="E1635" s="20">
        <v>0</v>
      </c>
      <c r="F1635" s="20">
        <v>0</v>
      </c>
      <c r="G1635" s="20">
        <v>0</v>
      </c>
      <c r="H1635" s="20">
        <v>0</v>
      </c>
      <c r="I1635" s="20">
        <v>0</v>
      </c>
      <c r="J1635" s="20">
        <v>0</v>
      </c>
      <c r="K1635" s="20">
        <v>0</v>
      </c>
      <c r="L1635" s="20">
        <v>0</v>
      </c>
      <c r="M1635" s="20">
        <v>0</v>
      </c>
      <c r="N1635" s="20">
        <v>0</v>
      </c>
      <c r="O1635" s="20">
        <v>0</v>
      </c>
      <c r="P1635" s="20">
        <v>0</v>
      </c>
      <c r="Q1635" s="20">
        <v>0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  <c r="W1635" s="20">
        <v>0</v>
      </c>
      <c r="X1635" s="20">
        <v>0</v>
      </c>
      <c r="Y1635" s="20">
        <v>0</v>
      </c>
      <c r="Z1635" s="20">
        <v>0</v>
      </c>
      <c r="AA1635" s="20">
        <v>0</v>
      </c>
      <c r="AB1635" s="20">
        <v>0</v>
      </c>
      <c r="AC1635" s="20">
        <v>0</v>
      </c>
      <c r="AD1635" s="20">
        <v>0</v>
      </c>
      <c r="AE1635" s="20">
        <v>0</v>
      </c>
      <c r="AF1635" s="20">
        <v>0</v>
      </c>
      <c r="AG1635" s="20">
        <v>0</v>
      </c>
      <c r="AH1635" s="20">
        <v>0</v>
      </c>
      <c r="AI1635" s="20">
        <v>0</v>
      </c>
      <c r="AJ1635" s="20">
        <v>0</v>
      </c>
      <c r="AK1635" s="20">
        <v>0</v>
      </c>
      <c r="AL1635" s="20">
        <v>0</v>
      </c>
      <c r="AM1635" s="20">
        <v>0</v>
      </c>
      <c r="AN1635" s="20">
        <v>0</v>
      </c>
      <c r="AO1635" s="20">
        <v>0</v>
      </c>
      <c r="AP1635" s="20">
        <v>0</v>
      </c>
      <c r="AQ1635" s="20">
        <v>0</v>
      </c>
      <c r="AR1635" s="20">
        <v>0</v>
      </c>
      <c r="AS1635" s="20">
        <v>0</v>
      </c>
      <c r="AT1635" s="20">
        <v>0</v>
      </c>
      <c r="AU1635" s="20">
        <v>0</v>
      </c>
      <c r="AV1635" s="20">
        <v>1.36224E-2</v>
      </c>
      <c r="AW1635" s="20">
        <v>1.36224E-2</v>
      </c>
      <c r="AX1635" s="20">
        <v>0</v>
      </c>
      <c r="AY1635" s="20">
        <v>0</v>
      </c>
      <c r="AZ1635" s="18">
        <v>1.36224E-2</v>
      </c>
    </row>
    <row r="1636" spans="2:52" x14ac:dyDescent="0.2">
      <c r="B1636" s="12" t="s">
        <v>1461</v>
      </c>
      <c r="C1636" s="20">
        <v>1.3962454699999998</v>
      </c>
      <c r="D1636" s="20">
        <v>0.29086237999999998</v>
      </c>
      <c r="E1636" s="20">
        <v>0.16222338</v>
      </c>
      <c r="F1636" s="20">
        <v>5.7279999999999998E-2</v>
      </c>
      <c r="G1636" s="20">
        <v>7.1359000000000006E-2</v>
      </c>
      <c r="H1636" s="20">
        <v>1.1053830899999999</v>
      </c>
      <c r="I1636" s="20">
        <v>0.13518925000000001</v>
      </c>
      <c r="J1636" s="20">
        <v>0.97019383999999997</v>
      </c>
      <c r="K1636" s="20">
        <v>0</v>
      </c>
      <c r="L1636" s="20">
        <v>0</v>
      </c>
      <c r="M1636" s="20">
        <v>113.20893599999999</v>
      </c>
      <c r="N1636" s="20">
        <v>113.20893599999999</v>
      </c>
      <c r="O1636" s="20">
        <v>0</v>
      </c>
      <c r="P1636" s="20">
        <v>0</v>
      </c>
      <c r="Q1636" s="20">
        <v>0</v>
      </c>
      <c r="R1636" s="20">
        <v>114.60518146999999</v>
      </c>
      <c r="S1636" s="20">
        <v>68.77152495</v>
      </c>
      <c r="T1636" s="20">
        <v>8.9229400000000007E-3</v>
      </c>
      <c r="U1636" s="20">
        <v>5.6621750000000004</v>
      </c>
      <c r="V1636" s="20">
        <v>0</v>
      </c>
      <c r="W1636" s="20">
        <v>0</v>
      </c>
      <c r="X1636" s="20">
        <v>10.233817999999999</v>
      </c>
      <c r="Y1636" s="20">
        <v>32.950814000000001</v>
      </c>
      <c r="Z1636" s="20">
        <v>0</v>
      </c>
      <c r="AA1636" s="20">
        <v>117.62725489000002</v>
      </c>
      <c r="AB1636" s="20">
        <v>-3.0220734200000265</v>
      </c>
      <c r="AC1636" s="20">
        <v>0</v>
      </c>
      <c r="AD1636" s="20">
        <v>0</v>
      </c>
      <c r="AE1636" s="20">
        <v>0</v>
      </c>
      <c r="AF1636" s="20">
        <v>0</v>
      </c>
      <c r="AG1636" s="20">
        <v>0</v>
      </c>
      <c r="AH1636" s="20">
        <v>0</v>
      </c>
      <c r="AI1636" s="20">
        <v>0</v>
      </c>
      <c r="AJ1636" s="20">
        <v>0</v>
      </c>
      <c r="AK1636" s="20">
        <v>0</v>
      </c>
      <c r="AL1636" s="20">
        <v>3.489687</v>
      </c>
      <c r="AM1636" s="20">
        <v>3.489687</v>
      </c>
      <c r="AN1636" s="20">
        <v>0</v>
      </c>
      <c r="AO1636" s="20">
        <v>0</v>
      </c>
      <c r="AP1636" s="20">
        <v>8.4553279999999997</v>
      </c>
      <c r="AQ1636" s="20">
        <v>8.4553279999999997</v>
      </c>
      <c r="AR1636" s="20">
        <v>0</v>
      </c>
      <c r="AS1636" s="20">
        <v>0</v>
      </c>
      <c r="AT1636" s="20">
        <v>11.945015</v>
      </c>
      <c r="AU1636" s="20">
        <v>-14.967088420000026</v>
      </c>
      <c r="AV1636" s="20">
        <v>15.916303360000001</v>
      </c>
      <c r="AW1636" s="20">
        <v>0.94921493999997431</v>
      </c>
      <c r="AX1636" s="20">
        <v>0</v>
      </c>
      <c r="AY1636" s="20">
        <v>0</v>
      </c>
      <c r="AZ1636" s="18">
        <v>0.94921493999997431</v>
      </c>
    </row>
    <row r="1637" spans="2:52" x14ac:dyDescent="0.2">
      <c r="B1637" s="12" t="s">
        <v>1462</v>
      </c>
      <c r="C1637" s="20">
        <v>3.3689934700000004</v>
      </c>
      <c r="D1637" s="20">
        <v>0.84153692000000002</v>
      </c>
      <c r="E1637" s="20">
        <v>0.21714032</v>
      </c>
      <c r="F1637" s="20">
        <v>0.49709359999999997</v>
      </c>
      <c r="G1637" s="20">
        <v>0.127303</v>
      </c>
      <c r="H1637" s="20">
        <v>2.5274565500000001</v>
      </c>
      <c r="I1637" s="20">
        <v>0.46263634999999997</v>
      </c>
      <c r="J1637" s="20">
        <v>0.8262060699999999</v>
      </c>
      <c r="K1637" s="20">
        <v>1.23861413</v>
      </c>
      <c r="L1637" s="20">
        <v>0</v>
      </c>
      <c r="M1637" s="20">
        <v>107.07068095000001</v>
      </c>
      <c r="N1637" s="20">
        <v>106.64635404000001</v>
      </c>
      <c r="O1637" s="20">
        <v>0.42432691</v>
      </c>
      <c r="P1637" s="20">
        <v>0</v>
      </c>
      <c r="Q1637" s="20">
        <v>0</v>
      </c>
      <c r="R1637" s="20">
        <v>110.43967442000002</v>
      </c>
      <c r="S1637" s="20">
        <v>67.372328409999994</v>
      </c>
      <c r="T1637" s="20">
        <v>0</v>
      </c>
      <c r="U1637" s="20">
        <v>4.6887477999999998</v>
      </c>
      <c r="V1637" s="20">
        <v>0</v>
      </c>
      <c r="W1637" s="20">
        <v>0</v>
      </c>
      <c r="X1637" s="20">
        <v>7.6048410400000002</v>
      </c>
      <c r="Y1637" s="20">
        <v>28.031738300000001</v>
      </c>
      <c r="Z1637" s="20">
        <v>0</v>
      </c>
      <c r="AA1637" s="20">
        <v>107.69765554999999</v>
      </c>
      <c r="AB1637" s="20">
        <v>2.7420188700000239</v>
      </c>
      <c r="AC1637" s="20">
        <v>0</v>
      </c>
      <c r="AD1637" s="20">
        <v>0</v>
      </c>
      <c r="AE1637" s="20">
        <v>0</v>
      </c>
      <c r="AF1637" s="20">
        <v>0</v>
      </c>
      <c r="AG1637" s="20">
        <v>0</v>
      </c>
      <c r="AH1637" s="20">
        <v>0</v>
      </c>
      <c r="AI1637" s="20">
        <v>0</v>
      </c>
      <c r="AJ1637" s="20">
        <v>0</v>
      </c>
      <c r="AK1637" s="20">
        <v>0</v>
      </c>
      <c r="AL1637" s="20">
        <v>2.4482246600000002</v>
      </c>
      <c r="AM1637" s="20">
        <v>2.4482246600000002</v>
      </c>
      <c r="AN1637" s="20">
        <v>0</v>
      </c>
      <c r="AO1637" s="20">
        <v>0</v>
      </c>
      <c r="AP1637" s="20">
        <v>0</v>
      </c>
      <c r="AQ1637" s="20">
        <v>0</v>
      </c>
      <c r="AR1637" s="20">
        <v>0</v>
      </c>
      <c r="AS1637" s="20">
        <v>5.7215301900000002</v>
      </c>
      <c r="AT1637" s="20">
        <v>8.1697548500000003</v>
      </c>
      <c r="AU1637" s="20">
        <v>-5.4277359799999765</v>
      </c>
      <c r="AV1637" s="20">
        <v>6.3478841299999997</v>
      </c>
      <c r="AW1637" s="20">
        <v>0.92014815000002326</v>
      </c>
      <c r="AX1637" s="20">
        <v>0</v>
      </c>
      <c r="AY1637" s="20">
        <v>0</v>
      </c>
      <c r="AZ1637" s="18">
        <v>0.92014815000002326</v>
      </c>
    </row>
    <row r="1638" spans="2:52" x14ac:dyDescent="0.2">
      <c r="B1638" s="12" t="s">
        <v>1463</v>
      </c>
      <c r="C1638" s="20">
        <v>2.7451039100000001</v>
      </c>
      <c r="D1638" s="20">
        <v>7.3650649999999998E-2</v>
      </c>
      <c r="E1638" s="20">
        <v>2.8870650000000001E-2</v>
      </c>
      <c r="F1638" s="20">
        <v>0</v>
      </c>
      <c r="G1638" s="20">
        <v>4.478E-2</v>
      </c>
      <c r="H1638" s="20">
        <v>2.6714532600000003</v>
      </c>
      <c r="I1638" s="20">
        <v>0.12090503999999999</v>
      </c>
      <c r="J1638" s="20">
        <v>6.1844999999999997E-2</v>
      </c>
      <c r="K1638" s="20">
        <v>2.4887032200000001</v>
      </c>
      <c r="L1638" s="20">
        <v>0</v>
      </c>
      <c r="M1638" s="20">
        <v>167.70490896000001</v>
      </c>
      <c r="N1638" s="20">
        <v>167.70490896000001</v>
      </c>
      <c r="O1638" s="20">
        <v>0</v>
      </c>
      <c r="P1638" s="20">
        <v>0</v>
      </c>
      <c r="Q1638" s="20">
        <v>0</v>
      </c>
      <c r="R1638" s="20">
        <v>170.45001287000002</v>
      </c>
      <c r="S1638" s="20">
        <v>92.246332530000004</v>
      </c>
      <c r="T1638" s="20">
        <v>0</v>
      </c>
      <c r="U1638" s="20">
        <v>5.6563615899999995</v>
      </c>
      <c r="V1638" s="20">
        <v>0</v>
      </c>
      <c r="W1638" s="20">
        <v>0</v>
      </c>
      <c r="X1638" s="20">
        <v>15.2504065</v>
      </c>
      <c r="Y1638" s="20">
        <v>38.202034659999995</v>
      </c>
      <c r="Z1638" s="20">
        <v>1.5783287699999999</v>
      </c>
      <c r="AA1638" s="20">
        <v>152.93346405000003</v>
      </c>
      <c r="AB1638" s="20">
        <v>17.516548819999997</v>
      </c>
      <c r="AC1638" s="20">
        <v>0</v>
      </c>
      <c r="AD1638" s="20">
        <v>0</v>
      </c>
      <c r="AE1638" s="20">
        <v>0</v>
      </c>
      <c r="AF1638" s="20">
        <v>0</v>
      </c>
      <c r="AG1638" s="20">
        <v>0</v>
      </c>
      <c r="AH1638" s="20">
        <v>0</v>
      </c>
      <c r="AI1638" s="20">
        <v>0</v>
      </c>
      <c r="AJ1638" s="20">
        <v>0</v>
      </c>
      <c r="AK1638" s="20">
        <v>0</v>
      </c>
      <c r="AL1638" s="20">
        <v>8.0749999999999993</v>
      </c>
      <c r="AM1638" s="20">
        <v>8.0749999999999993</v>
      </c>
      <c r="AN1638" s="20">
        <v>0</v>
      </c>
      <c r="AO1638" s="20">
        <v>0</v>
      </c>
      <c r="AP1638" s="20">
        <v>9.3070720100000006</v>
      </c>
      <c r="AQ1638" s="20">
        <v>9.3070720100000006</v>
      </c>
      <c r="AR1638" s="20">
        <v>0</v>
      </c>
      <c r="AS1638" s="20">
        <v>0</v>
      </c>
      <c r="AT1638" s="20">
        <v>17.382072010000002</v>
      </c>
      <c r="AU1638" s="20">
        <v>0.13447680999999534</v>
      </c>
      <c r="AV1638" s="20">
        <v>0.21714626000000001</v>
      </c>
      <c r="AW1638" s="20">
        <v>0.35162306999999537</v>
      </c>
      <c r="AX1638" s="20">
        <v>0</v>
      </c>
      <c r="AY1638" s="20">
        <v>0</v>
      </c>
      <c r="AZ1638" s="18">
        <v>0.35162306999999537</v>
      </c>
    </row>
    <row r="1639" spans="2:52" x14ac:dyDescent="0.2">
      <c r="B1639" s="12" t="s">
        <v>1464</v>
      </c>
      <c r="C1639" s="20">
        <v>0.530115</v>
      </c>
      <c r="D1639" s="20">
        <v>0.12818650000000001</v>
      </c>
      <c r="E1639" s="20">
        <v>0</v>
      </c>
      <c r="F1639" s="20">
        <v>3.4323869999999999E-2</v>
      </c>
      <c r="G1639" s="20">
        <v>9.3862630000000002E-2</v>
      </c>
      <c r="H1639" s="20">
        <v>0.40192850000000002</v>
      </c>
      <c r="I1639" s="20">
        <v>0.2196785</v>
      </c>
      <c r="J1639" s="20">
        <v>0.18225</v>
      </c>
      <c r="K1639" s="20">
        <v>0</v>
      </c>
      <c r="L1639" s="20">
        <v>0</v>
      </c>
      <c r="M1639" s="20">
        <v>73.36867595999999</v>
      </c>
      <c r="N1639" s="20">
        <v>73.36867595999999</v>
      </c>
      <c r="O1639" s="20">
        <v>0</v>
      </c>
      <c r="P1639" s="20">
        <v>0</v>
      </c>
      <c r="Q1639" s="20">
        <v>0</v>
      </c>
      <c r="R1639" s="20">
        <v>73.898790959999985</v>
      </c>
      <c r="S1639" s="20">
        <v>61.27530926</v>
      </c>
      <c r="T1639" s="20">
        <v>0</v>
      </c>
      <c r="U1639" s="20">
        <v>2.14050085</v>
      </c>
      <c r="V1639" s="20">
        <v>0</v>
      </c>
      <c r="W1639" s="20">
        <v>0</v>
      </c>
      <c r="X1639" s="20">
        <v>6.6320937100000004</v>
      </c>
      <c r="Y1639" s="20">
        <v>3.7708285799999999</v>
      </c>
      <c r="Z1639" s="20">
        <v>0</v>
      </c>
      <c r="AA1639" s="20">
        <v>73.818732400000002</v>
      </c>
      <c r="AB1639" s="20">
        <v>8.0058559999983459E-2</v>
      </c>
      <c r="AC1639" s="20">
        <v>0</v>
      </c>
      <c r="AD1639" s="20">
        <v>0</v>
      </c>
      <c r="AE1639" s="20">
        <v>0</v>
      </c>
      <c r="AF1639" s="20">
        <v>0</v>
      </c>
      <c r="AG1639" s="20">
        <v>0</v>
      </c>
      <c r="AH1639" s="20">
        <v>0</v>
      </c>
      <c r="AI1639" s="20">
        <v>0</v>
      </c>
      <c r="AJ1639" s="20">
        <v>0</v>
      </c>
      <c r="AK1639" s="20">
        <v>0</v>
      </c>
      <c r="AL1639" s="20">
        <v>0</v>
      </c>
      <c r="AM1639" s="20">
        <v>0</v>
      </c>
      <c r="AN1639" s="20">
        <v>0</v>
      </c>
      <c r="AO1639" s="20">
        <v>0</v>
      </c>
      <c r="AP1639" s="20">
        <v>0</v>
      </c>
      <c r="AQ1639" s="20">
        <v>0</v>
      </c>
      <c r="AR1639" s="20">
        <v>0</v>
      </c>
      <c r="AS1639" s="20">
        <v>0</v>
      </c>
      <c r="AT1639" s="20">
        <v>0</v>
      </c>
      <c r="AU1639" s="20">
        <v>8.0058559999983459E-2</v>
      </c>
      <c r="AV1639" s="20">
        <v>0.12699180000000002</v>
      </c>
      <c r="AW1639" s="20">
        <v>0.20705035999998347</v>
      </c>
      <c r="AX1639" s="20">
        <v>0</v>
      </c>
      <c r="AY1639" s="20">
        <v>0</v>
      </c>
      <c r="AZ1639" s="18">
        <v>0.20705035999998347</v>
      </c>
    </row>
    <row r="1640" spans="2:52" x14ac:dyDescent="0.2">
      <c r="B1640" s="12" t="s">
        <v>1465</v>
      </c>
      <c r="C1640" s="20">
        <v>1.3804281999999999</v>
      </c>
      <c r="D1640" s="20">
        <v>0.28885620000000001</v>
      </c>
      <c r="E1640" s="20">
        <v>3.6496199999999999E-2</v>
      </c>
      <c r="F1640" s="20">
        <v>0.19997999999999999</v>
      </c>
      <c r="G1640" s="20">
        <v>5.2380000000000003E-2</v>
      </c>
      <c r="H1640" s="20">
        <v>1.091572</v>
      </c>
      <c r="I1640" s="20">
        <v>0.188329</v>
      </c>
      <c r="J1640" s="20">
        <v>8.7660000000000002E-2</v>
      </c>
      <c r="K1640" s="20">
        <v>0.81558299999999995</v>
      </c>
      <c r="L1640" s="20">
        <v>0</v>
      </c>
      <c r="M1640" s="20">
        <v>72.744344999999996</v>
      </c>
      <c r="N1640" s="20">
        <v>72.687944999999999</v>
      </c>
      <c r="O1640" s="20">
        <v>5.6399999999999999E-2</v>
      </c>
      <c r="P1640" s="20">
        <v>0</v>
      </c>
      <c r="Q1640" s="20">
        <v>0</v>
      </c>
      <c r="R1640" s="20">
        <v>74.124773199999993</v>
      </c>
      <c r="S1640" s="20">
        <v>39.779554679999997</v>
      </c>
      <c r="T1640" s="20">
        <v>0.25</v>
      </c>
      <c r="U1640" s="20">
        <v>4.3990368899999996</v>
      </c>
      <c r="V1640" s="20">
        <v>0</v>
      </c>
      <c r="W1640" s="20">
        <v>0</v>
      </c>
      <c r="X1640" s="20">
        <v>6.4078805000000001</v>
      </c>
      <c r="Y1640" s="20">
        <v>17.316566609999999</v>
      </c>
      <c r="Z1640" s="20">
        <v>1.11715334</v>
      </c>
      <c r="AA1640" s="20">
        <v>69.270192019999996</v>
      </c>
      <c r="AB1640" s="20">
        <v>4.8545811799999967</v>
      </c>
      <c r="AC1640" s="20">
        <v>0</v>
      </c>
      <c r="AD1640" s="20">
        <v>0</v>
      </c>
      <c r="AE1640" s="20">
        <v>0</v>
      </c>
      <c r="AF1640" s="20">
        <v>0</v>
      </c>
      <c r="AG1640" s="20">
        <v>0</v>
      </c>
      <c r="AH1640" s="20">
        <v>0</v>
      </c>
      <c r="AI1640" s="20">
        <v>0</v>
      </c>
      <c r="AJ1640" s="20">
        <v>0</v>
      </c>
      <c r="AK1640" s="20">
        <v>0</v>
      </c>
      <c r="AL1640" s="20">
        <v>1.414652</v>
      </c>
      <c r="AM1640" s="20">
        <v>1.414652</v>
      </c>
      <c r="AN1640" s="20">
        <v>0</v>
      </c>
      <c r="AO1640" s="20">
        <v>0</v>
      </c>
      <c r="AP1640" s="20">
        <v>4.1946412300000002</v>
      </c>
      <c r="AQ1640" s="20">
        <v>4.1946412300000002</v>
      </c>
      <c r="AR1640" s="20">
        <v>0</v>
      </c>
      <c r="AS1640" s="20">
        <v>0</v>
      </c>
      <c r="AT1640" s="20">
        <v>5.6092932300000005</v>
      </c>
      <c r="AU1640" s="20">
        <v>-0.75471205000000374</v>
      </c>
      <c r="AV1640" s="20">
        <v>2.0874874700000001</v>
      </c>
      <c r="AW1640" s="20">
        <v>1.3327754199999964</v>
      </c>
      <c r="AX1640" s="20">
        <v>0</v>
      </c>
      <c r="AY1640" s="20">
        <v>0</v>
      </c>
      <c r="AZ1640" s="18">
        <v>1.3327754199999964</v>
      </c>
    </row>
    <row r="1641" spans="2:52" x14ac:dyDescent="0.2">
      <c r="B1641" s="12" t="s">
        <v>1074</v>
      </c>
      <c r="C1641" s="20">
        <v>0.85599320999999995</v>
      </c>
      <c r="D1641" s="20">
        <v>0.18374821</v>
      </c>
      <c r="E1641" s="20">
        <v>0.13266855999999999</v>
      </c>
      <c r="F1641" s="20">
        <v>5.1079650000000004E-2</v>
      </c>
      <c r="G1641" s="20">
        <v>0</v>
      </c>
      <c r="H1641" s="20">
        <v>0.67224499999999998</v>
      </c>
      <c r="I1641" s="20">
        <v>0.20582</v>
      </c>
      <c r="J1641" s="20">
        <v>0.13272500000000001</v>
      </c>
      <c r="K1641" s="20">
        <v>0.3337</v>
      </c>
      <c r="L1641" s="20">
        <v>0</v>
      </c>
      <c r="M1641" s="20">
        <v>132.832347</v>
      </c>
      <c r="N1641" s="20">
        <v>130.13234700000001</v>
      </c>
      <c r="O1641" s="20">
        <v>0</v>
      </c>
      <c r="P1641" s="20">
        <v>0.45</v>
      </c>
      <c r="Q1641" s="20">
        <v>2.25</v>
      </c>
      <c r="R1641" s="20">
        <v>133.68834021000001</v>
      </c>
      <c r="S1641" s="20">
        <v>113.30241877</v>
      </c>
      <c r="T1641" s="20">
        <v>0</v>
      </c>
      <c r="U1641" s="20">
        <v>6.5048371900000008</v>
      </c>
      <c r="V1641" s="20">
        <v>0</v>
      </c>
      <c r="W1641" s="20">
        <v>0</v>
      </c>
      <c r="X1641" s="20">
        <v>7.0461893</v>
      </c>
      <c r="Y1641" s="20">
        <v>7.3778744299999994</v>
      </c>
      <c r="Z1641" s="20">
        <v>0</v>
      </c>
      <c r="AA1641" s="20">
        <v>134.23131968999999</v>
      </c>
      <c r="AB1641" s="20">
        <v>-0.54297947999998541</v>
      </c>
      <c r="AC1641" s="20">
        <v>0</v>
      </c>
      <c r="AD1641" s="20">
        <v>0</v>
      </c>
      <c r="AE1641" s="20">
        <v>0</v>
      </c>
      <c r="AF1641" s="20">
        <v>0</v>
      </c>
      <c r="AG1641" s="20">
        <v>0</v>
      </c>
      <c r="AH1641" s="20">
        <v>0</v>
      </c>
      <c r="AI1641" s="20">
        <v>0</v>
      </c>
      <c r="AJ1641" s="20">
        <v>0</v>
      </c>
      <c r="AK1641" s="20">
        <v>0</v>
      </c>
      <c r="AL1641" s="20">
        <v>0.67152900000000004</v>
      </c>
      <c r="AM1641" s="20">
        <v>0.67152900000000004</v>
      </c>
      <c r="AN1641" s="20">
        <v>0</v>
      </c>
      <c r="AO1641" s="20">
        <v>0</v>
      </c>
      <c r="AP1641" s="20">
        <v>0</v>
      </c>
      <c r="AQ1641" s="20">
        <v>0</v>
      </c>
      <c r="AR1641" s="20">
        <v>0</v>
      </c>
      <c r="AS1641" s="20">
        <v>0</v>
      </c>
      <c r="AT1641" s="20">
        <v>0.67152900000000004</v>
      </c>
      <c r="AU1641" s="20">
        <v>-1.2145084799999855</v>
      </c>
      <c r="AV1641" s="20">
        <v>15.093442350000002</v>
      </c>
      <c r="AW1641" s="20">
        <v>13.878933870000017</v>
      </c>
      <c r="AX1641" s="20">
        <v>0</v>
      </c>
      <c r="AY1641" s="20">
        <v>0</v>
      </c>
      <c r="AZ1641" s="18">
        <v>13.878933870000017</v>
      </c>
    </row>
    <row r="1642" spans="2:52" x14ac:dyDescent="0.2">
      <c r="B1642" s="12" t="s">
        <v>1466</v>
      </c>
      <c r="C1642" s="20">
        <v>0.38596932000000006</v>
      </c>
      <c r="D1642" s="20">
        <v>0.1051444</v>
      </c>
      <c r="E1642" s="20">
        <v>1.0644400000000002E-2</v>
      </c>
      <c r="F1642" s="20">
        <v>1.8499999999999999E-2</v>
      </c>
      <c r="G1642" s="20">
        <v>7.5999999999999998E-2</v>
      </c>
      <c r="H1642" s="20">
        <v>0.28082492000000003</v>
      </c>
      <c r="I1642" s="20">
        <v>5.9882999999999999E-2</v>
      </c>
      <c r="J1642" s="20">
        <v>1.2999999999999999E-2</v>
      </c>
      <c r="K1642" s="20">
        <v>0.20794192</v>
      </c>
      <c r="L1642" s="20">
        <v>0</v>
      </c>
      <c r="M1642" s="20">
        <v>69.660578040000004</v>
      </c>
      <c r="N1642" s="20">
        <v>69.660578040000004</v>
      </c>
      <c r="O1642" s="20">
        <v>0</v>
      </c>
      <c r="P1642" s="20">
        <v>0</v>
      </c>
      <c r="Q1642" s="20">
        <v>0</v>
      </c>
      <c r="R1642" s="20">
        <v>70.046547360000005</v>
      </c>
      <c r="S1642" s="20">
        <v>58.061310579999997</v>
      </c>
      <c r="T1642" s="20">
        <v>0</v>
      </c>
      <c r="U1642" s="20">
        <v>4.1283773799999999</v>
      </c>
      <c r="V1642" s="20">
        <v>0</v>
      </c>
      <c r="W1642" s="20">
        <v>0</v>
      </c>
      <c r="X1642" s="20">
        <v>4.4001863300000004</v>
      </c>
      <c r="Y1642" s="20">
        <v>4.0669452699999997</v>
      </c>
      <c r="Z1642" s="20">
        <v>0</v>
      </c>
      <c r="AA1642" s="20">
        <v>70.656819560000002</v>
      </c>
      <c r="AB1642" s="20">
        <v>-0.61027219999999716</v>
      </c>
      <c r="AC1642" s="20">
        <v>0</v>
      </c>
      <c r="AD1642" s="20">
        <v>0</v>
      </c>
      <c r="AE1642" s="20">
        <v>0</v>
      </c>
      <c r="AF1642" s="20">
        <v>0</v>
      </c>
      <c r="AG1642" s="20">
        <v>0</v>
      </c>
      <c r="AH1642" s="20">
        <v>0</v>
      </c>
      <c r="AI1642" s="20">
        <v>0</v>
      </c>
      <c r="AJ1642" s="20">
        <v>0</v>
      </c>
      <c r="AK1642" s="20">
        <v>0</v>
      </c>
      <c r="AL1642" s="20">
        <v>0.2</v>
      </c>
      <c r="AM1642" s="20">
        <v>0.2</v>
      </c>
      <c r="AN1642" s="20">
        <v>0</v>
      </c>
      <c r="AO1642" s="20">
        <v>0</v>
      </c>
      <c r="AP1642" s="20">
        <v>0</v>
      </c>
      <c r="AQ1642" s="20">
        <v>0</v>
      </c>
      <c r="AR1642" s="20">
        <v>0</v>
      </c>
      <c r="AS1642" s="20">
        <v>0</v>
      </c>
      <c r="AT1642" s="20">
        <v>0.2</v>
      </c>
      <c r="AU1642" s="20">
        <v>-0.81027219999999711</v>
      </c>
      <c r="AV1642" s="20">
        <v>1.51047789</v>
      </c>
      <c r="AW1642" s="20">
        <v>0.70020569000000288</v>
      </c>
      <c r="AX1642" s="20">
        <v>0</v>
      </c>
      <c r="AY1642" s="20">
        <v>0</v>
      </c>
      <c r="AZ1642" s="18">
        <v>0.70020569000000288</v>
      </c>
    </row>
    <row r="1643" spans="2:52" x14ac:dyDescent="0.2">
      <c r="B1643" s="13" t="s">
        <v>1572</v>
      </c>
      <c r="C1643" s="19">
        <v>10.761139959999998</v>
      </c>
      <c r="D1643" s="19">
        <v>1.9662766399999998</v>
      </c>
      <c r="E1643" s="19">
        <v>0.60433488999999996</v>
      </c>
      <c r="F1643" s="19">
        <v>0.85825711999999987</v>
      </c>
      <c r="G1643" s="19">
        <v>0.50368462999999997</v>
      </c>
      <c r="H1643" s="19">
        <v>8.794863320000001</v>
      </c>
      <c r="I1643" s="19">
        <v>1.4364411400000001</v>
      </c>
      <c r="J1643" s="19">
        <v>2.2738799099999998</v>
      </c>
      <c r="K1643" s="19">
        <v>5.08454227</v>
      </c>
      <c r="L1643" s="19">
        <v>0</v>
      </c>
      <c r="M1643" s="19">
        <v>736.59047191000002</v>
      </c>
      <c r="N1643" s="19">
        <v>733.40974500000004</v>
      </c>
      <c r="O1643" s="19">
        <v>0.48072691000000001</v>
      </c>
      <c r="P1643" s="19">
        <v>0.45</v>
      </c>
      <c r="Q1643" s="19">
        <v>2.25</v>
      </c>
      <c r="R1643" s="19">
        <v>747.35161186999994</v>
      </c>
      <c r="S1643" s="19">
        <v>500.80877917999993</v>
      </c>
      <c r="T1643" s="19">
        <v>0.25892293999999999</v>
      </c>
      <c r="U1643" s="19">
        <v>33.180036699999995</v>
      </c>
      <c r="V1643" s="19">
        <v>0</v>
      </c>
      <c r="W1643" s="19">
        <v>0</v>
      </c>
      <c r="X1643" s="19">
        <v>57.575415379999995</v>
      </c>
      <c r="Y1643" s="19">
        <v>131.71680185</v>
      </c>
      <c r="Z1643" s="19">
        <v>2.6954821099999999</v>
      </c>
      <c r="AA1643" s="19">
        <v>726.23543816000006</v>
      </c>
      <c r="AB1643" s="19">
        <v>21.116173709999991</v>
      </c>
      <c r="AC1643" s="19">
        <v>0</v>
      </c>
      <c r="AD1643" s="19">
        <v>0</v>
      </c>
      <c r="AE1643" s="19">
        <v>0</v>
      </c>
      <c r="AF1643" s="19">
        <v>0</v>
      </c>
      <c r="AG1643" s="19">
        <v>0</v>
      </c>
      <c r="AH1643" s="19">
        <v>0</v>
      </c>
      <c r="AI1643" s="19">
        <v>0</v>
      </c>
      <c r="AJ1643" s="19">
        <v>0</v>
      </c>
      <c r="AK1643" s="19">
        <v>0</v>
      </c>
      <c r="AL1643" s="19">
        <v>16.299092659999999</v>
      </c>
      <c r="AM1643" s="19">
        <v>16.299092659999999</v>
      </c>
      <c r="AN1643" s="19">
        <v>0</v>
      </c>
      <c r="AO1643" s="19">
        <v>0</v>
      </c>
      <c r="AP1643" s="19">
        <v>21.957041240000002</v>
      </c>
      <c r="AQ1643" s="19">
        <v>21.957041240000002</v>
      </c>
      <c r="AR1643" s="19">
        <v>0</v>
      </c>
      <c r="AS1643" s="19">
        <v>5.7215301900000002</v>
      </c>
      <c r="AT1643" s="19">
        <v>43.977664090000005</v>
      </c>
      <c r="AU1643" s="19">
        <v>-22.86149038000001</v>
      </c>
      <c r="AV1643" s="19">
        <v>41.532326419999997</v>
      </c>
      <c r="AW1643" s="19">
        <v>18.670836039999994</v>
      </c>
      <c r="AX1643" s="19">
        <v>0</v>
      </c>
      <c r="AY1643" s="19">
        <v>0</v>
      </c>
      <c r="AZ1643" s="19">
        <v>18.670836039999994</v>
      </c>
    </row>
    <row r="1644" spans="2:52" x14ac:dyDescent="0.2">
      <c r="B1644" s="44"/>
      <c r="C1644" s="43"/>
    </row>
    <row r="1645" spans="2:52" x14ac:dyDescent="0.2">
      <c r="B1645" s="22" t="s">
        <v>150</v>
      </c>
      <c r="C1645" s="43"/>
    </row>
    <row r="1646" spans="2:52" x14ac:dyDescent="0.2">
      <c r="B1646" s="12" t="s">
        <v>1467</v>
      </c>
      <c r="C1646" s="20">
        <v>0.91036195999999991</v>
      </c>
      <c r="D1646" s="20">
        <v>0.27708691000000002</v>
      </c>
      <c r="E1646" s="20">
        <v>0.10271901999999999</v>
      </c>
      <c r="F1646" s="20">
        <v>0.10975413000000001</v>
      </c>
      <c r="G1646" s="20">
        <v>6.4613760000000006E-2</v>
      </c>
      <c r="H1646" s="20">
        <v>0.63327504999999995</v>
      </c>
      <c r="I1646" s="20">
        <v>0.22226768</v>
      </c>
      <c r="J1646" s="20">
        <v>0.41100736999999998</v>
      </c>
      <c r="K1646" s="20">
        <v>0</v>
      </c>
      <c r="L1646" s="20">
        <v>0</v>
      </c>
      <c r="M1646" s="20">
        <v>139.06096708999999</v>
      </c>
      <c r="N1646" s="20">
        <v>132.60986796</v>
      </c>
      <c r="O1646" s="20">
        <v>0</v>
      </c>
      <c r="P1646" s="20">
        <v>0.26166275</v>
      </c>
      <c r="Q1646" s="20">
        <v>6.1894363800000001</v>
      </c>
      <c r="R1646" s="20">
        <v>139.97132904999998</v>
      </c>
      <c r="S1646" s="20">
        <v>55.922009580000001</v>
      </c>
      <c r="T1646" s="20">
        <v>0</v>
      </c>
      <c r="U1646" s="20">
        <v>1.9616697599999999</v>
      </c>
      <c r="V1646" s="20">
        <v>0</v>
      </c>
      <c r="W1646" s="20">
        <v>0</v>
      </c>
      <c r="X1646" s="20">
        <v>21.140705870000001</v>
      </c>
      <c r="Y1646" s="20">
        <v>38.985616540000002</v>
      </c>
      <c r="Z1646" s="20">
        <v>13.01521374</v>
      </c>
      <c r="AA1646" s="20">
        <v>131.02521549000002</v>
      </c>
      <c r="AB1646" s="20">
        <v>8.9461135599999579</v>
      </c>
      <c r="AC1646" s="20">
        <v>0</v>
      </c>
      <c r="AD1646" s="20">
        <v>0</v>
      </c>
      <c r="AE1646" s="20">
        <v>0</v>
      </c>
      <c r="AF1646" s="20">
        <v>0</v>
      </c>
      <c r="AG1646" s="20">
        <v>108.70585404000001</v>
      </c>
      <c r="AH1646" s="20">
        <v>108.70585404000001</v>
      </c>
      <c r="AI1646" s="20">
        <v>0</v>
      </c>
      <c r="AJ1646" s="20">
        <v>0</v>
      </c>
      <c r="AK1646" s="20">
        <v>108.70585404000001</v>
      </c>
      <c r="AL1646" s="20">
        <v>114.23985399999999</v>
      </c>
      <c r="AM1646" s="20">
        <v>4.9989999999999997</v>
      </c>
      <c r="AN1646" s="20">
        <v>109.240854</v>
      </c>
      <c r="AO1646" s="20">
        <v>0</v>
      </c>
      <c r="AP1646" s="20">
        <v>0.10095102</v>
      </c>
      <c r="AQ1646" s="20">
        <v>0.10095102</v>
      </c>
      <c r="AR1646" s="20">
        <v>0</v>
      </c>
      <c r="AS1646" s="20">
        <v>0</v>
      </c>
      <c r="AT1646" s="20">
        <v>114.34080501999999</v>
      </c>
      <c r="AU1646" s="20">
        <v>3.3111625799999729</v>
      </c>
      <c r="AV1646" s="20">
        <v>3.8641631299999997</v>
      </c>
      <c r="AW1646" s="20">
        <v>7.1753257099999725</v>
      </c>
      <c r="AX1646" s="20">
        <v>0</v>
      </c>
      <c r="AY1646" s="20">
        <v>0</v>
      </c>
      <c r="AZ1646" s="18">
        <v>7.1753257099999725</v>
      </c>
    </row>
    <row r="1647" spans="2:52" x14ac:dyDescent="0.2">
      <c r="B1647" s="16" t="s">
        <v>1468</v>
      </c>
      <c r="C1647" s="20">
        <v>0.48989707000000005</v>
      </c>
      <c r="D1647" s="20">
        <v>0.32061365000000003</v>
      </c>
      <c r="E1647" s="20">
        <v>0.23180465</v>
      </c>
      <c r="F1647" s="20">
        <v>7.0759500000000003E-2</v>
      </c>
      <c r="G1647" s="20">
        <v>1.80495E-2</v>
      </c>
      <c r="H1647" s="20">
        <v>0.16928341999999999</v>
      </c>
      <c r="I1647" s="20">
        <v>4.1611500000000003E-2</v>
      </c>
      <c r="J1647" s="20">
        <v>8.5702E-2</v>
      </c>
      <c r="K1647" s="20">
        <v>0</v>
      </c>
      <c r="L1647" s="20">
        <v>4.1969920000000001E-2</v>
      </c>
      <c r="M1647" s="20">
        <v>103.44647906000002</v>
      </c>
      <c r="N1647" s="20">
        <v>102.94691904000001</v>
      </c>
      <c r="O1647" s="20">
        <v>0</v>
      </c>
      <c r="P1647" s="20">
        <v>0.49956001999999999</v>
      </c>
      <c r="Q1647" s="20">
        <v>0</v>
      </c>
      <c r="R1647" s="20">
        <v>103.93637613000001</v>
      </c>
      <c r="S1647" s="20">
        <v>50.191175719999997</v>
      </c>
      <c r="T1647" s="20">
        <v>2.0604225</v>
      </c>
      <c r="U1647" s="20">
        <v>2.9412628599999997</v>
      </c>
      <c r="V1647" s="20">
        <v>0</v>
      </c>
      <c r="W1647" s="20">
        <v>0</v>
      </c>
      <c r="X1647" s="20">
        <v>11.10549589</v>
      </c>
      <c r="Y1647" s="20">
        <v>15.8674404</v>
      </c>
      <c r="Z1647" s="20">
        <v>5.32020976</v>
      </c>
      <c r="AA1647" s="20">
        <v>87.486007130000004</v>
      </c>
      <c r="AB1647" s="20">
        <v>16.450369000000009</v>
      </c>
      <c r="AC1647" s="20">
        <v>0</v>
      </c>
      <c r="AD1647" s="20">
        <v>0</v>
      </c>
      <c r="AE1647" s="20">
        <v>0</v>
      </c>
      <c r="AF1647" s="20">
        <v>0</v>
      </c>
      <c r="AG1647" s="20">
        <v>0</v>
      </c>
      <c r="AH1647" s="20">
        <v>0</v>
      </c>
      <c r="AI1647" s="20">
        <v>0</v>
      </c>
      <c r="AJ1647" s="20">
        <v>0</v>
      </c>
      <c r="AK1647" s="20">
        <v>0</v>
      </c>
      <c r="AL1647" s="20">
        <v>6.7438455999999993</v>
      </c>
      <c r="AM1647" s="20">
        <v>6.7438455999999993</v>
      </c>
      <c r="AN1647" s="20">
        <v>0</v>
      </c>
      <c r="AO1647" s="20">
        <v>0</v>
      </c>
      <c r="AP1647" s="20">
        <v>9.9972480000000008</v>
      </c>
      <c r="AQ1647" s="20">
        <v>9.9972480000000008</v>
      </c>
      <c r="AR1647" s="20">
        <v>0</v>
      </c>
      <c r="AS1647" s="20">
        <v>0</v>
      </c>
      <c r="AT1647" s="20">
        <v>16.741093599999999</v>
      </c>
      <c r="AU1647" s="20">
        <v>-0.29072459999999012</v>
      </c>
      <c r="AV1647" s="20">
        <v>0.32342276000000003</v>
      </c>
      <c r="AW1647" s="20">
        <v>3.2698160000009913E-2</v>
      </c>
      <c r="AX1647" s="20">
        <v>0</v>
      </c>
      <c r="AY1647" s="20">
        <v>0</v>
      </c>
      <c r="AZ1647" s="18">
        <v>3.2698160000009913E-2</v>
      </c>
    </row>
    <row r="1648" spans="2:52" x14ac:dyDescent="0.2">
      <c r="B1648" s="12" t="s">
        <v>1469</v>
      </c>
      <c r="C1648" s="20">
        <v>1.21387018</v>
      </c>
      <c r="D1648" s="20">
        <v>0.24098455000000002</v>
      </c>
      <c r="E1648" s="20">
        <v>8.3453550000000001E-2</v>
      </c>
      <c r="F1648" s="20">
        <v>2.495E-2</v>
      </c>
      <c r="G1648" s="20">
        <v>0.132581</v>
      </c>
      <c r="H1648" s="20">
        <v>0.97288562999999995</v>
      </c>
      <c r="I1648" s="20">
        <v>9.5681249999999995E-2</v>
      </c>
      <c r="J1648" s="20">
        <v>0.13570415999999999</v>
      </c>
      <c r="K1648" s="20">
        <v>0</v>
      </c>
      <c r="L1648" s="20">
        <v>0.74150021999999993</v>
      </c>
      <c r="M1648" s="20">
        <v>115.28589407999999</v>
      </c>
      <c r="N1648" s="20">
        <v>115.22824295999999</v>
      </c>
      <c r="O1648" s="20">
        <v>0</v>
      </c>
      <c r="P1648" s="20">
        <v>5.765112E-2</v>
      </c>
      <c r="Q1648" s="20">
        <v>0</v>
      </c>
      <c r="R1648" s="20">
        <v>116.49976425999999</v>
      </c>
      <c r="S1648" s="20">
        <v>64.486458780000007</v>
      </c>
      <c r="T1648" s="20">
        <v>0</v>
      </c>
      <c r="U1648" s="20">
        <v>1.7093505800000002</v>
      </c>
      <c r="V1648" s="20">
        <v>0</v>
      </c>
      <c r="W1648" s="20">
        <v>0</v>
      </c>
      <c r="X1648" s="20">
        <v>9.6326863700000001</v>
      </c>
      <c r="Y1648" s="20">
        <v>32.897239540000001</v>
      </c>
      <c r="Z1648" s="20">
        <v>0</v>
      </c>
      <c r="AA1648" s="20">
        <v>108.72573527000002</v>
      </c>
      <c r="AB1648" s="20">
        <v>7.7740289899999766</v>
      </c>
      <c r="AC1648" s="20">
        <v>0</v>
      </c>
      <c r="AD1648" s="20">
        <v>0</v>
      </c>
      <c r="AE1648" s="20">
        <v>0</v>
      </c>
      <c r="AF1648" s="20">
        <v>0</v>
      </c>
      <c r="AG1648" s="20">
        <v>0</v>
      </c>
      <c r="AH1648" s="20">
        <v>0</v>
      </c>
      <c r="AI1648" s="20">
        <v>0</v>
      </c>
      <c r="AJ1648" s="20">
        <v>0.47073625000000002</v>
      </c>
      <c r="AK1648" s="20">
        <v>0.47073625000000002</v>
      </c>
      <c r="AL1648" s="20">
        <v>7.4217000000000004</v>
      </c>
      <c r="AM1648" s="20">
        <v>7.4217000000000004</v>
      </c>
      <c r="AN1648" s="20">
        <v>0</v>
      </c>
      <c r="AO1648" s="20">
        <v>0</v>
      </c>
      <c r="AP1648" s="20">
        <v>0</v>
      </c>
      <c r="AQ1648" s="20">
        <v>0</v>
      </c>
      <c r="AR1648" s="20">
        <v>0</v>
      </c>
      <c r="AS1648" s="20">
        <v>0</v>
      </c>
      <c r="AT1648" s="20">
        <v>7.4217000000000004</v>
      </c>
      <c r="AU1648" s="20">
        <v>0.82306523999997605</v>
      </c>
      <c r="AV1648" s="20">
        <v>0.13672313999999999</v>
      </c>
      <c r="AW1648" s="20">
        <v>0.95978837999997602</v>
      </c>
      <c r="AX1648" s="20">
        <v>0</v>
      </c>
      <c r="AY1648" s="20">
        <v>0</v>
      </c>
      <c r="AZ1648" s="18">
        <v>0.95978837999997602</v>
      </c>
    </row>
    <row r="1649" spans="2:52" x14ac:dyDescent="0.2">
      <c r="B1649" s="12" t="s">
        <v>1470</v>
      </c>
      <c r="C1649" s="20">
        <v>0.15415493000000002</v>
      </c>
      <c r="D1649" s="20">
        <v>0.15126239000000002</v>
      </c>
      <c r="E1649" s="20">
        <v>0.14726239000000002</v>
      </c>
      <c r="F1649" s="20">
        <v>0</v>
      </c>
      <c r="G1649" s="20">
        <v>4.0000000000000001E-3</v>
      </c>
      <c r="H1649" s="20">
        <v>2.8925399999999999E-3</v>
      </c>
      <c r="I1649" s="20">
        <v>0</v>
      </c>
      <c r="J1649" s="20">
        <v>2.8925399999999999E-3</v>
      </c>
      <c r="K1649" s="20">
        <v>0</v>
      </c>
      <c r="L1649" s="20">
        <v>0</v>
      </c>
      <c r="M1649" s="20">
        <v>81.342362600000001</v>
      </c>
      <c r="N1649" s="20">
        <v>80.753313000000006</v>
      </c>
      <c r="O1649" s="20">
        <v>0</v>
      </c>
      <c r="P1649" s="20">
        <v>0.58904959999999995</v>
      </c>
      <c r="Q1649" s="20">
        <v>0</v>
      </c>
      <c r="R1649" s="20">
        <v>81.496517530000006</v>
      </c>
      <c r="S1649" s="20">
        <v>31.975434</v>
      </c>
      <c r="T1649" s="20">
        <v>0</v>
      </c>
      <c r="U1649" s="20">
        <v>1.4466357599999999</v>
      </c>
      <c r="V1649" s="20">
        <v>0</v>
      </c>
      <c r="W1649" s="20">
        <v>4.9000000000000002E-2</v>
      </c>
      <c r="X1649" s="20">
        <v>6.8933304299999998</v>
      </c>
      <c r="Y1649" s="20">
        <v>38.167853600000001</v>
      </c>
      <c r="Z1649" s="20">
        <v>0</v>
      </c>
      <c r="AA1649" s="20">
        <v>78.532253789999999</v>
      </c>
      <c r="AB1649" s="20">
        <v>2.9642637400000069</v>
      </c>
      <c r="AC1649" s="20">
        <v>0</v>
      </c>
      <c r="AD1649" s="20">
        <v>0</v>
      </c>
      <c r="AE1649" s="20">
        <v>0</v>
      </c>
      <c r="AF1649" s="20">
        <v>0</v>
      </c>
      <c r="AG1649" s="20">
        <v>0</v>
      </c>
      <c r="AH1649" s="20">
        <v>0</v>
      </c>
      <c r="AI1649" s="20">
        <v>0</v>
      </c>
      <c r="AJ1649" s="20">
        <v>0</v>
      </c>
      <c r="AK1649" s="20">
        <v>0</v>
      </c>
      <c r="AL1649" s="20">
        <v>1.5764072</v>
      </c>
      <c r="AM1649" s="20">
        <v>1.5764072</v>
      </c>
      <c r="AN1649" s="20">
        <v>0</v>
      </c>
      <c r="AO1649" s="20">
        <v>0</v>
      </c>
      <c r="AP1649" s="20">
        <v>0</v>
      </c>
      <c r="AQ1649" s="20">
        <v>0</v>
      </c>
      <c r="AR1649" s="20">
        <v>0</v>
      </c>
      <c r="AS1649" s="20">
        <v>0</v>
      </c>
      <c r="AT1649" s="20">
        <v>1.5764072</v>
      </c>
      <c r="AU1649" s="20">
        <v>1.3878565400000069</v>
      </c>
      <c r="AV1649" s="20">
        <v>1.0236672</v>
      </c>
      <c r="AW1649" s="20">
        <v>2.4115237400000069</v>
      </c>
      <c r="AX1649" s="20">
        <v>0</v>
      </c>
      <c r="AY1649" s="20">
        <v>0</v>
      </c>
      <c r="AZ1649" s="18">
        <v>2.4115237400000069</v>
      </c>
    </row>
    <row r="1650" spans="2:52" x14ac:dyDescent="0.2">
      <c r="B1650" s="12" t="s">
        <v>1471</v>
      </c>
      <c r="C1650" s="20">
        <v>0.39806596000000005</v>
      </c>
      <c r="D1650" s="20">
        <v>0.32852625000000002</v>
      </c>
      <c r="E1650" s="20">
        <v>2.3920309999999997E-2</v>
      </c>
      <c r="F1650" s="20">
        <v>1.8610000000000002E-2</v>
      </c>
      <c r="G1650" s="20">
        <v>0.28599594</v>
      </c>
      <c r="H1650" s="20">
        <v>6.9539710000000005E-2</v>
      </c>
      <c r="I1650" s="20">
        <v>4.7181319999999999E-2</v>
      </c>
      <c r="J1650" s="20">
        <v>2.2358389999999999E-2</v>
      </c>
      <c r="K1650" s="20">
        <v>0</v>
      </c>
      <c r="L1650" s="20">
        <v>0</v>
      </c>
      <c r="M1650" s="20">
        <v>96.926587530000006</v>
      </c>
      <c r="N1650" s="20">
        <v>90.048587040000001</v>
      </c>
      <c r="O1650" s="20">
        <v>0</v>
      </c>
      <c r="P1650" s="20">
        <v>4.2525E-2</v>
      </c>
      <c r="Q1650" s="20">
        <v>6.8354754900000003</v>
      </c>
      <c r="R1650" s="20">
        <v>97.324653490000003</v>
      </c>
      <c r="S1650" s="20">
        <v>43.17543311</v>
      </c>
      <c r="T1650" s="20">
        <v>4.5157192500000001</v>
      </c>
      <c r="U1650" s="20">
        <v>0.37</v>
      </c>
      <c r="V1650" s="20">
        <v>0</v>
      </c>
      <c r="W1650" s="20">
        <v>0</v>
      </c>
      <c r="X1650" s="20">
        <v>14.584132970000001</v>
      </c>
      <c r="Y1650" s="20">
        <v>16.860632410000001</v>
      </c>
      <c r="Z1650" s="20">
        <v>0</v>
      </c>
      <c r="AA1650" s="20">
        <v>79.505917740000001</v>
      </c>
      <c r="AB1650" s="20">
        <v>17.818735750000002</v>
      </c>
      <c r="AC1650" s="20">
        <v>0</v>
      </c>
      <c r="AD1650" s="20">
        <v>0</v>
      </c>
      <c r="AE1650" s="20">
        <v>0</v>
      </c>
      <c r="AF1650" s="20">
        <v>0</v>
      </c>
      <c r="AG1650" s="20">
        <v>0</v>
      </c>
      <c r="AH1650" s="20">
        <v>0</v>
      </c>
      <c r="AI1650" s="20">
        <v>0</v>
      </c>
      <c r="AJ1650" s="20">
        <v>0</v>
      </c>
      <c r="AK1650" s="20">
        <v>0</v>
      </c>
      <c r="AL1650" s="20">
        <v>17.27683446</v>
      </c>
      <c r="AM1650" s="20">
        <v>17.27683446</v>
      </c>
      <c r="AN1650" s="20">
        <v>0</v>
      </c>
      <c r="AO1650" s="20">
        <v>0</v>
      </c>
      <c r="AP1650" s="20">
        <v>0</v>
      </c>
      <c r="AQ1650" s="20">
        <v>0</v>
      </c>
      <c r="AR1650" s="20">
        <v>0</v>
      </c>
      <c r="AS1650" s="20">
        <v>0</v>
      </c>
      <c r="AT1650" s="20">
        <v>17.27683446</v>
      </c>
      <c r="AU1650" s="20">
        <v>0.54190129000000198</v>
      </c>
      <c r="AV1650" s="20">
        <v>0.30361149999999998</v>
      </c>
      <c r="AW1650" s="20">
        <v>0.8455127900000019</v>
      </c>
      <c r="AX1650" s="20">
        <v>0</v>
      </c>
      <c r="AY1650" s="20">
        <v>0</v>
      </c>
      <c r="AZ1650" s="18">
        <v>0.8455127900000019</v>
      </c>
    </row>
    <row r="1651" spans="2:52" x14ac:dyDescent="0.2">
      <c r="B1651" s="12" t="s">
        <v>1472</v>
      </c>
      <c r="C1651" s="20">
        <v>0.31642853999999998</v>
      </c>
      <c r="D1651" s="20">
        <v>0.19037948000000002</v>
      </c>
      <c r="E1651" s="20">
        <v>7.5202480000000002E-2</v>
      </c>
      <c r="F1651" s="20">
        <v>9.116057000000001E-2</v>
      </c>
      <c r="G1651" s="20">
        <v>2.4016430000000002E-2</v>
      </c>
      <c r="H1651" s="20">
        <v>0.12604905999999999</v>
      </c>
      <c r="I1651" s="20">
        <v>6.0937499999999999E-2</v>
      </c>
      <c r="J1651" s="20">
        <v>6.5111559999999999E-2</v>
      </c>
      <c r="K1651" s="20">
        <v>0</v>
      </c>
      <c r="L1651" s="20">
        <v>0</v>
      </c>
      <c r="M1651" s="20">
        <v>85.322840769999999</v>
      </c>
      <c r="N1651" s="20">
        <v>85.056600959999997</v>
      </c>
      <c r="O1651" s="20">
        <v>0</v>
      </c>
      <c r="P1651" s="20">
        <v>0.26623981000000002</v>
      </c>
      <c r="Q1651" s="20">
        <v>0</v>
      </c>
      <c r="R1651" s="20">
        <v>85.639269310000003</v>
      </c>
      <c r="S1651" s="20">
        <v>44.863455810000005</v>
      </c>
      <c r="T1651" s="20">
        <v>4.2783300500000001</v>
      </c>
      <c r="U1651" s="20">
        <v>0</v>
      </c>
      <c r="V1651" s="20">
        <v>0</v>
      </c>
      <c r="W1651" s="20">
        <v>0</v>
      </c>
      <c r="X1651" s="20">
        <v>14.003155169999999</v>
      </c>
      <c r="Y1651" s="20">
        <v>17.766958120000002</v>
      </c>
      <c r="Z1651" s="20">
        <v>0</v>
      </c>
      <c r="AA1651" s="20">
        <v>80.911899150000011</v>
      </c>
      <c r="AB1651" s="20">
        <v>4.7273701599999924</v>
      </c>
      <c r="AC1651" s="20">
        <v>0</v>
      </c>
      <c r="AD1651" s="20">
        <v>0</v>
      </c>
      <c r="AE1651" s="20">
        <v>0</v>
      </c>
      <c r="AF1651" s="20">
        <v>0</v>
      </c>
      <c r="AG1651" s="20">
        <v>0</v>
      </c>
      <c r="AH1651" s="20">
        <v>0</v>
      </c>
      <c r="AI1651" s="20">
        <v>0</v>
      </c>
      <c r="AJ1651" s="20">
        <v>0</v>
      </c>
      <c r="AK1651" s="20">
        <v>0</v>
      </c>
      <c r="AL1651" s="20">
        <v>5.3687199999999997</v>
      </c>
      <c r="AM1651" s="20">
        <v>5.3687199999999997</v>
      </c>
      <c r="AN1651" s="20">
        <v>0</v>
      </c>
      <c r="AO1651" s="20">
        <v>0</v>
      </c>
      <c r="AP1651" s="20">
        <v>0</v>
      </c>
      <c r="AQ1651" s="20">
        <v>0</v>
      </c>
      <c r="AR1651" s="20">
        <v>0</v>
      </c>
      <c r="AS1651" s="20">
        <v>0</v>
      </c>
      <c r="AT1651" s="20">
        <v>5.3687199999999997</v>
      </c>
      <c r="AU1651" s="20">
        <v>-0.64134984000000728</v>
      </c>
      <c r="AV1651" s="20">
        <v>2.05102524</v>
      </c>
      <c r="AW1651" s="20">
        <v>1.4096753999999927</v>
      </c>
      <c r="AX1651" s="20">
        <v>0</v>
      </c>
      <c r="AY1651" s="20">
        <v>0</v>
      </c>
      <c r="AZ1651" s="18">
        <v>1.4096753999999927</v>
      </c>
    </row>
    <row r="1652" spans="2:52" x14ac:dyDescent="0.2">
      <c r="B1652" s="12" t="s">
        <v>1473</v>
      </c>
      <c r="C1652" s="20">
        <v>0.98298753000000016</v>
      </c>
      <c r="D1652" s="20">
        <v>0.36399383000000002</v>
      </c>
      <c r="E1652" s="20">
        <v>0.30859923</v>
      </c>
      <c r="F1652" s="20">
        <v>1.06686E-2</v>
      </c>
      <c r="G1652" s="20">
        <v>4.4726000000000002E-2</v>
      </c>
      <c r="H1652" s="20">
        <v>0.61899370000000009</v>
      </c>
      <c r="I1652" s="20">
        <v>2.0719900000000003E-2</v>
      </c>
      <c r="J1652" s="20">
        <v>0.59827380000000008</v>
      </c>
      <c r="K1652" s="20">
        <v>0</v>
      </c>
      <c r="L1652" s="20">
        <v>0</v>
      </c>
      <c r="M1652" s="20">
        <v>180.45342276000002</v>
      </c>
      <c r="N1652" s="20">
        <v>179.90480196000001</v>
      </c>
      <c r="O1652" s="20">
        <v>0</v>
      </c>
      <c r="P1652" s="20">
        <v>0.54862080000000002</v>
      </c>
      <c r="Q1652" s="20">
        <v>0</v>
      </c>
      <c r="R1652" s="20">
        <v>181.43641029000003</v>
      </c>
      <c r="S1652" s="20">
        <v>83.047793739999989</v>
      </c>
      <c r="T1652" s="20">
        <v>0.17144402</v>
      </c>
      <c r="U1652" s="20">
        <v>4.6468139100000005</v>
      </c>
      <c r="V1652" s="20">
        <v>0</v>
      </c>
      <c r="W1652" s="20">
        <v>0</v>
      </c>
      <c r="X1652" s="20">
        <v>19.361688749999999</v>
      </c>
      <c r="Y1652" s="20">
        <v>49.594654240000004</v>
      </c>
      <c r="Z1652" s="20">
        <v>0</v>
      </c>
      <c r="AA1652" s="20">
        <v>156.82239465999999</v>
      </c>
      <c r="AB1652" s="20">
        <v>24.61401563000004</v>
      </c>
      <c r="AC1652" s="20">
        <v>0</v>
      </c>
      <c r="AD1652" s="20">
        <v>0</v>
      </c>
      <c r="AE1652" s="20">
        <v>0</v>
      </c>
      <c r="AF1652" s="20">
        <v>0</v>
      </c>
      <c r="AG1652" s="20">
        <v>0</v>
      </c>
      <c r="AH1652" s="20">
        <v>0</v>
      </c>
      <c r="AI1652" s="20">
        <v>0</v>
      </c>
      <c r="AJ1652" s="20">
        <v>0</v>
      </c>
      <c r="AK1652" s="20">
        <v>0</v>
      </c>
      <c r="AL1652" s="20">
        <v>20.841426239999997</v>
      </c>
      <c r="AM1652" s="20">
        <v>20.841426239999997</v>
      </c>
      <c r="AN1652" s="20">
        <v>0</v>
      </c>
      <c r="AO1652" s="20">
        <v>0</v>
      </c>
      <c r="AP1652" s="20">
        <v>0</v>
      </c>
      <c r="AQ1652" s="20">
        <v>0</v>
      </c>
      <c r="AR1652" s="20">
        <v>0</v>
      </c>
      <c r="AS1652" s="20">
        <v>0</v>
      </c>
      <c r="AT1652" s="20">
        <v>20.841426239999997</v>
      </c>
      <c r="AU1652" s="20">
        <v>3.7725893900000429</v>
      </c>
      <c r="AV1652" s="20">
        <v>1.9645537200000001</v>
      </c>
      <c r="AW1652" s="20">
        <v>5.7371431100000425</v>
      </c>
      <c r="AX1652" s="20">
        <v>0</v>
      </c>
      <c r="AY1652" s="20">
        <v>0</v>
      </c>
      <c r="AZ1652" s="18">
        <v>5.7371431100000425</v>
      </c>
    </row>
    <row r="1653" spans="2:52" x14ac:dyDescent="0.2">
      <c r="B1653" s="12" t="s">
        <v>1474</v>
      </c>
      <c r="C1653" s="20">
        <v>2.53139702</v>
      </c>
      <c r="D1653" s="20">
        <v>1.6626542</v>
      </c>
      <c r="E1653" s="20">
        <v>0.59448158000000006</v>
      </c>
      <c r="F1653" s="20">
        <v>1.01714262</v>
      </c>
      <c r="G1653" s="20">
        <v>5.1029999999999999E-2</v>
      </c>
      <c r="H1653" s="20">
        <v>0.86874282000000003</v>
      </c>
      <c r="I1653" s="20">
        <v>0.25510710000000003</v>
      </c>
      <c r="J1653" s="20">
        <v>8.8592100000000007E-2</v>
      </c>
      <c r="K1653" s="20">
        <v>0</v>
      </c>
      <c r="L1653" s="20">
        <v>0.52504362000000004</v>
      </c>
      <c r="M1653" s="20">
        <v>126.06483206999999</v>
      </c>
      <c r="N1653" s="20">
        <v>125.00797596</v>
      </c>
      <c r="O1653" s="20">
        <v>0</v>
      </c>
      <c r="P1653" s="20">
        <v>1.05685611</v>
      </c>
      <c r="Q1653" s="20">
        <v>0</v>
      </c>
      <c r="R1653" s="20">
        <v>128.59622909000001</v>
      </c>
      <c r="S1653" s="20">
        <v>47.167713399999997</v>
      </c>
      <c r="T1653" s="20">
        <v>0</v>
      </c>
      <c r="U1653" s="20">
        <v>0</v>
      </c>
      <c r="V1653" s="20">
        <v>0</v>
      </c>
      <c r="W1653" s="20">
        <v>0</v>
      </c>
      <c r="X1653" s="20">
        <v>13.779608400000001</v>
      </c>
      <c r="Y1653" s="20">
        <v>49.56336606</v>
      </c>
      <c r="Z1653" s="20">
        <v>0</v>
      </c>
      <c r="AA1653" s="20">
        <v>110.51068785999999</v>
      </c>
      <c r="AB1653" s="20">
        <v>18.085541230000018</v>
      </c>
      <c r="AC1653" s="20">
        <v>0</v>
      </c>
      <c r="AD1653" s="20">
        <v>0</v>
      </c>
      <c r="AE1653" s="20">
        <v>0</v>
      </c>
      <c r="AF1653" s="20">
        <v>0</v>
      </c>
      <c r="AG1653" s="20">
        <v>0</v>
      </c>
      <c r="AH1653" s="20">
        <v>0</v>
      </c>
      <c r="AI1653" s="20">
        <v>0</v>
      </c>
      <c r="AJ1653" s="20">
        <v>0</v>
      </c>
      <c r="AK1653" s="20">
        <v>0</v>
      </c>
      <c r="AL1653" s="20">
        <v>17.095648199999999</v>
      </c>
      <c r="AM1653" s="20">
        <v>17.095648199999999</v>
      </c>
      <c r="AN1653" s="20">
        <v>0</v>
      </c>
      <c r="AO1653" s="20">
        <v>0</v>
      </c>
      <c r="AP1653" s="20">
        <v>0</v>
      </c>
      <c r="AQ1653" s="20">
        <v>0</v>
      </c>
      <c r="AR1653" s="20">
        <v>0</v>
      </c>
      <c r="AS1653" s="20">
        <v>0</v>
      </c>
      <c r="AT1653" s="20">
        <v>17.095648199999999</v>
      </c>
      <c r="AU1653" s="20">
        <v>0.98989303000001883</v>
      </c>
      <c r="AV1653" s="20">
        <v>6.8022960000000007E-2</v>
      </c>
      <c r="AW1653" s="20">
        <v>1.0579159900000188</v>
      </c>
      <c r="AX1653" s="20">
        <v>0</v>
      </c>
      <c r="AY1653" s="20">
        <v>0</v>
      </c>
      <c r="AZ1653" s="18">
        <v>1.0579159900000188</v>
      </c>
    </row>
    <row r="1654" spans="2:52" x14ac:dyDescent="0.2">
      <c r="B1654" s="12" t="s">
        <v>1475</v>
      </c>
      <c r="C1654" s="20">
        <v>0.77863048000000001</v>
      </c>
      <c r="D1654" s="20">
        <v>0.69180547999999997</v>
      </c>
      <c r="E1654" s="20">
        <v>0.43910547999999999</v>
      </c>
      <c r="F1654" s="20">
        <v>0.23557500000000001</v>
      </c>
      <c r="G1654" s="20">
        <v>1.7125000000000001E-2</v>
      </c>
      <c r="H1654" s="20">
        <v>8.6824999999999999E-2</v>
      </c>
      <c r="I1654" s="20">
        <v>5.781E-2</v>
      </c>
      <c r="J1654" s="20">
        <v>2.9014999999999999E-2</v>
      </c>
      <c r="K1654" s="20">
        <v>0</v>
      </c>
      <c r="L1654" s="20">
        <v>0</v>
      </c>
      <c r="M1654" s="20">
        <v>107.60949891999999</v>
      </c>
      <c r="N1654" s="20">
        <v>106.82884596</v>
      </c>
      <c r="O1654" s="20">
        <v>0</v>
      </c>
      <c r="P1654" s="20">
        <v>0.78065295999999995</v>
      </c>
      <c r="Q1654" s="20">
        <v>0</v>
      </c>
      <c r="R1654" s="20">
        <v>108.3881294</v>
      </c>
      <c r="S1654" s="20">
        <v>45.847149789999996</v>
      </c>
      <c r="T1654" s="20">
        <v>0.24395500000000001</v>
      </c>
      <c r="U1654" s="20">
        <v>1.8352197699999999</v>
      </c>
      <c r="V1654" s="20">
        <v>0</v>
      </c>
      <c r="W1654" s="20">
        <v>0</v>
      </c>
      <c r="X1654" s="20">
        <v>9.9291682699999999</v>
      </c>
      <c r="Y1654" s="20">
        <v>28.559698269999998</v>
      </c>
      <c r="Z1654" s="20">
        <v>2.2732623900000002</v>
      </c>
      <c r="AA1654" s="20">
        <v>88.688453489999986</v>
      </c>
      <c r="AB1654" s="20">
        <v>19.699675910000011</v>
      </c>
      <c r="AC1654" s="20">
        <v>0</v>
      </c>
      <c r="AD1654" s="20">
        <v>0</v>
      </c>
      <c r="AE1654" s="20">
        <v>0</v>
      </c>
      <c r="AF1654" s="20">
        <v>0</v>
      </c>
      <c r="AG1654" s="20">
        <v>0</v>
      </c>
      <c r="AH1654" s="20">
        <v>0</v>
      </c>
      <c r="AI1654" s="20">
        <v>0</v>
      </c>
      <c r="AJ1654" s="20">
        <v>0</v>
      </c>
      <c r="AK1654" s="20">
        <v>0</v>
      </c>
      <c r="AL1654" s="20">
        <v>3.21</v>
      </c>
      <c r="AM1654" s="20">
        <v>3.21</v>
      </c>
      <c r="AN1654" s="20">
        <v>0</v>
      </c>
      <c r="AO1654" s="20">
        <v>0</v>
      </c>
      <c r="AP1654" s="20">
        <v>9.875728800000001</v>
      </c>
      <c r="AQ1654" s="20">
        <v>9.875728800000001</v>
      </c>
      <c r="AR1654" s="20">
        <v>0</v>
      </c>
      <c r="AS1654" s="20">
        <v>11.91243023</v>
      </c>
      <c r="AT1654" s="20">
        <v>24.998159030000004</v>
      </c>
      <c r="AU1654" s="20">
        <v>-5.2984831199999931</v>
      </c>
      <c r="AV1654" s="20">
        <v>7.4687953499999997</v>
      </c>
      <c r="AW1654" s="20">
        <v>2.1703122300000066</v>
      </c>
      <c r="AX1654" s="20">
        <v>0</v>
      </c>
      <c r="AY1654" s="20">
        <v>0</v>
      </c>
      <c r="AZ1654" s="18">
        <v>2.1703122300000066</v>
      </c>
    </row>
    <row r="1655" spans="2:52" x14ac:dyDescent="0.2">
      <c r="B1655" s="12" t="s">
        <v>1476</v>
      </c>
      <c r="C1655" s="20">
        <v>0.57321570999999993</v>
      </c>
      <c r="D1655" s="20">
        <v>0.39255623999999995</v>
      </c>
      <c r="E1655" s="20">
        <v>0.29100623999999997</v>
      </c>
      <c r="F1655" s="20">
        <v>9.3899999999999997E-2</v>
      </c>
      <c r="G1655" s="20">
        <v>7.6499999999999997E-3</v>
      </c>
      <c r="H1655" s="20">
        <v>0.18065946999999999</v>
      </c>
      <c r="I1655" s="20">
        <v>6.1889720000000002E-2</v>
      </c>
      <c r="J1655" s="20">
        <v>1.0675749999999999E-2</v>
      </c>
      <c r="K1655" s="20">
        <v>0</v>
      </c>
      <c r="L1655" s="20">
        <v>0.108094</v>
      </c>
      <c r="M1655" s="20">
        <v>64.814808100000008</v>
      </c>
      <c r="N1655" s="20">
        <v>64.298210040000001</v>
      </c>
      <c r="O1655" s="20">
        <v>0</v>
      </c>
      <c r="P1655" s="20">
        <v>0.51659805999999997</v>
      </c>
      <c r="Q1655" s="20">
        <v>0</v>
      </c>
      <c r="R1655" s="20">
        <v>65.388023810000007</v>
      </c>
      <c r="S1655" s="20">
        <v>33.74961313</v>
      </c>
      <c r="T1655" s="20">
        <v>0.16143689999999999</v>
      </c>
      <c r="U1655" s="20">
        <v>2.3559999999999999</v>
      </c>
      <c r="V1655" s="20">
        <v>0</v>
      </c>
      <c r="W1655" s="20">
        <v>0</v>
      </c>
      <c r="X1655" s="20">
        <v>6.1084105199999996</v>
      </c>
      <c r="Y1655" s="20">
        <v>10.738255369999999</v>
      </c>
      <c r="Z1655" s="20">
        <v>2.16901302</v>
      </c>
      <c r="AA1655" s="20">
        <v>55.282728939999998</v>
      </c>
      <c r="AB1655" s="20">
        <v>10.105294870000009</v>
      </c>
      <c r="AC1655" s="20">
        <v>0</v>
      </c>
      <c r="AD1655" s="20">
        <v>0</v>
      </c>
      <c r="AE1655" s="20">
        <v>0</v>
      </c>
      <c r="AF1655" s="20">
        <v>0</v>
      </c>
      <c r="AG1655" s="20">
        <v>0</v>
      </c>
      <c r="AH1655" s="20">
        <v>0</v>
      </c>
      <c r="AI1655" s="20">
        <v>0</v>
      </c>
      <c r="AJ1655" s="20">
        <v>0</v>
      </c>
      <c r="AK1655" s="20">
        <v>0</v>
      </c>
      <c r="AL1655" s="20">
        <v>4.3</v>
      </c>
      <c r="AM1655" s="20">
        <v>4.3</v>
      </c>
      <c r="AN1655" s="20">
        <v>0</v>
      </c>
      <c r="AO1655" s="20">
        <v>0</v>
      </c>
      <c r="AP1655" s="20">
        <v>6.0219218400000001</v>
      </c>
      <c r="AQ1655" s="20">
        <v>6.0219218400000001</v>
      </c>
      <c r="AR1655" s="20">
        <v>0</v>
      </c>
      <c r="AS1655" s="20">
        <v>0</v>
      </c>
      <c r="AT1655" s="20">
        <v>10.32192184</v>
      </c>
      <c r="AU1655" s="20">
        <v>-0.2166269699999912</v>
      </c>
      <c r="AV1655" s="20">
        <v>1.18522229</v>
      </c>
      <c r="AW1655" s="20">
        <v>0.96859532000000881</v>
      </c>
      <c r="AX1655" s="20">
        <v>0</v>
      </c>
      <c r="AY1655" s="20">
        <v>0</v>
      </c>
      <c r="AZ1655" s="18">
        <v>0.96859532000000881</v>
      </c>
    </row>
    <row r="1656" spans="2:52" x14ac:dyDescent="0.2">
      <c r="B1656" s="12" t="s">
        <v>1477</v>
      </c>
      <c r="C1656" s="20">
        <v>0.59962409999999999</v>
      </c>
      <c r="D1656" s="20">
        <v>0.16045798</v>
      </c>
      <c r="E1656" s="20">
        <v>2.205582E-2</v>
      </c>
      <c r="F1656" s="20">
        <v>0.10467810000000001</v>
      </c>
      <c r="G1656" s="20">
        <v>3.372406E-2</v>
      </c>
      <c r="H1656" s="20">
        <v>0.43916611999999999</v>
      </c>
      <c r="I1656" s="20">
        <v>0.38278782</v>
      </c>
      <c r="J1656" s="20">
        <v>5.6378300000000006E-2</v>
      </c>
      <c r="K1656" s="20">
        <v>0</v>
      </c>
      <c r="L1656" s="20">
        <v>0</v>
      </c>
      <c r="M1656" s="20">
        <v>117.78212022000001</v>
      </c>
      <c r="N1656" s="20">
        <v>117.69389700000001</v>
      </c>
      <c r="O1656" s="20">
        <v>0</v>
      </c>
      <c r="P1656" s="20">
        <v>8.8223220000000005E-2</v>
      </c>
      <c r="Q1656" s="20">
        <v>0</v>
      </c>
      <c r="R1656" s="20">
        <v>118.38174432000001</v>
      </c>
      <c r="S1656" s="20">
        <v>61.506735540000001</v>
      </c>
      <c r="T1656" s="20">
        <v>0</v>
      </c>
      <c r="U1656" s="20">
        <v>0</v>
      </c>
      <c r="V1656" s="20">
        <v>0</v>
      </c>
      <c r="W1656" s="20">
        <v>0</v>
      </c>
      <c r="X1656" s="20">
        <v>16.704765510000001</v>
      </c>
      <c r="Y1656" s="20">
        <v>33.834454030000003</v>
      </c>
      <c r="Z1656" s="20">
        <v>0</v>
      </c>
      <c r="AA1656" s="20">
        <v>112.04595508000001</v>
      </c>
      <c r="AB1656" s="20">
        <v>6.3357892399999969</v>
      </c>
      <c r="AC1656" s="20">
        <v>67.472278000000003</v>
      </c>
      <c r="AD1656" s="20">
        <v>0</v>
      </c>
      <c r="AE1656" s="20">
        <v>67.472278000000003</v>
      </c>
      <c r="AF1656" s="20">
        <v>0</v>
      </c>
      <c r="AG1656" s="20">
        <v>0</v>
      </c>
      <c r="AH1656" s="20">
        <v>0</v>
      </c>
      <c r="AI1656" s="20">
        <v>0</v>
      </c>
      <c r="AJ1656" s="20">
        <v>0</v>
      </c>
      <c r="AK1656" s="20">
        <v>67.472278000000003</v>
      </c>
      <c r="AL1656" s="20">
        <v>67.532929999999993</v>
      </c>
      <c r="AM1656" s="20">
        <v>67.532929999999993</v>
      </c>
      <c r="AN1656" s="20">
        <v>0</v>
      </c>
      <c r="AO1656" s="20">
        <v>0</v>
      </c>
      <c r="AP1656" s="20">
        <v>0</v>
      </c>
      <c r="AQ1656" s="20">
        <v>0</v>
      </c>
      <c r="AR1656" s="20">
        <v>0</v>
      </c>
      <c r="AS1656" s="20">
        <v>0</v>
      </c>
      <c r="AT1656" s="20">
        <v>67.532929999999993</v>
      </c>
      <c r="AU1656" s="20">
        <v>6.2751372400000065</v>
      </c>
      <c r="AV1656" s="20">
        <v>0.77892413999999999</v>
      </c>
      <c r="AW1656" s="20">
        <v>7.0540613800000065</v>
      </c>
      <c r="AX1656" s="20">
        <v>0</v>
      </c>
      <c r="AY1656" s="20">
        <v>0</v>
      </c>
      <c r="AZ1656" s="18">
        <v>7.0540613800000065</v>
      </c>
    </row>
    <row r="1657" spans="2:52" x14ac:dyDescent="0.2">
      <c r="B1657" s="12" t="s">
        <v>1478</v>
      </c>
      <c r="C1657" s="20">
        <v>0.10372149</v>
      </c>
      <c r="D1657" s="20">
        <v>8.8559490000000005E-2</v>
      </c>
      <c r="E1657" s="20">
        <v>6.0492490000000003E-2</v>
      </c>
      <c r="F1657" s="20">
        <v>2.5566999999999999E-2</v>
      </c>
      <c r="G1657" s="20">
        <v>2.5000000000000001E-3</v>
      </c>
      <c r="H1657" s="20">
        <v>1.5162E-2</v>
      </c>
      <c r="I1657" s="20">
        <v>3.9459999999999999E-3</v>
      </c>
      <c r="J1657" s="20">
        <v>1.1216E-2</v>
      </c>
      <c r="K1657" s="20">
        <v>0</v>
      </c>
      <c r="L1657" s="20">
        <v>0</v>
      </c>
      <c r="M1657" s="20">
        <v>101.18649000000001</v>
      </c>
      <c r="N1657" s="20">
        <v>101.18649000000001</v>
      </c>
      <c r="O1657" s="20">
        <v>0</v>
      </c>
      <c r="P1657" s="20">
        <v>0</v>
      </c>
      <c r="Q1657" s="20">
        <v>0</v>
      </c>
      <c r="R1657" s="20">
        <v>101.29021149</v>
      </c>
      <c r="S1657" s="20">
        <v>50.176491169999998</v>
      </c>
      <c r="T1657" s="20">
        <v>0.42299999999999999</v>
      </c>
      <c r="U1657" s="20">
        <v>1.5</v>
      </c>
      <c r="V1657" s="20">
        <v>0</v>
      </c>
      <c r="W1657" s="20">
        <v>0</v>
      </c>
      <c r="X1657" s="20">
        <v>9.1015108800000011</v>
      </c>
      <c r="Y1657" s="20">
        <v>18.237316109999998</v>
      </c>
      <c r="Z1657" s="20">
        <v>0</v>
      </c>
      <c r="AA1657" s="20">
        <v>79.438318159999994</v>
      </c>
      <c r="AB1657" s="20">
        <v>21.85189333000001</v>
      </c>
      <c r="AC1657" s="20">
        <v>0</v>
      </c>
      <c r="AD1657" s="20">
        <v>0</v>
      </c>
      <c r="AE1657" s="20">
        <v>0</v>
      </c>
      <c r="AF1657" s="20">
        <v>0</v>
      </c>
      <c r="AG1657" s="20">
        <v>0</v>
      </c>
      <c r="AH1657" s="20">
        <v>0</v>
      </c>
      <c r="AI1657" s="20">
        <v>0</v>
      </c>
      <c r="AJ1657" s="20">
        <v>0</v>
      </c>
      <c r="AK1657" s="20">
        <v>0</v>
      </c>
      <c r="AL1657" s="20">
        <v>22.082538570000001</v>
      </c>
      <c r="AM1657" s="20">
        <v>22.082538570000001</v>
      </c>
      <c r="AN1657" s="20">
        <v>0</v>
      </c>
      <c r="AO1657" s="20">
        <v>0</v>
      </c>
      <c r="AP1657" s="20">
        <v>0</v>
      </c>
      <c r="AQ1657" s="20">
        <v>0</v>
      </c>
      <c r="AR1657" s="20">
        <v>0</v>
      </c>
      <c r="AS1657" s="20">
        <v>0</v>
      </c>
      <c r="AT1657" s="20">
        <v>22.082538570000001</v>
      </c>
      <c r="AU1657" s="20">
        <v>-0.23064523999999054</v>
      </c>
      <c r="AV1657" s="20">
        <v>0.72996139999999998</v>
      </c>
      <c r="AW1657" s="20">
        <v>0.49931616000000945</v>
      </c>
      <c r="AX1657" s="20">
        <v>0</v>
      </c>
      <c r="AY1657" s="20">
        <v>0</v>
      </c>
      <c r="AZ1657" s="18">
        <v>0.49931616000000945</v>
      </c>
    </row>
    <row r="1658" spans="2:52" x14ac:dyDescent="0.2">
      <c r="B1658" s="12" t="s">
        <v>1479</v>
      </c>
      <c r="C1658" s="20">
        <v>0.19209077999999999</v>
      </c>
      <c r="D1658" s="20">
        <v>0.14230577999999999</v>
      </c>
      <c r="E1658" s="20">
        <v>6.9080779999999994E-2</v>
      </c>
      <c r="F1658" s="20">
        <v>5.5125E-2</v>
      </c>
      <c r="G1658" s="20">
        <v>1.8100000000000002E-2</v>
      </c>
      <c r="H1658" s="20">
        <v>4.9785000000000003E-2</v>
      </c>
      <c r="I1658" s="20">
        <v>2.5742500000000001E-2</v>
      </c>
      <c r="J1658" s="20">
        <v>2.4042500000000001E-2</v>
      </c>
      <c r="K1658" s="20">
        <v>0</v>
      </c>
      <c r="L1658" s="20">
        <v>0</v>
      </c>
      <c r="M1658" s="20">
        <v>116.33766895999999</v>
      </c>
      <c r="N1658" s="20">
        <v>116.07670895999999</v>
      </c>
      <c r="O1658" s="20">
        <v>0</v>
      </c>
      <c r="P1658" s="20">
        <v>0.26096000000000003</v>
      </c>
      <c r="Q1658" s="20">
        <v>0</v>
      </c>
      <c r="R1658" s="20">
        <v>116.52975973999999</v>
      </c>
      <c r="S1658" s="20">
        <v>41.193635069999999</v>
      </c>
      <c r="T1658" s="20">
        <v>1.4E-2</v>
      </c>
      <c r="U1658" s="20">
        <v>0.29019177000000002</v>
      </c>
      <c r="V1658" s="20">
        <v>0</v>
      </c>
      <c r="W1658" s="20">
        <v>0</v>
      </c>
      <c r="X1658" s="20">
        <v>13.54334622</v>
      </c>
      <c r="Y1658" s="20">
        <v>45.758200080000002</v>
      </c>
      <c r="Z1658" s="20">
        <v>2.2817178</v>
      </c>
      <c r="AA1658" s="20">
        <v>103.08109094</v>
      </c>
      <c r="AB1658" s="20">
        <v>13.448668799999993</v>
      </c>
      <c r="AC1658" s="20">
        <v>0</v>
      </c>
      <c r="AD1658" s="20">
        <v>0</v>
      </c>
      <c r="AE1658" s="20">
        <v>0</v>
      </c>
      <c r="AF1658" s="20">
        <v>0</v>
      </c>
      <c r="AG1658" s="20">
        <v>0</v>
      </c>
      <c r="AH1658" s="20">
        <v>0</v>
      </c>
      <c r="AI1658" s="20">
        <v>0</v>
      </c>
      <c r="AJ1658" s="20">
        <v>0</v>
      </c>
      <c r="AK1658" s="20">
        <v>0</v>
      </c>
      <c r="AL1658" s="20">
        <v>3</v>
      </c>
      <c r="AM1658" s="20">
        <v>3</v>
      </c>
      <c r="AN1658" s="20">
        <v>0</v>
      </c>
      <c r="AO1658" s="20">
        <v>0</v>
      </c>
      <c r="AP1658" s="20">
        <v>9.9059567600000005</v>
      </c>
      <c r="AQ1658" s="20">
        <v>9.9059567600000005</v>
      </c>
      <c r="AR1658" s="20">
        <v>0</v>
      </c>
      <c r="AS1658" s="20">
        <v>0</v>
      </c>
      <c r="AT1658" s="20">
        <v>12.90595676</v>
      </c>
      <c r="AU1658" s="20">
        <v>0.54271203999999251</v>
      </c>
      <c r="AV1658" s="20">
        <v>1.37865411</v>
      </c>
      <c r="AW1658" s="20">
        <v>1.9213661499999926</v>
      </c>
      <c r="AX1658" s="20">
        <v>0</v>
      </c>
      <c r="AY1658" s="20">
        <v>0</v>
      </c>
      <c r="AZ1658" s="18">
        <v>1.9213661499999926</v>
      </c>
    </row>
    <row r="1659" spans="2:52" x14ac:dyDescent="0.2">
      <c r="B1659" s="12" t="s">
        <v>1294</v>
      </c>
      <c r="C1659" s="20">
        <v>0.74267296000000005</v>
      </c>
      <c r="D1659" s="20">
        <v>0.49505796000000002</v>
      </c>
      <c r="E1659" s="20">
        <v>0.33305796000000004</v>
      </c>
      <c r="F1659" s="20">
        <v>7.4999999999999997E-2</v>
      </c>
      <c r="G1659" s="20">
        <v>8.6999999999999994E-2</v>
      </c>
      <c r="H1659" s="20">
        <v>0.247615</v>
      </c>
      <c r="I1659" s="20">
        <v>9.7000000000000003E-2</v>
      </c>
      <c r="J1659" s="20">
        <v>0.150615</v>
      </c>
      <c r="K1659" s="20">
        <v>0</v>
      </c>
      <c r="L1659" s="20">
        <v>0</v>
      </c>
      <c r="M1659" s="20">
        <v>94.908782040000006</v>
      </c>
      <c r="N1659" s="20">
        <v>94.908782040000006</v>
      </c>
      <c r="O1659" s="20">
        <v>0</v>
      </c>
      <c r="P1659" s="20">
        <v>0</v>
      </c>
      <c r="Q1659" s="20">
        <v>0</v>
      </c>
      <c r="R1659" s="20">
        <v>95.651454999999999</v>
      </c>
      <c r="S1659" s="20">
        <v>50.864612969999996</v>
      </c>
      <c r="T1659" s="20">
        <v>0.18503220000000001</v>
      </c>
      <c r="U1659" s="20">
        <v>0</v>
      </c>
      <c r="V1659" s="20">
        <v>0</v>
      </c>
      <c r="W1659" s="20">
        <v>0</v>
      </c>
      <c r="X1659" s="20">
        <v>7.8256129999999997</v>
      </c>
      <c r="Y1659" s="20">
        <v>11.304</v>
      </c>
      <c r="Z1659" s="20">
        <v>0</v>
      </c>
      <c r="AA1659" s="20">
        <v>70.179258169999997</v>
      </c>
      <c r="AB1659" s="20">
        <v>25.472196830000001</v>
      </c>
      <c r="AC1659" s="20">
        <v>0</v>
      </c>
      <c r="AD1659" s="20">
        <v>0</v>
      </c>
      <c r="AE1659" s="20">
        <v>0</v>
      </c>
      <c r="AF1659" s="20">
        <v>0</v>
      </c>
      <c r="AG1659" s="20">
        <v>0</v>
      </c>
      <c r="AH1659" s="20">
        <v>0</v>
      </c>
      <c r="AI1659" s="20">
        <v>0</v>
      </c>
      <c r="AJ1659" s="20">
        <v>0</v>
      </c>
      <c r="AK1659" s="20">
        <v>0</v>
      </c>
      <c r="AL1659" s="20">
        <v>21.019577999999999</v>
      </c>
      <c r="AM1659" s="20">
        <v>21.019577999999999</v>
      </c>
      <c r="AN1659" s="20">
        <v>0</v>
      </c>
      <c r="AO1659" s="20">
        <v>0</v>
      </c>
      <c r="AP1659" s="20">
        <v>0</v>
      </c>
      <c r="AQ1659" s="20">
        <v>0</v>
      </c>
      <c r="AR1659" s="20">
        <v>0</v>
      </c>
      <c r="AS1659" s="20">
        <v>4.6109072099999997</v>
      </c>
      <c r="AT1659" s="20">
        <v>25.63048521</v>
      </c>
      <c r="AU1659" s="20">
        <v>-0.15828837999999834</v>
      </c>
      <c r="AV1659" s="20">
        <v>0.63162282999999997</v>
      </c>
      <c r="AW1659" s="20">
        <v>0.47333445000000163</v>
      </c>
      <c r="AX1659" s="20">
        <v>0</v>
      </c>
      <c r="AY1659" s="20">
        <v>0</v>
      </c>
      <c r="AZ1659" s="18">
        <v>0.47333445000000163</v>
      </c>
    </row>
    <row r="1660" spans="2:52" x14ac:dyDescent="0.2">
      <c r="B1660" s="12" t="s">
        <v>1480</v>
      </c>
      <c r="C1660" s="20">
        <v>0.18667402</v>
      </c>
      <c r="D1660" s="20">
        <v>0.13294402</v>
      </c>
      <c r="E1660" s="20">
        <v>0.10959302</v>
      </c>
      <c r="F1660" s="20">
        <v>1.9550000000000001E-2</v>
      </c>
      <c r="G1660" s="20">
        <v>3.8010000000000001E-3</v>
      </c>
      <c r="H1660" s="20">
        <v>5.373E-2</v>
      </c>
      <c r="I1660" s="20">
        <v>3.075E-2</v>
      </c>
      <c r="J1660" s="20">
        <v>2.298E-2</v>
      </c>
      <c r="K1660" s="20">
        <v>0</v>
      </c>
      <c r="L1660" s="20">
        <v>0</v>
      </c>
      <c r="M1660" s="20">
        <v>178.16030648</v>
      </c>
      <c r="N1660" s="20">
        <v>176.97915599999999</v>
      </c>
      <c r="O1660" s="20">
        <v>0</v>
      </c>
      <c r="P1660" s="20">
        <v>0.43837198999999999</v>
      </c>
      <c r="Q1660" s="20">
        <v>0.74277848999999996</v>
      </c>
      <c r="R1660" s="20">
        <v>178.3469805</v>
      </c>
      <c r="S1660" s="20">
        <v>88.811114689999997</v>
      </c>
      <c r="T1660" s="20">
        <v>14.737772250000001</v>
      </c>
      <c r="U1660" s="20">
        <v>8.780958</v>
      </c>
      <c r="V1660" s="20">
        <v>0</v>
      </c>
      <c r="W1660" s="20">
        <v>0</v>
      </c>
      <c r="X1660" s="20">
        <v>22.5648433</v>
      </c>
      <c r="Y1660" s="20">
        <v>34.569854770000006</v>
      </c>
      <c r="Z1660" s="20">
        <v>0</v>
      </c>
      <c r="AA1660" s="20">
        <v>169.46454301</v>
      </c>
      <c r="AB1660" s="20">
        <v>8.8824374900000009</v>
      </c>
      <c r="AC1660" s="20">
        <v>0</v>
      </c>
      <c r="AD1660" s="20">
        <v>0</v>
      </c>
      <c r="AE1660" s="20">
        <v>0</v>
      </c>
      <c r="AF1660" s="20">
        <v>0</v>
      </c>
      <c r="AG1660" s="20">
        <v>0</v>
      </c>
      <c r="AH1660" s="20">
        <v>0</v>
      </c>
      <c r="AI1660" s="20">
        <v>0</v>
      </c>
      <c r="AJ1660" s="20">
        <v>0</v>
      </c>
      <c r="AK1660" s="20">
        <v>0</v>
      </c>
      <c r="AL1660" s="20">
        <v>12.058450000000001</v>
      </c>
      <c r="AM1660" s="20">
        <v>12.058450000000001</v>
      </c>
      <c r="AN1660" s="20">
        <v>0</v>
      </c>
      <c r="AO1660" s="20">
        <v>0</v>
      </c>
      <c r="AP1660" s="20">
        <v>0</v>
      </c>
      <c r="AQ1660" s="20">
        <v>0</v>
      </c>
      <c r="AR1660" s="20">
        <v>0</v>
      </c>
      <c r="AS1660" s="20">
        <v>0</v>
      </c>
      <c r="AT1660" s="20">
        <v>12.058450000000001</v>
      </c>
      <c r="AU1660" s="20">
        <v>-3.1760125099999996</v>
      </c>
      <c r="AV1660" s="20">
        <v>1.0527420000000001E-2</v>
      </c>
      <c r="AW1660" s="20">
        <v>-3.1654850899999998</v>
      </c>
      <c r="AX1660" s="20">
        <v>0</v>
      </c>
      <c r="AY1660" s="20">
        <v>0</v>
      </c>
      <c r="AZ1660" s="18">
        <v>-3.1654850899999998</v>
      </c>
    </row>
    <row r="1661" spans="2:52" x14ac:dyDescent="0.2">
      <c r="B1661" s="12" t="s">
        <v>1481</v>
      </c>
      <c r="C1661" s="20">
        <v>8.9965000000000003E-2</v>
      </c>
      <c r="D1661" s="20">
        <v>5.9452499999999998E-2</v>
      </c>
      <c r="E1661" s="20">
        <v>3.9690000000000003E-2</v>
      </c>
      <c r="F1661" s="20">
        <v>1.7534999999999999E-2</v>
      </c>
      <c r="G1661" s="20">
        <v>2.2274999999999999E-3</v>
      </c>
      <c r="H1661" s="20">
        <v>3.0512500000000001E-2</v>
      </c>
      <c r="I1661" s="20">
        <v>1.43485E-2</v>
      </c>
      <c r="J1661" s="20">
        <v>1.6164000000000001E-2</v>
      </c>
      <c r="K1661" s="20">
        <v>0</v>
      </c>
      <c r="L1661" s="20">
        <v>0</v>
      </c>
      <c r="M1661" s="20">
        <v>46.62824904</v>
      </c>
      <c r="N1661" s="20">
        <v>46.55768904</v>
      </c>
      <c r="O1661" s="20">
        <v>0</v>
      </c>
      <c r="P1661" s="20">
        <v>7.0559999999999998E-2</v>
      </c>
      <c r="Q1661" s="20">
        <v>0</v>
      </c>
      <c r="R1661" s="20">
        <v>46.718214039999999</v>
      </c>
      <c r="S1661" s="20">
        <v>27.65057783</v>
      </c>
      <c r="T1661" s="20">
        <v>0.60402111000000003</v>
      </c>
      <c r="U1661" s="20">
        <v>0.96221199999999996</v>
      </c>
      <c r="V1661" s="20">
        <v>1.375E-2</v>
      </c>
      <c r="W1661" s="20">
        <v>0</v>
      </c>
      <c r="X1661" s="20">
        <v>4.4494631600000005</v>
      </c>
      <c r="Y1661" s="20">
        <v>9.5366325100000005</v>
      </c>
      <c r="Z1661" s="20">
        <v>0</v>
      </c>
      <c r="AA1661" s="20">
        <v>43.216656610000001</v>
      </c>
      <c r="AB1661" s="20">
        <v>3.5015574299999983</v>
      </c>
      <c r="AC1661" s="20">
        <v>0</v>
      </c>
      <c r="AD1661" s="20">
        <v>0</v>
      </c>
      <c r="AE1661" s="20">
        <v>0</v>
      </c>
      <c r="AF1661" s="20">
        <v>0</v>
      </c>
      <c r="AG1661" s="20">
        <v>0</v>
      </c>
      <c r="AH1661" s="20">
        <v>0</v>
      </c>
      <c r="AI1661" s="20">
        <v>0</v>
      </c>
      <c r="AJ1661" s="20">
        <v>0</v>
      </c>
      <c r="AK1661" s="20">
        <v>0</v>
      </c>
      <c r="AL1661" s="20">
        <v>2.7385000000000002</v>
      </c>
      <c r="AM1661" s="20">
        <v>2.7385000000000002</v>
      </c>
      <c r="AN1661" s="20">
        <v>0</v>
      </c>
      <c r="AO1661" s="20">
        <v>0</v>
      </c>
      <c r="AP1661" s="20">
        <v>0</v>
      </c>
      <c r="AQ1661" s="20">
        <v>0</v>
      </c>
      <c r="AR1661" s="20">
        <v>0</v>
      </c>
      <c r="AS1661" s="20">
        <v>0</v>
      </c>
      <c r="AT1661" s="20">
        <v>2.7385000000000002</v>
      </c>
      <c r="AU1661" s="20">
        <v>0.76305742999999815</v>
      </c>
      <c r="AV1661" s="20">
        <v>0.11231719999999999</v>
      </c>
      <c r="AW1661" s="20">
        <v>0.87537462999999816</v>
      </c>
      <c r="AX1661" s="20">
        <v>0</v>
      </c>
      <c r="AY1661" s="20">
        <v>0</v>
      </c>
      <c r="AZ1661" s="18">
        <v>0.87537462999999816</v>
      </c>
    </row>
    <row r="1662" spans="2:52" x14ac:dyDescent="0.2">
      <c r="B1662" s="12" t="s">
        <v>1482</v>
      </c>
      <c r="C1662" s="20">
        <v>0.67924527000000001</v>
      </c>
      <c r="D1662" s="20">
        <v>0.26902598000000005</v>
      </c>
      <c r="E1662" s="20">
        <v>0.14883748000000002</v>
      </c>
      <c r="F1662" s="20">
        <v>0.118051</v>
      </c>
      <c r="G1662" s="20">
        <v>2.1375000000000001E-3</v>
      </c>
      <c r="H1662" s="20">
        <v>0.41021929000000001</v>
      </c>
      <c r="I1662" s="20">
        <v>5.1115819999999999E-2</v>
      </c>
      <c r="J1662" s="20">
        <v>5.2986180000000001E-2</v>
      </c>
      <c r="K1662" s="20">
        <v>0</v>
      </c>
      <c r="L1662" s="20">
        <v>0.30611728999999999</v>
      </c>
      <c r="M1662" s="20">
        <v>76.872639399999997</v>
      </c>
      <c r="N1662" s="20">
        <v>76.03598796</v>
      </c>
      <c r="O1662" s="20">
        <v>0</v>
      </c>
      <c r="P1662" s="20">
        <v>0.33665144000000002</v>
      </c>
      <c r="Q1662" s="20">
        <v>0.5</v>
      </c>
      <c r="R1662" s="20">
        <v>77.551884669999993</v>
      </c>
      <c r="S1662" s="20">
        <v>38.970372130000001</v>
      </c>
      <c r="T1662" s="20">
        <v>8.2687499999999997E-2</v>
      </c>
      <c r="U1662" s="20">
        <v>1.8236760000000001</v>
      </c>
      <c r="V1662" s="20">
        <v>0</v>
      </c>
      <c r="W1662" s="20">
        <v>0</v>
      </c>
      <c r="X1662" s="20">
        <v>9.4493460399999982</v>
      </c>
      <c r="Y1662" s="20">
        <v>15.80831373</v>
      </c>
      <c r="Z1662" s="20">
        <v>2.7592625200000001</v>
      </c>
      <c r="AA1662" s="20">
        <v>68.893657919999981</v>
      </c>
      <c r="AB1662" s="20">
        <v>8.6582267500000114</v>
      </c>
      <c r="AC1662" s="20">
        <v>0</v>
      </c>
      <c r="AD1662" s="20">
        <v>0</v>
      </c>
      <c r="AE1662" s="20">
        <v>0</v>
      </c>
      <c r="AF1662" s="20">
        <v>0</v>
      </c>
      <c r="AG1662" s="20">
        <v>14.565540310000001</v>
      </c>
      <c r="AH1662" s="20">
        <v>14.565540310000001</v>
      </c>
      <c r="AI1662" s="20">
        <v>0</v>
      </c>
      <c r="AJ1662" s="20">
        <v>0</v>
      </c>
      <c r="AK1662" s="20">
        <v>14.565540310000001</v>
      </c>
      <c r="AL1662" s="20">
        <v>16.513597480000001</v>
      </c>
      <c r="AM1662" s="20">
        <v>2.2494757599999997</v>
      </c>
      <c r="AN1662" s="20">
        <v>0</v>
      </c>
      <c r="AO1662" s="20">
        <v>14.26412172</v>
      </c>
      <c r="AP1662" s="20">
        <v>6.4198570799999999</v>
      </c>
      <c r="AQ1662" s="20">
        <v>6.4198570799999999</v>
      </c>
      <c r="AR1662" s="20">
        <v>0</v>
      </c>
      <c r="AS1662" s="20">
        <v>0.21931710999999998</v>
      </c>
      <c r="AT1662" s="20">
        <v>23.15277167</v>
      </c>
      <c r="AU1662" s="20">
        <v>7.0995390000014424E-2</v>
      </c>
      <c r="AV1662" s="20">
        <v>0.71903642000000001</v>
      </c>
      <c r="AW1662" s="20">
        <v>0.79003181000001443</v>
      </c>
      <c r="AX1662" s="20">
        <v>0</v>
      </c>
      <c r="AY1662" s="20">
        <v>0</v>
      </c>
      <c r="AZ1662" s="18">
        <v>0.79003181000001443</v>
      </c>
    </row>
    <row r="1663" spans="2:52" x14ac:dyDescent="0.2">
      <c r="B1663" s="12" t="s">
        <v>1483</v>
      </c>
      <c r="C1663" s="20">
        <v>3.462552E-2</v>
      </c>
      <c r="D1663" s="20">
        <v>5.2347299999999999E-3</v>
      </c>
      <c r="E1663" s="20">
        <v>0</v>
      </c>
      <c r="F1663" s="20">
        <v>2.9152499999999999E-3</v>
      </c>
      <c r="G1663" s="20">
        <v>2.3194800000000001E-3</v>
      </c>
      <c r="H1663" s="20">
        <v>2.939079E-2</v>
      </c>
      <c r="I1663" s="20">
        <v>1.6031340000000002E-2</v>
      </c>
      <c r="J1663" s="20">
        <v>1.335945E-2</v>
      </c>
      <c r="K1663" s="20">
        <v>0</v>
      </c>
      <c r="L1663" s="20">
        <v>0</v>
      </c>
      <c r="M1663" s="20">
        <v>98.222169959999988</v>
      </c>
      <c r="N1663" s="20">
        <v>98.222169959999988</v>
      </c>
      <c r="O1663" s="20">
        <v>0</v>
      </c>
      <c r="P1663" s="20">
        <v>0</v>
      </c>
      <c r="Q1663" s="20">
        <v>0</v>
      </c>
      <c r="R1663" s="20">
        <v>98.256795479999994</v>
      </c>
      <c r="S1663" s="20">
        <v>43.870509640000002</v>
      </c>
      <c r="T1663" s="20">
        <v>0</v>
      </c>
      <c r="U1663" s="20">
        <v>2.3411263300000003</v>
      </c>
      <c r="V1663" s="20">
        <v>0</v>
      </c>
      <c r="W1663" s="20">
        <v>0</v>
      </c>
      <c r="X1663" s="20">
        <v>13.13430821</v>
      </c>
      <c r="Y1663" s="20">
        <v>25.266527140000001</v>
      </c>
      <c r="Z1663" s="20">
        <v>1.11063468</v>
      </c>
      <c r="AA1663" s="20">
        <v>85.723106000000001</v>
      </c>
      <c r="AB1663" s="20">
        <v>12.533689479999992</v>
      </c>
      <c r="AC1663" s="20">
        <v>0</v>
      </c>
      <c r="AD1663" s="20">
        <v>0</v>
      </c>
      <c r="AE1663" s="20">
        <v>0</v>
      </c>
      <c r="AF1663" s="20">
        <v>0</v>
      </c>
      <c r="AG1663" s="20">
        <v>0</v>
      </c>
      <c r="AH1663" s="20">
        <v>0</v>
      </c>
      <c r="AI1663" s="20">
        <v>0</v>
      </c>
      <c r="AJ1663" s="20">
        <v>0</v>
      </c>
      <c r="AK1663" s="20">
        <v>0</v>
      </c>
      <c r="AL1663" s="20">
        <v>4.8924593600000001</v>
      </c>
      <c r="AM1663" s="20">
        <v>4.8924593600000001</v>
      </c>
      <c r="AN1663" s="20">
        <v>0</v>
      </c>
      <c r="AO1663" s="20">
        <v>0</v>
      </c>
      <c r="AP1663" s="20">
        <v>6.2375000400000005</v>
      </c>
      <c r="AQ1663" s="20">
        <v>6.2375000400000005</v>
      </c>
      <c r="AR1663" s="20">
        <v>0</v>
      </c>
      <c r="AS1663" s="20">
        <v>0</v>
      </c>
      <c r="AT1663" s="20">
        <v>11.129959400000001</v>
      </c>
      <c r="AU1663" s="20">
        <v>1.4037300799999919</v>
      </c>
      <c r="AV1663" s="20">
        <v>0.85218759999999993</v>
      </c>
      <c r="AW1663" s="20">
        <v>2.2559176799999916</v>
      </c>
      <c r="AX1663" s="20">
        <v>0</v>
      </c>
      <c r="AY1663" s="20">
        <v>0</v>
      </c>
      <c r="AZ1663" s="18">
        <v>2.2559176799999916</v>
      </c>
    </row>
    <row r="1664" spans="2:52" x14ac:dyDescent="0.2">
      <c r="B1664" s="12" t="s">
        <v>1484</v>
      </c>
      <c r="C1664" s="20">
        <v>0.57170741999999997</v>
      </c>
      <c r="D1664" s="20">
        <v>0.37943642</v>
      </c>
      <c r="E1664" s="20">
        <v>0.34447142000000003</v>
      </c>
      <c r="F1664" s="20">
        <v>2.7640049999999999E-2</v>
      </c>
      <c r="G1664" s="20">
        <v>7.3249500000000002E-3</v>
      </c>
      <c r="H1664" s="20">
        <v>0.192271</v>
      </c>
      <c r="I1664" s="20">
        <v>4.938675E-2</v>
      </c>
      <c r="J1664" s="20">
        <v>1.4090999999999999E-2</v>
      </c>
      <c r="K1664" s="20">
        <v>0</v>
      </c>
      <c r="L1664" s="20">
        <v>0.12879325</v>
      </c>
      <c r="M1664" s="20">
        <v>137.58024866</v>
      </c>
      <c r="N1664" s="20">
        <v>136.96785503999999</v>
      </c>
      <c r="O1664" s="20">
        <v>0</v>
      </c>
      <c r="P1664" s="20">
        <v>0.61239361999999997</v>
      </c>
      <c r="Q1664" s="20">
        <v>0</v>
      </c>
      <c r="R1664" s="20">
        <v>138.15195607999999</v>
      </c>
      <c r="S1664" s="20">
        <v>71.781156620000004</v>
      </c>
      <c r="T1664" s="20">
        <v>0.19137299999999999</v>
      </c>
      <c r="U1664" s="20">
        <v>0</v>
      </c>
      <c r="V1664" s="20">
        <v>0</v>
      </c>
      <c r="W1664" s="20">
        <v>0</v>
      </c>
      <c r="X1664" s="20">
        <v>14.766603999999999</v>
      </c>
      <c r="Y1664" s="20">
        <v>31.133794999999999</v>
      </c>
      <c r="Z1664" s="20">
        <v>0.91202592000000005</v>
      </c>
      <c r="AA1664" s="20">
        <v>118.78495454000002</v>
      </c>
      <c r="AB1664" s="20">
        <v>19.367001539999976</v>
      </c>
      <c r="AC1664" s="20">
        <v>0</v>
      </c>
      <c r="AD1664" s="20">
        <v>0</v>
      </c>
      <c r="AE1664" s="20">
        <v>0</v>
      </c>
      <c r="AF1664" s="20">
        <v>0</v>
      </c>
      <c r="AG1664" s="20">
        <v>0</v>
      </c>
      <c r="AH1664" s="20">
        <v>0</v>
      </c>
      <c r="AI1664" s="20">
        <v>0</v>
      </c>
      <c r="AJ1664" s="20">
        <v>0</v>
      </c>
      <c r="AK1664" s="20">
        <v>0</v>
      </c>
      <c r="AL1664" s="20">
        <v>7</v>
      </c>
      <c r="AM1664" s="20">
        <v>7</v>
      </c>
      <c r="AN1664" s="20">
        <v>0</v>
      </c>
      <c r="AO1664" s="20">
        <v>0</v>
      </c>
      <c r="AP1664" s="20">
        <v>9.9059547600000002</v>
      </c>
      <c r="AQ1664" s="20">
        <v>9.9059547600000002</v>
      </c>
      <c r="AR1664" s="20">
        <v>0</v>
      </c>
      <c r="AS1664" s="20">
        <v>0</v>
      </c>
      <c r="AT1664" s="20">
        <v>16.90595476</v>
      </c>
      <c r="AU1664" s="20">
        <v>2.4610467799999753</v>
      </c>
      <c r="AV1664" s="20">
        <v>0.53291761999999998</v>
      </c>
      <c r="AW1664" s="20">
        <v>2.9939643999999754</v>
      </c>
      <c r="AX1664" s="20">
        <v>0</v>
      </c>
      <c r="AY1664" s="20">
        <v>0</v>
      </c>
      <c r="AZ1664" s="18">
        <v>2.9939643999999754</v>
      </c>
    </row>
    <row r="1665" spans="2:52" x14ac:dyDescent="0.2">
      <c r="B1665" s="12" t="s">
        <v>1485</v>
      </c>
      <c r="C1665" s="20">
        <v>0.15913818000000002</v>
      </c>
      <c r="D1665" s="20">
        <v>0.10369343</v>
      </c>
      <c r="E1665" s="20">
        <v>6.4869679999999999E-2</v>
      </c>
      <c r="F1665" s="20">
        <v>2.91375E-2</v>
      </c>
      <c r="G1665" s="20">
        <v>9.6862500000000004E-3</v>
      </c>
      <c r="H1665" s="20">
        <v>5.5444750000000001E-2</v>
      </c>
      <c r="I1665" s="20">
        <v>2.8985250000000001E-2</v>
      </c>
      <c r="J1665" s="20">
        <v>2.64595E-2</v>
      </c>
      <c r="K1665" s="20">
        <v>0</v>
      </c>
      <c r="L1665" s="20">
        <v>0</v>
      </c>
      <c r="M1665" s="20">
        <v>89.236154720000016</v>
      </c>
      <c r="N1665" s="20">
        <v>88.912191000000007</v>
      </c>
      <c r="O1665" s="20">
        <v>0</v>
      </c>
      <c r="P1665" s="20">
        <v>7.6542970000000002E-2</v>
      </c>
      <c r="Q1665" s="20">
        <v>0.24742074999999999</v>
      </c>
      <c r="R1665" s="20">
        <v>89.395292900000015</v>
      </c>
      <c r="S1665" s="20">
        <v>48.636604119999994</v>
      </c>
      <c r="T1665" s="20">
        <v>5.1187499999999997E-2</v>
      </c>
      <c r="U1665" s="20">
        <v>0</v>
      </c>
      <c r="V1665" s="20">
        <v>0</v>
      </c>
      <c r="W1665" s="20">
        <v>0</v>
      </c>
      <c r="X1665" s="20">
        <v>7.90697224</v>
      </c>
      <c r="Y1665" s="20">
        <v>22.856287239999997</v>
      </c>
      <c r="Z1665" s="20">
        <v>0</v>
      </c>
      <c r="AA1665" s="20">
        <v>79.451051099999987</v>
      </c>
      <c r="AB1665" s="20">
        <v>9.9442418000000288</v>
      </c>
      <c r="AC1665" s="20">
        <v>0</v>
      </c>
      <c r="AD1665" s="20">
        <v>0</v>
      </c>
      <c r="AE1665" s="20">
        <v>0</v>
      </c>
      <c r="AF1665" s="20">
        <v>0</v>
      </c>
      <c r="AG1665" s="20">
        <v>0</v>
      </c>
      <c r="AH1665" s="20">
        <v>0</v>
      </c>
      <c r="AI1665" s="20">
        <v>0</v>
      </c>
      <c r="AJ1665" s="20">
        <v>0</v>
      </c>
      <c r="AK1665" s="20">
        <v>0</v>
      </c>
      <c r="AL1665" s="20">
        <v>3.8016000000000001</v>
      </c>
      <c r="AM1665" s="20">
        <v>3.8016000000000001</v>
      </c>
      <c r="AN1665" s="20">
        <v>0</v>
      </c>
      <c r="AO1665" s="20">
        <v>0</v>
      </c>
      <c r="AP1665" s="20">
        <v>0</v>
      </c>
      <c r="AQ1665" s="20">
        <v>0</v>
      </c>
      <c r="AR1665" s="20">
        <v>0</v>
      </c>
      <c r="AS1665" s="20">
        <v>0.27080628000000001</v>
      </c>
      <c r="AT1665" s="20">
        <v>4.07240628</v>
      </c>
      <c r="AU1665" s="20">
        <v>5.8718355200000287</v>
      </c>
      <c r="AV1665" s="20">
        <v>0</v>
      </c>
      <c r="AW1665" s="20">
        <v>5.8718355200000287</v>
      </c>
      <c r="AX1665" s="20">
        <v>0</v>
      </c>
      <c r="AY1665" s="20">
        <v>0</v>
      </c>
      <c r="AZ1665" s="18">
        <v>5.8718355200000287</v>
      </c>
    </row>
    <row r="1666" spans="2:52" x14ac:dyDescent="0.2">
      <c r="B1666" s="12" t="s">
        <v>1486</v>
      </c>
      <c r="C1666" s="20">
        <v>1.4828854699999998</v>
      </c>
      <c r="D1666" s="20">
        <v>0.89174896999999986</v>
      </c>
      <c r="E1666" s="20">
        <v>0.61574896999999995</v>
      </c>
      <c r="F1666" s="20">
        <v>0.24149999999999999</v>
      </c>
      <c r="G1666" s="20">
        <v>3.4500000000000003E-2</v>
      </c>
      <c r="H1666" s="20">
        <v>0.59113649999999995</v>
      </c>
      <c r="I1666" s="20">
        <v>0.25587500000000002</v>
      </c>
      <c r="J1666" s="20">
        <v>0.15525</v>
      </c>
      <c r="K1666" s="20">
        <v>0</v>
      </c>
      <c r="L1666" s="20">
        <v>0.18001149999999999</v>
      </c>
      <c r="M1666" s="20">
        <v>157.36792754999999</v>
      </c>
      <c r="N1666" s="20">
        <v>156.16793903999999</v>
      </c>
      <c r="O1666" s="20">
        <v>0</v>
      </c>
      <c r="P1666" s="20">
        <v>1.1999885100000001</v>
      </c>
      <c r="Q1666" s="20">
        <v>0</v>
      </c>
      <c r="R1666" s="20">
        <v>158.85081302</v>
      </c>
      <c r="S1666" s="20">
        <v>107.66568231000001</v>
      </c>
      <c r="T1666" s="20">
        <v>5.7177951500000006</v>
      </c>
      <c r="U1666" s="20">
        <v>3.8528719200000001</v>
      </c>
      <c r="V1666" s="20">
        <v>0</v>
      </c>
      <c r="W1666" s="20">
        <v>0</v>
      </c>
      <c r="X1666" s="20">
        <v>9.4000353099999998</v>
      </c>
      <c r="Y1666" s="20">
        <v>3.4444632999999998</v>
      </c>
      <c r="Z1666" s="20">
        <v>0.35</v>
      </c>
      <c r="AA1666" s="20">
        <v>130.43084798999999</v>
      </c>
      <c r="AB1666" s="20">
        <v>28.419965030000014</v>
      </c>
      <c r="AC1666" s="20">
        <v>0</v>
      </c>
      <c r="AD1666" s="20">
        <v>0</v>
      </c>
      <c r="AE1666" s="20">
        <v>0</v>
      </c>
      <c r="AF1666" s="20">
        <v>0</v>
      </c>
      <c r="AG1666" s="20">
        <v>0</v>
      </c>
      <c r="AH1666" s="20">
        <v>0</v>
      </c>
      <c r="AI1666" s="20">
        <v>0</v>
      </c>
      <c r="AJ1666" s="20">
        <v>0</v>
      </c>
      <c r="AK1666" s="20">
        <v>0</v>
      </c>
      <c r="AL1666" s="20">
        <v>24.975354249999999</v>
      </c>
      <c r="AM1666" s="20">
        <v>24.975354249999999</v>
      </c>
      <c r="AN1666" s="20">
        <v>0</v>
      </c>
      <c r="AO1666" s="20">
        <v>0</v>
      </c>
      <c r="AP1666" s="20">
        <v>2.7</v>
      </c>
      <c r="AQ1666" s="20">
        <v>2.7</v>
      </c>
      <c r="AR1666" s="20">
        <v>0</v>
      </c>
      <c r="AS1666" s="20">
        <v>0</v>
      </c>
      <c r="AT1666" s="20">
        <v>27.675354249999998</v>
      </c>
      <c r="AU1666" s="20">
        <v>0.74461078000001635</v>
      </c>
      <c r="AV1666" s="20">
        <v>0.87310429000000001</v>
      </c>
      <c r="AW1666" s="20">
        <v>1.6177150700000165</v>
      </c>
      <c r="AX1666" s="20">
        <v>0</v>
      </c>
      <c r="AY1666" s="20">
        <v>0</v>
      </c>
      <c r="AZ1666" s="18">
        <v>1.6177150700000165</v>
      </c>
    </row>
    <row r="1667" spans="2:52" x14ac:dyDescent="0.2">
      <c r="B1667" s="12" t="s">
        <v>1487</v>
      </c>
      <c r="C1667" s="20">
        <v>1.22435239</v>
      </c>
      <c r="D1667" s="20">
        <v>0.71004911999999998</v>
      </c>
      <c r="E1667" s="20">
        <v>0.40189111999999999</v>
      </c>
      <c r="F1667" s="20">
        <v>0.29715799999999998</v>
      </c>
      <c r="G1667" s="20">
        <v>1.0999999999999999E-2</v>
      </c>
      <c r="H1667" s="20">
        <v>0.51430326999999998</v>
      </c>
      <c r="I1667" s="20">
        <v>8.4157999999999997E-2</v>
      </c>
      <c r="J1667" s="20">
        <v>0.19812450000000001</v>
      </c>
      <c r="K1667" s="20">
        <v>0.23202076999999999</v>
      </c>
      <c r="L1667" s="20">
        <v>0</v>
      </c>
      <c r="M1667" s="20">
        <v>125.77124678999999</v>
      </c>
      <c r="N1667" s="20">
        <v>123.40959396</v>
      </c>
      <c r="O1667" s="20">
        <v>0</v>
      </c>
      <c r="P1667" s="20">
        <v>0.61026005000000005</v>
      </c>
      <c r="Q1667" s="20">
        <v>1.75139278</v>
      </c>
      <c r="R1667" s="20">
        <v>126.99559918</v>
      </c>
      <c r="S1667" s="20">
        <v>78.919548739999996</v>
      </c>
      <c r="T1667" s="20">
        <v>0.19070624999999999</v>
      </c>
      <c r="U1667" s="20">
        <v>0</v>
      </c>
      <c r="V1667" s="20">
        <v>0</v>
      </c>
      <c r="W1667" s="20">
        <v>0</v>
      </c>
      <c r="X1667" s="20">
        <v>8.0623009999999997</v>
      </c>
      <c r="Y1667" s="20">
        <v>27.871193000000002</v>
      </c>
      <c r="Z1667" s="20">
        <v>0</v>
      </c>
      <c r="AA1667" s="20">
        <v>115.04374899000001</v>
      </c>
      <c r="AB1667" s="20">
        <v>11.951850189999988</v>
      </c>
      <c r="AC1667" s="20">
        <v>0</v>
      </c>
      <c r="AD1667" s="20">
        <v>0</v>
      </c>
      <c r="AE1667" s="20">
        <v>0</v>
      </c>
      <c r="AF1667" s="20">
        <v>0</v>
      </c>
      <c r="AG1667" s="20">
        <v>0</v>
      </c>
      <c r="AH1667" s="20">
        <v>0</v>
      </c>
      <c r="AI1667" s="20">
        <v>0</v>
      </c>
      <c r="AJ1667" s="20">
        <v>0</v>
      </c>
      <c r="AK1667" s="20">
        <v>0</v>
      </c>
      <c r="AL1667" s="20">
        <v>11.55875902</v>
      </c>
      <c r="AM1667" s="20">
        <v>11.55875902</v>
      </c>
      <c r="AN1667" s="20">
        <v>0</v>
      </c>
      <c r="AO1667" s="20">
        <v>0</v>
      </c>
      <c r="AP1667" s="20">
        <v>0</v>
      </c>
      <c r="AQ1667" s="20">
        <v>0</v>
      </c>
      <c r="AR1667" s="20">
        <v>0</v>
      </c>
      <c r="AS1667" s="20">
        <v>0</v>
      </c>
      <c r="AT1667" s="20">
        <v>11.55875902</v>
      </c>
      <c r="AU1667" s="20">
        <v>0.3930911699999875</v>
      </c>
      <c r="AV1667" s="20">
        <v>0.9093880700000001</v>
      </c>
      <c r="AW1667" s="20">
        <v>1.3024792399999876</v>
      </c>
      <c r="AX1667" s="20">
        <v>0</v>
      </c>
      <c r="AY1667" s="20">
        <v>0</v>
      </c>
      <c r="AZ1667" s="18">
        <v>1.3024792399999876</v>
      </c>
    </row>
    <row r="1668" spans="2:52" x14ac:dyDescent="0.2">
      <c r="B1668" s="12" t="s">
        <v>1488</v>
      </c>
      <c r="C1668" s="20">
        <v>1.1413785300000001</v>
      </c>
      <c r="D1668" s="20">
        <v>3.9543010000000003E-2</v>
      </c>
      <c r="E1668" s="20">
        <v>3.2970010000000001E-2</v>
      </c>
      <c r="F1668" s="20">
        <v>4.8510000000000003E-3</v>
      </c>
      <c r="G1668" s="20">
        <v>1.722E-3</v>
      </c>
      <c r="H1668" s="20">
        <v>1.1018355200000001</v>
      </c>
      <c r="I1668" s="20">
        <v>5.6699999999999997E-3</v>
      </c>
      <c r="J1668" s="20">
        <v>1.017E-2</v>
      </c>
      <c r="K1668" s="20">
        <v>0</v>
      </c>
      <c r="L1668" s="20">
        <v>1.08599552</v>
      </c>
      <c r="M1668" s="20">
        <v>159.13285199999999</v>
      </c>
      <c r="N1668" s="20">
        <v>159.00097199999999</v>
      </c>
      <c r="O1668" s="20">
        <v>0</v>
      </c>
      <c r="P1668" s="20">
        <v>0.13188</v>
      </c>
      <c r="Q1668" s="20">
        <v>0</v>
      </c>
      <c r="R1668" s="20">
        <v>160.27423052999998</v>
      </c>
      <c r="S1668" s="20">
        <v>54.875549599999999</v>
      </c>
      <c r="T1668" s="20">
        <v>0</v>
      </c>
      <c r="U1668" s="20">
        <v>1.6603508</v>
      </c>
      <c r="V1668" s="20">
        <v>0</v>
      </c>
      <c r="W1668" s="20">
        <v>0</v>
      </c>
      <c r="X1668" s="20">
        <v>28.500887280000001</v>
      </c>
      <c r="Y1668" s="20">
        <v>59.466446670000003</v>
      </c>
      <c r="Z1668" s="20">
        <v>1.85468524</v>
      </c>
      <c r="AA1668" s="20">
        <v>146.35791959000002</v>
      </c>
      <c r="AB1668" s="20">
        <v>13.91631093999996</v>
      </c>
      <c r="AC1668" s="20">
        <v>0</v>
      </c>
      <c r="AD1668" s="20">
        <v>0</v>
      </c>
      <c r="AE1668" s="20">
        <v>0</v>
      </c>
      <c r="AF1668" s="20">
        <v>0</v>
      </c>
      <c r="AG1668" s="20">
        <v>0</v>
      </c>
      <c r="AH1668" s="20">
        <v>0</v>
      </c>
      <c r="AI1668" s="20">
        <v>0</v>
      </c>
      <c r="AJ1668" s="20">
        <v>0</v>
      </c>
      <c r="AK1668" s="20">
        <v>0</v>
      </c>
      <c r="AL1668" s="20">
        <v>10.635</v>
      </c>
      <c r="AM1668" s="20">
        <v>10.635</v>
      </c>
      <c r="AN1668" s="20">
        <v>0</v>
      </c>
      <c r="AO1668" s="20">
        <v>0</v>
      </c>
      <c r="AP1668" s="20">
        <v>4.2953609999999998</v>
      </c>
      <c r="AQ1668" s="20">
        <v>4.2953609999999998</v>
      </c>
      <c r="AR1668" s="20">
        <v>0</v>
      </c>
      <c r="AS1668" s="20">
        <v>0</v>
      </c>
      <c r="AT1668" s="20">
        <v>14.930361</v>
      </c>
      <c r="AU1668" s="20">
        <v>-1.0140500600000397</v>
      </c>
      <c r="AV1668" s="20">
        <v>1.10577974</v>
      </c>
      <c r="AW1668" s="20">
        <v>9.172967999996029E-2</v>
      </c>
      <c r="AX1668" s="20">
        <v>0</v>
      </c>
      <c r="AY1668" s="20">
        <v>0</v>
      </c>
      <c r="AZ1668" s="18">
        <v>9.172967999996029E-2</v>
      </c>
    </row>
    <row r="1669" spans="2:52" x14ac:dyDescent="0.2">
      <c r="B1669" s="12" t="s">
        <v>1489</v>
      </c>
      <c r="C1669" s="20">
        <v>0.29483596000000001</v>
      </c>
      <c r="D1669" s="20">
        <v>0.10645960000000002</v>
      </c>
      <c r="E1669" s="20">
        <v>0.10295960000000001</v>
      </c>
      <c r="F1669" s="20">
        <v>0</v>
      </c>
      <c r="G1669" s="20">
        <v>3.5000000000000001E-3</v>
      </c>
      <c r="H1669" s="20">
        <v>0.18837635999999999</v>
      </c>
      <c r="I1669" s="20">
        <v>8.4390610000000005E-2</v>
      </c>
      <c r="J1669" s="20">
        <v>1.5739549999999998E-2</v>
      </c>
      <c r="K1669" s="20">
        <v>0</v>
      </c>
      <c r="L1669" s="20">
        <v>8.8246199999999997E-2</v>
      </c>
      <c r="M1669" s="20">
        <v>93.946257109999991</v>
      </c>
      <c r="N1669" s="20">
        <v>93.535515959999998</v>
      </c>
      <c r="O1669" s="20">
        <v>0.31204273999999999</v>
      </c>
      <c r="P1669" s="20">
        <v>9.869841E-2</v>
      </c>
      <c r="Q1669" s="20">
        <v>0</v>
      </c>
      <c r="R1669" s="20">
        <v>94.241093069999991</v>
      </c>
      <c r="S1669" s="20">
        <v>49.189381159999996</v>
      </c>
      <c r="T1669" s="20">
        <v>0.70152389000000004</v>
      </c>
      <c r="U1669" s="20">
        <v>0</v>
      </c>
      <c r="V1669" s="20">
        <v>0</v>
      </c>
      <c r="W1669" s="20">
        <v>0</v>
      </c>
      <c r="X1669" s="20">
        <v>7.7572953299999998</v>
      </c>
      <c r="Y1669" s="20">
        <v>28.35517771</v>
      </c>
      <c r="Z1669" s="20">
        <v>0</v>
      </c>
      <c r="AA1669" s="20">
        <v>86.003378089999984</v>
      </c>
      <c r="AB1669" s="20">
        <v>8.2377149800000069</v>
      </c>
      <c r="AC1669" s="20">
        <v>0</v>
      </c>
      <c r="AD1669" s="20">
        <v>0</v>
      </c>
      <c r="AE1669" s="20">
        <v>0</v>
      </c>
      <c r="AF1669" s="20">
        <v>0</v>
      </c>
      <c r="AG1669" s="20">
        <v>0</v>
      </c>
      <c r="AH1669" s="20">
        <v>0</v>
      </c>
      <c r="AI1669" s="20">
        <v>0</v>
      </c>
      <c r="AJ1669" s="20">
        <v>0</v>
      </c>
      <c r="AK1669" s="20">
        <v>0</v>
      </c>
      <c r="AL1669" s="20">
        <v>9.586928949999999</v>
      </c>
      <c r="AM1669" s="20">
        <v>9.586928949999999</v>
      </c>
      <c r="AN1669" s="20">
        <v>0</v>
      </c>
      <c r="AO1669" s="20">
        <v>0</v>
      </c>
      <c r="AP1669" s="20">
        <v>0</v>
      </c>
      <c r="AQ1669" s="20">
        <v>0</v>
      </c>
      <c r="AR1669" s="20">
        <v>0</v>
      </c>
      <c r="AS1669" s="20">
        <v>0</v>
      </c>
      <c r="AT1669" s="20">
        <v>9.586928949999999</v>
      </c>
      <c r="AU1669" s="20">
        <v>-1.3492139699999921</v>
      </c>
      <c r="AV1669" s="20">
        <v>0.66044765000000005</v>
      </c>
      <c r="AW1669" s="20">
        <v>-0.68876631999999205</v>
      </c>
      <c r="AX1669" s="20">
        <v>0</v>
      </c>
      <c r="AY1669" s="20">
        <v>0</v>
      </c>
      <c r="AZ1669" s="18">
        <v>-0.68876631999999205</v>
      </c>
    </row>
    <row r="1670" spans="2:52" x14ac:dyDescent="0.2">
      <c r="B1670" s="12" t="s">
        <v>1490</v>
      </c>
      <c r="C1670" s="20">
        <v>1.1720986199999999</v>
      </c>
      <c r="D1670" s="20">
        <v>7.3107420000000006E-2</v>
      </c>
      <c r="E1670" s="20">
        <v>1.7285119999999998E-2</v>
      </c>
      <c r="F1670" s="20">
        <v>8.2000000000000007E-3</v>
      </c>
      <c r="G1670" s="20">
        <v>4.7622300000000006E-2</v>
      </c>
      <c r="H1670" s="20">
        <v>1.0989911999999999</v>
      </c>
      <c r="I1670" s="20">
        <v>8.9342999999999992E-3</v>
      </c>
      <c r="J1670" s="20">
        <v>5.0317499999999998E-3</v>
      </c>
      <c r="K1670" s="20">
        <v>0</v>
      </c>
      <c r="L1670" s="20">
        <v>1.0850251499999999</v>
      </c>
      <c r="M1670" s="20">
        <v>80.920231490000006</v>
      </c>
      <c r="N1670" s="20">
        <v>80.85109104</v>
      </c>
      <c r="O1670" s="20">
        <v>0</v>
      </c>
      <c r="P1670" s="20">
        <v>6.9140449999999992E-2</v>
      </c>
      <c r="Q1670" s="20">
        <v>0</v>
      </c>
      <c r="R1670" s="20">
        <v>82.092330110000006</v>
      </c>
      <c r="S1670" s="20">
        <v>47.049538119999994</v>
      </c>
      <c r="T1670" s="20">
        <v>0</v>
      </c>
      <c r="U1670" s="20">
        <v>0.37907067</v>
      </c>
      <c r="V1670" s="20">
        <v>0</v>
      </c>
      <c r="W1670" s="20">
        <v>0</v>
      </c>
      <c r="X1670" s="20">
        <v>9.9648969899999997</v>
      </c>
      <c r="Y1670" s="20">
        <v>22.558718760000001</v>
      </c>
      <c r="Z1670" s="20">
        <v>0</v>
      </c>
      <c r="AA1670" s="20">
        <v>79.952224539999989</v>
      </c>
      <c r="AB1670" s="20">
        <v>2.1401055700000171</v>
      </c>
      <c r="AC1670" s="20">
        <v>0</v>
      </c>
      <c r="AD1670" s="20">
        <v>0</v>
      </c>
      <c r="AE1670" s="20">
        <v>0</v>
      </c>
      <c r="AF1670" s="20">
        <v>0</v>
      </c>
      <c r="AG1670" s="20">
        <v>0</v>
      </c>
      <c r="AH1670" s="20">
        <v>0</v>
      </c>
      <c r="AI1670" s="20">
        <v>0</v>
      </c>
      <c r="AJ1670" s="20">
        <v>0</v>
      </c>
      <c r="AK1670" s="20">
        <v>0</v>
      </c>
      <c r="AL1670" s="20">
        <v>1.28822024</v>
      </c>
      <c r="AM1670" s="20">
        <v>1.28822024</v>
      </c>
      <c r="AN1670" s="20">
        <v>0</v>
      </c>
      <c r="AO1670" s="20">
        <v>0</v>
      </c>
      <c r="AP1670" s="20">
        <v>0</v>
      </c>
      <c r="AQ1670" s="20">
        <v>0</v>
      </c>
      <c r="AR1670" s="20">
        <v>0</v>
      </c>
      <c r="AS1670" s="20">
        <v>0</v>
      </c>
      <c r="AT1670" s="20">
        <v>1.28822024</v>
      </c>
      <c r="AU1670" s="20">
        <v>0.85188533000001709</v>
      </c>
      <c r="AV1670" s="20">
        <v>0.27432552000000004</v>
      </c>
      <c r="AW1670" s="20">
        <v>1.1262108500000172</v>
      </c>
      <c r="AX1670" s="20">
        <v>0</v>
      </c>
      <c r="AY1670" s="20">
        <v>0</v>
      </c>
      <c r="AZ1670" s="18">
        <v>1.1262108500000172</v>
      </c>
    </row>
    <row r="1671" spans="2:52" x14ac:dyDescent="0.2">
      <c r="B1671" s="12" t="s">
        <v>1491</v>
      </c>
      <c r="C1671" s="20">
        <v>0.28951410999999999</v>
      </c>
      <c r="D1671" s="20">
        <v>0.24495010999999997</v>
      </c>
      <c r="E1671" s="20">
        <v>0.19652410999999997</v>
      </c>
      <c r="F1671" s="20">
        <v>1.7239999999999998E-2</v>
      </c>
      <c r="G1671" s="20">
        <v>3.1185999999999998E-2</v>
      </c>
      <c r="H1671" s="20">
        <v>4.4563999999999999E-2</v>
      </c>
      <c r="I1671" s="20">
        <v>2.9576999999999999E-2</v>
      </c>
      <c r="J1671" s="20">
        <v>5.372E-3</v>
      </c>
      <c r="K1671" s="20">
        <v>9.6150000000000003E-3</v>
      </c>
      <c r="L1671" s="20">
        <v>0</v>
      </c>
      <c r="M1671" s="20">
        <v>121.1189632</v>
      </c>
      <c r="N1671" s="20">
        <v>120.769587</v>
      </c>
      <c r="O1671" s="20">
        <v>0</v>
      </c>
      <c r="P1671" s="20">
        <v>0.34937620000000003</v>
      </c>
      <c r="Q1671" s="20">
        <v>0</v>
      </c>
      <c r="R1671" s="20">
        <v>121.40847730999999</v>
      </c>
      <c r="S1671" s="20">
        <v>53.331655820000002</v>
      </c>
      <c r="T1671" s="20">
        <v>0.10918005</v>
      </c>
      <c r="U1671" s="20">
        <v>0.20200000000000001</v>
      </c>
      <c r="V1671" s="20">
        <v>0</v>
      </c>
      <c r="W1671" s="20">
        <v>0</v>
      </c>
      <c r="X1671" s="20">
        <v>14.65259833</v>
      </c>
      <c r="Y1671" s="20">
        <v>39.651159770000007</v>
      </c>
      <c r="Z1671" s="20">
        <v>2.8700769400000001</v>
      </c>
      <c r="AA1671" s="20">
        <v>110.81667091000001</v>
      </c>
      <c r="AB1671" s="20">
        <v>10.591806399999982</v>
      </c>
      <c r="AC1671" s="20">
        <v>0</v>
      </c>
      <c r="AD1671" s="20">
        <v>0</v>
      </c>
      <c r="AE1671" s="20">
        <v>0</v>
      </c>
      <c r="AF1671" s="20">
        <v>0</v>
      </c>
      <c r="AG1671" s="20">
        <v>50</v>
      </c>
      <c r="AH1671" s="20">
        <v>50</v>
      </c>
      <c r="AI1671" s="20">
        <v>0</v>
      </c>
      <c r="AJ1671" s="20">
        <v>0.64652551000000003</v>
      </c>
      <c r="AK1671" s="20">
        <v>50.646525510000004</v>
      </c>
      <c r="AL1671" s="20">
        <v>55.830463999999999</v>
      </c>
      <c r="AM1671" s="20">
        <v>55.830463999999999</v>
      </c>
      <c r="AN1671" s="20">
        <v>0</v>
      </c>
      <c r="AO1671" s="20">
        <v>0</v>
      </c>
      <c r="AP1671" s="20">
        <v>5.3564463899999994</v>
      </c>
      <c r="AQ1671" s="20">
        <v>5.3564463899999994</v>
      </c>
      <c r="AR1671" s="20">
        <v>0</v>
      </c>
      <c r="AS1671" s="20">
        <v>0</v>
      </c>
      <c r="AT1671" s="20">
        <v>61.186910390000001</v>
      </c>
      <c r="AU1671" s="20">
        <v>5.14215199999839E-2</v>
      </c>
      <c r="AV1671" s="20">
        <v>0.34838876000000002</v>
      </c>
      <c r="AW1671" s="20">
        <v>0.39981027999998392</v>
      </c>
      <c r="AX1671" s="20">
        <v>0</v>
      </c>
      <c r="AY1671" s="20">
        <v>0</v>
      </c>
      <c r="AZ1671" s="18">
        <v>0.39981027999998392</v>
      </c>
    </row>
    <row r="1672" spans="2:52" x14ac:dyDescent="0.2">
      <c r="B1672" s="12" t="s">
        <v>1492</v>
      </c>
      <c r="C1672" s="20">
        <v>0.57258390999999986</v>
      </c>
      <c r="D1672" s="20">
        <v>0.52731690999999992</v>
      </c>
      <c r="E1672" s="20">
        <v>0.46895891000000001</v>
      </c>
      <c r="F1672" s="20">
        <v>3.9210000000000002E-2</v>
      </c>
      <c r="G1672" s="20">
        <v>1.9147999999999998E-2</v>
      </c>
      <c r="H1672" s="20">
        <v>4.5267000000000002E-2</v>
      </c>
      <c r="I1672" s="20">
        <v>2.0052250000000001E-2</v>
      </c>
      <c r="J1672" s="20">
        <v>2.5214750000000001E-2</v>
      </c>
      <c r="K1672" s="20">
        <v>0</v>
      </c>
      <c r="L1672" s="20">
        <v>0</v>
      </c>
      <c r="M1672" s="20">
        <v>81.300275020000001</v>
      </c>
      <c r="N1672" s="20">
        <v>81.108114</v>
      </c>
      <c r="O1672" s="20">
        <v>0</v>
      </c>
      <c r="P1672" s="20">
        <v>0.19216101999999999</v>
      </c>
      <c r="Q1672" s="20">
        <v>0</v>
      </c>
      <c r="R1672" s="20">
        <v>81.872858930000007</v>
      </c>
      <c r="S1672" s="20">
        <v>39.543760409999997</v>
      </c>
      <c r="T1672" s="20">
        <v>3.5499999999999997E-2</v>
      </c>
      <c r="U1672" s="20">
        <v>0.9</v>
      </c>
      <c r="V1672" s="20">
        <v>0</v>
      </c>
      <c r="W1672" s="20">
        <v>0</v>
      </c>
      <c r="X1672" s="20">
        <v>6.8484270299999999</v>
      </c>
      <c r="Y1672" s="20">
        <v>19.70388316</v>
      </c>
      <c r="Z1672" s="20">
        <v>3.3357467500000002</v>
      </c>
      <c r="AA1672" s="20">
        <v>70.367317349999993</v>
      </c>
      <c r="AB1672" s="20">
        <v>11.505541580000013</v>
      </c>
      <c r="AC1672" s="20">
        <v>0</v>
      </c>
      <c r="AD1672" s="20">
        <v>0</v>
      </c>
      <c r="AE1672" s="20">
        <v>0</v>
      </c>
      <c r="AF1672" s="20">
        <v>0</v>
      </c>
      <c r="AG1672" s="20">
        <v>0</v>
      </c>
      <c r="AH1672" s="20">
        <v>0</v>
      </c>
      <c r="AI1672" s="20">
        <v>0</v>
      </c>
      <c r="AJ1672" s="20">
        <v>0</v>
      </c>
      <c r="AK1672" s="20">
        <v>0</v>
      </c>
      <c r="AL1672" s="20">
        <v>3.9849999999999999</v>
      </c>
      <c r="AM1672" s="20">
        <v>3.9849999999999999</v>
      </c>
      <c r="AN1672" s="20">
        <v>0</v>
      </c>
      <c r="AO1672" s="20">
        <v>0</v>
      </c>
      <c r="AP1672" s="20">
        <v>4.8431167000000004</v>
      </c>
      <c r="AQ1672" s="20">
        <v>4.8431167000000004</v>
      </c>
      <c r="AR1672" s="20">
        <v>0</v>
      </c>
      <c r="AS1672" s="20">
        <v>0</v>
      </c>
      <c r="AT1672" s="20">
        <v>8.8281167000000007</v>
      </c>
      <c r="AU1672" s="20">
        <v>2.6774248800000127</v>
      </c>
      <c r="AV1672" s="20">
        <v>0.83955977000000004</v>
      </c>
      <c r="AW1672" s="20">
        <v>3.5169846500000128</v>
      </c>
      <c r="AX1672" s="20">
        <v>0</v>
      </c>
      <c r="AY1672" s="20">
        <v>0</v>
      </c>
      <c r="AZ1672" s="18">
        <v>3.5169846500000128</v>
      </c>
    </row>
    <row r="1673" spans="2:52" x14ac:dyDescent="0.2">
      <c r="B1673" s="12" t="s">
        <v>1493</v>
      </c>
      <c r="C1673" s="20">
        <v>0.87079248999999992</v>
      </c>
      <c r="D1673" s="20">
        <v>0.38659541999999997</v>
      </c>
      <c r="E1673" s="20">
        <v>0.28800041999999998</v>
      </c>
      <c r="F1673" s="20">
        <v>4.7449999999999999E-2</v>
      </c>
      <c r="G1673" s="20">
        <v>5.1145000000000003E-2</v>
      </c>
      <c r="H1673" s="20">
        <v>0.48419707000000001</v>
      </c>
      <c r="I1673" s="20">
        <v>0.121096</v>
      </c>
      <c r="J1673" s="20">
        <v>7.9438999999999996E-2</v>
      </c>
      <c r="K1673" s="20">
        <v>0</v>
      </c>
      <c r="L1673" s="20">
        <v>0.28366206999999999</v>
      </c>
      <c r="M1673" s="20">
        <v>105.85378195999999</v>
      </c>
      <c r="N1673" s="20">
        <v>105.34178195999999</v>
      </c>
      <c r="O1673" s="20">
        <v>0</v>
      </c>
      <c r="P1673" s="20">
        <v>0.51200000000000001</v>
      </c>
      <c r="Q1673" s="20">
        <v>0</v>
      </c>
      <c r="R1673" s="20">
        <v>106.72457444999999</v>
      </c>
      <c r="S1673" s="20">
        <v>54.217874330000001</v>
      </c>
      <c r="T1673" s="20">
        <v>0.24350597999999998</v>
      </c>
      <c r="U1673" s="20">
        <v>1.6124595500000001</v>
      </c>
      <c r="V1673" s="20">
        <v>0</v>
      </c>
      <c r="W1673" s="20">
        <v>0</v>
      </c>
      <c r="X1673" s="20">
        <v>11.36436239</v>
      </c>
      <c r="Y1673" s="20">
        <v>36.359041299999994</v>
      </c>
      <c r="Z1673" s="20">
        <v>0</v>
      </c>
      <c r="AA1673" s="20">
        <v>103.79724354999999</v>
      </c>
      <c r="AB1673" s="20">
        <v>2.9273309000000012</v>
      </c>
      <c r="AC1673" s="20">
        <v>0</v>
      </c>
      <c r="AD1673" s="20">
        <v>0</v>
      </c>
      <c r="AE1673" s="20">
        <v>0</v>
      </c>
      <c r="AF1673" s="20">
        <v>0</v>
      </c>
      <c r="AG1673" s="20">
        <v>0</v>
      </c>
      <c r="AH1673" s="20">
        <v>0</v>
      </c>
      <c r="AI1673" s="20">
        <v>0</v>
      </c>
      <c r="AJ1673" s="20">
        <v>6.4089519999999997E-2</v>
      </c>
      <c r="AK1673" s="20">
        <v>6.4089519999999997E-2</v>
      </c>
      <c r="AL1673" s="20">
        <v>0</v>
      </c>
      <c r="AM1673" s="20">
        <v>0</v>
      </c>
      <c r="AN1673" s="20">
        <v>0</v>
      </c>
      <c r="AO1673" s="20">
        <v>0</v>
      </c>
      <c r="AP1673" s="20">
        <v>0</v>
      </c>
      <c r="AQ1673" s="20">
        <v>0</v>
      </c>
      <c r="AR1673" s="20">
        <v>0</v>
      </c>
      <c r="AS1673" s="20">
        <v>0.66400000000000003</v>
      </c>
      <c r="AT1673" s="20">
        <v>0.66400000000000003</v>
      </c>
      <c r="AU1673" s="20">
        <v>2.327420420000001</v>
      </c>
      <c r="AV1673" s="20">
        <v>0.84256570999999991</v>
      </c>
      <c r="AW1673" s="20">
        <v>3.1699861300000007</v>
      </c>
      <c r="AX1673" s="20">
        <v>0</v>
      </c>
      <c r="AY1673" s="20">
        <v>0</v>
      </c>
      <c r="AZ1673" s="18">
        <v>3.1699861300000007</v>
      </c>
    </row>
    <row r="1674" spans="2:52" x14ac:dyDescent="0.2">
      <c r="B1674" s="12" t="s">
        <v>1494</v>
      </c>
      <c r="C1674" s="20">
        <v>0.12875485</v>
      </c>
      <c r="D1674" s="20">
        <v>9.5611349999999998E-2</v>
      </c>
      <c r="E1674" s="20">
        <v>5.7192349999999996E-2</v>
      </c>
      <c r="F1674" s="20">
        <v>3.6235000000000003E-2</v>
      </c>
      <c r="G1674" s="20">
        <v>2.1840000000000002E-3</v>
      </c>
      <c r="H1674" s="20">
        <v>3.3143499999999999E-2</v>
      </c>
      <c r="I1674" s="20">
        <v>2.0647499999999999E-2</v>
      </c>
      <c r="J1674" s="20">
        <v>1.2496E-2</v>
      </c>
      <c r="K1674" s="20">
        <v>0</v>
      </c>
      <c r="L1674" s="20">
        <v>0</v>
      </c>
      <c r="M1674" s="20">
        <v>95.079074040000009</v>
      </c>
      <c r="N1674" s="20">
        <v>94.961054040000008</v>
      </c>
      <c r="O1674" s="20">
        <v>0</v>
      </c>
      <c r="P1674" s="20">
        <v>0.11802</v>
      </c>
      <c r="Q1674" s="20">
        <v>0</v>
      </c>
      <c r="R1674" s="20">
        <v>95.207828890000016</v>
      </c>
      <c r="S1674" s="20">
        <v>56.274103859999997</v>
      </c>
      <c r="T1674" s="20">
        <v>3.6881749999999998E-2</v>
      </c>
      <c r="U1674" s="20">
        <v>1.6834132399999999</v>
      </c>
      <c r="V1674" s="20">
        <v>0</v>
      </c>
      <c r="W1674" s="20">
        <v>0</v>
      </c>
      <c r="X1674" s="20">
        <v>1.75</v>
      </c>
      <c r="Y1674" s="20">
        <v>20.830640649999999</v>
      </c>
      <c r="Z1674" s="20">
        <v>2.5514772799999998</v>
      </c>
      <c r="AA1674" s="20">
        <v>83.126516780000003</v>
      </c>
      <c r="AB1674" s="20">
        <v>12.081312110000013</v>
      </c>
      <c r="AC1674" s="20">
        <v>0</v>
      </c>
      <c r="AD1674" s="20">
        <v>0</v>
      </c>
      <c r="AE1674" s="20">
        <v>0</v>
      </c>
      <c r="AF1674" s="20">
        <v>0</v>
      </c>
      <c r="AG1674" s="20">
        <v>0</v>
      </c>
      <c r="AH1674" s="20">
        <v>0</v>
      </c>
      <c r="AI1674" s="20">
        <v>0</v>
      </c>
      <c r="AJ1674" s="20">
        <v>0</v>
      </c>
      <c r="AK1674" s="20">
        <v>0</v>
      </c>
      <c r="AL1674" s="20">
        <v>3.0110000000000001</v>
      </c>
      <c r="AM1674" s="20">
        <v>3.0110000000000001</v>
      </c>
      <c r="AN1674" s="20">
        <v>0</v>
      </c>
      <c r="AO1674" s="20">
        <v>0</v>
      </c>
      <c r="AP1674" s="20">
        <v>9.8354239999999997</v>
      </c>
      <c r="AQ1674" s="20">
        <v>9.8354239999999997</v>
      </c>
      <c r="AR1674" s="20">
        <v>0</v>
      </c>
      <c r="AS1674" s="20">
        <v>0</v>
      </c>
      <c r="AT1674" s="20">
        <v>12.846423999999999</v>
      </c>
      <c r="AU1674" s="20">
        <v>-0.76511188999998581</v>
      </c>
      <c r="AV1674" s="20">
        <v>3.1038266800000001</v>
      </c>
      <c r="AW1674" s="20">
        <v>2.3387147900000143</v>
      </c>
      <c r="AX1674" s="20">
        <v>0</v>
      </c>
      <c r="AY1674" s="20">
        <v>0</v>
      </c>
      <c r="AZ1674" s="18">
        <v>2.3387147900000143</v>
      </c>
    </row>
    <row r="1675" spans="2:52" x14ac:dyDescent="0.2">
      <c r="B1675" s="12" t="s">
        <v>1495</v>
      </c>
      <c r="C1675" s="20">
        <v>0.25280999999999998</v>
      </c>
      <c r="D1675" s="20">
        <v>0.218135</v>
      </c>
      <c r="E1675" s="20">
        <v>0.19068599999999999</v>
      </c>
      <c r="F1675" s="20">
        <v>2.3199999999999998E-2</v>
      </c>
      <c r="G1675" s="20">
        <v>4.2490000000000002E-3</v>
      </c>
      <c r="H1675" s="20">
        <v>3.4674999999999997E-2</v>
      </c>
      <c r="I1675" s="20">
        <v>3.4749999999999998E-3</v>
      </c>
      <c r="J1675" s="20">
        <v>3.1199999999999999E-2</v>
      </c>
      <c r="K1675" s="20">
        <v>0</v>
      </c>
      <c r="L1675" s="20">
        <v>0</v>
      </c>
      <c r="M1675" s="20">
        <v>103.55524295999999</v>
      </c>
      <c r="N1675" s="20">
        <v>103.55524295999999</v>
      </c>
      <c r="O1675" s="20">
        <v>0</v>
      </c>
      <c r="P1675" s="20">
        <v>0</v>
      </c>
      <c r="Q1675" s="20">
        <v>0</v>
      </c>
      <c r="R1675" s="20">
        <v>103.80805295999998</v>
      </c>
      <c r="S1675" s="20">
        <v>73.128133519999992</v>
      </c>
      <c r="T1675" s="20">
        <v>0</v>
      </c>
      <c r="U1675" s="20">
        <v>0</v>
      </c>
      <c r="V1675" s="20">
        <v>0</v>
      </c>
      <c r="W1675" s="20">
        <v>0</v>
      </c>
      <c r="X1675" s="20">
        <v>5.2077620800000002</v>
      </c>
      <c r="Y1675" s="20">
        <v>21.01572706</v>
      </c>
      <c r="Z1675" s="20">
        <v>0</v>
      </c>
      <c r="AA1675" s="20">
        <v>99.35162265999999</v>
      </c>
      <c r="AB1675" s="20">
        <v>4.4564302999999938</v>
      </c>
      <c r="AC1675" s="20">
        <v>0</v>
      </c>
      <c r="AD1675" s="20">
        <v>0</v>
      </c>
      <c r="AE1675" s="20">
        <v>0</v>
      </c>
      <c r="AF1675" s="20">
        <v>0</v>
      </c>
      <c r="AG1675" s="20">
        <v>0</v>
      </c>
      <c r="AH1675" s="20">
        <v>0</v>
      </c>
      <c r="AI1675" s="20">
        <v>0</v>
      </c>
      <c r="AJ1675" s="20">
        <v>0</v>
      </c>
      <c r="AK1675" s="20">
        <v>0</v>
      </c>
      <c r="AL1675" s="20">
        <v>2.8047732999999999</v>
      </c>
      <c r="AM1675" s="20">
        <v>2.8047732999999999</v>
      </c>
      <c r="AN1675" s="20">
        <v>0</v>
      </c>
      <c r="AO1675" s="20">
        <v>0</v>
      </c>
      <c r="AP1675" s="20">
        <v>0</v>
      </c>
      <c r="AQ1675" s="20">
        <v>0</v>
      </c>
      <c r="AR1675" s="20">
        <v>0</v>
      </c>
      <c r="AS1675" s="20">
        <v>1.09340474</v>
      </c>
      <c r="AT1675" s="20">
        <v>3.8981780399999999</v>
      </c>
      <c r="AU1675" s="20">
        <v>0.55825225999999395</v>
      </c>
      <c r="AV1675" s="20">
        <v>6.0013580000000004E-2</v>
      </c>
      <c r="AW1675" s="20">
        <v>0.61826583999999396</v>
      </c>
      <c r="AX1675" s="20">
        <v>0</v>
      </c>
      <c r="AY1675" s="20">
        <v>0</v>
      </c>
      <c r="AZ1675" s="18">
        <v>0.61826583999999396</v>
      </c>
    </row>
    <row r="1676" spans="2:52" x14ac:dyDescent="0.2">
      <c r="B1676" s="12" t="s">
        <v>1496</v>
      </c>
      <c r="C1676" s="20">
        <v>0.15220328999999999</v>
      </c>
      <c r="D1676" s="20">
        <v>0.11022749</v>
      </c>
      <c r="E1676" s="20">
        <v>6.2615690000000002E-2</v>
      </c>
      <c r="F1676" s="20">
        <v>4.5252000000000001E-2</v>
      </c>
      <c r="G1676" s="20">
        <v>2.3598E-3</v>
      </c>
      <c r="H1676" s="20">
        <v>4.1975800000000001E-2</v>
      </c>
      <c r="I1676" s="20">
        <v>2.6555599999999999E-2</v>
      </c>
      <c r="J1676" s="20">
        <v>1.54202E-2</v>
      </c>
      <c r="K1676" s="20">
        <v>0</v>
      </c>
      <c r="L1676" s="20">
        <v>0</v>
      </c>
      <c r="M1676" s="20">
        <v>84.43317777</v>
      </c>
      <c r="N1676" s="20">
        <v>84.284060999999994</v>
      </c>
      <c r="O1676" s="20">
        <v>0</v>
      </c>
      <c r="P1676" s="20">
        <v>0.14911676999999998</v>
      </c>
      <c r="Q1676" s="20">
        <v>0</v>
      </c>
      <c r="R1676" s="20">
        <v>84.585381060000003</v>
      </c>
      <c r="S1676" s="20">
        <v>43.608807030000001</v>
      </c>
      <c r="T1676" s="20">
        <v>4.2489895500000001</v>
      </c>
      <c r="U1676" s="20">
        <v>0.26</v>
      </c>
      <c r="V1676" s="20">
        <v>0</v>
      </c>
      <c r="W1676" s="20">
        <v>0</v>
      </c>
      <c r="X1676" s="20">
        <v>10.9569244</v>
      </c>
      <c r="Y1676" s="20">
        <v>17.465897529999999</v>
      </c>
      <c r="Z1676" s="20">
        <v>0</v>
      </c>
      <c r="AA1676" s="20">
        <v>76.540618510000002</v>
      </c>
      <c r="AB1676" s="20">
        <v>8.0447625500000015</v>
      </c>
      <c r="AC1676" s="20">
        <v>0</v>
      </c>
      <c r="AD1676" s="20">
        <v>0</v>
      </c>
      <c r="AE1676" s="20">
        <v>0</v>
      </c>
      <c r="AF1676" s="20">
        <v>0</v>
      </c>
      <c r="AG1676" s="20">
        <v>0</v>
      </c>
      <c r="AH1676" s="20">
        <v>0</v>
      </c>
      <c r="AI1676" s="20">
        <v>0</v>
      </c>
      <c r="AJ1676" s="20">
        <v>0</v>
      </c>
      <c r="AK1676" s="20">
        <v>0</v>
      </c>
      <c r="AL1676" s="20">
        <v>8.3820725899999999</v>
      </c>
      <c r="AM1676" s="20">
        <v>8.3820725899999999</v>
      </c>
      <c r="AN1676" s="20">
        <v>0</v>
      </c>
      <c r="AO1676" s="20">
        <v>0</v>
      </c>
      <c r="AP1676" s="20">
        <v>0</v>
      </c>
      <c r="AQ1676" s="20">
        <v>0</v>
      </c>
      <c r="AR1676" s="20">
        <v>0</v>
      </c>
      <c r="AS1676" s="20">
        <v>0.47070079999999997</v>
      </c>
      <c r="AT1676" s="20">
        <v>8.8527733899999994</v>
      </c>
      <c r="AU1676" s="20">
        <v>-0.8080108399999979</v>
      </c>
      <c r="AV1676" s="20">
        <v>2.19826203</v>
      </c>
      <c r="AW1676" s="20">
        <v>1.3902511900000021</v>
      </c>
      <c r="AX1676" s="20">
        <v>0</v>
      </c>
      <c r="AY1676" s="20">
        <v>0</v>
      </c>
      <c r="AZ1676" s="18">
        <v>1.3902511900000021</v>
      </c>
    </row>
    <row r="1677" spans="2:52" x14ac:dyDescent="0.2">
      <c r="B1677" s="12" t="s">
        <v>1497</v>
      </c>
      <c r="C1677" s="20">
        <v>2.3029122399999999</v>
      </c>
      <c r="D1677" s="20">
        <v>2.1921077900000001</v>
      </c>
      <c r="E1677" s="20">
        <v>1.7512052600000001</v>
      </c>
      <c r="F1677" s="20">
        <v>0.16858867999999999</v>
      </c>
      <c r="G1677" s="20">
        <v>0.27231384999999997</v>
      </c>
      <c r="H1677" s="20">
        <v>0.11080445</v>
      </c>
      <c r="I1677" s="20">
        <v>5.3564550000000002E-2</v>
      </c>
      <c r="J1677" s="20">
        <v>5.7239900000000003E-2</v>
      </c>
      <c r="K1677" s="20">
        <v>0</v>
      </c>
      <c r="L1677" s="20">
        <v>0</v>
      </c>
      <c r="M1677" s="20">
        <v>104.26297994999999</v>
      </c>
      <c r="N1677" s="20">
        <v>92.795949959999987</v>
      </c>
      <c r="O1677" s="20">
        <v>8.3537761800000006</v>
      </c>
      <c r="P1677" s="20">
        <v>3.1132538100000002</v>
      </c>
      <c r="Q1677" s="20">
        <v>0</v>
      </c>
      <c r="R1677" s="20">
        <v>106.56589218999999</v>
      </c>
      <c r="S1677" s="20">
        <v>78.55266481999999</v>
      </c>
      <c r="T1677" s="20">
        <v>0.97289181000000002</v>
      </c>
      <c r="U1677" s="20">
        <v>1.9147339999999999</v>
      </c>
      <c r="V1677" s="20">
        <v>0</v>
      </c>
      <c r="W1677" s="20">
        <v>2.6160000000000001</v>
      </c>
      <c r="X1677" s="20">
        <v>4.1298477499999997</v>
      </c>
      <c r="Y1677" s="20">
        <v>7.8641715400000001</v>
      </c>
      <c r="Z1677" s="20">
        <v>0</v>
      </c>
      <c r="AA1677" s="20">
        <v>96.050309919999975</v>
      </c>
      <c r="AB1677" s="20">
        <v>10.51558227000001</v>
      </c>
      <c r="AC1677" s="20">
        <v>0</v>
      </c>
      <c r="AD1677" s="20">
        <v>0</v>
      </c>
      <c r="AE1677" s="20">
        <v>0</v>
      </c>
      <c r="AF1677" s="20">
        <v>0</v>
      </c>
      <c r="AG1677" s="20">
        <v>0</v>
      </c>
      <c r="AH1677" s="20">
        <v>0</v>
      </c>
      <c r="AI1677" s="20">
        <v>0</v>
      </c>
      <c r="AJ1677" s="20">
        <v>0</v>
      </c>
      <c r="AK1677" s="20">
        <v>0</v>
      </c>
      <c r="AL1677" s="20">
        <v>8.2527500099999997</v>
      </c>
      <c r="AM1677" s="20">
        <v>8.2527500099999997</v>
      </c>
      <c r="AN1677" s="20">
        <v>0</v>
      </c>
      <c r="AO1677" s="20">
        <v>0</v>
      </c>
      <c r="AP1677" s="20">
        <v>0</v>
      </c>
      <c r="AQ1677" s="20">
        <v>0</v>
      </c>
      <c r="AR1677" s="20">
        <v>0</v>
      </c>
      <c r="AS1677" s="20">
        <v>0</v>
      </c>
      <c r="AT1677" s="20">
        <v>8.2527500099999997</v>
      </c>
      <c r="AU1677" s="20">
        <v>2.2628322600000104</v>
      </c>
      <c r="AV1677" s="20">
        <v>2.46612265</v>
      </c>
      <c r="AW1677" s="20">
        <v>4.7289549100000103</v>
      </c>
      <c r="AX1677" s="20">
        <v>0</v>
      </c>
      <c r="AY1677" s="20">
        <v>0</v>
      </c>
      <c r="AZ1677" s="18">
        <v>4.7289549100000103</v>
      </c>
    </row>
    <row r="1678" spans="2:52" x14ac:dyDescent="0.2">
      <c r="B1678" s="16" t="s">
        <v>1498</v>
      </c>
      <c r="C1678" s="20">
        <v>10.026198910000002</v>
      </c>
      <c r="D1678" s="20">
        <v>1.89E-2</v>
      </c>
      <c r="E1678" s="20">
        <v>1.0541999999999999E-2</v>
      </c>
      <c r="F1678" s="20">
        <v>8.3580000000000008E-3</v>
      </c>
      <c r="G1678" s="20">
        <v>0</v>
      </c>
      <c r="H1678" s="20">
        <v>10.007298910000001</v>
      </c>
      <c r="I1678" s="20">
        <v>1.6162900000000001E-2</v>
      </c>
      <c r="J1678" s="20">
        <v>2.735E-3</v>
      </c>
      <c r="K1678" s="20">
        <v>0</v>
      </c>
      <c r="L1678" s="20">
        <v>9.9884010100000005</v>
      </c>
      <c r="M1678" s="20">
        <v>53.816249999999997</v>
      </c>
      <c r="N1678" s="20">
        <v>53.816249999999997</v>
      </c>
      <c r="O1678" s="20">
        <v>0</v>
      </c>
      <c r="P1678" s="20">
        <v>0</v>
      </c>
      <c r="Q1678" s="20">
        <v>0</v>
      </c>
      <c r="R1678" s="20">
        <v>63.842448910000002</v>
      </c>
      <c r="S1678" s="20">
        <v>40.598178060000002</v>
      </c>
      <c r="T1678" s="20">
        <v>0</v>
      </c>
      <c r="U1678" s="20">
        <v>1.4976677700000001</v>
      </c>
      <c r="V1678" s="20">
        <v>0</v>
      </c>
      <c r="W1678" s="20">
        <v>0</v>
      </c>
      <c r="X1678" s="20">
        <v>6.7402695799999996</v>
      </c>
      <c r="Y1678" s="20">
        <v>14.423857119999999</v>
      </c>
      <c r="Z1678" s="20">
        <v>0</v>
      </c>
      <c r="AA1678" s="20">
        <v>63.259972530000006</v>
      </c>
      <c r="AB1678" s="20">
        <v>0.58247637999999569</v>
      </c>
      <c r="AC1678" s="20">
        <v>0</v>
      </c>
      <c r="AD1678" s="20">
        <v>0</v>
      </c>
      <c r="AE1678" s="20">
        <v>0</v>
      </c>
      <c r="AF1678" s="20">
        <v>0</v>
      </c>
      <c r="AG1678" s="20">
        <v>0</v>
      </c>
      <c r="AH1678" s="20">
        <v>0</v>
      </c>
      <c r="AI1678" s="20">
        <v>0</v>
      </c>
      <c r="AJ1678" s="20">
        <v>0</v>
      </c>
      <c r="AK1678" s="20">
        <v>0</v>
      </c>
      <c r="AL1678" s="20">
        <v>0</v>
      </c>
      <c r="AM1678" s="20">
        <v>0</v>
      </c>
      <c r="AN1678" s="20">
        <v>0</v>
      </c>
      <c r="AO1678" s="20">
        <v>0</v>
      </c>
      <c r="AP1678" s="20">
        <v>0</v>
      </c>
      <c r="AQ1678" s="20">
        <v>0</v>
      </c>
      <c r="AR1678" s="20">
        <v>0</v>
      </c>
      <c r="AS1678" s="20">
        <v>0</v>
      </c>
      <c r="AT1678" s="20">
        <v>0</v>
      </c>
      <c r="AU1678" s="20">
        <v>0.58247637999999569</v>
      </c>
      <c r="AV1678" s="20">
        <v>3.3245759999999992E-2</v>
      </c>
      <c r="AW1678" s="20">
        <v>0.6157221399999957</v>
      </c>
      <c r="AX1678" s="20">
        <v>0</v>
      </c>
      <c r="AY1678" s="20">
        <v>0</v>
      </c>
      <c r="AZ1678" s="18">
        <v>0.6157221399999957</v>
      </c>
    </row>
    <row r="1679" spans="2:52" x14ac:dyDescent="0.2">
      <c r="B1679" s="12" t="s">
        <v>1499</v>
      </c>
      <c r="C1679" s="20">
        <v>0.16196370999999998</v>
      </c>
      <c r="D1679" s="20">
        <v>9.6814709999999998E-2</v>
      </c>
      <c r="E1679" s="20">
        <v>4.9500009999999997E-2</v>
      </c>
      <c r="F1679" s="20">
        <v>3.9554699999999998E-2</v>
      </c>
      <c r="G1679" s="20">
        <v>7.7600000000000004E-3</v>
      </c>
      <c r="H1679" s="20">
        <v>6.5148999999999999E-2</v>
      </c>
      <c r="I1679" s="20">
        <v>4.8250000000000001E-2</v>
      </c>
      <c r="J1679" s="20">
        <v>1.6899000000000001E-2</v>
      </c>
      <c r="K1679" s="20">
        <v>0</v>
      </c>
      <c r="L1679" s="20">
        <v>0</v>
      </c>
      <c r="M1679" s="20">
        <v>99.582412040000008</v>
      </c>
      <c r="N1679" s="20">
        <v>99.428252040000004</v>
      </c>
      <c r="O1679" s="20">
        <v>0</v>
      </c>
      <c r="P1679" s="20">
        <v>0.15415999999999999</v>
      </c>
      <c r="Q1679" s="20">
        <v>0</v>
      </c>
      <c r="R1679" s="20">
        <v>99.744375750000003</v>
      </c>
      <c r="S1679" s="20">
        <v>51.336641450000002</v>
      </c>
      <c r="T1679" s="20">
        <v>0</v>
      </c>
      <c r="U1679" s="20">
        <v>0.25</v>
      </c>
      <c r="V1679" s="20">
        <v>0</v>
      </c>
      <c r="W1679" s="20">
        <v>1.44414216</v>
      </c>
      <c r="X1679" s="20">
        <v>10.015966820000001</v>
      </c>
      <c r="Y1679" s="20">
        <v>31.086016069999999</v>
      </c>
      <c r="Z1679" s="20">
        <v>0</v>
      </c>
      <c r="AA1679" s="20">
        <v>94.132766500000002</v>
      </c>
      <c r="AB1679" s="20">
        <v>5.6116092500000008</v>
      </c>
      <c r="AC1679" s="20">
        <v>0</v>
      </c>
      <c r="AD1679" s="20">
        <v>0</v>
      </c>
      <c r="AE1679" s="20">
        <v>0</v>
      </c>
      <c r="AF1679" s="20">
        <v>0</v>
      </c>
      <c r="AG1679" s="20">
        <v>0</v>
      </c>
      <c r="AH1679" s="20">
        <v>0</v>
      </c>
      <c r="AI1679" s="20">
        <v>0</v>
      </c>
      <c r="AJ1679" s="20">
        <v>0</v>
      </c>
      <c r="AK1679" s="20">
        <v>0</v>
      </c>
      <c r="AL1679" s="20">
        <v>4.9466000000000001</v>
      </c>
      <c r="AM1679" s="20">
        <v>4.9466000000000001</v>
      </c>
      <c r="AN1679" s="20">
        <v>0</v>
      </c>
      <c r="AO1679" s="20">
        <v>0</v>
      </c>
      <c r="AP1679" s="20">
        <v>0</v>
      </c>
      <c r="AQ1679" s="20">
        <v>0</v>
      </c>
      <c r="AR1679" s="20">
        <v>0</v>
      </c>
      <c r="AS1679" s="20">
        <v>0</v>
      </c>
      <c r="AT1679" s="20">
        <v>4.9466000000000001</v>
      </c>
      <c r="AU1679" s="20">
        <v>0.66500925000000066</v>
      </c>
      <c r="AV1679" s="20">
        <v>0.84840260999999995</v>
      </c>
      <c r="AW1679" s="20">
        <v>1.5134118600000006</v>
      </c>
      <c r="AX1679" s="20">
        <v>0</v>
      </c>
      <c r="AY1679" s="20">
        <v>0</v>
      </c>
      <c r="AZ1679" s="18">
        <v>1.5134118600000006</v>
      </c>
    </row>
    <row r="1680" spans="2:52" x14ac:dyDescent="0.2">
      <c r="B1680" s="12" t="s">
        <v>1500</v>
      </c>
      <c r="C1680" s="20">
        <v>0.32019675000000003</v>
      </c>
      <c r="D1680" s="20">
        <v>0.25739907000000001</v>
      </c>
      <c r="E1680" s="20">
        <v>0.12383548999999999</v>
      </c>
      <c r="F1680" s="20">
        <v>0.11548872</v>
      </c>
      <c r="G1680" s="20">
        <v>1.8074860000000002E-2</v>
      </c>
      <c r="H1680" s="20">
        <v>6.2797679999999995E-2</v>
      </c>
      <c r="I1680" s="20">
        <v>2.956129E-2</v>
      </c>
      <c r="J1680" s="20">
        <v>3.3236389999999998E-2</v>
      </c>
      <c r="K1680" s="20">
        <v>0</v>
      </c>
      <c r="L1680" s="20">
        <v>0</v>
      </c>
      <c r="M1680" s="20">
        <v>92.936774659999998</v>
      </c>
      <c r="N1680" s="20">
        <v>92.743583999999998</v>
      </c>
      <c r="O1680" s="20">
        <v>0</v>
      </c>
      <c r="P1680" s="20">
        <v>0.19319066000000001</v>
      </c>
      <c r="Q1680" s="20">
        <v>0</v>
      </c>
      <c r="R1680" s="20">
        <v>93.256971409999991</v>
      </c>
      <c r="S1680" s="20">
        <v>50.976092979999997</v>
      </c>
      <c r="T1680" s="20">
        <v>0</v>
      </c>
      <c r="U1680" s="20">
        <v>3.3839767900000002</v>
      </c>
      <c r="V1680" s="20">
        <v>0</v>
      </c>
      <c r="W1680" s="20">
        <v>0</v>
      </c>
      <c r="X1680" s="20">
        <v>8.0050334299999992</v>
      </c>
      <c r="Y1680" s="20">
        <v>29.868253879999997</v>
      </c>
      <c r="Z1680" s="20">
        <v>0</v>
      </c>
      <c r="AA1680" s="20">
        <v>92.23335707999999</v>
      </c>
      <c r="AB1680" s="20">
        <v>1.0236143300000009</v>
      </c>
      <c r="AC1680" s="20">
        <v>0</v>
      </c>
      <c r="AD1680" s="20">
        <v>0</v>
      </c>
      <c r="AE1680" s="20">
        <v>0</v>
      </c>
      <c r="AF1680" s="20">
        <v>0</v>
      </c>
      <c r="AG1680" s="20">
        <v>0</v>
      </c>
      <c r="AH1680" s="20">
        <v>0</v>
      </c>
      <c r="AI1680" s="20">
        <v>0</v>
      </c>
      <c r="AJ1680" s="20">
        <v>0</v>
      </c>
      <c r="AK1680" s="20">
        <v>0</v>
      </c>
      <c r="AL1680" s="20">
        <v>0.4</v>
      </c>
      <c r="AM1680" s="20">
        <v>0.4</v>
      </c>
      <c r="AN1680" s="20">
        <v>0</v>
      </c>
      <c r="AO1680" s="20">
        <v>0</v>
      </c>
      <c r="AP1680" s="20">
        <v>0</v>
      </c>
      <c r="AQ1680" s="20">
        <v>0</v>
      </c>
      <c r="AR1680" s="20">
        <v>0</v>
      </c>
      <c r="AS1680" s="20">
        <v>0</v>
      </c>
      <c r="AT1680" s="20">
        <v>0.4</v>
      </c>
      <c r="AU1680" s="20">
        <v>0.62361433000000088</v>
      </c>
      <c r="AV1680" s="20">
        <v>0.17112751999999998</v>
      </c>
      <c r="AW1680" s="20">
        <v>0.79474185000000086</v>
      </c>
      <c r="AX1680" s="20">
        <v>0</v>
      </c>
      <c r="AY1680" s="20">
        <v>0</v>
      </c>
      <c r="AZ1680" s="18">
        <v>0.79474185000000086</v>
      </c>
    </row>
    <row r="1681" spans="2:52" x14ac:dyDescent="0.2">
      <c r="B1681" s="12" t="s">
        <v>1501</v>
      </c>
      <c r="C1681" s="20">
        <v>0.98362779</v>
      </c>
      <c r="D1681" s="20">
        <v>0.89319282</v>
      </c>
      <c r="E1681" s="20">
        <v>0.31412153000000004</v>
      </c>
      <c r="F1681" s="20">
        <v>0.51909888999999998</v>
      </c>
      <c r="G1681" s="20">
        <v>5.9972400000000002E-2</v>
      </c>
      <c r="H1681" s="20">
        <v>9.0434970000000003E-2</v>
      </c>
      <c r="I1681" s="20">
        <v>7.334932000000001E-2</v>
      </c>
      <c r="J1681" s="20">
        <v>1.7085650000000001E-2</v>
      </c>
      <c r="K1681" s="20">
        <v>0</v>
      </c>
      <c r="L1681" s="20">
        <v>0</v>
      </c>
      <c r="M1681" s="20">
        <v>109.20135068999998</v>
      </c>
      <c r="N1681" s="20">
        <v>108.57354695999999</v>
      </c>
      <c r="O1681" s="20">
        <v>0</v>
      </c>
      <c r="P1681" s="20">
        <v>0.62780373</v>
      </c>
      <c r="Q1681" s="20">
        <v>0</v>
      </c>
      <c r="R1681" s="20">
        <v>110.18497847999998</v>
      </c>
      <c r="S1681" s="20">
        <v>52.499144180000002</v>
      </c>
      <c r="T1681" s="20">
        <v>7.0000000000000007E-2</v>
      </c>
      <c r="U1681" s="20">
        <v>4.3426228499999997</v>
      </c>
      <c r="V1681" s="20">
        <v>0</v>
      </c>
      <c r="W1681" s="20">
        <v>0</v>
      </c>
      <c r="X1681" s="20">
        <v>9.8310339500000001</v>
      </c>
      <c r="Y1681" s="20">
        <v>23.859673799999999</v>
      </c>
      <c r="Z1681" s="20">
        <v>0</v>
      </c>
      <c r="AA1681" s="20">
        <v>90.602474779999994</v>
      </c>
      <c r="AB1681" s="20">
        <v>19.58250369999999</v>
      </c>
      <c r="AC1681" s="20">
        <v>0</v>
      </c>
      <c r="AD1681" s="20">
        <v>0</v>
      </c>
      <c r="AE1681" s="20">
        <v>0</v>
      </c>
      <c r="AF1681" s="20">
        <v>0</v>
      </c>
      <c r="AG1681" s="20">
        <v>0</v>
      </c>
      <c r="AH1681" s="20">
        <v>0</v>
      </c>
      <c r="AI1681" s="20">
        <v>0</v>
      </c>
      <c r="AJ1681" s="20">
        <v>0</v>
      </c>
      <c r="AK1681" s="20">
        <v>0</v>
      </c>
      <c r="AL1681" s="20">
        <v>17.51911496</v>
      </c>
      <c r="AM1681" s="20">
        <v>17.51911496</v>
      </c>
      <c r="AN1681" s="20">
        <v>0</v>
      </c>
      <c r="AO1681" s="20">
        <v>0</v>
      </c>
      <c r="AP1681" s="20">
        <v>0</v>
      </c>
      <c r="AQ1681" s="20">
        <v>0</v>
      </c>
      <c r="AR1681" s="20">
        <v>0</v>
      </c>
      <c r="AS1681" s="20">
        <v>0</v>
      </c>
      <c r="AT1681" s="20">
        <v>17.51911496</v>
      </c>
      <c r="AU1681" s="20">
        <v>2.06338873999999</v>
      </c>
      <c r="AV1681" s="20">
        <v>0.12824961000000001</v>
      </c>
      <c r="AW1681" s="20">
        <v>2.1916383499999901</v>
      </c>
      <c r="AX1681" s="20">
        <v>0</v>
      </c>
      <c r="AY1681" s="20">
        <v>0</v>
      </c>
      <c r="AZ1681" s="18">
        <v>2.1916383499999901</v>
      </c>
    </row>
    <row r="1682" spans="2:52" x14ac:dyDescent="0.2">
      <c r="B1682" s="12" t="s">
        <v>1502</v>
      </c>
      <c r="C1682" s="20">
        <v>0.13959954999999999</v>
      </c>
      <c r="D1682" s="20">
        <v>0.12026004999999999</v>
      </c>
      <c r="E1682" s="20">
        <v>0.103824</v>
      </c>
      <c r="F1682" s="20">
        <v>1.155025E-2</v>
      </c>
      <c r="G1682" s="20">
        <v>4.8858E-3</v>
      </c>
      <c r="H1682" s="20">
        <v>1.9339500000000003E-2</v>
      </c>
      <c r="I1682" s="20">
        <v>1.6798500000000001E-2</v>
      </c>
      <c r="J1682" s="20">
        <v>2.5409999999999999E-3</v>
      </c>
      <c r="K1682" s="20">
        <v>0</v>
      </c>
      <c r="L1682" s="20">
        <v>0</v>
      </c>
      <c r="M1682" s="20">
        <v>125.54186300000001</v>
      </c>
      <c r="N1682" s="20">
        <v>115.357287</v>
      </c>
      <c r="O1682" s="20">
        <v>0</v>
      </c>
      <c r="P1682" s="20">
        <v>0.18457599999999999</v>
      </c>
      <c r="Q1682" s="20">
        <v>10</v>
      </c>
      <c r="R1682" s="20">
        <v>125.68146255000001</v>
      </c>
      <c r="S1682" s="20">
        <v>51.355800760000001</v>
      </c>
      <c r="T1682" s="20">
        <v>5.7680000000000002E-2</v>
      </c>
      <c r="U1682" s="20">
        <v>0.06</v>
      </c>
      <c r="V1682" s="20">
        <v>0</v>
      </c>
      <c r="W1682" s="20">
        <v>0</v>
      </c>
      <c r="X1682" s="20">
        <v>13.127160310000001</v>
      </c>
      <c r="Y1682" s="20">
        <v>47.416849149999997</v>
      </c>
      <c r="Z1682" s="20">
        <v>0</v>
      </c>
      <c r="AA1682" s="20">
        <v>112.01749021999998</v>
      </c>
      <c r="AB1682" s="20">
        <v>13.663972330000021</v>
      </c>
      <c r="AC1682" s="20">
        <v>0</v>
      </c>
      <c r="AD1682" s="20">
        <v>0</v>
      </c>
      <c r="AE1682" s="20">
        <v>0</v>
      </c>
      <c r="AF1682" s="20">
        <v>0</v>
      </c>
      <c r="AG1682" s="20">
        <v>0</v>
      </c>
      <c r="AH1682" s="20">
        <v>0</v>
      </c>
      <c r="AI1682" s="20">
        <v>0</v>
      </c>
      <c r="AJ1682" s="20">
        <v>0</v>
      </c>
      <c r="AK1682" s="20">
        <v>0</v>
      </c>
      <c r="AL1682" s="20">
        <v>10.619199999999999</v>
      </c>
      <c r="AM1682" s="20">
        <v>3.6192000000000002</v>
      </c>
      <c r="AN1682" s="20">
        <v>0</v>
      </c>
      <c r="AO1682" s="20">
        <v>7</v>
      </c>
      <c r="AP1682" s="20">
        <v>0</v>
      </c>
      <c r="AQ1682" s="20">
        <v>0</v>
      </c>
      <c r="AR1682" s="20">
        <v>0</v>
      </c>
      <c r="AS1682" s="20">
        <v>0</v>
      </c>
      <c r="AT1682" s="20">
        <v>10.619199999999999</v>
      </c>
      <c r="AU1682" s="20">
        <v>3.044772330000022</v>
      </c>
      <c r="AV1682" s="20">
        <v>2.5661285400000002</v>
      </c>
      <c r="AW1682" s="20">
        <v>5.6109008700000222</v>
      </c>
      <c r="AX1682" s="20">
        <v>0</v>
      </c>
      <c r="AY1682" s="20">
        <v>0</v>
      </c>
      <c r="AZ1682" s="18">
        <v>5.6109008700000222</v>
      </c>
    </row>
    <row r="1683" spans="2:52" x14ac:dyDescent="0.2">
      <c r="B1683" s="12" t="s">
        <v>1503</v>
      </c>
      <c r="C1683" s="20">
        <v>3.7569959999999999E-2</v>
      </c>
      <c r="D1683" s="20">
        <v>2.6299960000000001E-2</v>
      </c>
      <c r="E1683" s="20">
        <v>1.9999960000000001E-2</v>
      </c>
      <c r="F1683" s="20">
        <v>3.65E-3</v>
      </c>
      <c r="G1683" s="20">
        <v>2.65E-3</v>
      </c>
      <c r="H1683" s="20">
        <v>1.1270000000000001E-2</v>
      </c>
      <c r="I1683" s="20">
        <v>8.0450000000000001E-3</v>
      </c>
      <c r="J1683" s="20">
        <v>3.225E-3</v>
      </c>
      <c r="K1683" s="20">
        <v>0</v>
      </c>
      <c r="L1683" s="20">
        <v>0</v>
      </c>
      <c r="M1683" s="20">
        <v>87.611079039999993</v>
      </c>
      <c r="N1683" s="20">
        <v>87.531078959999988</v>
      </c>
      <c r="O1683" s="20">
        <v>0</v>
      </c>
      <c r="P1683" s="20">
        <v>8.0000080000000001E-2</v>
      </c>
      <c r="Q1683" s="20">
        <v>0</v>
      </c>
      <c r="R1683" s="20">
        <v>87.648648999999992</v>
      </c>
      <c r="S1683" s="20">
        <v>50.835918290000002</v>
      </c>
      <c r="T1683" s="20">
        <v>0.87531000000000003</v>
      </c>
      <c r="U1683" s="20">
        <v>0</v>
      </c>
      <c r="V1683" s="20">
        <v>0</v>
      </c>
      <c r="W1683" s="20">
        <v>0</v>
      </c>
      <c r="X1683" s="20">
        <v>11.576991509999999</v>
      </c>
      <c r="Y1683" s="20">
        <v>21.667075799999999</v>
      </c>
      <c r="Z1683" s="20">
        <v>0</v>
      </c>
      <c r="AA1683" s="20">
        <v>84.955295599999999</v>
      </c>
      <c r="AB1683" s="20">
        <v>2.6933533999999923</v>
      </c>
      <c r="AC1683" s="20">
        <v>0</v>
      </c>
      <c r="AD1683" s="20">
        <v>0</v>
      </c>
      <c r="AE1683" s="20">
        <v>0</v>
      </c>
      <c r="AF1683" s="20">
        <v>0</v>
      </c>
      <c r="AG1683" s="20">
        <v>0</v>
      </c>
      <c r="AH1683" s="20">
        <v>0</v>
      </c>
      <c r="AI1683" s="20">
        <v>0</v>
      </c>
      <c r="AJ1683" s="20">
        <v>0</v>
      </c>
      <c r="AK1683" s="20">
        <v>0</v>
      </c>
      <c r="AL1683" s="20">
        <v>2.2000000000000002</v>
      </c>
      <c r="AM1683" s="20">
        <v>2.2000000000000002</v>
      </c>
      <c r="AN1683" s="20">
        <v>0</v>
      </c>
      <c r="AO1683" s="20">
        <v>0</v>
      </c>
      <c r="AP1683" s="20">
        <v>0</v>
      </c>
      <c r="AQ1683" s="20">
        <v>0</v>
      </c>
      <c r="AR1683" s="20">
        <v>0</v>
      </c>
      <c r="AS1683" s="20">
        <v>0</v>
      </c>
      <c r="AT1683" s="20">
        <v>2.2000000000000002</v>
      </c>
      <c r="AU1683" s="20">
        <v>0.49335339999999217</v>
      </c>
      <c r="AV1683" s="20">
        <v>0.44752036000000001</v>
      </c>
      <c r="AW1683" s="20">
        <v>0.94087375999999212</v>
      </c>
      <c r="AX1683" s="20">
        <v>0</v>
      </c>
      <c r="AY1683" s="20">
        <v>0</v>
      </c>
      <c r="AZ1683" s="18">
        <v>0.94087375999999212</v>
      </c>
    </row>
    <row r="1684" spans="2:52" x14ac:dyDescent="0.2">
      <c r="B1684" s="12" t="s">
        <v>1504</v>
      </c>
      <c r="C1684" s="20">
        <v>23.307140850000003</v>
      </c>
      <c r="D1684" s="20">
        <v>6.7317767500000008</v>
      </c>
      <c r="E1684" s="20">
        <v>2.43934184</v>
      </c>
      <c r="F1684" s="20">
        <v>3.7557818700000003</v>
      </c>
      <c r="G1684" s="20">
        <v>0.53665304000000003</v>
      </c>
      <c r="H1684" s="20">
        <v>16.575364100000002</v>
      </c>
      <c r="I1684" s="20">
        <v>1.1688758400000001</v>
      </c>
      <c r="J1684" s="20">
        <v>0.60061600000000004</v>
      </c>
      <c r="K1684" s="20">
        <v>14.366880500000001</v>
      </c>
      <c r="L1684" s="20">
        <v>0.43899176000000001</v>
      </c>
      <c r="M1684" s="20">
        <v>170.45260164000001</v>
      </c>
      <c r="N1684" s="20">
        <v>168.40653696000001</v>
      </c>
      <c r="O1684" s="20">
        <v>1.83606468</v>
      </c>
      <c r="P1684" s="20">
        <v>0</v>
      </c>
      <c r="Q1684" s="20">
        <v>0.21</v>
      </c>
      <c r="R1684" s="20">
        <v>193.75974249000001</v>
      </c>
      <c r="S1684" s="20">
        <v>101.39332248999999</v>
      </c>
      <c r="T1684" s="20">
        <v>0.31919970000000003</v>
      </c>
      <c r="U1684" s="20">
        <v>0</v>
      </c>
      <c r="V1684" s="20">
        <v>0</v>
      </c>
      <c r="W1684" s="20">
        <v>0</v>
      </c>
      <c r="X1684" s="20">
        <v>1.33665696</v>
      </c>
      <c r="Y1684" s="20">
        <v>18.346661739999998</v>
      </c>
      <c r="Z1684" s="20">
        <v>1.4380146200000001</v>
      </c>
      <c r="AA1684" s="20">
        <v>122.83385550999999</v>
      </c>
      <c r="AB1684" s="20">
        <v>70.925886980000016</v>
      </c>
      <c r="AC1684" s="20">
        <v>9.6262299999999995E-3</v>
      </c>
      <c r="AD1684" s="20">
        <v>0</v>
      </c>
      <c r="AE1684" s="20">
        <v>0</v>
      </c>
      <c r="AF1684" s="20">
        <v>9.6262299999999995E-3</v>
      </c>
      <c r="AG1684" s="20">
        <v>0.50101799999999996</v>
      </c>
      <c r="AH1684" s="20">
        <v>0</v>
      </c>
      <c r="AI1684" s="20">
        <v>0.50101799999999996</v>
      </c>
      <c r="AJ1684" s="20">
        <v>10.07431772</v>
      </c>
      <c r="AK1684" s="20">
        <v>10.58496195</v>
      </c>
      <c r="AL1684" s="20">
        <v>24.943461320000001</v>
      </c>
      <c r="AM1684" s="20">
        <v>24.943461320000001</v>
      </c>
      <c r="AN1684" s="20">
        <v>0</v>
      </c>
      <c r="AO1684" s="20">
        <v>0</v>
      </c>
      <c r="AP1684" s="20">
        <v>3.1178552400000004</v>
      </c>
      <c r="AQ1684" s="20">
        <v>3.1178552400000004</v>
      </c>
      <c r="AR1684" s="20">
        <v>0</v>
      </c>
      <c r="AS1684" s="20">
        <v>53.986849429999999</v>
      </c>
      <c r="AT1684" s="20">
        <v>82.048165990000001</v>
      </c>
      <c r="AU1684" s="20">
        <v>-0.53731705999999235</v>
      </c>
      <c r="AV1684" s="20">
        <v>40.132824999999997</v>
      </c>
      <c r="AW1684" s="20">
        <v>39.595507940000005</v>
      </c>
      <c r="AX1684" s="20">
        <v>1.03507317</v>
      </c>
      <c r="AY1684" s="20">
        <v>3.5012809500000004</v>
      </c>
      <c r="AZ1684" s="18">
        <v>35.059153820000006</v>
      </c>
    </row>
    <row r="1685" spans="2:52" x14ac:dyDescent="0.2">
      <c r="B1685" s="13" t="s">
        <v>1572</v>
      </c>
      <c r="C1685" s="19">
        <v>56.569893499999992</v>
      </c>
      <c r="D1685" s="19">
        <v>20.196526820000003</v>
      </c>
      <c r="E1685" s="19">
        <v>10.736905970000002</v>
      </c>
      <c r="F1685" s="19">
        <v>7.5300864300000008</v>
      </c>
      <c r="G1685" s="19">
        <v>1.9295344200000002</v>
      </c>
      <c r="H1685" s="19">
        <v>36.373366680000004</v>
      </c>
      <c r="I1685" s="19">
        <v>3.6383386100000008</v>
      </c>
      <c r="J1685" s="19">
        <v>3.12466029</v>
      </c>
      <c r="K1685" s="19">
        <v>14.608516270000001</v>
      </c>
      <c r="L1685" s="19">
        <v>15.00185151</v>
      </c>
      <c r="M1685" s="19">
        <v>4209.1268633699983</v>
      </c>
      <c r="N1685" s="19">
        <v>4157.8617307199993</v>
      </c>
      <c r="O1685" s="19">
        <v>10.501883600000001</v>
      </c>
      <c r="P1685" s="19">
        <v>14.286745160000001</v>
      </c>
      <c r="Q1685" s="19">
        <v>26.47650389</v>
      </c>
      <c r="R1685" s="19">
        <v>4265.6967568700002</v>
      </c>
      <c r="S1685" s="19">
        <v>2159.2398447700002</v>
      </c>
      <c r="T1685" s="19">
        <v>41.299545409999986</v>
      </c>
      <c r="U1685" s="19">
        <v>54.964284329999991</v>
      </c>
      <c r="V1685" s="19">
        <v>1.375E-2</v>
      </c>
      <c r="W1685" s="19">
        <v>4.1091421600000002</v>
      </c>
      <c r="X1685" s="19">
        <v>425.21360565000009</v>
      </c>
      <c r="Y1685" s="19">
        <v>1038.56200317</v>
      </c>
      <c r="Z1685" s="19">
        <v>42.241340659999999</v>
      </c>
      <c r="AA1685" s="19">
        <v>3765.6435161500003</v>
      </c>
      <c r="AB1685" s="19">
        <v>500.05324072000008</v>
      </c>
      <c r="AC1685" s="19">
        <v>67.481904229999998</v>
      </c>
      <c r="AD1685" s="19">
        <v>0</v>
      </c>
      <c r="AE1685" s="19">
        <v>67.472278000000003</v>
      </c>
      <c r="AF1685" s="19">
        <v>9.6262299999999995E-3</v>
      </c>
      <c r="AG1685" s="19">
        <v>173.77241235</v>
      </c>
      <c r="AH1685" s="19">
        <v>173.27139435000001</v>
      </c>
      <c r="AI1685" s="19">
        <v>0.50101799999999996</v>
      </c>
      <c r="AJ1685" s="19">
        <v>11.255668999999999</v>
      </c>
      <c r="AK1685" s="19">
        <v>252.50998558000001</v>
      </c>
      <c r="AL1685" s="19">
        <v>559.65278775000002</v>
      </c>
      <c r="AM1685" s="19">
        <v>429.14781203000001</v>
      </c>
      <c r="AN1685" s="19">
        <v>109.240854</v>
      </c>
      <c r="AO1685" s="19">
        <v>21.264121719999999</v>
      </c>
      <c r="AP1685" s="19">
        <v>88.613321630000002</v>
      </c>
      <c r="AQ1685" s="19">
        <v>88.613321630000002</v>
      </c>
      <c r="AR1685" s="19">
        <v>0</v>
      </c>
      <c r="AS1685" s="19">
        <v>73.228415799999993</v>
      </c>
      <c r="AT1685" s="19">
        <v>721.49452517999998</v>
      </c>
      <c r="AU1685" s="19">
        <v>31.068701120000068</v>
      </c>
      <c r="AV1685" s="19">
        <v>82.14463988</v>
      </c>
      <c r="AW1685" s="19">
        <v>113.21334100000004</v>
      </c>
      <c r="AX1685" s="19">
        <v>1.03507317</v>
      </c>
      <c r="AY1685" s="19">
        <v>3.5012809500000004</v>
      </c>
      <c r="AZ1685" s="19">
        <v>108.67698688000004</v>
      </c>
    </row>
    <row r="1686" spans="2:52" x14ac:dyDescent="0.2">
      <c r="B1686" s="44"/>
      <c r="C1686" s="43"/>
    </row>
    <row r="1687" spans="2:52" x14ac:dyDescent="0.2">
      <c r="B1687" s="22" t="s">
        <v>151</v>
      </c>
      <c r="C1687" s="43"/>
    </row>
    <row r="1688" spans="2:52" x14ac:dyDescent="0.2">
      <c r="B1688" s="12" t="s">
        <v>1505</v>
      </c>
      <c r="C1688" s="20">
        <v>1.6223876199999998</v>
      </c>
      <c r="D1688" s="20">
        <v>0.68958666999999996</v>
      </c>
      <c r="E1688" s="20">
        <v>0.22214300000000001</v>
      </c>
      <c r="F1688" s="20">
        <v>0.35098366999999997</v>
      </c>
      <c r="G1688" s="20">
        <v>0.11645999999999999</v>
      </c>
      <c r="H1688" s="20">
        <v>0.93280094999999985</v>
      </c>
      <c r="I1688" s="20">
        <v>0.2098468</v>
      </c>
      <c r="J1688" s="20">
        <v>9.8410810000000001E-2</v>
      </c>
      <c r="K1688" s="20">
        <v>0.47910072999999997</v>
      </c>
      <c r="L1688" s="20">
        <v>0.14544260999999997</v>
      </c>
      <c r="M1688" s="20">
        <v>104.22673517000001</v>
      </c>
      <c r="N1688" s="20">
        <v>103.72614504000001</v>
      </c>
      <c r="O1688" s="20">
        <v>0.50059012999999997</v>
      </c>
      <c r="P1688" s="20">
        <v>0</v>
      </c>
      <c r="Q1688" s="20">
        <v>0</v>
      </c>
      <c r="R1688" s="20">
        <v>105.84912279000001</v>
      </c>
      <c r="S1688" s="20">
        <v>65.591287049999991</v>
      </c>
      <c r="T1688" s="20">
        <v>0.29602824</v>
      </c>
      <c r="U1688" s="20">
        <v>0</v>
      </c>
      <c r="V1688" s="20">
        <v>0</v>
      </c>
      <c r="W1688" s="20">
        <v>0</v>
      </c>
      <c r="X1688" s="20">
        <v>8.0274682500000001</v>
      </c>
      <c r="Y1688" s="20">
        <v>12.792483259999999</v>
      </c>
      <c r="Z1688" s="20">
        <v>0</v>
      </c>
      <c r="AA1688" s="20">
        <v>86.707266799999985</v>
      </c>
      <c r="AB1688" s="20">
        <v>19.141855990000025</v>
      </c>
      <c r="AC1688" s="20">
        <v>0</v>
      </c>
      <c r="AD1688" s="20">
        <v>0</v>
      </c>
      <c r="AE1688" s="20">
        <v>0</v>
      </c>
      <c r="AF1688" s="20">
        <v>0</v>
      </c>
      <c r="AG1688" s="20">
        <v>17.600000000000001</v>
      </c>
      <c r="AH1688" s="20">
        <v>17.600000000000001</v>
      </c>
      <c r="AI1688" s="20">
        <v>0</v>
      </c>
      <c r="AJ1688" s="20">
        <v>0</v>
      </c>
      <c r="AK1688" s="20">
        <v>17.600000000000001</v>
      </c>
      <c r="AL1688" s="20">
        <v>33.405271140000004</v>
      </c>
      <c r="AM1688" s="20">
        <v>33.405271140000004</v>
      </c>
      <c r="AN1688" s="20">
        <v>0</v>
      </c>
      <c r="AO1688" s="20">
        <v>0</v>
      </c>
      <c r="AP1688" s="20">
        <v>4.1490450000000001</v>
      </c>
      <c r="AQ1688" s="20">
        <v>4.1490450000000001</v>
      </c>
      <c r="AR1688" s="20">
        <v>0</v>
      </c>
      <c r="AS1688" s="20">
        <v>0</v>
      </c>
      <c r="AT1688" s="20">
        <v>37.554316140000005</v>
      </c>
      <c r="AU1688" s="20">
        <v>-0.8124601499999784</v>
      </c>
      <c r="AV1688" s="20">
        <v>7.3764439800000003</v>
      </c>
      <c r="AW1688" s="20">
        <v>6.5639838300000219</v>
      </c>
      <c r="AX1688" s="20">
        <v>0</v>
      </c>
      <c r="AY1688" s="20">
        <v>0</v>
      </c>
      <c r="AZ1688" s="18">
        <v>6.5639838300000219</v>
      </c>
    </row>
    <row r="1689" spans="2:52" x14ac:dyDescent="0.2">
      <c r="B1689" s="12" t="s">
        <v>1506</v>
      </c>
      <c r="C1689" s="20">
        <v>0.40888472999999997</v>
      </c>
      <c r="D1689" s="20">
        <v>0.27926972999999999</v>
      </c>
      <c r="E1689" s="20">
        <v>0.18016377</v>
      </c>
      <c r="F1689" s="20">
        <v>1.30645E-2</v>
      </c>
      <c r="G1689" s="20">
        <v>8.604146E-2</v>
      </c>
      <c r="H1689" s="20">
        <v>0.12961499999999998</v>
      </c>
      <c r="I1689" s="20">
        <v>2.6765000000000001E-2</v>
      </c>
      <c r="J1689" s="20">
        <v>3.7400000000000003E-2</v>
      </c>
      <c r="K1689" s="20">
        <v>0</v>
      </c>
      <c r="L1689" s="20">
        <v>6.5449999999999994E-2</v>
      </c>
      <c r="M1689" s="20">
        <v>111.58985010000001</v>
      </c>
      <c r="N1689" s="20">
        <v>109.33574604</v>
      </c>
      <c r="O1689" s="20">
        <v>2.25410406</v>
      </c>
      <c r="P1689" s="20">
        <v>0</v>
      </c>
      <c r="Q1689" s="20">
        <v>0</v>
      </c>
      <c r="R1689" s="20">
        <v>111.99873483</v>
      </c>
      <c r="S1689" s="20">
        <v>60.329922420000003</v>
      </c>
      <c r="T1689" s="20">
        <v>0</v>
      </c>
      <c r="U1689" s="20">
        <v>2.0096783999999999</v>
      </c>
      <c r="V1689" s="20">
        <v>0</v>
      </c>
      <c r="W1689" s="20">
        <v>0</v>
      </c>
      <c r="X1689" s="20">
        <v>2.2799917599999997</v>
      </c>
      <c r="Y1689" s="20">
        <v>10.26659884</v>
      </c>
      <c r="Z1689" s="20">
        <v>0</v>
      </c>
      <c r="AA1689" s="20">
        <v>74.886191420000003</v>
      </c>
      <c r="AB1689" s="20">
        <v>37.112543410000001</v>
      </c>
      <c r="AC1689" s="20">
        <v>0</v>
      </c>
      <c r="AD1689" s="20">
        <v>0</v>
      </c>
      <c r="AE1689" s="20">
        <v>0</v>
      </c>
      <c r="AF1689" s="20">
        <v>0</v>
      </c>
      <c r="AG1689" s="20">
        <v>0</v>
      </c>
      <c r="AH1689" s="20">
        <v>0</v>
      </c>
      <c r="AI1689" s="20">
        <v>0</v>
      </c>
      <c r="AJ1689" s="20">
        <v>3.0000000000000001E-3</v>
      </c>
      <c r="AK1689" s="20">
        <v>3.0000000000000001E-3</v>
      </c>
      <c r="AL1689" s="20">
        <v>36.026186509999995</v>
      </c>
      <c r="AM1689" s="20">
        <v>36.026186509999995</v>
      </c>
      <c r="AN1689" s="20">
        <v>0</v>
      </c>
      <c r="AO1689" s="20">
        <v>0</v>
      </c>
      <c r="AP1689" s="20">
        <v>0</v>
      </c>
      <c r="AQ1689" s="20">
        <v>0</v>
      </c>
      <c r="AR1689" s="20">
        <v>0</v>
      </c>
      <c r="AS1689" s="20">
        <v>0</v>
      </c>
      <c r="AT1689" s="20">
        <v>36.026186509999995</v>
      </c>
      <c r="AU1689" s="20">
        <v>1.0893569000000056</v>
      </c>
      <c r="AV1689" s="20">
        <v>18.997858839999999</v>
      </c>
      <c r="AW1689" s="20">
        <v>20.087215740000005</v>
      </c>
      <c r="AX1689" s="20">
        <v>0</v>
      </c>
      <c r="AY1689" s="20">
        <v>0</v>
      </c>
      <c r="AZ1689" s="18">
        <v>20.087215740000005</v>
      </c>
    </row>
    <row r="1690" spans="2:52" x14ac:dyDescent="0.2">
      <c r="B1690" s="12" t="s">
        <v>1507</v>
      </c>
      <c r="C1690" s="20">
        <v>6.8730746399999996</v>
      </c>
      <c r="D1690" s="20">
        <v>3.5990746399999995</v>
      </c>
      <c r="E1690" s="20">
        <v>0.56407463999999996</v>
      </c>
      <c r="F1690" s="20">
        <v>1.395</v>
      </c>
      <c r="G1690" s="20">
        <v>1.64</v>
      </c>
      <c r="H1690" s="20">
        <v>3.274</v>
      </c>
      <c r="I1690" s="20">
        <v>1.387</v>
      </c>
      <c r="J1690" s="20">
        <v>1.4450000000000001</v>
      </c>
      <c r="K1690" s="20">
        <v>0</v>
      </c>
      <c r="L1690" s="20">
        <v>0.442</v>
      </c>
      <c r="M1690" s="20">
        <v>145.24751519</v>
      </c>
      <c r="N1690" s="20">
        <v>144.67505303999999</v>
      </c>
      <c r="O1690" s="20">
        <v>0.57246215</v>
      </c>
      <c r="P1690" s="20">
        <v>0</v>
      </c>
      <c r="Q1690" s="20">
        <v>0</v>
      </c>
      <c r="R1690" s="20">
        <v>152.12058983</v>
      </c>
      <c r="S1690" s="20">
        <v>87.758349140000007</v>
      </c>
      <c r="T1690" s="20">
        <v>0</v>
      </c>
      <c r="U1690" s="20">
        <v>1.2312380000000001</v>
      </c>
      <c r="V1690" s="20">
        <v>0</v>
      </c>
      <c r="W1690" s="20">
        <v>0</v>
      </c>
      <c r="X1690" s="20">
        <v>9.5071809999999992</v>
      </c>
      <c r="Y1690" s="20">
        <v>34.855074999999999</v>
      </c>
      <c r="Z1690" s="20">
        <v>0</v>
      </c>
      <c r="AA1690" s="20">
        <v>133.35184314000003</v>
      </c>
      <c r="AB1690" s="20">
        <v>18.768746689999972</v>
      </c>
      <c r="AC1690" s="20">
        <v>0</v>
      </c>
      <c r="AD1690" s="20">
        <v>0</v>
      </c>
      <c r="AE1690" s="20">
        <v>0</v>
      </c>
      <c r="AF1690" s="20">
        <v>0</v>
      </c>
      <c r="AG1690" s="20">
        <v>0</v>
      </c>
      <c r="AH1690" s="20">
        <v>0</v>
      </c>
      <c r="AI1690" s="20">
        <v>0</v>
      </c>
      <c r="AJ1690" s="20">
        <v>0</v>
      </c>
      <c r="AK1690" s="20">
        <v>0</v>
      </c>
      <c r="AL1690" s="20">
        <v>17.182082999999999</v>
      </c>
      <c r="AM1690" s="20">
        <v>17.182082999999999</v>
      </c>
      <c r="AN1690" s="20">
        <v>0</v>
      </c>
      <c r="AO1690" s="20">
        <v>0</v>
      </c>
      <c r="AP1690" s="20">
        <v>0</v>
      </c>
      <c r="AQ1690" s="20">
        <v>0</v>
      </c>
      <c r="AR1690" s="20">
        <v>0</v>
      </c>
      <c r="AS1690" s="20">
        <v>0</v>
      </c>
      <c r="AT1690" s="20">
        <v>17.182082999999999</v>
      </c>
      <c r="AU1690" s="20">
        <v>1.5866636899999733</v>
      </c>
      <c r="AV1690" s="20">
        <v>0.23473263</v>
      </c>
      <c r="AW1690" s="20">
        <v>1.8213963199999732</v>
      </c>
      <c r="AX1690" s="20">
        <v>0</v>
      </c>
      <c r="AY1690" s="20">
        <v>0</v>
      </c>
      <c r="AZ1690" s="18">
        <v>1.8213963199999732</v>
      </c>
    </row>
    <row r="1691" spans="2:52" x14ac:dyDescent="0.2">
      <c r="B1691" s="12" t="s">
        <v>1508</v>
      </c>
      <c r="C1691" s="20">
        <v>21.966865299999998</v>
      </c>
      <c r="D1691" s="20">
        <v>13.480504759999999</v>
      </c>
      <c r="E1691" s="20">
        <v>2.7921722800000004</v>
      </c>
      <c r="F1691" s="20">
        <v>10.536169289999998</v>
      </c>
      <c r="G1691" s="20">
        <v>0.15216319</v>
      </c>
      <c r="H1691" s="20">
        <v>8.4863605399999997</v>
      </c>
      <c r="I1691" s="20">
        <v>3.5373114399999999</v>
      </c>
      <c r="J1691" s="20">
        <v>2.11087034</v>
      </c>
      <c r="K1691" s="20">
        <v>2.8381787599999999</v>
      </c>
      <c r="L1691" s="20">
        <v>0</v>
      </c>
      <c r="M1691" s="20">
        <v>153.63382596</v>
      </c>
      <c r="N1691" s="20">
        <v>153.63382596</v>
      </c>
      <c r="O1691" s="20">
        <v>0</v>
      </c>
      <c r="P1691" s="20">
        <v>0</v>
      </c>
      <c r="Q1691" s="20">
        <v>0</v>
      </c>
      <c r="R1691" s="20">
        <v>175.60069125999999</v>
      </c>
      <c r="S1691" s="20">
        <v>103.0860448</v>
      </c>
      <c r="T1691" s="20">
        <v>8.4584418599999989</v>
      </c>
      <c r="U1691" s="20">
        <v>8.9167660000000009</v>
      </c>
      <c r="V1691" s="20">
        <v>0</v>
      </c>
      <c r="W1691" s="20">
        <v>3.99865</v>
      </c>
      <c r="X1691" s="20">
        <v>1.7822899999999999</v>
      </c>
      <c r="Y1691" s="20">
        <v>27.688762000000001</v>
      </c>
      <c r="Z1691" s="20">
        <v>0</v>
      </c>
      <c r="AA1691" s="20">
        <v>153.93095466</v>
      </c>
      <c r="AB1691" s="20">
        <v>21.669736599999993</v>
      </c>
      <c r="AC1691" s="20">
        <v>0</v>
      </c>
      <c r="AD1691" s="20">
        <v>0</v>
      </c>
      <c r="AE1691" s="20">
        <v>0</v>
      </c>
      <c r="AF1691" s="20">
        <v>0</v>
      </c>
      <c r="AG1691" s="20">
        <v>0</v>
      </c>
      <c r="AH1691" s="20">
        <v>0</v>
      </c>
      <c r="AI1691" s="20">
        <v>0</v>
      </c>
      <c r="AJ1691" s="20">
        <v>0</v>
      </c>
      <c r="AK1691" s="20">
        <v>0</v>
      </c>
      <c r="AL1691" s="20">
        <v>29.304921</v>
      </c>
      <c r="AM1691" s="20">
        <v>29.304921</v>
      </c>
      <c r="AN1691" s="20">
        <v>0</v>
      </c>
      <c r="AO1691" s="20">
        <v>0</v>
      </c>
      <c r="AP1691" s="20">
        <v>0</v>
      </c>
      <c r="AQ1691" s="20">
        <v>0</v>
      </c>
      <c r="AR1691" s="20">
        <v>0</v>
      </c>
      <c r="AS1691" s="20">
        <v>0</v>
      </c>
      <c r="AT1691" s="20">
        <v>29.304921</v>
      </c>
      <c r="AU1691" s="20">
        <v>-7.6351844000000071</v>
      </c>
      <c r="AV1691" s="20">
        <v>9.7195267799999989</v>
      </c>
      <c r="AW1691" s="20">
        <v>2.0843423799999918</v>
      </c>
      <c r="AX1691" s="20">
        <v>0</v>
      </c>
      <c r="AY1691" s="20">
        <v>0</v>
      </c>
      <c r="AZ1691" s="18">
        <v>2.0843423799999918</v>
      </c>
    </row>
    <row r="1692" spans="2:52" x14ac:dyDescent="0.2">
      <c r="B1692" s="12" t="s">
        <v>1509</v>
      </c>
      <c r="C1692" s="20">
        <v>4.4403494600000002</v>
      </c>
      <c r="D1692" s="20">
        <v>1.42612326</v>
      </c>
      <c r="E1692" s="20">
        <v>1.33876426</v>
      </c>
      <c r="F1692" s="20">
        <v>0</v>
      </c>
      <c r="G1692" s="20">
        <v>8.7359000000000006E-2</v>
      </c>
      <c r="H1692" s="20">
        <v>3.0142262</v>
      </c>
      <c r="I1692" s="20">
        <v>1.2065491499999998</v>
      </c>
      <c r="J1692" s="20">
        <v>0.21787373000000002</v>
      </c>
      <c r="K1692" s="20">
        <v>0</v>
      </c>
      <c r="L1692" s="20">
        <v>1.5898033200000001</v>
      </c>
      <c r="M1692" s="20">
        <v>98.021067970000004</v>
      </c>
      <c r="N1692" s="20">
        <v>97.05931296</v>
      </c>
      <c r="O1692" s="20">
        <v>0</v>
      </c>
      <c r="P1692" s="20">
        <v>0.96175500999999997</v>
      </c>
      <c r="Q1692" s="20">
        <v>0</v>
      </c>
      <c r="R1692" s="20">
        <v>102.46141743000001</v>
      </c>
      <c r="S1692" s="20">
        <v>43.783586490000005</v>
      </c>
      <c r="T1692" s="20">
        <v>2.1150196100000005</v>
      </c>
      <c r="U1692" s="20">
        <v>2.9705940000000002</v>
      </c>
      <c r="V1692" s="20">
        <v>0</v>
      </c>
      <c r="W1692" s="20">
        <v>1.19</v>
      </c>
      <c r="X1692" s="20">
        <v>2.3159550000000002</v>
      </c>
      <c r="Y1692" s="20">
        <v>32.387987809999998</v>
      </c>
      <c r="Z1692" s="20">
        <v>0</v>
      </c>
      <c r="AA1692" s="20">
        <v>84.763142909999999</v>
      </c>
      <c r="AB1692" s="20">
        <v>17.698274520000012</v>
      </c>
      <c r="AC1692" s="20">
        <v>0</v>
      </c>
      <c r="AD1692" s="20">
        <v>0</v>
      </c>
      <c r="AE1692" s="20">
        <v>0</v>
      </c>
      <c r="AF1692" s="20">
        <v>0</v>
      </c>
      <c r="AG1692" s="20">
        <v>0</v>
      </c>
      <c r="AH1692" s="20">
        <v>0</v>
      </c>
      <c r="AI1692" s="20">
        <v>0</v>
      </c>
      <c r="AJ1692" s="20">
        <v>5.7000000000000002E-2</v>
      </c>
      <c r="AK1692" s="20">
        <v>5.7000000000000002E-2</v>
      </c>
      <c r="AL1692" s="20">
        <v>9.7533639999999995</v>
      </c>
      <c r="AM1692" s="20">
        <v>9.7533639999999995</v>
      </c>
      <c r="AN1692" s="20">
        <v>0</v>
      </c>
      <c r="AO1692" s="20">
        <v>0</v>
      </c>
      <c r="AP1692" s="20">
        <v>0</v>
      </c>
      <c r="AQ1692" s="20">
        <v>0</v>
      </c>
      <c r="AR1692" s="20">
        <v>0</v>
      </c>
      <c r="AS1692" s="20">
        <v>1.11187031</v>
      </c>
      <c r="AT1692" s="20">
        <v>10.86523431</v>
      </c>
      <c r="AU1692" s="20">
        <v>6.8900402100000111</v>
      </c>
      <c r="AV1692" s="20">
        <v>7.0368376400000008</v>
      </c>
      <c r="AW1692" s="20">
        <v>13.926877850000011</v>
      </c>
      <c r="AX1692" s="20">
        <v>0</v>
      </c>
      <c r="AY1692" s="20">
        <v>0</v>
      </c>
      <c r="AZ1692" s="18">
        <v>13.926877850000011</v>
      </c>
    </row>
    <row r="1693" spans="2:52" x14ac:dyDescent="0.2">
      <c r="B1693" s="12" t="s">
        <v>1510</v>
      </c>
      <c r="C1693" s="20">
        <v>2.9878149999999999E-2</v>
      </c>
      <c r="D1693" s="20">
        <v>1.877815E-2</v>
      </c>
      <c r="E1693" s="20">
        <v>3.6031500000000003E-3</v>
      </c>
      <c r="F1693" s="20">
        <v>1.9E-3</v>
      </c>
      <c r="G1693" s="20">
        <v>1.3275E-2</v>
      </c>
      <c r="H1693" s="20">
        <v>1.11E-2</v>
      </c>
      <c r="I1693" s="20">
        <v>8.175E-3</v>
      </c>
      <c r="J1693" s="20">
        <v>2.9250000000000001E-3</v>
      </c>
      <c r="K1693" s="20">
        <v>0</v>
      </c>
      <c r="L1693" s="20">
        <v>0</v>
      </c>
      <c r="M1693" s="20">
        <v>4.4661339800000004</v>
      </c>
      <c r="N1693" s="20">
        <v>0</v>
      </c>
      <c r="O1693" s="20">
        <v>0.46613398</v>
      </c>
      <c r="P1693" s="20">
        <v>0</v>
      </c>
      <c r="Q1693" s="20">
        <v>4</v>
      </c>
      <c r="R1693" s="20">
        <v>4.4960121300000004</v>
      </c>
      <c r="S1693" s="20">
        <v>4.4568289800000001</v>
      </c>
      <c r="T1693" s="20">
        <v>0</v>
      </c>
      <c r="U1693" s="20">
        <v>0</v>
      </c>
      <c r="V1693" s="20">
        <v>0</v>
      </c>
      <c r="W1693" s="20">
        <v>0</v>
      </c>
      <c r="X1693" s="20">
        <v>0</v>
      </c>
      <c r="Y1693" s="20">
        <v>0</v>
      </c>
      <c r="Z1693" s="20">
        <v>0</v>
      </c>
      <c r="AA1693" s="20">
        <v>4.4568289800000001</v>
      </c>
      <c r="AB1693" s="20">
        <v>3.9183150000000389E-2</v>
      </c>
      <c r="AC1693" s="20">
        <v>0</v>
      </c>
      <c r="AD1693" s="20">
        <v>0</v>
      </c>
      <c r="AE1693" s="20">
        <v>0</v>
      </c>
      <c r="AF1693" s="20">
        <v>0</v>
      </c>
      <c r="AG1693" s="20">
        <v>0</v>
      </c>
      <c r="AH1693" s="20">
        <v>0</v>
      </c>
      <c r="AI1693" s="20">
        <v>0</v>
      </c>
      <c r="AJ1693" s="20">
        <v>0</v>
      </c>
      <c r="AK1693" s="20">
        <v>0</v>
      </c>
      <c r="AL1693" s="20">
        <v>0</v>
      </c>
      <c r="AM1693" s="20">
        <v>0</v>
      </c>
      <c r="AN1693" s="20">
        <v>0</v>
      </c>
      <c r="AO1693" s="20">
        <v>0</v>
      </c>
      <c r="AP1693" s="20">
        <v>0</v>
      </c>
      <c r="AQ1693" s="20">
        <v>0</v>
      </c>
      <c r="AR1693" s="20">
        <v>0</v>
      </c>
      <c r="AS1693" s="20">
        <v>0</v>
      </c>
      <c r="AT1693" s="20">
        <v>0</v>
      </c>
      <c r="AU1693" s="20">
        <v>3.9183150000000389E-2</v>
      </c>
      <c r="AV1693" s="20">
        <v>1.3145369999999998E-2</v>
      </c>
      <c r="AW1693" s="20">
        <v>5.2328520000000385E-2</v>
      </c>
      <c r="AX1693" s="20">
        <v>0</v>
      </c>
      <c r="AY1693" s="20">
        <v>0</v>
      </c>
      <c r="AZ1693" s="18">
        <v>5.2328520000000385E-2</v>
      </c>
    </row>
    <row r="1694" spans="2:52" x14ac:dyDescent="0.2">
      <c r="B1694" s="12" t="s">
        <v>1511</v>
      </c>
      <c r="C1694" s="20">
        <v>0.11389546</v>
      </c>
      <c r="D1694" s="20">
        <v>6.7745460000000007E-2</v>
      </c>
      <c r="E1694" s="20">
        <v>6.7745460000000007E-2</v>
      </c>
      <c r="F1694" s="20">
        <v>0</v>
      </c>
      <c r="G1694" s="20">
        <v>0</v>
      </c>
      <c r="H1694" s="20">
        <v>4.6149999999999997E-2</v>
      </c>
      <c r="I1694" s="20">
        <v>4.6149999999999997E-2</v>
      </c>
      <c r="J1694" s="20">
        <v>0</v>
      </c>
      <c r="K1694" s="20">
        <v>0</v>
      </c>
      <c r="L1694" s="20">
        <v>0</v>
      </c>
      <c r="M1694" s="20">
        <v>5.4915538399999999</v>
      </c>
      <c r="N1694" s="20">
        <v>0</v>
      </c>
      <c r="O1694" s="20">
        <v>5.1915538400000001</v>
      </c>
      <c r="P1694" s="20">
        <v>0</v>
      </c>
      <c r="Q1694" s="20">
        <v>0.3</v>
      </c>
      <c r="R1694" s="20">
        <v>5.6054493000000001</v>
      </c>
      <c r="S1694" s="20">
        <v>4.0417233000000001</v>
      </c>
      <c r="T1694" s="20">
        <v>0.87027146</v>
      </c>
      <c r="U1694" s="20">
        <v>0.63749999999999996</v>
      </c>
      <c r="V1694" s="20">
        <v>0</v>
      </c>
      <c r="W1694" s="20">
        <v>0</v>
      </c>
      <c r="X1694" s="20">
        <v>0</v>
      </c>
      <c r="Y1694" s="20">
        <v>0</v>
      </c>
      <c r="Z1694" s="20">
        <v>0</v>
      </c>
      <c r="AA1694" s="20">
        <v>5.54949476</v>
      </c>
      <c r="AB1694" s="20">
        <v>5.5954540000000108E-2</v>
      </c>
      <c r="AC1694" s="20">
        <v>0</v>
      </c>
      <c r="AD1694" s="20">
        <v>0</v>
      </c>
      <c r="AE1694" s="20">
        <v>0</v>
      </c>
      <c r="AF1694" s="20">
        <v>0</v>
      </c>
      <c r="AG1694" s="20">
        <v>0</v>
      </c>
      <c r="AH1694" s="20">
        <v>0</v>
      </c>
      <c r="AI1694" s="20">
        <v>0</v>
      </c>
      <c r="AJ1694" s="20">
        <v>0</v>
      </c>
      <c r="AK1694" s="20">
        <v>0</v>
      </c>
      <c r="AL1694" s="20">
        <v>0.26674999999999999</v>
      </c>
      <c r="AM1694" s="20">
        <v>0.26674999999999999</v>
      </c>
      <c r="AN1694" s="20">
        <v>0</v>
      </c>
      <c r="AO1694" s="20">
        <v>0</v>
      </c>
      <c r="AP1694" s="20">
        <v>0</v>
      </c>
      <c r="AQ1694" s="20">
        <v>0</v>
      </c>
      <c r="AR1694" s="20">
        <v>0</v>
      </c>
      <c r="AS1694" s="20">
        <v>0</v>
      </c>
      <c r="AT1694" s="20">
        <v>0.26674999999999999</v>
      </c>
      <c r="AU1694" s="20">
        <v>-0.21079545999999988</v>
      </c>
      <c r="AV1694" s="20">
        <v>0.22557569</v>
      </c>
      <c r="AW1694" s="20">
        <v>1.4780230000000116E-2</v>
      </c>
      <c r="AX1694" s="20">
        <v>0</v>
      </c>
      <c r="AY1694" s="20">
        <v>0</v>
      </c>
      <c r="AZ1694" s="18">
        <v>1.4780230000000116E-2</v>
      </c>
    </row>
    <row r="1695" spans="2:52" x14ac:dyDescent="0.2">
      <c r="B1695" s="12" t="s">
        <v>1512</v>
      </c>
      <c r="C1695" s="20">
        <v>0.16267626000000002</v>
      </c>
      <c r="D1695" s="20">
        <v>4.2508260000000006E-2</v>
      </c>
      <c r="E1695" s="20">
        <v>1.3768260000000001E-2</v>
      </c>
      <c r="F1695" s="20">
        <v>0</v>
      </c>
      <c r="G1695" s="20">
        <v>2.8740000000000002E-2</v>
      </c>
      <c r="H1695" s="20">
        <v>0.120168</v>
      </c>
      <c r="I1695" s="20">
        <v>0</v>
      </c>
      <c r="J1695" s="20">
        <v>0.120168</v>
      </c>
      <c r="K1695" s="20">
        <v>0</v>
      </c>
      <c r="L1695" s="20">
        <v>0</v>
      </c>
      <c r="M1695" s="20">
        <v>3.6560000000000001</v>
      </c>
      <c r="N1695" s="20">
        <v>0</v>
      </c>
      <c r="O1695" s="20">
        <v>0.42199999999999999</v>
      </c>
      <c r="P1695" s="20">
        <v>0</v>
      </c>
      <c r="Q1695" s="20">
        <v>3.234</v>
      </c>
      <c r="R1695" s="20">
        <v>3.8186762600000002</v>
      </c>
      <c r="S1695" s="20">
        <v>2.0299999999999998</v>
      </c>
      <c r="T1695" s="20">
        <v>0.1</v>
      </c>
      <c r="U1695" s="20">
        <v>0</v>
      </c>
      <c r="V1695" s="20">
        <v>0</v>
      </c>
      <c r="W1695" s="20">
        <v>0</v>
      </c>
      <c r="X1695" s="20">
        <v>0</v>
      </c>
      <c r="Y1695" s="20">
        <v>0</v>
      </c>
      <c r="Z1695" s="20">
        <v>0</v>
      </c>
      <c r="AA1695" s="20">
        <v>2.13</v>
      </c>
      <c r="AB1695" s="20">
        <v>1.6886762600000003</v>
      </c>
      <c r="AC1695" s="20">
        <v>0</v>
      </c>
      <c r="AD1695" s="20">
        <v>0</v>
      </c>
      <c r="AE1695" s="20">
        <v>0</v>
      </c>
      <c r="AF1695" s="20">
        <v>0</v>
      </c>
      <c r="AG1695" s="20">
        <v>0</v>
      </c>
      <c r="AH1695" s="20">
        <v>0</v>
      </c>
      <c r="AI1695" s="20">
        <v>0</v>
      </c>
      <c r="AJ1695" s="20">
        <v>0</v>
      </c>
      <c r="AK1695" s="20">
        <v>0</v>
      </c>
      <c r="AL1695" s="20">
        <v>0</v>
      </c>
      <c r="AM1695" s="20">
        <v>0</v>
      </c>
      <c r="AN1695" s="20">
        <v>0</v>
      </c>
      <c r="AO1695" s="20">
        <v>0</v>
      </c>
      <c r="AP1695" s="20">
        <v>0</v>
      </c>
      <c r="AQ1695" s="20">
        <v>0</v>
      </c>
      <c r="AR1695" s="20">
        <v>0</v>
      </c>
      <c r="AS1695" s="20">
        <v>0</v>
      </c>
      <c r="AT1695" s="20">
        <v>0</v>
      </c>
      <c r="AU1695" s="20">
        <v>1.6886762600000003</v>
      </c>
      <c r="AV1695" s="20">
        <v>0</v>
      </c>
      <c r="AW1695" s="20">
        <v>1.6886762600000003</v>
      </c>
      <c r="AX1695" s="20">
        <v>0</v>
      </c>
      <c r="AY1695" s="20">
        <v>0</v>
      </c>
      <c r="AZ1695" s="18">
        <v>1.6886762600000003</v>
      </c>
    </row>
    <row r="1696" spans="2:52" x14ac:dyDescent="0.2">
      <c r="B1696" s="12" t="s">
        <v>1585</v>
      </c>
      <c r="C1696" s="20">
        <v>1.41485803</v>
      </c>
      <c r="D1696" s="20">
        <v>0.40954998000000004</v>
      </c>
      <c r="E1696" s="20">
        <v>0.16887047999999999</v>
      </c>
      <c r="F1696" s="20">
        <v>0.18004864000000001</v>
      </c>
      <c r="G1696" s="20">
        <v>6.0630860000000002E-2</v>
      </c>
      <c r="H1696" s="20">
        <v>1.00530805</v>
      </c>
      <c r="I1696" s="20">
        <v>0.17593971</v>
      </c>
      <c r="J1696" s="20">
        <v>0.82936833999999993</v>
      </c>
      <c r="K1696" s="20">
        <v>0</v>
      </c>
      <c r="L1696" s="20">
        <v>0</v>
      </c>
      <c r="M1696" s="20">
        <v>89.61986933</v>
      </c>
      <c r="N1696" s="20">
        <v>85.453410959999999</v>
      </c>
      <c r="O1696" s="20">
        <v>4.16645837</v>
      </c>
      <c r="P1696" s="20">
        <v>0</v>
      </c>
      <c r="Q1696" s="20">
        <v>0</v>
      </c>
      <c r="R1696" s="20">
        <v>91.034727360000005</v>
      </c>
      <c r="S1696" s="20">
        <v>65.341496210000003</v>
      </c>
      <c r="T1696" s="20">
        <v>0</v>
      </c>
      <c r="U1696" s="20">
        <v>0</v>
      </c>
      <c r="V1696" s="20">
        <v>0</v>
      </c>
      <c r="W1696" s="20">
        <v>0</v>
      </c>
      <c r="X1696" s="20">
        <v>0</v>
      </c>
      <c r="Y1696" s="20">
        <v>16.325864679999999</v>
      </c>
      <c r="Z1696" s="20">
        <v>6.3673763000000001</v>
      </c>
      <c r="AA1696" s="20">
        <v>88.034737190000001</v>
      </c>
      <c r="AB1696" s="20">
        <v>2.9999901700000038</v>
      </c>
      <c r="AC1696" s="20">
        <v>0</v>
      </c>
      <c r="AD1696" s="20">
        <v>0</v>
      </c>
      <c r="AE1696" s="20">
        <v>0</v>
      </c>
      <c r="AF1696" s="20">
        <v>0</v>
      </c>
      <c r="AG1696" s="20">
        <v>0</v>
      </c>
      <c r="AH1696" s="20">
        <v>0</v>
      </c>
      <c r="AI1696" s="20">
        <v>0</v>
      </c>
      <c r="AJ1696" s="20">
        <v>0</v>
      </c>
      <c r="AK1696" s="20">
        <v>0</v>
      </c>
      <c r="AL1696" s="20">
        <v>0.69315000000000004</v>
      </c>
      <c r="AM1696" s="20">
        <v>0.69315000000000004</v>
      </c>
      <c r="AN1696" s="20">
        <v>0</v>
      </c>
      <c r="AO1696" s="20">
        <v>0</v>
      </c>
      <c r="AP1696" s="20">
        <v>10.28693898</v>
      </c>
      <c r="AQ1696" s="20">
        <v>10.28693898</v>
      </c>
      <c r="AR1696" s="20">
        <v>0</v>
      </c>
      <c r="AS1696" s="20">
        <v>0</v>
      </c>
      <c r="AT1696" s="20">
        <v>10.98008898</v>
      </c>
      <c r="AU1696" s="20">
        <v>-7.9800988099999959</v>
      </c>
      <c r="AV1696" s="20">
        <v>8.3153306799999989</v>
      </c>
      <c r="AW1696" s="20">
        <v>0.33523187000000298</v>
      </c>
      <c r="AX1696" s="20">
        <v>0</v>
      </c>
      <c r="AY1696" s="20">
        <v>0</v>
      </c>
      <c r="AZ1696" s="18">
        <v>0.33523187000000298</v>
      </c>
    </row>
    <row r="1697" spans="2:52" x14ac:dyDescent="0.2">
      <c r="B1697" s="12" t="s">
        <v>1513</v>
      </c>
      <c r="C1697" s="20">
        <v>5.7297858900000005</v>
      </c>
      <c r="D1697" s="20">
        <v>1.2668914</v>
      </c>
      <c r="E1697" s="20">
        <v>0.92543635000000002</v>
      </c>
      <c r="F1697" s="20">
        <v>0</v>
      </c>
      <c r="G1697" s="20">
        <v>0.34145504999999998</v>
      </c>
      <c r="H1697" s="20">
        <v>4.46289449</v>
      </c>
      <c r="I1697" s="20">
        <v>2.5577754500000003</v>
      </c>
      <c r="J1697" s="20">
        <v>0.51761904000000003</v>
      </c>
      <c r="K1697" s="20">
        <v>1.3875</v>
      </c>
      <c r="L1697" s="20">
        <v>0</v>
      </c>
      <c r="M1697" s="20">
        <v>267.0051947</v>
      </c>
      <c r="N1697" s="20">
        <v>243.25077396</v>
      </c>
      <c r="O1697" s="20">
        <v>23.754420739999997</v>
      </c>
      <c r="P1697" s="20">
        <v>0</v>
      </c>
      <c r="Q1697" s="20">
        <v>0</v>
      </c>
      <c r="R1697" s="20">
        <v>272.73498059000002</v>
      </c>
      <c r="S1697" s="20">
        <v>208.51767165000001</v>
      </c>
      <c r="T1697" s="20">
        <v>0.5</v>
      </c>
      <c r="U1697" s="20">
        <v>3.71820167</v>
      </c>
      <c r="V1697" s="20">
        <v>0</v>
      </c>
      <c r="W1697" s="20">
        <v>0</v>
      </c>
      <c r="X1697" s="20">
        <v>7.31</v>
      </c>
      <c r="Y1697" s="20">
        <v>38.951209810000002</v>
      </c>
      <c r="Z1697" s="20">
        <v>3.3316335099999996</v>
      </c>
      <c r="AA1697" s="20">
        <v>262.32871664000004</v>
      </c>
      <c r="AB1697" s="20">
        <v>10.406263949999982</v>
      </c>
      <c r="AC1697" s="20">
        <v>0</v>
      </c>
      <c r="AD1697" s="20">
        <v>0</v>
      </c>
      <c r="AE1697" s="20">
        <v>0</v>
      </c>
      <c r="AF1697" s="20">
        <v>0</v>
      </c>
      <c r="AG1697" s="20">
        <v>0</v>
      </c>
      <c r="AH1697" s="20">
        <v>0</v>
      </c>
      <c r="AI1697" s="20">
        <v>0</v>
      </c>
      <c r="AJ1697" s="20">
        <v>0</v>
      </c>
      <c r="AK1697" s="20">
        <v>0</v>
      </c>
      <c r="AL1697" s="20">
        <v>4.2285219999999999</v>
      </c>
      <c r="AM1697" s="20">
        <v>4.2285219999999999</v>
      </c>
      <c r="AN1697" s="20">
        <v>0</v>
      </c>
      <c r="AO1697" s="20">
        <v>0</v>
      </c>
      <c r="AP1697" s="20">
        <v>6.1111104000000003</v>
      </c>
      <c r="AQ1697" s="20">
        <v>6.1111104000000003</v>
      </c>
      <c r="AR1697" s="20">
        <v>0</v>
      </c>
      <c r="AS1697" s="20">
        <v>0</v>
      </c>
      <c r="AT1697" s="20">
        <v>10.339632399999999</v>
      </c>
      <c r="AU1697" s="20">
        <v>6.6631549999982553E-2</v>
      </c>
      <c r="AV1697" s="20">
        <v>1.24722997</v>
      </c>
      <c r="AW1697" s="20">
        <v>1.3138615199999826</v>
      </c>
      <c r="AX1697" s="20">
        <v>0</v>
      </c>
      <c r="AY1697" s="20">
        <v>0</v>
      </c>
      <c r="AZ1697" s="18">
        <v>1.3138615199999826</v>
      </c>
    </row>
    <row r="1698" spans="2:52" x14ac:dyDescent="0.2">
      <c r="B1698" s="12" t="s">
        <v>1514</v>
      </c>
      <c r="C1698" s="20">
        <v>5.7034594499999995</v>
      </c>
      <c r="D1698" s="20">
        <v>1.6652756499999999</v>
      </c>
      <c r="E1698" s="20">
        <v>0.66757999999999995</v>
      </c>
      <c r="F1698" s="20">
        <v>0.76543912999999997</v>
      </c>
      <c r="G1698" s="20">
        <v>0.23225651999999999</v>
      </c>
      <c r="H1698" s="20">
        <v>4.0381837999999997</v>
      </c>
      <c r="I1698" s="20">
        <v>0.77519499999999997</v>
      </c>
      <c r="J1698" s="20">
        <v>3.2629888</v>
      </c>
      <c r="K1698" s="20">
        <v>0</v>
      </c>
      <c r="L1698" s="20">
        <v>0</v>
      </c>
      <c r="M1698" s="20">
        <v>93.04086439999999</v>
      </c>
      <c r="N1698" s="20">
        <v>90.862314959999992</v>
      </c>
      <c r="O1698" s="20">
        <v>2.1785494399999998</v>
      </c>
      <c r="P1698" s="20">
        <v>0</v>
      </c>
      <c r="Q1698" s="20">
        <v>0</v>
      </c>
      <c r="R1698" s="20">
        <v>98.744323849999986</v>
      </c>
      <c r="S1698" s="20">
        <v>69.942215869999998</v>
      </c>
      <c r="T1698" s="20">
        <v>0.53748963000000005</v>
      </c>
      <c r="U1698" s="20">
        <v>0</v>
      </c>
      <c r="V1698" s="20">
        <v>0</v>
      </c>
      <c r="W1698" s="20">
        <v>0</v>
      </c>
      <c r="X1698" s="20">
        <v>0</v>
      </c>
      <c r="Y1698" s="20">
        <v>2.8591228399999999</v>
      </c>
      <c r="Z1698" s="20">
        <v>1.9649334700000001</v>
      </c>
      <c r="AA1698" s="20">
        <v>75.303761809999997</v>
      </c>
      <c r="AB1698" s="20">
        <v>23.440562039999989</v>
      </c>
      <c r="AC1698" s="20">
        <v>0</v>
      </c>
      <c r="AD1698" s="20">
        <v>0</v>
      </c>
      <c r="AE1698" s="20">
        <v>0</v>
      </c>
      <c r="AF1698" s="20">
        <v>0</v>
      </c>
      <c r="AG1698" s="20">
        <v>0</v>
      </c>
      <c r="AH1698" s="20">
        <v>0</v>
      </c>
      <c r="AI1698" s="20">
        <v>0</v>
      </c>
      <c r="AJ1698" s="20">
        <v>0</v>
      </c>
      <c r="AK1698" s="20">
        <v>0</v>
      </c>
      <c r="AL1698" s="20">
        <v>18.00264438</v>
      </c>
      <c r="AM1698" s="20">
        <v>18.00264438</v>
      </c>
      <c r="AN1698" s="20">
        <v>0</v>
      </c>
      <c r="AO1698" s="20">
        <v>0</v>
      </c>
      <c r="AP1698" s="20">
        <v>4.7320327999999998</v>
      </c>
      <c r="AQ1698" s="20">
        <v>4.7320327999999998</v>
      </c>
      <c r="AR1698" s="20">
        <v>0</v>
      </c>
      <c r="AS1698" s="20">
        <v>0</v>
      </c>
      <c r="AT1698" s="20">
        <v>22.734677179999998</v>
      </c>
      <c r="AU1698" s="20">
        <v>0.70588485999999051</v>
      </c>
      <c r="AV1698" s="20">
        <v>4.3278127900000003</v>
      </c>
      <c r="AW1698" s="20">
        <v>5.0336976499999908</v>
      </c>
      <c r="AX1698" s="20">
        <v>0</v>
      </c>
      <c r="AY1698" s="20">
        <v>0</v>
      </c>
      <c r="AZ1698" s="18">
        <v>5.0336976499999908</v>
      </c>
    </row>
    <row r="1699" spans="2:52" x14ac:dyDescent="0.2">
      <c r="B1699" s="12" t="s">
        <v>1515</v>
      </c>
      <c r="C1699" s="20">
        <v>2.7695114900000002</v>
      </c>
      <c r="D1699" s="20">
        <v>1.0828544899999999</v>
      </c>
      <c r="E1699" s="20">
        <v>0.32127898999999999</v>
      </c>
      <c r="F1699" s="20">
        <v>0.52094200000000002</v>
      </c>
      <c r="G1699" s="20">
        <v>0.2406335</v>
      </c>
      <c r="H1699" s="20">
        <v>1.6866570000000001</v>
      </c>
      <c r="I1699" s="20">
        <v>0.62585100000000005</v>
      </c>
      <c r="J1699" s="20">
        <v>9.6277000000000001E-2</v>
      </c>
      <c r="K1699" s="20">
        <v>0.96452899999999997</v>
      </c>
      <c r="L1699" s="20">
        <v>0</v>
      </c>
      <c r="M1699" s="20">
        <v>109.79238574000001</v>
      </c>
      <c r="N1699" s="20">
        <v>108.68244804000001</v>
      </c>
      <c r="O1699" s="20">
        <v>1.1099376999999999</v>
      </c>
      <c r="P1699" s="20">
        <v>0</v>
      </c>
      <c r="Q1699" s="20">
        <v>0</v>
      </c>
      <c r="R1699" s="20">
        <v>112.56189723000001</v>
      </c>
      <c r="S1699" s="20">
        <v>62.063092779999998</v>
      </c>
      <c r="T1699" s="20">
        <v>0.11899045</v>
      </c>
      <c r="U1699" s="20">
        <v>0</v>
      </c>
      <c r="V1699" s="20">
        <v>0</v>
      </c>
      <c r="W1699" s="20">
        <v>0</v>
      </c>
      <c r="X1699" s="20">
        <v>11.407270499999999</v>
      </c>
      <c r="Y1699" s="20">
        <v>37.224195520000002</v>
      </c>
      <c r="Z1699" s="20">
        <v>0</v>
      </c>
      <c r="AA1699" s="20">
        <v>110.81354924999999</v>
      </c>
      <c r="AB1699" s="20">
        <v>1.7483479800000197</v>
      </c>
      <c r="AC1699" s="20">
        <v>0</v>
      </c>
      <c r="AD1699" s="20">
        <v>0</v>
      </c>
      <c r="AE1699" s="20">
        <v>0</v>
      </c>
      <c r="AF1699" s="20">
        <v>0</v>
      </c>
      <c r="AG1699" s="20">
        <v>0</v>
      </c>
      <c r="AH1699" s="20">
        <v>0</v>
      </c>
      <c r="AI1699" s="20">
        <v>0</v>
      </c>
      <c r="AJ1699" s="20">
        <v>0</v>
      </c>
      <c r="AK1699" s="20">
        <v>0</v>
      </c>
      <c r="AL1699" s="20">
        <v>0.35</v>
      </c>
      <c r="AM1699" s="20">
        <v>0.35</v>
      </c>
      <c r="AN1699" s="20">
        <v>0</v>
      </c>
      <c r="AO1699" s="20">
        <v>0</v>
      </c>
      <c r="AP1699" s="20">
        <v>0</v>
      </c>
      <c r="AQ1699" s="20">
        <v>0</v>
      </c>
      <c r="AR1699" s="20">
        <v>0</v>
      </c>
      <c r="AS1699" s="20">
        <v>0</v>
      </c>
      <c r="AT1699" s="20">
        <v>0.35</v>
      </c>
      <c r="AU1699" s="20">
        <v>1.3983479800000196</v>
      </c>
      <c r="AV1699" s="20">
        <v>5.6213701600000006</v>
      </c>
      <c r="AW1699" s="20">
        <v>7.0197181400000197</v>
      </c>
      <c r="AX1699" s="20">
        <v>0</v>
      </c>
      <c r="AY1699" s="20">
        <v>0</v>
      </c>
      <c r="AZ1699" s="18">
        <v>7.0197181400000197</v>
      </c>
    </row>
    <row r="1700" spans="2:52" x14ac:dyDescent="0.2">
      <c r="B1700" s="12" t="s">
        <v>1516</v>
      </c>
      <c r="C1700" s="20">
        <v>0.11167115999999999</v>
      </c>
      <c r="D1700" s="20">
        <v>6.5546159999999992E-2</v>
      </c>
      <c r="E1700" s="20">
        <v>2.5317159999999998E-2</v>
      </c>
      <c r="F1700" s="20">
        <v>7.0850000000000002E-3</v>
      </c>
      <c r="G1700" s="20">
        <v>3.3144E-2</v>
      </c>
      <c r="H1700" s="20">
        <v>4.6124999999999999E-2</v>
      </c>
      <c r="I1700" s="20">
        <v>3.0000000000000001E-3</v>
      </c>
      <c r="J1700" s="20">
        <v>4.3124999999999997E-2</v>
      </c>
      <c r="K1700" s="20">
        <v>0</v>
      </c>
      <c r="L1700" s="20">
        <v>0</v>
      </c>
      <c r="M1700" s="20">
        <v>4.0897790000000001</v>
      </c>
      <c r="N1700" s="20">
        <v>0</v>
      </c>
      <c r="O1700" s="20">
        <v>8.9778999999999998E-2</v>
      </c>
      <c r="P1700" s="20">
        <v>0</v>
      </c>
      <c r="Q1700" s="20">
        <v>4</v>
      </c>
      <c r="R1700" s="20">
        <v>4.2014501600000003</v>
      </c>
      <c r="S1700" s="20">
        <v>4.1652157699999997</v>
      </c>
      <c r="T1700" s="20">
        <v>0</v>
      </c>
      <c r="U1700" s="20">
        <v>0</v>
      </c>
      <c r="V1700" s="20">
        <v>0</v>
      </c>
      <c r="W1700" s="20">
        <v>0</v>
      </c>
      <c r="X1700" s="20">
        <v>0</v>
      </c>
      <c r="Y1700" s="20">
        <v>0</v>
      </c>
      <c r="Z1700" s="20">
        <v>0</v>
      </c>
      <c r="AA1700" s="20">
        <v>4.1652157699999997</v>
      </c>
      <c r="AB1700" s="20">
        <v>3.6234390000000616E-2</v>
      </c>
      <c r="AC1700" s="20">
        <v>0</v>
      </c>
      <c r="AD1700" s="20">
        <v>0</v>
      </c>
      <c r="AE1700" s="20">
        <v>0</v>
      </c>
      <c r="AF1700" s="20">
        <v>0</v>
      </c>
      <c r="AG1700" s="20">
        <v>0</v>
      </c>
      <c r="AH1700" s="20">
        <v>0</v>
      </c>
      <c r="AI1700" s="20">
        <v>0</v>
      </c>
      <c r="AJ1700" s="20">
        <v>0</v>
      </c>
      <c r="AK1700" s="20">
        <v>0</v>
      </c>
      <c r="AL1700" s="20">
        <v>0</v>
      </c>
      <c r="AM1700" s="20">
        <v>0</v>
      </c>
      <c r="AN1700" s="20">
        <v>0</v>
      </c>
      <c r="AO1700" s="20">
        <v>0</v>
      </c>
      <c r="AP1700" s="20">
        <v>0</v>
      </c>
      <c r="AQ1700" s="20">
        <v>0</v>
      </c>
      <c r="AR1700" s="20">
        <v>0</v>
      </c>
      <c r="AS1700" s="20">
        <v>0</v>
      </c>
      <c r="AT1700" s="20">
        <v>0</v>
      </c>
      <c r="AU1700" s="20">
        <v>3.6234390000000616E-2</v>
      </c>
      <c r="AV1700" s="20">
        <v>3.8838890000000001E-2</v>
      </c>
      <c r="AW1700" s="20">
        <v>7.5073280000000617E-2</v>
      </c>
      <c r="AX1700" s="20">
        <v>0</v>
      </c>
      <c r="AY1700" s="20">
        <v>0</v>
      </c>
      <c r="AZ1700" s="18">
        <v>7.5073280000000617E-2</v>
      </c>
    </row>
    <row r="1701" spans="2:52" x14ac:dyDescent="0.2">
      <c r="B1701" s="12" t="s">
        <v>1517</v>
      </c>
      <c r="C1701" s="20">
        <v>0.32560215999999997</v>
      </c>
      <c r="D1701" s="20">
        <v>0.24325216</v>
      </c>
      <c r="E1701" s="20">
        <v>3.2717160000000002E-2</v>
      </c>
      <c r="F1701" s="20">
        <v>0.14293800000000001</v>
      </c>
      <c r="G1701" s="20">
        <v>6.7597000000000004E-2</v>
      </c>
      <c r="H1701" s="20">
        <v>8.2350000000000007E-2</v>
      </c>
      <c r="I1701" s="20">
        <v>2.7462E-2</v>
      </c>
      <c r="J1701" s="20">
        <v>3.8688E-2</v>
      </c>
      <c r="K1701" s="20">
        <v>1.6199999999999999E-2</v>
      </c>
      <c r="L1701" s="20">
        <v>0</v>
      </c>
      <c r="M1701" s="20">
        <v>72.202015709999998</v>
      </c>
      <c r="N1701" s="20">
        <v>71.999291040000003</v>
      </c>
      <c r="O1701" s="20">
        <v>0.20272467000000002</v>
      </c>
      <c r="P1701" s="20">
        <v>0</v>
      </c>
      <c r="Q1701" s="20">
        <v>0</v>
      </c>
      <c r="R1701" s="20">
        <v>72.52761787</v>
      </c>
      <c r="S1701" s="20">
        <v>52.380374750000001</v>
      </c>
      <c r="T1701" s="20">
        <v>0</v>
      </c>
      <c r="U1701" s="20">
        <v>0</v>
      </c>
      <c r="V1701" s="20">
        <v>0</v>
      </c>
      <c r="W1701" s="20">
        <v>0</v>
      </c>
      <c r="X1701" s="20">
        <v>5.1376709600000003</v>
      </c>
      <c r="Y1701" s="20">
        <v>15.930496289999999</v>
      </c>
      <c r="Z1701" s="20">
        <v>0</v>
      </c>
      <c r="AA1701" s="20">
        <v>73.448542000000003</v>
      </c>
      <c r="AB1701" s="20">
        <v>-0.92092413000000306</v>
      </c>
      <c r="AC1701" s="20">
        <v>0</v>
      </c>
      <c r="AD1701" s="20">
        <v>0</v>
      </c>
      <c r="AE1701" s="20">
        <v>0</v>
      </c>
      <c r="AF1701" s="20">
        <v>0</v>
      </c>
      <c r="AG1701" s="20">
        <v>0</v>
      </c>
      <c r="AH1701" s="20">
        <v>0</v>
      </c>
      <c r="AI1701" s="20">
        <v>0</v>
      </c>
      <c r="AJ1701" s="20">
        <v>0</v>
      </c>
      <c r="AK1701" s="20">
        <v>0</v>
      </c>
      <c r="AL1701" s="20">
        <v>0.64086699999999996</v>
      </c>
      <c r="AM1701" s="20">
        <v>0.64086699999999996</v>
      </c>
      <c r="AN1701" s="20">
        <v>0</v>
      </c>
      <c r="AO1701" s="20">
        <v>0</v>
      </c>
      <c r="AP1701" s="20">
        <v>0</v>
      </c>
      <c r="AQ1701" s="20">
        <v>0</v>
      </c>
      <c r="AR1701" s="20">
        <v>0</v>
      </c>
      <c r="AS1701" s="20">
        <v>0</v>
      </c>
      <c r="AT1701" s="20">
        <v>0.64086699999999996</v>
      </c>
      <c r="AU1701" s="20">
        <v>-1.5617911300000031</v>
      </c>
      <c r="AV1701" s="20">
        <v>1.95711507</v>
      </c>
      <c r="AW1701" s="20">
        <v>0.39532393999999682</v>
      </c>
      <c r="AX1701" s="20">
        <v>0</v>
      </c>
      <c r="AY1701" s="20">
        <v>0</v>
      </c>
      <c r="AZ1701" s="18">
        <v>0.39532393999999682</v>
      </c>
    </row>
    <row r="1702" spans="2:52" x14ac:dyDescent="0.2">
      <c r="B1702" s="12" t="s">
        <v>1518</v>
      </c>
      <c r="C1702" s="20">
        <v>0.11329979</v>
      </c>
      <c r="D1702" s="20">
        <v>6.5333790000000003E-2</v>
      </c>
      <c r="E1702" s="20">
        <v>3.4577820000000002E-2</v>
      </c>
      <c r="F1702" s="20">
        <v>1.5550969999999999E-2</v>
      </c>
      <c r="G1702" s="20">
        <v>1.5205E-2</v>
      </c>
      <c r="H1702" s="20">
        <v>4.7965999999999995E-2</v>
      </c>
      <c r="I1702" s="20">
        <v>2.6195E-2</v>
      </c>
      <c r="J1702" s="20">
        <v>2.1770999999999999E-2</v>
      </c>
      <c r="K1702" s="20">
        <v>0</v>
      </c>
      <c r="L1702" s="20">
        <v>0</v>
      </c>
      <c r="M1702" s="20">
        <v>59.93835</v>
      </c>
      <c r="N1702" s="20">
        <v>59.93835</v>
      </c>
      <c r="O1702" s="20">
        <v>0</v>
      </c>
      <c r="P1702" s="20">
        <v>0</v>
      </c>
      <c r="Q1702" s="20">
        <v>0</v>
      </c>
      <c r="R1702" s="20">
        <v>60.051649789999999</v>
      </c>
      <c r="S1702" s="20">
        <v>39.966374159999994</v>
      </c>
      <c r="T1702" s="20">
        <v>0</v>
      </c>
      <c r="U1702" s="20">
        <v>4.9993570000000001E-2</v>
      </c>
      <c r="V1702" s="20">
        <v>0</v>
      </c>
      <c r="W1702" s="20">
        <v>0</v>
      </c>
      <c r="X1702" s="20">
        <v>3.1365143199999999</v>
      </c>
      <c r="Y1702" s="20">
        <v>15.09112878</v>
      </c>
      <c r="Z1702" s="20">
        <v>0</v>
      </c>
      <c r="AA1702" s="20">
        <v>58.244010829999986</v>
      </c>
      <c r="AB1702" s="20">
        <v>1.8076389600000127</v>
      </c>
      <c r="AC1702" s="20">
        <v>0</v>
      </c>
      <c r="AD1702" s="20">
        <v>0</v>
      </c>
      <c r="AE1702" s="20">
        <v>0</v>
      </c>
      <c r="AF1702" s="20">
        <v>0</v>
      </c>
      <c r="AG1702" s="20">
        <v>0</v>
      </c>
      <c r="AH1702" s="20">
        <v>0</v>
      </c>
      <c r="AI1702" s="20">
        <v>0</v>
      </c>
      <c r="AJ1702" s="20">
        <v>0</v>
      </c>
      <c r="AK1702" s="20">
        <v>0</v>
      </c>
      <c r="AL1702" s="20">
        <v>0.58499999999999996</v>
      </c>
      <c r="AM1702" s="20">
        <v>0.58499999999999996</v>
      </c>
      <c r="AN1702" s="20">
        <v>0</v>
      </c>
      <c r="AO1702" s="20">
        <v>0</v>
      </c>
      <c r="AP1702" s="20">
        <v>0</v>
      </c>
      <c r="AQ1702" s="20">
        <v>0</v>
      </c>
      <c r="AR1702" s="20">
        <v>0</v>
      </c>
      <c r="AS1702" s="20">
        <v>0</v>
      </c>
      <c r="AT1702" s="20">
        <v>0.58499999999999996</v>
      </c>
      <c r="AU1702" s="20">
        <v>1.2226389600000127</v>
      </c>
      <c r="AV1702" s="20">
        <v>1.49939596</v>
      </c>
      <c r="AW1702" s="20">
        <v>2.7220349200000129</v>
      </c>
      <c r="AX1702" s="20">
        <v>0</v>
      </c>
      <c r="AY1702" s="20">
        <v>0</v>
      </c>
      <c r="AZ1702" s="18">
        <v>2.7220349200000129</v>
      </c>
    </row>
    <row r="1703" spans="2:52" x14ac:dyDescent="0.2">
      <c r="B1703" s="12" t="s">
        <v>1519</v>
      </c>
      <c r="C1703" s="20">
        <v>0.92917872999999995</v>
      </c>
      <c r="D1703" s="20">
        <v>0.26941172999999996</v>
      </c>
      <c r="E1703" s="20">
        <v>8.4811579999999998E-2</v>
      </c>
      <c r="F1703" s="20">
        <v>0</v>
      </c>
      <c r="G1703" s="20">
        <v>0.18460014999999999</v>
      </c>
      <c r="H1703" s="20">
        <v>0.65976699999999999</v>
      </c>
      <c r="I1703" s="20">
        <v>0.42847000000000002</v>
      </c>
      <c r="J1703" s="20">
        <v>0.102919</v>
      </c>
      <c r="K1703" s="20">
        <v>8.7292999999999996E-2</v>
      </c>
      <c r="L1703" s="20">
        <v>4.1085000000000003E-2</v>
      </c>
      <c r="M1703" s="20">
        <v>98.758686959999991</v>
      </c>
      <c r="N1703" s="20">
        <v>98.758686959999991</v>
      </c>
      <c r="O1703" s="20">
        <v>0</v>
      </c>
      <c r="P1703" s="20">
        <v>0</v>
      </c>
      <c r="Q1703" s="20">
        <v>0</v>
      </c>
      <c r="R1703" s="20">
        <v>99.687865689999995</v>
      </c>
      <c r="S1703" s="20">
        <v>61.341157500000001</v>
      </c>
      <c r="T1703" s="20">
        <v>0</v>
      </c>
      <c r="U1703" s="20">
        <v>0</v>
      </c>
      <c r="V1703" s="20">
        <v>0</v>
      </c>
      <c r="W1703" s="20">
        <v>0</v>
      </c>
      <c r="X1703" s="20">
        <v>6.9965080000000004</v>
      </c>
      <c r="Y1703" s="20">
        <v>22.709097</v>
      </c>
      <c r="Z1703" s="20">
        <v>0.5625</v>
      </c>
      <c r="AA1703" s="20">
        <v>91.6092625</v>
      </c>
      <c r="AB1703" s="20">
        <v>8.0786031899999955</v>
      </c>
      <c r="AC1703" s="20">
        <v>0</v>
      </c>
      <c r="AD1703" s="20">
        <v>0</v>
      </c>
      <c r="AE1703" s="20">
        <v>0</v>
      </c>
      <c r="AF1703" s="20">
        <v>0</v>
      </c>
      <c r="AG1703" s="20">
        <v>0</v>
      </c>
      <c r="AH1703" s="20">
        <v>0</v>
      </c>
      <c r="AI1703" s="20">
        <v>0</v>
      </c>
      <c r="AJ1703" s="20">
        <v>0</v>
      </c>
      <c r="AK1703" s="20">
        <v>0</v>
      </c>
      <c r="AL1703" s="20">
        <v>0.4</v>
      </c>
      <c r="AM1703" s="20">
        <v>0.4</v>
      </c>
      <c r="AN1703" s="20">
        <v>0</v>
      </c>
      <c r="AO1703" s="20">
        <v>0</v>
      </c>
      <c r="AP1703" s="20">
        <v>4.4375</v>
      </c>
      <c r="AQ1703" s="20">
        <v>4.4375</v>
      </c>
      <c r="AR1703" s="20">
        <v>0</v>
      </c>
      <c r="AS1703" s="20">
        <v>0</v>
      </c>
      <c r="AT1703" s="20">
        <v>4.8375000000000004</v>
      </c>
      <c r="AU1703" s="20">
        <v>3.2411031899999951</v>
      </c>
      <c r="AV1703" s="20">
        <v>0.59381949999999994</v>
      </c>
      <c r="AW1703" s="20">
        <v>3.8349226899999951</v>
      </c>
      <c r="AX1703" s="20">
        <v>0.53453770999999994</v>
      </c>
      <c r="AY1703" s="20">
        <v>0</v>
      </c>
      <c r="AZ1703" s="18">
        <v>3.3003849799999951</v>
      </c>
    </row>
    <row r="1704" spans="2:52" x14ac:dyDescent="0.2">
      <c r="B1704" s="12" t="s">
        <v>1520</v>
      </c>
      <c r="C1704" s="20">
        <v>0.71917743000000001</v>
      </c>
      <c r="D1704" s="20">
        <v>0.27659626999999998</v>
      </c>
      <c r="E1704" s="20">
        <v>0.19160411999999999</v>
      </c>
      <c r="F1704" s="20">
        <v>0</v>
      </c>
      <c r="G1704" s="20">
        <v>8.4992149999999989E-2</v>
      </c>
      <c r="H1704" s="20">
        <v>0.44258116000000003</v>
      </c>
      <c r="I1704" s="20">
        <v>0.15332616000000002</v>
      </c>
      <c r="J1704" s="20">
        <v>0.28925499999999998</v>
      </c>
      <c r="K1704" s="20">
        <v>0</v>
      </c>
      <c r="L1704" s="20">
        <v>0</v>
      </c>
      <c r="M1704" s="20">
        <v>76.282597580000001</v>
      </c>
      <c r="N1704" s="20">
        <v>75.808767000000003</v>
      </c>
      <c r="O1704" s="20">
        <v>0.47383058</v>
      </c>
      <c r="P1704" s="20">
        <v>0</v>
      </c>
      <c r="Q1704" s="20">
        <v>0</v>
      </c>
      <c r="R1704" s="20">
        <v>77.001775010000003</v>
      </c>
      <c r="S1704" s="20">
        <v>50.863814670000004</v>
      </c>
      <c r="T1704" s="20">
        <v>0.92808500000000005</v>
      </c>
      <c r="U1704" s="20">
        <v>0</v>
      </c>
      <c r="V1704" s="20">
        <v>0</v>
      </c>
      <c r="W1704" s="20">
        <v>5.0000000000000001E-3</v>
      </c>
      <c r="X1704" s="20">
        <v>13.420519000000001</v>
      </c>
      <c r="Y1704" s="20">
        <v>10.001852749999999</v>
      </c>
      <c r="Z1704" s="20">
        <v>0</v>
      </c>
      <c r="AA1704" s="20">
        <v>75.219271420000013</v>
      </c>
      <c r="AB1704" s="20">
        <v>1.7825035899999904</v>
      </c>
      <c r="AC1704" s="20">
        <v>0</v>
      </c>
      <c r="AD1704" s="20">
        <v>0</v>
      </c>
      <c r="AE1704" s="20">
        <v>0</v>
      </c>
      <c r="AF1704" s="20">
        <v>0</v>
      </c>
      <c r="AG1704" s="20">
        <v>0</v>
      </c>
      <c r="AH1704" s="20">
        <v>0</v>
      </c>
      <c r="AI1704" s="20">
        <v>0</v>
      </c>
      <c r="AJ1704" s="20">
        <v>0</v>
      </c>
      <c r="AK1704" s="20">
        <v>0</v>
      </c>
      <c r="AL1704" s="20">
        <v>0.93500000000000005</v>
      </c>
      <c r="AM1704" s="20">
        <v>0.93500000000000005</v>
      </c>
      <c r="AN1704" s="20">
        <v>0</v>
      </c>
      <c r="AO1704" s="20">
        <v>0</v>
      </c>
      <c r="AP1704" s="20">
        <v>0</v>
      </c>
      <c r="AQ1704" s="20">
        <v>0</v>
      </c>
      <c r="AR1704" s="20">
        <v>0</v>
      </c>
      <c r="AS1704" s="20">
        <v>0</v>
      </c>
      <c r="AT1704" s="20">
        <v>0.93500000000000005</v>
      </c>
      <c r="AU1704" s="20">
        <v>0.84750358999999031</v>
      </c>
      <c r="AV1704" s="20">
        <v>0.99866723999999996</v>
      </c>
      <c r="AW1704" s="20">
        <v>1.8461708299999904</v>
      </c>
      <c r="AX1704" s="20">
        <v>0</v>
      </c>
      <c r="AY1704" s="20">
        <v>0</v>
      </c>
      <c r="AZ1704" s="18">
        <v>1.8461708299999904</v>
      </c>
    </row>
    <row r="1705" spans="2:52" x14ac:dyDescent="0.2">
      <c r="B1705" s="12" t="s">
        <v>1521</v>
      </c>
      <c r="C1705" s="20">
        <v>0.57946435000000007</v>
      </c>
      <c r="D1705" s="20">
        <v>0.30611634999999998</v>
      </c>
      <c r="E1705" s="20">
        <v>0.18903734999999999</v>
      </c>
      <c r="F1705" s="20">
        <v>5.9999999999999995E-4</v>
      </c>
      <c r="G1705" s="20">
        <v>0.116479</v>
      </c>
      <c r="H1705" s="20">
        <v>0.27334800000000004</v>
      </c>
      <c r="I1705" s="20">
        <v>0.25975300000000001</v>
      </c>
      <c r="J1705" s="20">
        <v>1.3594999999999999E-2</v>
      </c>
      <c r="K1705" s="20">
        <v>0</v>
      </c>
      <c r="L1705" s="20">
        <v>0</v>
      </c>
      <c r="M1705" s="20">
        <v>70.857809040000006</v>
      </c>
      <c r="N1705" s="20">
        <v>70.857809040000006</v>
      </c>
      <c r="O1705" s="20">
        <v>0</v>
      </c>
      <c r="P1705" s="20">
        <v>0</v>
      </c>
      <c r="Q1705" s="20">
        <v>0</v>
      </c>
      <c r="R1705" s="20">
        <v>71.437273390000001</v>
      </c>
      <c r="S1705" s="20">
        <v>46.534929040000002</v>
      </c>
      <c r="T1705" s="20">
        <v>0</v>
      </c>
      <c r="U1705" s="20">
        <v>0</v>
      </c>
      <c r="V1705" s="20">
        <v>0</v>
      </c>
      <c r="W1705" s="20">
        <v>0</v>
      </c>
      <c r="X1705" s="20">
        <v>3.4339050000000002</v>
      </c>
      <c r="Y1705" s="20">
        <v>10.41527344</v>
      </c>
      <c r="Z1705" s="20">
        <v>0</v>
      </c>
      <c r="AA1705" s="20">
        <v>60.384107480000004</v>
      </c>
      <c r="AB1705" s="20">
        <v>11.053165909999997</v>
      </c>
      <c r="AC1705" s="20">
        <v>0</v>
      </c>
      <c r="AD1705" s="20">
        <v>0</v>
      </c>
      <c r="AE1705" s="20">
        <v>0</v>
      </c>
      <c r="AF1705" s="20">
        <v>0</v>
      </c>
      <c r="AG1705" s="20">
        <v>0</v>
      </c>
      <c r="AH1705" s="20">
        <v>0</v>
      </c>
      <c r="AI1705" s="20">
        <v>0</v>
      </c>
      <c r="AJ1705" s="20">
        <v>0</v>
      </c>
      <c r="AK1705" s="20">
        <v>0</v>
      </c>
      <c r="AL1705" s="20">
        <v>6.9617150999999993</v>
      </c>
      <c r="AM1705" s="20">
        <v>6.9617150999999993</v>
      </c>
      <c r="AN1705" s="20">
        <v>0</v>
      </c>
      <c r="AO1705" s="20">
        <v>0</v>
      </c>
      <c r="AP1705" s="20">
        <v>1.2028333200000001</v>
      </c>
      <c r="AQ1705" s="20">
        <v>1.2028333200000001</v>
      </c>
      <c r="AR1705" s="20">
        <v>0</v>
      </c>
      <c r="AS1705" s="20">
        <v>2.5594633</v>
      </c>
      <c r="AT1705" s="20">
        <v>10.72401172</v>
      </c>
      <c r="AU1705" s="20">
        <v>0.32915418999999702</v>
      </c>
      <c r="AV1705" s="20">
        <v>6.9982739999999988E-2</v>
      </c>
      <c r="AW1705" s="20">
        <v>0.399136929999997</v>
      </c>
      <c r="AX1705" s="20">
        <v>0</v>
      </c>
      <c r="AY1705" s="20">
        <v>0</v>
      </c>
      <c r="AZ1705" s="18">
        <v>0.399136929999997</v>
      </c>
    </row>
    <row r="1706" spans="2:52" x14ac:dyDescent="0.2">
      <c r="B1706" s="12" t="s">
        <v>1522</v>
      </c>
      <c r="C1706" s="20">
        <v>0.43353106000000002</v>
      </c>
      <c r="D1706" s="20">
        <v>0.13576685999999999</v>
      </c>
      <c r="E1706" s="20">
        <v>1.0030860000000001E-2</v>
      </c>
      <c r="F1706" s="20">
        <v>0</v>
      </c>
      <c r="G1706" s="20">
        <v>0.12573599999999999</v>
      </c>
      <c r="H1706" s="20">
        <v>0.29776420000000003</v>
      </c>
      <c r="I1706" s="20">
        <v>0.19092020000000001</v>
      </c>
      <c r="J1706" s="20">
        <v>8.9843999999999993E-2</v>
      </c>
      <c r="K1706" s="20">
        <v>0</v>
      </c>
      <c r="L1706" s="20">
        <v>1.7000000000000001E-2</v>
      </c>
      <c r="M1706" s="20">
        <v>73.743674999999996</v>
      </c>
      <c r="N1706" s="20">
        <v>73.743674999999996</v>
      </c>
      <c r="O1706" s="20">
        <v>0</v>
      </c>
      <c r="P1706" s="20">
        <v>0</v>
      </c>
      <c r="Q1706" s="20">
        <v>0</v>
      </c>
      <c r="R1706" s="20">
        <v>74.177206060000003</v>
      </c>
      <c r="S1706" s="20">
        <v>46.682211000000002</v>
      </c>
      <c r="T1706" s="20">
        <v>0</v>
      </c>
      <c r="U1706" s="20">
        <v>0</v>
      </c>
      <c r="V1706" s="20">
        <v>0</v>
      </c>
      <c r="W1706" s="20">
        <v>0</v>
      </c>
      <c r="X1706" s="20">
        <v>7.3676370000000002</v>
      </c>
      <c r="Y1706" s="20">
        <v>20.205151999999998</v>
      </c>
      <c r="Z1706" s="20">
        <v>0</v>
      </c>
      <c r="AA1706" s="20">
        <v>74.254999999999995</v>
      </c>
      <c r="AB1706" s="20">
        <v>-7.779393999999229E-2</v>
      </c>
      <c r="AC1706" s="20">
        <v>0</v>
      </c>
      <c r="AD1706" s="20">
        <v>0</v>
      </c>
      <c r="AE1706" s="20">
        <v>0</v>
      </c>
      <c r="AF1706" s="20">
        <v>0</v>
      </c>
      <c r="AG1706" s="20">
        <v>0</v>
      </c>
      <c r="AH1706" s="20">
        <v>0</v>
      </c>
      <c r="AI1706" s="20">
        <v>0</v>
      </c>
      <c r="AJ1706" s="20">
        <v>0</v>
      </c>
      <c r="AK1706" s="20">
        <v>0</v>
      </c>
      <c r="AL1706" s="20">
        <v>0</v>
      </c>
      <c r="AM1706" s="20">
        <v>0</v>
      </c>
      <c r="AN1706" s="20">
        <v>0</v>
      </c>
      <c r="AO1706" s="20">
        <v>0</v>
      </c>
      <c r="AP1706" s="20">
        <v>0</v>
      </c>
      <c r="AQ1706" s="20">
        <v>0</v>
      </c>
      <c r="AR1706" s="20">
        <v>0</v>
      </c>
      <c r="AS1706" s="20">
        <v>0</v>
      </c>
      <c r="AT1706" s="20">
        <v>0</v>
      </c>
      <c r="AU1706" s="20">
        <v>-7.779393999999229E-2</v>
      </c>
      <c r="AV1706" s="20">
        <v>1.17814386</v>
      </c>
      <c r="AW1706" s="20">
        <v>1.1003499200000078</v>
      </c>
      <c r="AX1706" s="20">
        <v>0</v>
      </c>
      <c r="AY1706" s="20">
        <v>0</v>
      </c>
      <c r="AZ1706" s="18">
        <v>1.1003499200000078</v>
      </c>
    </row>
    <row r="1707" spans="2:52" x14ac:dyDescent="0.2">
      <c r="B1707" s="12" t="s">
        <v>1523</v>
      </c>
      <c r="C1707" s="20">
        <v>1.8457667499999999</v>
      </c>
      <c r="D1707" s="20">
        <v>0.76256674999999996</v>
      </c>
      <c r="E1707" s="20">
        <v>1.1766749999999999E-2</v>
      </c>
      <c r="F1707" s="20">
        <v>0.72919999999999996</v>
      </c>
      <c r="G1707" s="20">
        <v>2.1600000000000001E-2</v>
      </c>
      <c r="H1707" s="20">
        <v>1.0831999999999999</v>
      </c>
      <c r="I1707" s="20">
        <v>0.2306</v>
      </c>
      <c r="J1707" s="20">
        <v>0</v>
      </c>
      <c r="K1707" s="20">
        <v>0.85260000000000002</v>
      </c>
      <c r="L1707" s="20">
        <v>0</v>
      </c>
      <c r="M1707" s="20">
        <v>12.087990380000001</v>
      </c>
      <c r="N1707" s="20">
        <v>0</v>
      </c>
      <c r="O1707" s="20">
        <v>0</v>
      </c>
      <c r="P1707" s="20">
        <v>12.087990380000001</v>
      </c>
      <c r="Q1707" s="20">
        <v>0</v>
      </c>
      <c r="R1707" s="20">
        <v>13.93375713</v>
      </c>
      <c r="S1707" s="20">
        <v>9.6035000000000004</v>
      </c>
      <c r="T1707" s="20">
        <v>0</v>
      </c>
      <c r="U1707" s="20">
        <v>0</v>
      </c>
      <c r="V1707" s="20">
        <v>0</v>
      </c>
      <c r="W1707" s="20">
        <v>0</v>
      </c>
      <c r="X1707" s="20">
        <v>0.69750000000000001</v>
      </c>
      <c r="Y1707" s="20">
        <v>0.25900000000000001</v>
      </c>
      <c r="Z1707" s="20">
        <v>0</v>
      </c>
      <c r="AA1707" s="20">
        <v>10.56</v>
      </c>
      <c r="AB1707" s="20">
        <v>3.3737571299999995</v>
      </c>
      <c r="AC1707" s="20">
        <v>0</v>
      </c>
      <c r="AD1707" s="20">
        <v>0</v>
      </c>
      <c r="AE1707" s="20">
        <v>0</v>
      </c>
      <c r="AF1707" s="20">
        <v>0</v>
      </c>
      <c r="AG1707" s="20">
        <v>0</v>
      </c>
      <c r="AH1707" s="20">
        <v>0</v>
      </c>
      <c r="AI1707" s="20">
        <v>0</v>
      </c>
      <c r="AJ1707" s="20">
        <v>0</v>
      </c>
      <c r="AK1707" s="20">
        <v>0</v>
      </c>
      <c r="AL1707" s="20">
        <v>3.4</v>
      </c>
      <c r="AM1707" s="20">
        <v>3.4</v>
      </c>
      <c r="AN1707" s="20">
        <v>0</v>
      </c>
      <c r="AO1707" s="20">
        <v>0</v>
      </c>
      <c r="AP1707" s="20">
        <v>0</v>
      </c>
      <c r="AQ1707" s="20">
        <v>0</v>
      </c>
      <c r="AR1707" s="20">
        <v>0</v>
      </c>
      <c r="AS1707" s="20">
        <v>0</v>
      </c>
      <c r="AT1707" s="20">
        <v>3.4</v>
      </c>
      <c r="AU1707" s="20">
        <v>-2.6242870000000362E-2</v>
      </c>
      <c r="AV1707" s="20">
        <v>5.2924569999999997E-2</v>
      </c>
      <c r="AW1707" s="20">
        <v>2.6681699999999635E-2</v>
      </c>
      <c r="AX1707" s="20">
        <v>0</v>
      </c>
      <c r="AY1707" s="20">
        <v>0</v>
      </c>
      <c r="AZ1707" s="18">
        <v>2.6681699999999635E-2</v>
      </c>
    </row>
    <row r="1708" spans="2:52" x14ac:dyDescent="0.2">
      <c r="B1708" s="12" t="s">
        <v>1524</v>
      </c>
      <c r="C1708" s="20">
        <v>1.9791219</v>
      </c>
      <c r="D1708" s="20">
        <v>0.15393888999999999</v>
      </c>
      <c r="E1708" s="20">
        <v>5.4108699999999996E-2</v>
      </c>
      <c r="F1708" s="20">
        <v>1.9161189999999998E-2</v>
      </c>
      <c r="G1708" s="20">
        <v>8.0669000000000005E-2</v>
      </c>
      <c r="H1708" s="20">
        <v>1.8251830099999999</v>
      </c>
      <c r="I1708" s="20">
        <v>0.15423679999999998</v>
      </c>
      <c r="J1708" s="20">
        <v>0.25876578</v>
      </c>
      <c r="K1708" s="20">
        <v>0.27759115000000001</v>
      </c>
      <c r="L1708" s="20">
        <v>1.1345892799999999</v>
      </c>
      <c r="M1708" s="20">
        <v>107.48592087999999</v>
      </c>
      <c r="N1708" s="20">
        <v>95.007846959999995</v>
      </c>
      <c r="O1708" s="20">
        <v>0.47807391999999999</v>
      </c>
      <c r="P1708" s="20">
        <v>0</v>
      </c>
      <c r="Q1708" s="20">
        <v>12</v>
      </c>
      <c r="R1708" s="20">
        <v>109.46504277999999</v>
      </c>
      <c r="S1708" s="20">
        <v>63.430133310000002</v>
      </c>
      <c r="T1708" s="20">
        <v>0.59132499999999999</v>
      </c>
      <c r="U1708" s="20">
        <v>0.89056999999999997</v>
      </c>
      <c r="V1708" s="20">
        <v>0</v>
      </c>
      <c r="W1708" s="20">
        <v>0</v>
      </c>
      <c r="X1708" s="20">
        <v>4.8112538099999993</v>
      </c>
      <c r="Y1708" s="20">
        <v>0.81705008000000001</v>
      </c>
      <c r="Z1708" s="20">
        <v>0</v>
      </c>
      <c r="AA1708" s="20">
        <v>70.540332199999995</v>
      </c>
      <c r="AB1708" s="20">
        <v>38.924710579999996</v>
      </c>
      <c r="AC1708" s="20">
        <v>0</v>
      </c>
      <c r="AD1708" s="20">
        <v>0</v>
      </c>
      <c r="AE1708" s="20">
        <v>0</v>
      </c>
      <c r="AF1708" s="20">
        <v>0</v>
      </c>
      <c r="AG1708" s="20">
        <v>0</v>
      </c>
      <c r="AH1708" s="20">
        <v>0</v>
      </c>
      <c r="AI1708" s="20">
        <v>0</v>
      </c>
      <c r="AJ1708" s="20">
        <v>1.57368449</v>
      </c>
      <c r="AK1708" s="20">
        <v>1.57368449</v>
      </c>
      <c r="AL1708" s="20">
        <v>23.379203989999997</v>
      </c>
      <c r="AM1708" s="20">
        <v>23.379203989999997</v>
      </c>
      <c r="AN1708" s="20">
        <v>0</v>
      </c>
      <c r="AO1708" s="20">
        <v>0</v>
      </c>
      <c r="AP1708" s="20">
        <v>0</v>
      </c>
      <c r="AQ1708" s="20">
        <v>0</v>
      </c>
      <c r="AR1708" s="20">
        <v>0</v>
      </c>
      <c r="AS1708" s="20">
        <v>1.80357093</v>
      </c>
      <c r="AT1708" s="20">
        <v>25.182774919999996</v>
      </c>
      <c r="AU1708" s="20">
        <v>15.315620149999997</v>
      </c>
      <c r="AV1708" s="20">
        <v>5.6440252699999993</v>
      </c>
      <c r="AW1708" s="20">
        <v>20.959645419999998</v>
      </c>
      <c r="AX1708" s="20">
        <v>0.33500793000000001</v>
      </c>
      <c r="AY1708" s="20">
        <v>0</v>
      </c>
      <c r="AZ1708" s="18">
        <v>20.624637489999998</v>
      </c>
    </row>
    <row r="1709" spans="2:52" x14ac:dyDescent="0.2">
      <c r="B1709" s="12" t="s">
        <v>1525</v>
      </c>
      <c r="C1709" s="20">
        <v>5.091383E-2</v>
      </c>
      <c r="D1709" s="20">
        <v>3.7882829999999999E-2</v>
      </c>
      <c r="E1709" s="20">
        <v>3.7882829999999999E-2</v>
      </c>
      <c r="F1709" s="20">
        <v>0</v>
      </c>
      <c r="G1709" s="20">
        <v>0</v>
      </c>
      <c r="H1709" s="20">
        <v>1.3030999999999999E-2</v>
      </c>
      <c r="I1709" s="20">
        <v>1.3030999999999999E-2</v>
      </c>
      <c r="J1709" s="20">
        <v>0</v>
      </c>
      <c r="K1709" s="20">
        <v>0</v>
      </c>
      <c r="L1709" s="20">
        <v>0</v>
      </c>
      <c r="M1709" s="20">
        <v>17.880397250000001</v>
      </c>
      <c r="N1709" s="20">
        <v>0</v>
      </c>
      <c r="O1709" s="20">
        <v>0</v>
      </c>
      <c r="P1709" s="20">
        <v>4.3347249999999997E-2</v>
      </c>
      <c r="Q1709" s="20">
        <v>17.837050000000001</v>
      </c>
      <c r="R1709" s="20">
        <v>17.93131108</v>
      </c>
      <c r="S1709" s="20">
        <v>12.80079901</v>
      </c>
      <c r="T1709" s="20">
        <v>0</v>
      </c>
      <c r="U1709" s="20">
        <v>0.29926238999999999</v>
      </c>
      <c r="V1709" s="20">
        <v>0</v>
      </c>
      <c r="W1709" s="20">
        <v>0</v>
      </c>
      <c r="X1709" s="20">
        <v>1.1120352</v>
      </c>
      <c r="Y1709" s="20">
        <v>3.2118124700000004</v>
      </c>
      <c r="Z1709" s="20">
        <v>0</v>
      </c>
      <c r="AA1709" s="20">
        <v>17.423909070000001</v>
      </c>
      <c r="AB1709" s="20">
        <v>0.50740200999999985</v>
      </c>
      <c r="AC1709" s="20">
        <v>0</v>
      </c>
      <c r="AD1709" s="20">
        <v>0</v>
      </c>
      <c r="AE1709" s="20">
        <v>0</v>
      </c>
      <c r="AF1709" s="20">
        <v>0</v>
      </c>
      <c r="AG1709" s="20">
        <v>0</v>
      </c>
      <c r="AH1709" s="20">
        <v>0</v>
      </c>
      <c r="AI1709" s="20">
        <v>0</v>
      </c>
      <c r="AJ1709" s="20">
        <v>0</v>
      </c>
      <c r="AK1709" s="20">
        <v>0</v>
      </c>
      <c r="AL1709" s="20">
        <v>0.48499999999999999</v>
      </c>
      <c r="AM1709" s="20">
        <v>0.48499999999999999</v>
      </c>
      <c r="AN1709" s="20">
        <v>0</v>
      </c>
      <c r="AO1709" s="20">
        <v>0</v>
      </c>
      <c r="AP1709" s="20">
        <v>0</v>
      </c>
      <c r="AQ1709" s="20">
        <v>0</v>
      </c>
      <c r="AR1709" s="20">
        <v>0</v>
      </c>
      <c r="AS1709" s="20">
        <v>0</v>
      </c>
      <c r="AT1709" s="20">
        <v>0.48499999999999999</v>
      </c>
      <c r="AU1709" s="20">
        <v>2.2402009999999861E-2</v>
      </c>
      <c r="AV1709" s="20">
        <v>3.3218289999999998E-2</v>
      </c>
      <c r="AW1709" s="20">
        <v>5.5620299999999859E-2</v>
      </c>
      <c r="AX1709" s="20">
        <v>0</v>
      </c>
      <c r="AY1709" s="20">
        <v>0</v>
      </c>
      <c r="AZ1709" s="18">
        <v>5.5620299999999859E-2</v>
      </c>
    </row>
    <row r="1710" spans="2:52" x14ac:dyDescent="0.2">
      <c r="B1710" s="12" t="s">
        <v>1526</v>
      </c>
      <c r="C1710" s="20">
        <v>3.4308284099999997</v>
      </c>
      <c r="D1710" s="20">
        <v>1.1665025899999999</v>
      </c>
      <c r="E1710" s="20">
        <v>0.34021079000000004</v>
      </c>
      <c r="F1710" s="20">
        <v>0.24848029999999999</v>
      </c>
      <c r="G1710" s="20">
        <v>0.57781150000000003</v>
      </c>
      <c r="H1710" s="20">
        <v>2.2643258199999998</v>
      </c>
      <c r="I1710" s="20">
        <v>0.18693804999999999</v>
      </c>
      <c r="J1710" s="20">
        <v>1.88060702</v>
      </c>
      <c r="K1710" s="20">
        <v>0</v>
      </c>
      <c r="L1710" s="20">
        <v>0.19678075</v>
      </c>
      <c r="M1710" s="20">
        <v>229.97460042</v>
      </c>
      <c r="N1710" s="20">
        <v>220.05837996</v>
      </c>
      <c r="O1710" s="20">
        <v>9.9162204600000017</v>
      </c>
      <c r="P1710" s="20">
        <v>0</v>
      </c>
      <c r="Q1710" s="20">
        <v>0</v>
      </c>
      <c r="R1710" s="20">
        <v>233.40542883000001</v>
      </c>
      <c r="S1710" s="20">
        <v>163.31271677999999</v>
      </c>
      <c r="T1710" s="20">
        <v>0.68901060999999997</v>
      </c>
      <c r="U1710" s="20">
        <v>0</v>
      </c>
      <c r="V1710" s="20">
        <v>0</v>
      </c>
      <c r="W1710" s="20">
        <v>0</v>
      </c>
      <c r="X1710" s="20">
        <v>13.259792279999999</v>
      </c>
      <c r="Y1710" s="20">
        <v>17.173749530000002</v>
      </c>
      <c r="Z1710" s="20">
        <v>1.1593536499999999</v>
      </c>
      <c r="AA1710" s="20">
        <v>195.59462285000001</v>
      </c>
      <c r="AB1710" s="20">
        <v>37.810805979999998</v>
      </c>
      <c r="AC1710" s="20">
        <v>0</v>
      </c>
      <c r="AD1710" s="20">
        <v>0</v>
      </c>
      <c r="AE1710" s="20">
        <v>0</v>
      </c>
      <c r="AF1710" s="20">
        <v>0</v>
      </c>
      <c r="AG1710" s="20">
        <v>0</v>
      </c>
      <c r="AH1710" s="20">
        <v>0</v>
      </c>
      <c r="AI1710" s="20">
        <v>0</v>
      </c>
      <c r="AJ1710" s="20">
        <v>0</v>
      </c>
      <c r="AK1710" s="20">
        <v>0</v>
      </c>
      <c r="AL1710" s="20">
        <v>30.44451454</v>
      </c>
      <c r="AM1710" s="20">
        <v>30.44451454</v>
      </c>
      <c r="AN1710" s="20">
        <v>0</v>
      </c>
      <c r="AO1710" s="20">
        <v>0</v>
      </c>
      <c r="AP1710" s="20">
        <v>0</v>
      </c>
      <c r="AQ1710" s="20">
        <v>0</v>
      </c>
      <c r="AR1710" s="20">
        <v>0</v>
      </c>
      <c r="AS1710" s="20">
        <v>0</v>
      </c>
      <c r="AT1710" s="20">
        <v>30.44451454</v>
      </c>
      <c r="AU1710" s="20">
        <v>7.3662914399999977</v>
      </c>
      <c r="AV1710" s="20">
        <v>6.9652297300000008</v>
      </c>
      <c r="AW1710" s="20">
        <v>14.331521169999998</v>
      </c>
      <c r="AX1710" s="20">
        <v>0</v>
      </c>
      <c r="AY1710" s="20">
        <v>0</v>
      </c>
      <c r="AZ1710" s="18">
        <v>14.331521169999998</v>
      </c>
    </row>
    <row r="1711" spans="2:52" x14ac:dyDescent="0.2">
      <c r="B1711" s="12" t="s">
        <v>1527</v>
      </c>
      <c r="C1711" s="20">
        <v>0.16933702</v>
      </c>
      <c r="D1711" s="20">
        <v>7.2407020000000002E-2</v>
      </c>
      <c r="E1711" s="20">
        <v>4.3504020000000004E-2</v>
      </c>
      <c r="F1711" s="20">
        <v>1.9E-3</v>
      </c>
      <c r="G1711" s="20">
        <v>2.7002999999999999E-2</v>
      </c>
      <c r="H1711" s="20">
        <v>9.6929999999999988E-2</v>
      </c>
      <c r="I1711" s="20">
        <v>3.8629999999999998E-2</v>
      </c>
      <c r="J1711" s="20">
        <v>4.0099999999999997E-2</v>
      </c>
      <c r="K1711" s="20">
        <v>1.8200000000000001E-2</v>
      </c>
      <c r="L1711" s="20">
        <v>0</v>
      </c>
      <c r="M1711" s="20">
        <v>64.635451579999994</v>
      </c>
      <c r="N1711" s="20">
        <v>64.446017999999995</v>
      </c>
      <c r="O1711" s="20">
        <v>0.18943357999999999</v>
      </c>
      <c r="P1711" s="20">
        <v>0</v>
      </c>
      <c r="Q1711" s="20">
        <v>0</v>
      </c>
      <c r="R1711" s="20">
        <v>64.804788599999995</v>
      </c>
      <c r="S1711" s="20">
        <v>43.705593759999999</v>
      </c>
      <c r="T1711" s="20">
        <v>0</v>
      </c>
      <c r="U1711" s="20">
        <v>0</v>
      </c>
      <c r="V1711" s="20">
        <v>0</v>
      </c>
      <c r="W1711" s="20">
        <v>0</v>
      </c>
      <c r="X1711" s="20">
        <v>0.3</v>
      </c>
      <c r="Y1711" s="20">
        <v>13.8296052</v>
      </c>
      <c r="Z1711" s="20">
        <v>0</v>
      </c>
      <c r="AA1711" s="20">
        <v>57.83519896</v>
      </c>
      <c r="AB1711" s="20">
        <v>6.9695896399999953</v>
      </c>
      <c r="AC1711" s="20">
        <v>0</v>
      </c>
      <c r="AD1711" s="20">
        <v>0</v>
      </c>
      <c r="AE1711" s="20">
        <v>0</v>
      </c>
      <c r="AF1711" s="20">
        <v>0</v>
      </c>
      <c r="AG1711" s="20">
        <v>0</v>
      </c>
      <c r="AH1711" s="20">
        <v>0</v>
      </c>
      <c r="AI1711" s="20">
        <v>0</v>
      </c>
      <c r="AJ1711" s="20">
        <v>0</v>
      </c>
      <c r="AK1711" s="20">
        <v>0</v>
      </c>
      <c r="AL1711" s="20">
        <v>1.1000000000000001</v>
      </c>
      <c r="AM1711" s="20">
        <v>1.1000000000000001</v>
      </c>
      <c r="AN1711" s="20">
        <v>0</v>
      </c>
      <c r="AO1711" s="20">
        <v>0</v>
      </c>
      <c r="AP1711" s="20">
        <v>5.8873058399999998</v>
      </c>
      <c r="AQ1711" s="20">
        <v>5.8873058399999998</v>
      </c>
      <c r="AR1711" s="20">
        <v>0</v>
      </c>
      <c r="AS1711" s="20">
        <v>0</v>
      </c>
      <c r="AT1711" s="20">
        <v>6.9873058399999994</v>
      </c>
      <c r="AU1711" s="20">
        <v>-1.7716200000004179E-2</v>
      </c>
      <c r="AV1711" s="20">
        <v>47.02187206</v>
      </c>
      <c r="AW1711" s="20">
        <v>47.004155859999997</v>
      </c>
      <c r="AX1711" s="20">
        <v>46.65</v>
      </c>
      <c r="AY1711" s="20">
        <v>0</v>
      </c>
      <c r="AZ1711" s="18">
        <v>0.35415585999999877</v>
      </c>
    </row>
    <row r="1712" spans="2:52" x14ac:dyDescent="0.2">
      <c r="B1712" s="12" t="s">
        <v>1528</v>
      </c>
      <c r="C1712" s="20">
        <v>0.91649863999999992</v>
      </c>
      <c r="D1712" s="20">
        <v>0.61661197000000001</v>
      </c>
      <c r="E1712" s="20">
        <v>4.5951880000000001E-2</v>
      </c>
      <c r="F1712" s="20">
        <v>0.40881340999999999</v>
      </c>
      <c r="G1712" s="20">
        <v>0.16184667999999999</v>
      </c>
      <c r="H1712" s="20">
        <v>0.29988666999999997</v>
      </c>
      <c r="I1712" s="20">
        <v>6.6966669999999992E-2</v>
      </c>
      <c r="J1712" s="20">
        <v>0.23291999999999999</v>
      </c>
      <c r="K1712" s="20">
        <v>0</v>
      </c>
      <c r="L1712" s="20">
        <v>0</v>
      </c>
      <c r="M1712" s="20">
        <v>7.5</v>
      </c>
      <c r="N1712" s="20">
        <v>0</v>
      </c>
      <c r="O1712" s="20">
        <v>0</v>
      </c>
      <c r="P1712" s="20">
        <v>0</v>
      </c>
      <c r="Q1712" s="20">
        <v>7.5</v>
      </c>
      <c r="R1712" s="20">
        <v>8.4164986400000004</v>
      </c>
      <c r="S1712" s="20">
        <v>6.2187975300000007</v>
      </c>
      <c r="T1712" s="20">
        <v>0</v>
      </c>
      <c r="U1712" s="20">
        <v>2.3220000000000001</v>
      </c>
      <c r="V1712" s="20">
        <v>5.7236500000000001</v>
      </c>
      <c r="W1712" s="20">
        <v>0</v>
      </c>
      <c r="X1712" s="20">
        <v>0</v>
      </c>
      <c r="Y1712" s="20">
        <v>1.99571316</v>
      </c>
      <c r="Z1712" s="20">
        <v>0</v>
      </c>
      <c r="AA1712" s="20">
        <v>16.260160690000003</v>
      </c>
      <c r="AB1712" s="20">
        <v>-7.8436620500000025</v>
      </c>
      <c r="AC1712" s="20">
        <v>0</v>
      </c>
      <c r="AD1712" s="20">
        <v>0</v>
      </c>
      <c r="AE1712" s="20">
        <v>0</v>
      </c>
      <c r="AF1712" s="20">
        <v>0</v>
      </c>
      <c r="AG1712" s="20">
        <v>0</v>
      </c>
      <c r="AH1712" s="20">
        <v>0</v>
      </c>
      <c r="AI1712" s="20">
        <v>0</v>
      </c>
      <c r="AJ1712" s="20">
        <v>0</v>
      </c>
      <c r="AK1712" s="20">
        <v>0</v>
      </c>
      <c r="AL1712" s="20">
        <v>0.12759899999999999</v>
      </c>
      <c r="AM1712" s="20">
        <v>0.12759899999999999</v>
      </c>
      <c r="AN1712" s="20">
        <v>0</v>
      </c>
      <c r="AO1712" s="20">
        <v>0</v>
      </c>
      <c r="AP1712" s="20">
        <v>0</v>
      </c>
      <c r="AQ1712" s="20">
        <v>0</v>
      </c>
      <c r="AR1712" s="20">
        <v>0</v>
      </c>
      <c r="AS1712" s="20">
        <v>0</v>
      </c>
      <c r="AT1712" s="20">
        <v>0.12759899999999999</v>
      </c>
      <c r="AU1712" s="20">
        <v>-7.9712610500000025</v>
      </c>
      <c r="AV1712" s="20">
        <v>8.1020830700000008</v>
      </c>
      <c r="AW1712" s="20">
        <v>0.13082201999999832</v>
      </c>
      <c r="AX1712" s="20">
        <v>0</v>
      </c>
      <c r="AY1712" s="20">
        <v>0</v>
      </c>
      <c r="AZ1712" s="18">
        <v>0.13082201999999832</v>
      </c>
    </row>
    <row r="1713" spans="2:52" x14ac:dyDescent="0.2">
      <c r="B1713" s="12" t="s">
        <v>1529</v>
      </c>
      <c r="C1713" s="20">
        <v>12.35710868</v>
      </c>
      <c r="D1713" s="20">
        <v>4.34833274</v>
      </c>
      <c r="E1713" s="20">
        <v>0.50525911999999995</v>
      </c>
      <c r="F1713" s="20">
        <v>2.9882986000000002</v>
      </c>
      <c r="G1713" s="20">
        <v>0.85477502000000005</v>
      </c>
      <c r="H1713" s="20">
        <v>8.0087759399999996</v>
      </c>
      <c r="I1713" s="20">
        <v>1.47250126</v>
      </c>
      <c r="J1713" s="20">
        <v>0.94003999999999999</v>
      </c>
      <c r="K1713" s="20">
        <v>3.5198470499999996</v>
      </c>
      <c r="L1713" s="20">
        <v>2.0763876300000002</v>
      </c>
      <c r="M1713" s="20">
        <v>269.23597496000002</v>
      </c>
      <c r="N1713" s="20">
        <v>268.14797496</v>
      </c>
      <c r="O1713" s="20">
        <v>0</v>
      </c>
      <c r="P1713" s="20">
        <v>1.0880000000000001</v>
      </c>
      <c r="Q1713" s="20">
        <v>0</v>
      </c>
      <c r="R1713" s="20">
        <v>281.59308364000003</v>
      </c>
      <c r="S1713" s="20">
        <v>125.96361077</v>
      </c>
      <c r="T1713" s="20">
        <v>0</v>
      </c>
      <c r="U1713" s="20">
        <v>0</v>
      </c>
      <c r="V1713" s="20">
        <v>0</v>
      </c>
      <c r="W1713" s="20">
        <v>0</v>
      </c>
      <c r="X1713" s="20">
        <v>20.667598429999998</v>
      </c>
      <c r="Y1713" s="20">
        <v>107.13616277</v>
      </c>
      <c r="Z1713" s="20">
        <v>2.8240946400000002</v>
      </c>
      <c r="AA1713" s="20">
        <v>256.59146661</v>
      </c>
      <c r="AB1713" s="20">
        <v>25.001617030000034</v>
      </c>
      <c r="AC1713" s="20">
        <v>0</v>
      </c>
      <c r="AD1713" s="20">
        <v>0</v>
      </c>
      <c r="AE1713" s="20">
        <v>0</v>
      </c>
      <c r="AF1713" s="20">
        <v>0</v>
      </c>
      <c r="AG1713" s="20">
        <v>0</v>
      </c>
      <c r="AH1713" s="20">
        <v>0</v>
      </c>
      <c r="AI1713" s="20">
        <v>0</v>
      </c>
      <c r="AJ1713" s="20">
        <v>0</v>
      </c>
      <c r="AK1713" s="20">
        <v>0</v>
      </c>
      <c r="AL1713" s="20">
        <v>17.732153420000003</v>
      </c>
      <c r="AM1713" s="20">
        <v>17.732153420000003</v>
      </c>
      <c r="AN1713" s="20">
        <v>0</v>
      </c>
      <c r="AO1713" s="20">
        <v>0</v>
      </c>
      <c r="AP1713" s="20">
        <v>5.8262377499999998</v>
      </c>
      <c r="AQ1713" s="20">
        <v>5.8262377499999998</v>
      </c>
      <c r="AR1713" s="20">
        <v>0</v>
      </c>
      <c r="AS1713" s="20">
        <v>0</v>
      </c>
      <c r="AT1713" s="20">
        <v>23.558391170000004</v>
      </c>
      <c r="AU1713" s="20">
        <v>1.4432258600000303</v>
      </c>
      <c r="AV1713" s="20">
        <v>3.87587737</v>
      </c>
      <c r="AW1713" s="20">
        <v>5.3191032300000298</v>
      </c>
      <c r="AX1713" s="20">
        <v>1.35190079</v>
      </c>
      <c r="AY1713" s="20">
        <v>0</v>
      </c>
      <c r="AZ1713" s="18">
        <v>3.9672024400000296</v>
      </c>
    </row>
    <row r="1714" spans="2:52" x14ac:dyDescent="0.2">
      <c r="B1714" s="12" t="s">
        <v>1530</v>
      </c>
      <c r="C1714" s="20">
        <v>0.55200659000000007</v>
      </c>
      <c r="D1714" s="20">
        <v>0.22009863999999998</v>
      </c>
      <c r="E1714" s="20">
        <v>0.14152483999999999</v>
      </c>
      <c r="F1714" s="20">
        <v>3.6631800000000006E-2</v>
      </c>
      <c r="G1714" s="20">
        <v>4.1942E-2</v>
      </c>
      <c r="H1714" s="20">
        <v>0.33190795000000006</v>
      </c>
      <c r="I1714" s="20">
        <v>8.4180000000000005E-2</v>
      </c>
      <c r="J1714" s="20">
        <v>3.1981000000000002E-2</v>
      </c>
      <c r="K1714" s="20">
        <v>6.4000000000000001E-2</v>
      </c>
      <c r="L1714" s="20">
        <v>0.15174695000000002</v>
      </c>
      <c r="M1714" s="20">
        <v>75.423539719999994</v>
      </c>
      <c r="N1714" s="20">
        <v>74.97725195999999</v>
      </c>
      <c r="O1714" s="20">
        <v>0</v>
      </c>
      <c r="P1714" s="20">
        <v>0.44628776000000003</v>
      </c>
      <c r="Q1714" s="20">
        <v>0</v>
      </c>
      <c r="R1714" s="20">
        <v>75.975546309999999</v>
      </c>
      <c r="S1714" s="20">
        <v>41.125484999999998</v>
      </c>
      <c r="T1714" s="20">
        <v>0.2</v>
      </c>
      <c r="U1714" s="20">
        <v>0.1</v>
      </c>
      <c r="V1714" s="20">
        <v>0</v>
      </c>
      <c r="W1714" s="20">
        <v>0</v>
      </c>
      <c r="X1714" s="20">
        <v>10.581272140000001</v>
      </c>
      <c r="Y1714" s="20">
        <v>21.592839999999999</v>
      </c>
      <c r="Z1714" s="20">
        <v>0</v>
      </c>
      <c r="AA1714" s="20">
        <v>73.59959714</v>
      </c>
      <c r="AB1714" s="20">
        <v>2.3759491699999984</v>
      </c>
      <c r="AC1714" s="20">
        <v>0</v>
      </c>
      <c r="AD1714" s="20">
        <v>0</v>
      </c>
      <c r="AE1714" s="20">
        <v>0</v>
      </c>
      <c r="AF1714" s="20">
        <v>0</v>
      </c>
      <c r="AG1714" s="20">
        <v>0</v>
      </c>
      <c r="AH1714" s="20">
        <v>0</v>
      </c>
      <c r="AI1714" s="20">
        <v>0</v>
      </c>
      <c r="AJ1714" s="20">
        <v>0</v>
      </c>
      <c r="AK1714" s="20">
        <v>0</v>
      </c>
      <c r="AL1714" s="20">
        <v>0.245</v>
      </c>
      <c r="AM1714" s="20">
        <v>0.245</v>
      </c>
      <c r="AN1714" s="20">
        <v>0</v>
      </c>
      <c r="AO1714" s="20">
        <v>0</v>
      </c>
      <c r="AP1714" s="20">
        <v>0</v>
      </c>
      <c r="AQ1714" s="20">
        <v>0</v>
      </c>
      <c r="AR1714" s="20">
        <v>0</v>
      </c>
      <c r="AS1714" s="20">
        <v>0</v>
      </c>
      <c r="AT1714" s="20">
        <v>0.245</v>
      </c>
      <c r="AU1714" s="20">
        <v>2.1309491699999983</v>
      </c>
      <c r="AV1714" s="20">
        <v>1.6134362900000001</v>
      </c>
      <c r="AW1714" s="20">
        <v>3.7443854599999984</v>
      </c>
      <c r="AX1714" s="20">
        <v>0</v>
      </c>
      <c r="AY1714" s="20">
        <v>0</v>
      </c>
      <c r="AZ1714" s="18">
        <v>3.7443854599999984</v>
      </c>
    </row>
    <row r="1715" spans="2:52" x14ac:dyDescent="0.2">
      <c r="B1715" s="12" t="s">
        <v>1531</v>
      </c>
      <c r="C1715" s="20">
        <v>5.88107019</v>
      </c>
      <c r="D1715" s="20">
        <v>2.0587990999999999</v>
      </c>
      <c r="E1715" s="20">
        <v>0.79060792999999996</v>
      </c>
      <c r="F1715" s="20">
        <v>1.16571369</v>
      </c>
      <c r="G1715" s="20">
        <v>0.10247748</v>
      </c>
      <c r="H1715" s="20">
        <v>3.8222710900000001</v>
      </c>
      <c r="I1715" s="20">
        <v>0.94043399999999999</v>
      </c>
      <c r="J1715" s="20">
        <v>0.21002000000000001</v>
      </c>
      <c r="K1715" s="20">
        <v>2.6718170899999998</v>
      </c>
      <c r="L1715" s="20">
        <v>0</v>
      </c>
      <c r="M1715" s="20">
        <v>125.42667476</v>
      </c>
      <c r="N1715" s="20">
        <v>118.336641</v>
      </c>
      <c r="O1715" s="20">
        <v>7.0900337599999999</v>
      </c>
      <c r="P1715" s="20">
        <v>0</v>
      </c>
      <c r="Q1715" s="20">
        <v>0</v>
      </c>
      <c r="R1715" s="20">
        <v>131.30774495</v>
      </c>
      <c r="S1715" s="20">
        <v>68.333396919999998</v>
      </c>
      <c r="T1715" s="20">
        <v>0</v>
      </c>
      <c r="U1715" s="20">
        <v>0</v>
      </c>
      <c r="V1715" s="20">
        <v>0</v>
      </c>
      <c r="W1715" s="20">
        <v>0</v>
      </c>
      <c r="X1715" s="20">
        <v>13.11152087</v>
      </c>
      <c r="Y1715" s="20">
        <v>35.860623099999998</v>
      </c>
      <c r="Z1715" s="20">
        <v>2.5178523900000003</v>
      </c>
      <c r="AA1715" s="20">
        <v>119.82339328</v>
      </c>
      <c r="AB1715" s="20">
        <v>11.484351669999995</v>
      </c>
      <c r="AC1715" s="20">
        <v>0</v>
      </c>
      <c r="AD1715" s="20">
        <v>0</v>
      </c>
      <c r="AE1715" s="20">
        <v>0</v>
      </c>
      <c r="AF1715" s="20">
        <v>0</v>
      </c>
      <c r="AG1715" s="20">
        <v>0</v>
      </c>
      <c r="AH1715" s="20">
        <v>0</v>
      </c>
      <c r="AI1715" s="20">
        <v>0</v>
      </c>
      <c r="AJ1715" s="20">
        <v>0</v>
      </c>
      <c r="AK1715" s="20">
        <v>0</v>
      </c>
      <c r="AL1715" s="20">
        <v>0.75</v>
      </c>
      <c r="AM1715" s="20">
        <v>0.75</v>
      </c>
      <c r="AN1715" s="20">
        <v>0</v>
      </c>
      <c r="AO1715" s="20">
        <v>0</v>
      </c>
      <c r="AP1715" s="20">
        <v>7.2448951199999998</v>
      </c>
      <c r="AQ1715" s="20">
        <v>7.2448951199999998</v>
      </c>
      <c r="AR1715" s="20">
        <v>0</v>
      </c>
      <c r="AS1715" s="20">
        <v>0</v>
      </c>
      <c r="AT1715" s="20">
        <v>7.9948951199999998</v>
      </c>
      <c r="AU1715" s="20">
        <v>3.4894565499999954</v>
      </c>
      <c r="AV1715" s="20">
        <v>5.9894129500000002</v>
      </c>
      <c r="AW1715" s="20">
        <v>9.4788694999999947</v>
      </c>
      <c r="AX1715" s="20">
        <v>0</v>
      </c>
      <c r="AY1715" s="20">
        <v>0</v>
      </c>
      <c r="AZ1715" s="18">
        <v>9.4788694999999947</v>
      </c>
    </row>
    <row r="1716" spans="2:52" x14ac:dyDescent="0.2">
      <c r="B1716" s="12" t="s">
        <v>1586</v>
      </c>
      <c r="C1716" s="20">
        <v>0.23545776999999996</v>
      </c>
      <c r="D1716" s="20">
        <v>0.18049276999999997</v>
      </c>
      <c r="E1716" s="20">
        <v>0.12874463999999999</v>
      </c>
      <c r="F1716" s="20">
        <v>2.7574999999999999E-2</v>
      </c>
      <c r="G1716" s="20">
        <v>2.4173130000000001E-2</v>
      </c>
      <c r="H1716" s="20">
        <v>5.4965E-2</v>
      </c>
      <c r="I1716" s="20">
        <v>0</v>
      </c>
      <c r="J1716" s="20">
        <v>5.4965E-2</v>
      </c>
      <c r="K1716" s="20">
        <v>0</v>
      </c>
      <c r="L1716" s="20">
        <v>0</v>
      </c>
      <c r="M1716" s="20">
        <v>73.899967820000001</v>
      </c>
      <c r="N1716" s="20">
        <v>73.707599040000005</v>
      </c>
      <c r="O1716" s="20">
        <v>0.19236877999999999</v>
      </c>
      <c r="P1716" s="20">
        <v>0</v>
      </c>
      <c r="Q1716" s="20">
        <v>0</v>
      </c>
      <c r="R1716" s="20">
        <v>74.135425589999997</v>
      </c>
      <c r="S1716" s="20">
        <v>50.1914126</v>
      </c>
      <c r="T1716" s="20">
        <v>0</v>
      </c>
      <c r="U1716" s="20">
        <v>0</v>
      </c>
      <c r="V1716" s="20">
        <v>0</v>
      </c>
      <c r="W1716" s="20">
        <v>0</v>
      </c>
      <c r="X1716" s="20">
        <v>1.1265982299999999</v>
      </c>
      <c r="Y1716" s="20">
        <v>12.091519029999999</v>
      </c>
      <c r="Z1716" s="20">
        <v>0</v>
      </c>
      <c r="AA1716" s="20">
        <v>63.409529859999999</v>
      </c>
      <c r="AB1716" s="20">
        <v>10.725895729999998</v>
      </c>
      <c r="AC1716" s="20">
        <v>0</v>
      </c>
      <c r="AD1716" s="20">
        <v>0</v>
      </c>
      <c r="AE1716" s="20">
        <v>0</v>
      </c>
      <c r="AF1716" s="20">
        <v>0</v>
      </c>
      <c r="AG1716" s="20">
        <v>0</v>
      </c>
      <c r="AH1716" s="20">
        <v>0</v>
      </c>
      <c r="AI1716" s="20">
        <v>0</v>
      </c>
      <c r="AJ1716" s="20">
        <v>0</v>
      </c>
      <c r="AK1716" s="20">
        <v>0</v>
      </c>
      <c r="AL1716" s="20">
        <v>1.3549895199999999</v>
      </c>
      <c r="AM1716" s="20">
        <v>1.3549895199999999</v>
      </c>
      <c r="AN1716" s="20">
        <v>0</v>
      </c>
      <c r="AO1716" s="20">
        <v>0</v>
      </c>
      <c r="AP1716" s="20">
        <v>0</v>
      </c>
      <c r="AQ1716" s="20">
        <v>0</v>
      </c>
      <c r="AR1716" s="20">
        <v>0</v>
      </c>
      <c r="AS1716" s="20">
        <v>3.4744793299999999</v>
      </c>
      <c r="AT1716" s="20">
        <v>4.8294688499999996</v>
      </c>
      <c r="AU1716" s="20">
        <v>5.8964268799999981</v>
      </c>
      <c r="AV1716" s="20">
        <v>4.2358119999999992E-2</v>
      </c>
      <c r="AW1716" s="20">
        <v>5.9387849999999984</v>
      </c>
      <c r="AX1716" s="20">
        <v>0</v>
      </c>
      <c r="AY1716" s="20">
        <v>0</v>
      </c>
      <c r="AZ1716" s="18">
        <v>5.9387849999999984</v>
      </c>
    </row>
    <row r="1717" spans="2:52" x14ac:dyDescent="0.2">
      <c r="B1717" s="12" t="s">
        <v>1532</v>
      </c>
      <c r="C1717" s="20">
        <v>2.15024602</v>
      </c>
      <c r="D1717" s="20">
        <v>1.27452074</v>
      </c>
      <c r="E1717" s="20">
        <v>0.65098686000000006</v>
      </c>
      <c r="F1717" s="20">
        <v>0.46986157000000001</v>
      </c>
      <c r="G1717" s="20">
        <v>0.15367231000000001</v>
      </c>
      <c r="H1717" s="20">
        <v>0.87572527999999994</v>
      </c>
      <c r="I1717" s="20">
        <v>5.0784999999999997E-2</v>
      </c>
      <c r="J1717" s="20">
        <v>0.81059432999999992</v>
      </c>
      <c r="K1717" s="20">
        <v>0</v>
      </c>
      <c r="L1717" s="20">
        <v>1.4345950000000001E-2</v>
      </c>
      <c r="M1717" s="20">
        <v>115.91787204000001</v>
      </c>
      <c r="N1717" s="20">
        <v>115.91787204000001</v>
      </c>
      <c r="O1717" s="20">
        <v>0</v>
      </c>
      <c r="P1717" s="20">
        <v>0</v>
      </c>
      <c r="Q1717" s="20">
        <v>0</v>
      </c>
      <c r="R1717" s="20">
        <v>118.06811806</v>
      </c>
      <c r="S1717" s="20">
        <v>71.597660730000001</v>
      </c>
      <c r="T1717" s="20">
        <v>0</v>
      </c>
      <c r="U1717" s="20">
        <v>0</v>
      </c>
      <c r="V1717" s="20">
        <v>0</v>
      </c>
      <c r="W1717" s="20">
        <v>0</v>
      </c>
      <c r="X1717" s="20">
        <v>13.248559</v>
      </c>
      <c r="Y1717" s="20">
        <v>33.558855899999998</v>
      </c>
      <c r="Z1717" s="20">
        <v>0</v>
      </c>
      <c r="AA1717" s="20">
        <v>118.40507563</v>
      </c>
      <c r="AB1717" s="20">
        <v>-0.3369575699999956</v>
      </c>
      <c r="AC1717" s="20">
        <v>0</v>
      </c>
      <c r="AD1717" s="20">
        <v>0</v>
      </c>
      <c r="AE1717" s="20">
        <v>0</v>
      </c>
      <c r="AF1717" s="20">
        <v>0</v>
      </c>
      <c r="AG1717" s="20">
        <v>0</v>
      </c>
      <c r="AH1717" s="20">
        <v>0</v>
      </c>
      <c r="AI1717" s="20">
        <v>0</v>
      </c>
      <c r="AJ1717" s="20">
        <v>0</v>
      </c>
      <c r="AK1717" s="20">
        <v>0</v>
      </c>
      <c r="AL1717" s="20">
        <v>1.08</v>
      </c>
      <c r="AM1717" s="20">
        <v>1.08</v>
      </c>
      <c r="AN1717" s="20">
        <v>0</v>
      </c>
      <c r="AO1717" s="20">
        <v>0</v>
      </c>
      <c r="AP1717" s="20">
        <v>0</v>
      </c>
      <c r="AQ1717" s="20">
        <v>0</v>
      </c>
      <c r="AR1717" s="20">
        <v>0</v>
      </c>
      <c r="AS1717" s="20">
        <v>0</v>
      </c>
      <c r="AT1717" s="20">
        <v>1.08</v>
      </c>
      <c r="AU1717" s="20">
        <v>-1.4169575699999957</v>
      </c>
      <c r="AV1717" s="20">
        <v>4.6125223899999996</v>
      </c>
      <c r="AW1717" s="20">
        <v>3.195564820000004</v>
      </c>
      <c r="AX1717" s="20">
        <v>0</v>
      </c>
      <c r="AY1717" s="20">
        <v>0</v>
      </c>
      <c r="AZ1717" s="18">
        <v>3.195564820000004</v>
      </c>
    </row>
    <row r="1718" spans="2:52" x14ac:dyDescent="0.2">
      <c r="B1718" s="12" t="s">
        <v>1533</v>
      </c>
      <c r="C1718" s="20">
        <v>15.85690679</v>
      </c>
      <c r="D1718" s="20">
        <v>8.9529514700000004</v>
      </c>
      <c r="E1718" s="20">
        <v>3.3107549900000004</v>
      </c>
      <c r="F1718" s="20">
        <v>5.1768487199999997</v>
      </c>
      <c r="G1718" s="20">
        <v>0.46534776</v>
      </c>
      <c r="H1718" s="20">
        <v>6.9039553199999997</v>
      </c>
      <c r="I1718" s="20">
        <v>3.5911524199999998</v>
      </c>
      <c r="J1718" s="20">
        <v>2.7592129000000001</v>
      </c>
      <c r="K1718" s="20">
        <v>0.55359000000000003</v>
      </c>
      <c r="L1718" s="20">
        <v>0</v>
      </c>
      <c r="M1718" s="20">
        <v>241.81863827999999</v>
      </c>
      <c r="N1718" s="20">
        <v>238.49573699999999</v>
      </c>
      <c r="O1718" s="20">
        <v>3.32290128</v>
      </c>
      <c r="P1718" s="20">
        <v>0</v>
      </c>
      <c r="Q1718" s="20">
        <v>0</v>
      </c>
      <c r="R1718" s="20">
        <v>257.67554507</v>
      </c>
      <c r="S1718" s="20">
        <v>73.336827720000002</v>
      </c>
      <c r="T1718" s="20">
        <v>5.1866367899999997</v>
      </c>
      <c r="U1718" s="20">
        <v>0</v>
      </c>
      <c r="V1718" s="20">
        <v>0</v>
      </c>
      <c r="W1718" s="20">
        <v>0</v>
      </c>
      <c r="X1718" s="20">
        <v>33.336753729999998</v>
      </c>
      <c r="Y1718" s="20">
        <v>139.22502327000001</v>
      </c>
      <c r="Z1718" s="20">
        <v>0</v>
      </c>
      <c r="AA1718" s="20">
        <v>251.08524151</v>
      </c>
      <c r="AB1718" s="20">
        <v>6.5903035599999953</v>
      </c>
      <c r="AC1718" s="20">
        <v>0</v>
      </c>
      <c r="AD1718" s="20">
        <v>0</v>
      </c>
      <c r="AE1718" s="20">
        <v>0</v>
      </c>
      <c r="AF1718" s="20">
        <v>0</v>
      </c>
      <c r="AG1718" s="20">
        <v>0</v>
      </c>
      <c r="AH1718" s="20">
        <v>0</v>
      </c>
      <c r="AI1718" s="20">
        <v>0</v>
      </c>
      <c r="AJ1718" s="20">
        <v>0</v>
      </c>
      <c r="AK1718" s="20">
        <v>0</v>
      </c>
      <c r="AL1718" s="20">
        <v>15.19876709</v>
      </c>
      <c r="AM1718" s="20">
        <v>15.19876709</v>
      </c>
      <c r="AN1718" s="20">
        <v>0</v>
      </c>
      <c r="AO1718" s="20">
        <v>0</v>
      </c>
      <c r="AP1718" s="20">
        <v>0</v>
      </c>
      <c r="AQ1718" s="20">
        <v>0</v>
      </c>
      <c r="AR1718" s="20">
        <v>0</v>
      </c>
      <c r="AS1718" s="20">
        <v>0</v>
      </c>
      <c r="AT1718" s="20">
        <v>15.19876709</v>
      </c>
      <c r="AU1718" s="20">
        <v>-8.6084635300000052</v>
      </c>
      <c r="AV1718" s="20">
        <v>29.612058240000003</v>
      </c>
      <c r="AW1718" s="20">
        <v>21.003594709999998</v>
      </c>
      <c r="AX1718" s="20">
        <v>0</v>
      </c>
      <c r="AY1718" s="20">
        <v>0</v>
      </c>
      <c r="AZ1718" s="18">
        <v>21.003594709999998</v>
      </c>
    </row>
    <row r="1719" spans="2:52" x14ac:dyDescent="0.2">
      <c r="B1719" s="12" t="s">
        <v>1534</v>
      </c>
      <c r="C1719" s="20">
        <v>0.72734012999999997</v>
      </c>
      <c r="D1719" s="20">
        <v>0.26232285</v>
      </c>
      <c r="E1719" s="20">
        <v>0.11700686</v>
      </c>
      <c r="F1719" s="20">
        <v>4.9305500000000002E-2</v>
      </c>
      <c r="G1719" s="20">
        <v>9.6010490000000004E-2</v>
      </c>
      <c r="H1719" s="20">
        <v>0.46501728000000003</v>
      </c>
      <c r="I1719" s="20">
        <v>0.10776866</v>
      </c>
      <c r="J1719" s="20">
        <v>0.15062500000000001</v>
      </c>
      <c r="K1719" s="20">
        <v>0</v>
      </c>
      <c r="L1719" s="20">
        <v>0.20662362000000001</v>
      </c>
      <c r="M1719" s="20">
        <v>83.836864510000012</v>
      </c>
      <c r="N1719" s="20">
        <v>83.238077040000007</v>
      </c>
      <c r="O1719" s="20">
        <v>0.59878746999999999</v>
      </c>
      <c r="P1719" s="20">
        <v>0</v>
      </c>
      <c r="Q1719" s="20">
        <v>0</v>
      </c>
      <c r="R1719" s="20">
        <v>84.564204640000014</v>
      </c>
      <c r="S1719" s="20">
        <v>39.373866960000001</v>
      </c>
      <c r="T1719" s="20">
        <v>0</v>
      </c>
      <c r="U1719" s="20">
        <v>0</v>
      </c>
      <c r="V1719" s="20">
        <v>0</v>
      </c>
      <c r="W1719" s="20">
        <v>0</v>
      </c>
      <c r="X1719" s="20">
        <v>20.94041679</v>
      </c>
      <c r="Y1719" s="20">
        <v>8.5996909499999994</v>
      </c>
      <c r="Z1719" s="20">
        <v>0</v>
      </c>
      <c r="AA1719" s="20">
        <v>68.913974699999997</v>
      </c>
      <c r="AB1719" s="20">
        <v>15.650229940000017</v>
      </c>
      <c r="AC1719" s="20">
        <v>0</v>
      </c>
      <c r="AD1719" s="20">
        <v>0</v>
      </c>
      <c r="AE1719" s="20">
        <v>0</v>
      </c>
      <c r="AF1719" s="20">
        <v>0</v>
      </c>
      <c r="AG1719" s="20">
        <v>0</v>
      </c>
      <c r="AH1719" s="20">
        <v>0</v>
      </c>
      <c r="AI1719" s="20">
        <v>0</v>
      </c>
      <c r="AJ1719" s="20">
        <v>0</v>
      </c>
      <c r="AK1719" s="20">
        <v>0</v>
      </c>
      <c r="AL1719" s="20">
        <v>4.8890120000000001</v>
      </c>
      <c r="AM1719" s="20">
        <v>4.8890120000000001</v>
      </c>
      <c r="AN1719" s="20">
        <v>0</v>
      </c>
      <c r="AO1719" s="20">
        <v>0</v>
      </c>
      <c r="AP1719" s="20">
        <v>0</v>
      </c>
      <c r="AQ1719" s="20">
        <v>0</v>
      </c>
      <c r="AR1719" s="20">
        <v>0</v>
      </c>
      <c r="AS1719" s="20">
        <v>0</v>
      </c>
      <c r="AT1719" s="20">
        <v>4.8890120000000001</v>
      </c>
      <c r="AU1719" s="20">
        <v>10.761217940000016</v>
      </c>
      <c r="AV1719" s="20">
        <v>15.777865740000001</v>
      </c>
      <c r="AW1719" s="20">
        <v>26.539083680000019</v>
      </c>
      <c r="AX1719" s="20">
        <v>0.56483242999999994</v>
      </c>
      <c r="AY1719" s="20">
        <v>0</v>
      </c>
      <c r="AZ1719" s="18">
        <v>25.97425125000002</v>
      </c>
    </row>
    <row r="1720" spans="2:52" x14ac:dyDescent="0.2">
      <c r="B1720" s="12" t="s">
        <v>1535</v>
      </c>
      <c r="C1720" s="20">
        <v>1.07176395</v>
      </c>
      <c r="D1720" s="20">
        <v>0.92396294999999995</v>
      </c>
      <c r="E1720" s="20">
        <v>0.10880120000000001</v>
      </c>
      <c r="F1720" s="20">
        <v>3.4174129999999997E-2</v>
      </c>
      <c r="G1720" s="20">
        <v>0.78098761999999999</v>
      </c>
      <c r="H1720" s="20">
        <v>0.14780099999999999</v>
      </c>
      <c r="I1720" s="20">
        <v>6.7860000000000004E-2</v>
      </c>
      <c r="J1720" s="20">
        <v>5.45E-2</v>
      </c>
      <c r="K1720" s="20">
        <v>2.5440999999999998E-2</v>
      </c>
      <c r="L1720" s="20">
        <v>0</v>
      </c>
      <c r="M1720" s="20">
        <v>94.937669040000003</v>
      </c>
      <c r="N1720" s="20">
        <v>94.937669040000003</v>
      </c>
      <c r="O1720" s="20">
        <v>0</v>
      </c>
      <c r="P1720" s="20">
        <v>0</v>
      </c>
      <c r="Q1720" s="20">
        <v>0</v>
      </c>
      <c r="R1720" s="20">
        <v>96.009432990000008</v>
      </c>
      <c r="S1720" s="20">
        <v>65.386666239999997</v>
      </c>
      <c r="T1720" s="20">
        <v>1.08831195</v>
      </c>
      <c r="U1720" s="20">
        <v>0.78484023999999997</v>
      </c>
      <c r="V1720" s="20">
        <v>0</v>
      </c>
      <c r="W1720" s="20">
        <v>0</v>
      </c>
      <c r="X1720" s="20">
        <v>10.0087905</v>
      </c>
      <c r="Y1720" s="20">
        <v>10.131803919999999</v>
      </c>
      <c r="Z1720" s="20">
        <v>0.86205050000000005</v>
      </c>
      <c r="AA1720" s="20">
        <v>88.26246334999999</v>
      </c>
      <c r="AB1720" s="20">
        <v>7.7469696400000174</v>
      </c>
      <c r="AC1720" s="20">
        <v>0</v>
      </c>
      <c r="AD1720" s="20">
        <v>0</v>
      </c>
      <c r="AE1720" s="20">
        <v>0</v>
      </c>
      <c r="AF1720" s="20">
        <v>0</v>
      </c>
      <c r="AG1720" s="20">
        <v>0</v>
      </c>
      <c r="AH1720" s="20">
        <v>0</v>
      </c>
      <c r="AI1720" s="20">
        <v>0</v>
      </c>
      <c r="AJ1720" s="20">
        <v>0</v>
      </c>
      <c r="AK1720" s="20">
        <v>0</v>
      </c>
      <c r="AL1720" s="20">
        <v>2.96</v>
      </c>
      <c r="AM1720" s="20">
        <v>2.96</v>
      </c>
      <c r="AN1720" s="20">
        <v>0</v>
      </c>
      <c r="AO1720" s="20">
        <v>0</v>
      </c>
      <c r="AP1720" s="20">
        <v>3.5313710400000002</v>
      </c>
      <c r="AQ1720" s="20">
        <v>3.5313710400000002</v>
      </c>
      <c r="AR1720" s="20">
        <v>0</v>
      </c>
      <c r="AS1720" s="20">
        <v>0</v>
      </c>
      <c r="AT1720" s="20">
        <v>6.4913710400000006</v>
      </c>
      <c r="AU1720" s="20">
        <v>1.2555986000000168</v>
      </c>
      <c r="AV1720" s="20">
        <v>1.45508046</v>
      </c>
      <c r="AW1720" s="20">
        <v>2.7106790600000168</v>
      </c>
      <c r="AX1720" s="20">
        <v>0</v>
      </c>
      <c r="AY1720" s="20">
        <v>0</v>
      </c>
      <c r="AZ1720" s="18">
        <v>2.7106790600000168</v>
      </c>
    </row>
    <row r="1721" spans="2:52" x14ac:dyDescent="0.2">
      <c r="B1721" s="12" t="s">
        <v>1536</v>
      </c>
      <c r="C1721" s="20">
        <v>1.6911861299999997</v>
      </c>
      <c r="D1721" s="20">
        <v>1.3005841299999998</v>
      </c>
      <c r="E1721" s="20">
        <v>1.0809341299999999</v>
      </c>
      <c r="F1721" s="20">
        <v>0.14607000000000001</v>
      </c>
      <c r="G1721" s="20">
        <v>7.3580000000000007E-2</v>
      </c>
      <c r="H1721" s="20">
        <v>0.390602</v>
      </c>
      <c r="I1721" s="20">
        <v>0.12781000000000001</v>
      </c>
      <c r="J1721" s="20">
        <v>5.518E-2</v>
      </c>
      <c r="K1721" s="20">
        <v>0.20761199999999999</v>
      </c>
      <c r="L1721" s="20">
        <v>0</v>
      </c>
      <c r="M1721" s="20">
        <v>81.414681959999996</v>
      </c>
      <c r="N1721" s="20">
        <v>81.414681959999996</v>
      </c>
      <c r="O1721" s="20">
        <v>0</v>
      </c>
      <c r="P1721" s="20">
        <v>0</v>
      </c>
      <c r="Q1721" s="20">
        <v>0</v>
      </c>
      <c r="R1721" s="20">
        <v>83.105868090000001</v>
      </c>
      <c r="S1721" s="20">
        <v>56.333249509999995</v>
      </c>
      <c r="T1721" s="20">
        <v>0.62250000000000005</v>
      </c>
      <c r="U1721" s="20">
        <v>3.5000000000000003E-2</v>
      </c>
      <c r="V1721" s="20">
        <v>0</v>
      </c>
      <c r="W1721" s="20">
        <v>0</v>
      </c>
      <c r="X1721" s="20">
        <v>0.92999500000000002</v>
      </c>
      <c r="Y1721" s="20">
        <v>6.4724311299999995</v>
      </c>
      <c r="Z1721" s="20">
        <v>0</v>
      </c>
      <c r="AA1721" s="20">
        <v>64.393175639999995</v>
      </c>
      <c r="AB1721" s="20">
        <v>18.712692450000006</v>
      </c>
      <c r="AC1721" s="20">
        <v>0</v>
      </c>
      <c r="AD1721" s="20">
        <v>0</v>
      </c>
      <c r="AE1721" s="20">
        <v>0</v>
      </c>
      <c r="AF1721" s="20">
        <v>0</v>
      </c>
      <c r="AG1721" s="20">
        <v>0</v>
      </c>
      <c r="AH1721" s="20">
        <v>0</v>
      </c>
      <c r="AI1721" s="20">
        <v>0</v>
      </c>
      <c r="AJ1721" s="20">
        <v>0</v>
      </c>
      <c r="AK1721" s="20">
        <v>0</v>
      </c>
      <c r="AL1721" s="20">
        <v>18.257809399999999</v>
      </c>
      <c r="AM1721" s="20">
        <v>18.257809399999999</v>
      </c>
      <c r="AN1721" s="20">
        <v>0</v>
      </c>
      <c r="AO1721" s="20">
        <v>0</v>
      </c>
      <c r="AP1721" s="20">
        <v>0</v>
      </c>
      <c r="AQ1721" s="20">
        <v>0</v>
      </c>
      <c r="AR1721" s="20">
        <v>0</v>
      </c>
      <c r="AS1721" s="20">
        <v>0</v>
      </c>
      <c r="AT1721" s="20">
        <v>18.257809399999999</v>
      </c>
      <c r="AU1721" s="20">
        <v>0.45488305000000651</v>
      </c>
      <c r="AV1721" s="20">
        <v>1.2223464199999998</v>
      </c>
      <c r="AW1721" s="20">
        <v>1.6772294700000063</v>
      </c>
      <c r="AX1721" s="20">
        <v>0</v>
      </c>
      <c r="AY1721" s="20">
        <v>0</v>
      </c>
      <c r="AZ1721" s="18">
        <v>1.6772294700000063</v>
      </c>
    </row>
    <row r="1722" spans="2:52" x14ac:dyDescent="0.2">
      <c r="B1722" s="12" t="s">
        <v>1537</v>
      </c>
      <c r="C1722" s="20">
        <v>4.0732099999999993E-2</v>
      </c>
      <c r="D1722" s="20">
        <v>2.9184099999999998E-2</v>
      </c>
      <c r="E1722" s="20">
        <v>2.3624099999999999E-2</v>
      </c>
      <c r="F1722" s="20">
        <v>0</v>
      </c>
      <c r="G1722" s="20">
        <v>5.5599999999999998E-3</v>
      </c>
      <c r="H1722" s="20">
        <v>1.1547999999999999E-2</v>
      </c>
      <c r="I1722" s="20">
        <v>1.0697999999999999E-2</v>
      </c>
      <c r="J1722" s="20">
        <v>8.4999999999999995E-4</v>
      </c>
      <c r="K1722" s="20">
        <v>0</v>
      </c>
      <c r="L1722" s="20">
        <v>0</v>
      </c>
      <c r="M1722" s="20">
        <v>58.573999700000002</v>
      </c>
      <c r="N1722" s="20">
        <v>58.41165204</v>
      </c>
      <c r="O1722" s="20">
        <v>0.16234766</v>
      </c>
      <c r="P1722" s="20">
        <v>0</v>
      </c>
      <c r="Q1722" s="20">
        <v>0</v>
      </c>
      <c r="R1722" s="20">
        <v>58.614731800000001</v>
      </c>
      <c r="S1722" s="20">
        <v>44.140016170000003</v>
      </c>
      <c r="T1722" s="20">
        <v>0</v>
      </c>
      <c r="U1722" s="20">
        <v>0</v>
      </c>
      <c r="V1722" s="20">
        <v>0</v>
      </c>
      <c r="W1722" s="20">
        <v>0</v>
      </c>
      <c r="X1722" s="20">
        <v>0.25</v>
      </c>
      <c r="Y1722" s="20">
        <v>13.311344</v>
      </c>
      <c r="Z1722" s="20">
        <v>0</v>
      </c>
      <c r="AA1722" s="20">
        <v>57.701360170000001</v>
      </c>
      <c r="AB1722" s="20">
        <v>0.91337163000000032</v>
      </c>
      <c r="AC1722" s="20">
        <v>0</v>
      </c>
      <c r="AD1722" s="20">
        <v>0</v>
      </c>
      <c r="AE1722" s="20">
        <v>0</v>
      </c>
      <c r="AF1722" s="20">
        <v>0</v>
      </c>
      <c r="AG1722" s="20">
        <v>0</v>
      </c>
      <c r="AH1722" s="20">
        <v>0</v>
      </c>
      <c r="AI1722" s="20">
        <v>0</v>
      </c>
      <c r="AJ1722" s="20">
        <v>0</v>
      </c>
      <c r="AK1722" s="20">
        <v>0</v>
      </c>
      <c r="AL1722" s="20">
        <v>0.88</v>
      </c>
      <c r="AM1722" s="20">
        <v>0.88</v>
      </c>
      <c r="AN1722" s="20">
        <v>0</v>
      </c>
      <c r="AO1722" s="20">
        <v>0</v>
      </c>
      <c r="AP1722" s="20">
        <v>0</v>
      </c>
      <c r="AQ1722" s="20">
        <v>0</v>
      </c>
      <c r="AR1722" s="20">
        <v>0</v>
      </c>
      <c r="AS1722" s="20">
        <v>0</v>
      </c>
      <c r="AT1722" s="20">
        <v>0.88</v>
      </c>
      <c r="AU1722" s="20">
        <v>3.3371630000000319E-2</v>
      </c>
      <c r="AV1722" s="20">
        <v>6.1431670000000001E-2</v>
      </c>
      <c r="AW1722" s="20">
        <v>9.4803300000000312E-2</v>
      </c>
      <c r="AX1722" s="20">
        <v>0</v>
      </c>
      <c r="AY1722" s="20">
        <v>0</v>
      </c>
      <c r="AZ1722" s="18">
        <v>9.4803300000000312E-2</v>
      </c>
    </row>
    <row r="1723" spans="2:52" x14ac:dyDescent="0.2">
      <c r="B1723" s="12" t="s">
        <v>1538</v>
      </c>
      <c r="C1723" s="20">
        <v>18.749664710000001</v>
      </c>
      <c r="D1723" s="20">
        <v>3.22922105</v>
      </c>
      <c r="E1723" s="20">
        <v>1.4456430300000001</v>
      </c>
      <c r="F1723" s="20">
        <v>1.4246835900000001</v>
      </c>
      <c r="G1723" s="20">
        <v>0.35889442999999999</v>
      </c>
      <c r="H1723" s="20">
        <v>15.52044366</v>
      </c>
      <c r="I1723" s="20">
        <v>1.9511132099999999</v>
      </c>
      <c r="J1723" s="20">
        <v>0.56286070999999993</v>
      </c>
      <c r="K1723" s="20">
        <v>12.85560974</v>
      </c>
      <c r="L1723" s="20">
        <v>0.15085999999999999</v>
      </c>
      <c r="M1723" s="20">
        <v>222.62225414999997</v>
      </c>
      <c r="N1723" s="20">
        <v>217.60657703999999</v>
      </c>
      <c r="O1723" s="20">
        <v>2.0647935199999998</v>
      </c>
      <c r="P1723" s="20">
        <v>0</v>
      </c>
      <c r="Q1723" s="20">
        <v>2.9508835899999997</v>
      </c>
      <c r="R1723" s="20">
        <v>241.37191885999997</v>
      </c>
      <c r="S1723" s="20">
        <v>151.68298736000003</v>
      </c>
      <c r="T1723" s="20">
        <v>5.97010912</v>
      </c>
      <c r="U1723" s="20">
        <v>11.32750394</v>
      </c>
      <c r="V1723" s="20">
        <v>0</v>
      </c>
      <c r="W1723" s="20">
        <v>0</v>
      </c>
      <c r="X1723" s="20">
        <v>2.2050984599999999</v>
      </c>
      <c r="Y1723" s="20">
        <v>31.324391350000003</v>
      </c>
      <c r="Z1723" s="20">
        <v>0</v>
      </c>
      <c r="AA1723" s="20">
        <v>202.51009023000003</v>
      </c>
      <c r="AB1723" s="20">
        <v>38.861828629999934</v>
      </c>
      <c r="AC1723" s="20">
        <v>0</v>
      </c>
      <c r="AD1723" s="20">
        <v>0</v>
      </c>
      <c r="AE1723" s="20">
        <v>0</v>
      </c>
      <c r="AF1723" s="20">
        <v>0</v>
      </c>
      <c r="AG1723" s="20">
        <v>0</v>
      </c>
      <c r="AH1723" s="20">
        <v>0</v>
      </c>
      <c r="AI1723" s="20">
        <v>0</v>
      </c>
      <c r="AJ1723" s="20">
        <v>4.7038000000000003E-2</v>
      </c>
      <c r="AK1723" s="20">
        <v>4.7038000000000003E-2</v>
      </c>
      <c r="AL1723" s="20">
        <v>19.91905375</v>
      </c>
      <c r="AM1723" s="20">
        <v>19.91905375</v>
      </c>
      <c r="AN1723" s="20">
        <v>0</v>
      </c>
      <c r="AO1723" s="20">
        <v>0</v>
      </c>
      <c r="AP1723" s="20">
        <v>0</v>
      </c>
      <c r="AQ1723" s="20">
        <v>0</v>
      </c>
      <c r="AR1723" s="20">
        <v>0</v>
      </c>
      <c r="AS1723" s="20">
        <v>0</v>
      </c>
      <c r="AT1723" s="20">
        <v>19.91905375</v>
      </c>
      <c r="AU1723" s="20">
        <v>18.989812879999935</v>
      </c>
      <c r="AV1723" s="20">
        <v>48.047230509999999</v>
      </c>
      <c r="AW1723" s="20">
        <v>67.037043389999937</v>
      </c>
      <c r="AX1723" s="20">
        <v>0</v>
      </c>
      <c r="AY1723" s="20">
        <v>0</v>
      </c>
      <c r="AZ1723" s="18">
        <v>67.037043389999937</v>
      </c>
    </row>
    <row r="1724" spans="2:52" x14ac:dyDescent="0.2">
      <c r="B1724" s="13" t="s">
        <v>1572</v>
      </c>
      <c r="C1724" s="19">
        <v>122.15350077000001</v>
      </c>
      <c r="D1724" s="19">
        <v>50.980566360000005</v>
      </c>
      <c r="E1724" s="19">
        <v>16.671009360000003</v>
      </c>
      <c r="F1724" s="19">
        <v>26.856438699999995</v>
      </c>
      <c r="G1724" s="19">
        <v>7.4531183000000008</v>
      </c>
      <c r="H1724" s="19">
        <v>71.172934410000011</v>
      </c>
      <c r="I1724" s="19">
        <v>20.74038998</v>
      </c>
      <c r="J1724" s="19">
        <v>17.381319800000004</v>
      </c>
      <c r="K1724" s="19">
        <v>26.819109519999998</v>
      </c>
      <c r="L1724" s="19">
        <v>6.2321151099999996</v>
      </c>
      <c r="M1724" s="19">
        <v>3524.3364071199999</v>
      </c>
      <c r="N1724" s="19">
        <v>3392.4895880399999</v>
      </c>
      <c r="O1724" s="19">
        <v>65.397505089999996</v>
      </c>
      <c r="P1724" s="19">
        <v>14.6273804</v>
      </c>
      <c r="Q1724" s="19">
        <v>51.821933589999993</v>
      </c>
      <c r="R1724" s="19">
        <v>3646.4899078899994</v>
      </c>
      <c r="S1724" s="19">
        <v>2165.4130159500005</v>
      </c>
      <c r="T1724" s="19">
        <v>28.272219719999999</v>
      </c>
      <c r="U1724" s="19">
        <v>35.293148209999998</v>
      </c>
      <c r="V1724" s="19">
        <v>5.7236500000000001</v>
      </c>
      <c r="W1724" s="19">
        <v>5.1936499999999999</v>
      </c>
      <c r="X1724" s="19">
        <v>228.71009522999998</v>
      </c>
      <c r="Y1724" s="19">
        <v>764.29591588000005</v>
      </c>
      <c r="Z1724" s="19">
        <v>19.58979446</v>
      </c>
      <c r="AA1724" s="19">
        <v>3252.4914894499998</v>
      </c>
      <c r="AB1724" s="19">
        <v>393.99841844000008</v>
      </c>
      <c r="AC1724" s="19">
        <v>0</v>
      </c>
      <c r="AD1724" s="19">
        <v>0</v>
      </c>
      <c r="AE1724" s="19">
        <v>0</v>
      </c>
      <c r="AF1724" s="19">
        <v>0</v>
      </c>
      <c r="AG1724" s="19">
        <v>17.600000000000001</v>
      </c>
      <c r="AH1724" s="19">
        <v>17.600000000000001</v>
      </c>
      <c r="AI1724" s="19">
        <v>0</v>
      </c>
      <c r="AJ1724" s="19">
        <v>1.68072249</v>
      </c>
      <c r="AK1724" s="19">
        <v>19.280722490000002</v>
      </c>
      <c r="AL1724" s="19">
        <v>300.93857684</v>
      </c>
      <c r="AM1724" s="19">
        <v>300.93857684</v>
      </c>
      <c r="AN1724" s="19">
        <v>0</v>
      </c>
      <c r="AO1724" s="19">
        <v>0</v>
      </c>
      <c r="AP1724" s="19">
        <v>53.409270249999999</v>
      </c>
      <c r="AQ1724" s="19">
        <v>53.409270249999999</v>
      </c>
      <c r="AR1724" s="19">
        <v>0</v>
      </c>
      <c r="AS1724" s="19">
        <v>8.9493838700000001</v>
      </c>
      <c r="AT1724" s="19">
        <v>363.29723095999992</v>
      </c>
      <c r="AU1724" s="19">
        <v>49.98190996999999</v>
      </c>
      <c r="AV1724" s="19">
        <v>249.58080094000002</v>
      </c>
      <c r="AW1724" s="19">
        <v>299.56271091000002</v>
      </c>
      <c r="AX1724" s="19">
        <v>49.436278860000002</v>
      </c>
      <c r="AY1724" s="19">
        <v>0</v>
      </c>
      <c r="AZ1724" s="19">
        <v>250.12643205000001</v>
      </c>
    </row>
    <row r="1725" spans="2:52" x14ac:dyDescent="0.2">
      <c r="B1725" s="44"/>
      <c r="C1725" s="43"/>
    </row>
    <row r="1726" spans="2:52" x14ac:dyDescent="0.2">
      <c r="B1726" s="22" t="s">
        <v>152</v>
      </c>
      <c r="C1726" s="43"/>
    </row>
    <row r="1727" spans="2:52" x14ac:dyDescent="0.2">
      <c r="B1727" s="12" t="s">
        <v>1587</v>
      </c>
      <c r="C1727" s="20">
        <v>4.301717E-2</v>
      </c>
      <c r="D1727" s="20">
        <v>3.5760170000000001E-2</v>
      </c>
      <c r="E1727" s="20">
        <v>4.0205800000000002E-3</v>
      </c>
      <c r="F1727" s="20">
        <v>0</v>
      </c>
      <c r="G1727" s="20">
        <v>3.1739589999999998E-2</v>
      </c>
      <c r="H1727" s="20">
        <v>7.2570000000000004E-3</v>
      </c>
      <c r="I1727" s="20">
        <v>7.2570000000000004E-3</v>
      </c>
      <c r="J1727" s="20">
        <v>0</v>
      </c>
      <c r="K1727" s="20">
        <v>0</v>
      </c>
      <c r="L1727" s="20">
        <v>0</v>
      </c>
      <c r="M1727" s="20">
        <v>46.422113039999999</v>
      </c>
      <c r="N1727" s="20">
        <v>46.422113039999999</v>
      </c>
      <c r="O1727" s="20">
        <v>0</v>
      </c>
      <c r="P1727" s="20">
        <v>0</v>
      </c>
      <c r="Q1727" s="20">
        <v>0</v>
      </c>
      <c r="R1727" s="20">
        <v>46.465130209999998</v>
      </c>
      <c r="S1727" s="20">
        <v>28.22802386</v>
      </c>
      <c r="T1727" s="20">
        <v>0</v>
      </c>
      <c r="U1727" s="20">
        <v>0</v>
      </c>
      <c r="V1727" s="20">
        <v>0</v>
      </c>
      <c r="W1727" s="20">
        <v>0</v>
      </c>
      <c r="X1727" s="20">
        <v>5.5986617300000008</v>
      </c>
      <c r="Y1727" s="20">
        <v>10.366814640000001</v>
      </c>
      <c r="Z1727" s="20">
        <v>0</v>
      </c>
      <c r="AA1727" s="20">
        <v>44.193500230000005</v>
      </c>
      <c r="AB1727" s="20">
        <v>2.2716299799999931</v>
      </c>
      <c r="AC1727" s="20">
        <v>0</v>
      </c>
      <c r="AD1727" s="20">
        <v>0</v>
      </c>
      <c r="AE1727" s="20">
        <v>0</v>
      </c>
      <c r="AF1727" s="20">
        <v>0</v>
      </c>
      <c r="AG1727" s="20">
        <v>0</v>
      </c>
      <c r="AH1727" s="20">
        <v>0</v>
      </c>
      <c r="AI1727" s="20">
        <v>0</v>
      </c>
      <c r="AJ1727" s="20">
        <v>0</v>
      </c>
      <c r="AK1727" s="20">
        <v>0</v>
      </c>
      <c r="AL1727" s="20">
        <v>0</v>
      </c>
      <c r="AM1727" s="20">
        <v>0</v>
      </c>
      <c r="AN1727" s="20">
        <v>0</v>
      </c>
      <c r="AO1727" s="20">
        <v>0</v>
      </c>
      <c r="AP1727" s="20">
        <v>0</v>
      </c>
      <c r="AQ1727" s="20">
        <v>0</v>
      </c>
      <c r="AR1727" s="20">
        <v>0</v>
      </c>
      <c r="AS1727" s="20">
        <v>0</v>
      </c>
      <c r="AT1727" s="20">
        <v>0</v>
      </c>
      <c r="AU1727" s="20">
        <v>2.2716299799999931</v>
      </c>
      <c r="AV1727" s="20">
        <v>0</v>
      </c>
      <c r="AW1727" s="20">
        <v>2.2716299799999931</v>
      </c>
      <c r="AX1727" s="20">
        <v>0</v>
      </c>
      <c r="AY1727" s="20">
        <v>0</v>
      </c>
      <c r="AZ1727" s="18">
        <v>2.2716299799999931</v>
      </c>
    </row>
    <row r="1728" spans="2:52" x14ac:dyDescent="0.2">
      <c r="B1728" s="12" t="s">
        <v>1539</v>
      </c>
      <c r="C1728" s="20">
        <v>0.68827137000000005</v>
      </c>
      <c r="D1728" s="20">
        <v>0.33140137000000003</v>
      </c>
      <c r="E1728" s="20">
        <v>9.2407369999999989E-2</v>
      </c>
      <c r="F1728" s="20">
        <v>0.172324</v>
      </c>
      <c r="G1728" s="20">
        <v>6.6669999999999993E-2</v>
      </c>
      <c r="H1728" s="20">
        <v>0.35687000000000002</v>
      </c>
      <c r="I1728" s="20">
        <v>0.13655</v>
      </c>
      <c r="J1728" s="20">
        <v>0.1114</v>
      </c>
      <c r="K1728" s="20">
        <v>0.10892</v>
      </c>
      <c r="L1728" s="20">
        <v>0</v>
      </c>
      <c r="M1728" s="20">
        <v>163.46290596</v>
      </c>
      <c r="N1728" s="20">
        <v>163.46290596</v>
      </c>
      <c r="O1728" s="20">
        <v>0</v>
      </c>
      <c r="P1728" s="20">
        <v>0</v>
      </c>
      <c r="Q1728" s="20">
        <v>0</v>
      </c>
      <c r="R1728" s="20">
        <v>164.15117733</v>
      </c>
      <c r="S1728" s="20">
        <v>74.313600430000008</v>
      </c>
      <c r="T1728" s="20">
        <v>13.202500000000001</v>
      </c>
      <c r="U1728" s="20">
        <v>2.87975</v>
      </c>
      <c r="V1728" s="20">
        <v>1.0355000000000001</v>
      </c>
      <c r="W1728" s="20">
        <v>0.79159999999999997</v>
      </c>
      <c r="X1728" s="20">
        <v>27.4270748</v>
      </c>
      <c r="Y1728" s="20">
        <v>42.464511770000001</v>
      </c>
      <c r="Z1728" s="20">
        <v>0</v>
      </c>
      <c r="AA1728" s="20">
        <v>162.11453700000001</v>
      </c>
      <c r="AB1728" s="20">
        <v>2.0366403299999831</v>
      </c>
      <c r="AC1728" s="20">
        <v>0</v>
      </c>
      <c r="AD1728" s="20">
        <v>0</v>
      </c>
      <c r="AE1728" s="20">
        <v>0</v>
      </c>
      <c r="AF1728" s="20">
        <v>0</v>
      </c>
      <c r="AG1728" s="20">
        <v>0</v>
      </c>
      <c r="AH1728" s="20">
        <v>0</v>
      </c>
      <c r="AI1728" s="20">
        <v>0</v>
      </c>
      <c r="AJ1728" s="20">
        <v>0</v>
      </c>
      <c r="AK1728" s="20">
        <v>0</v>
      </c>
      <c r="AL1728" s="20">
        <v>0</v>
      </c>
      <c r="AM1728" s="20">
        <v>0</v>
      </c>
      <c r="AN1728" s="20">
        <v>0</v>
      </c>
      <c r="AO1728" s="20">
        <v>0</v>
      </c>
      <c r="AP1728" s="20">
        <v>0</v>
      </c>
      <c r="AQ1728" s="20">
        <v>0</v>
      </c>
      <c r="AR1728" s="20">
        <v>0</v>
      </c>
      <c r="AS1728" s="20">
        <v>0</v>
      </c>
      <c r="AT1728" s="20">
        <v>0</v>
      </c>
      <c r="AU1728" s="20">
        <v>2.0366403299999831</v>
      </c>
      <c r="AV1728" s="20">
        <v>0</v>
      </c>
      <c r="AW1728" s="20">
        <v>2.0366403299999831</v>
      </c>
      <c r="AX1728" s="20">
        <v>0</v>
      </c>
      <c r="AY1728" s="20">
        <v>0</v>
      </c>
      <c r="AZ1728" s="18">
        <v>2.0366403299999831</v>
      </c>
    </row>
    <row r="1729" spans="2:52" x14ac:dyDescent="0.2">
      <c r="B1729" s="12" t="s">
        <v>1540</v>
      </c>
      <c r="C1729" s="20">
        <v>9.1238904500000011</v>
      </c>
      <c r="D1729" s="20">
        <v>4.4625574400000003</v>
      </c>
      <c r="E1729" s="20">
        <v>0.61514612000000002</v>
      </c>
      <c r="F1729" s="20">
        <v>3.5448709700000003</v>
      </c>
      <c r="G1729" s="20">
        <v>0.30254034999999996</v>
      </c>
      <c r="H1729" s="20">
        <v>4.6613330099999999</v>
      </c>
      <c r="I1729" s="20">
        <v>2.2913776100000001</v>
      </c>
      <c r="J1729" s="20">
        <v>2.3699553999999998</v>
      </c>
      <c r="K1729" s="20">
        <v>0</v>
      </c>
      <c r="L1729" s="20">
        <v>0</v>
      </c>
      <c r="M1729" s="20">
        <v>217.48169897</v>
      </c>
      <c r="N1729" s="20">
        <v>217.34799599999999</v>
      </c>
      <c r="O1729" s="20">
        <v>0.13370297</v>
      </c>
      <c r="P1729" s="20">
        <v>0</v>
      </c>
      <c r="Q1729" s="20">
        <v>0</v>
      </c>
      <c r="R1729" s="20">
        <v>226.60558942</v>
      </c>
      <c r="S1729" s="20">
        <v>143.68611159</v>
      </c>
      <c r="T1729" s="20">
        <v>0.29953033000000001</v>
      </c>
      <c r="U1729" s="20">
        <v>0</v>
      </c>
      <c r="V1729" s="20">
        <v>0</v>
      </c>
      <c r="W1729" s="20">
        <v>0</v>
      </c>
      <c r="X1729" s="20">
        <v>62.938444869999998</v>
      </c>
      <c r="Y1729" s="20">
        <v>18.161675850000002</v>
      </c>
      <c r="Z1729" s="20">
        <v>0</v>
      </c>
      <c r="AA1729" s="20">
        <v>225.08576263999998</v>
      </c>
      <c r="AB1729" s="20">
        <v>1.5198267800000167</v>
      </c>
      <c r="AC1729" s="20">
        <v>0</v>
      </c>
      <c r="AD1729" s="20">
        <v>0</v>
      </c>
      <c r="AE1729" s="20">
        <v>0</v>
      </c>
      <c r="AF1729" s="20">
        <v>0</v>
      </c>
      <c r="AG1729" s="20">
        <v>0</v>
      </c>
      <c r="AH1729" s="20">
        <v>0</v>
      </c>
      <c r="AI1729" s="20">
        <v>0</v>
      </c>
      <c r="AJ1729" s="20">
        <v>0</v>
      </c>
      <c r="AK1729" s="20">
        <v>0</v>
      </c>
      <c r="AL1729" s="20">
        <v>1.4498869999999999</v>
      </c>
      <c r="AM1729" s="20">
        <v>1.4498869999999999</v>
      </c>
      <c r="AN1729" s="20">
        <v>0</v>
      </c>
      <c r="AO1729" s="20">
        <v>0</v>
      </c>
      <c r="AP1729" s="20">
        <v>0</v>
      </c>
      <c r="AQ1729" s="20">
        <v>0</v>
      </c>
      <c r="AR1729" s="20">
        <v>0</v>
      </c>
      <c r="AS1729" s="20">
        <v>0</v>
      </c>
      <c r="AT1729" s="20">
        <v>1.4498869999999999</v>
      </c>
      <c r="AU1729" s="20">
        <v>6.9939780000016771E-2</v>
      </c>
      <c r="AV1729" s="20">
        <v>0.78553870000000003</v>
      </c>
      <c r="AW1729" s="20">
        <v>0.85547848000001681</v>
      </c>
      <c r="AX1729" s="20">
        <v>0</v>
      </c>
      <c r="AY1729" s="20">
        <v>0</v>
      </c>
      <c r="AZ1729" s="18">
        <v>0.85547848000001681</v>
      </c>
    </row>
    <row r="1730" spans="2:52" x14ac:dyDescent="0.2">
      <c r="B1730" s="12" t="s">
        <v>1541</v>
      </c>
      <c r="C1730" s="20">
        <v>0.91239346999999993</v>
      </c>
      <c r="D1730" s="20">
        <v>0.37963000000000002</v>
      </c>
      <c r="E1730" s="20">
        <v>0.26841999999999999</v>
      </c>
      <c r="F1730" s="20">
        <v>7.1510000000000004E-2</v>
      </c>
      <c r="G1730" s="20">
        <v>3.9699999999999999E-2</v>
      </c>
      <c r="H1730" s="20">
        <v>0.53276346999999991</v>
      </c>
      <c r="I1730" s="20">
        <v>4.7465E-2</v>
      </c>
      <c r="J1730" s="20">
        <v>2.4219999999999998E-2</v>
      </c>
      <c r="K1730" s="20">
        <v>0</v>
      </c>
      <c r="L1730" s="20">
        <v>0.46107846999999996</v>
      </c>
      <c r="M1730" s="20">
        <v>84.321696000000003</v>
      </c>
      <c r="N1730" s="20">
        <v>84.321696000000003</v>
      </c>
      <c r="O1730" s="20">
        <v>0</v>
      </c>
      <c r="P1730" s="20">
        <v>0</v>
      </c>
      <c r="Q1730" s="20">
        <v>0</v>
      </c>
      <c r="R1730" s="20">
        <v>85.234089470000001</v>
      </c>
      <c r="S1730" s="20">
        <v>45.733185770000006</v>
      </c>
      <c r="T1730" s="20">
        <v>0</v>
      </c>
      <c r="U1730" s="20">
        <v>0</v>
      </c>
      <c r="V1730" s="20">
        <v>0</v>
      </c>
      <c r="W1730" s="20">
        <v>0</v>
      </c>
      <c r="X1730" s="20">
        <v>4.9569503099999999</v>
      </c>
      <c r="Y1730" s="20">
        <v>30.67746983</v>
      </c>
      <c r="Z1730" s="20">
        <v>0</v>
      </c>
      <c r="AA1730" s="20">
        <v>81.367605910000009</v>
      </c>
      <c r="AB1730" s="20">
        <v>3.8664835599999918</v>
      </c>
      <c r="AC1730" s="20">
        <v>0</v>
      </c>
      <c r="AD1730" s="20">
        <v>0</v>
      </c>
      <c r="AE1730" s="20">
        <v>0</v>
      </c>
      <c r="AF1730" s="20">
        <v>0</v>
      </c>
      <c r="AG1730" s="20">
        <v>0</v>
      </c>
      <c r="AH1730" s="20">
        <v>0</v>
      </c>
      <c r="AI1730" s="20">
        <v>0</v>
      </c>
      <c r="AJ1730" s="20">
        <v>0</v>
      </c>
      <c r="AK1730" s="20">
        <v>0</v>
      </c>
      <c r="AL1730" s="20">
        <v>6</v>
      </c>
      <c r="AM1730" s="20">
        <v>6</v>
      </c>
      <c r="AN1730" s="20">
        <v>0</v>
      </c>
      <c r="AO1730" s="20">
        <v>0</v>
      </c>
      <c r="AP1730" s="20">
        <v>0</v>
      </c>
      <c r="AQ1730" s="20">
        <v>0</v>
      </c>
      <c r="AR1730" s="20">
        <v>0</v>
      </c>
      <c r="AS1730" s="20">
        <v>0</v>
      </c>
      <c r="AT1730" s="20">
        <v>6</v>
      </c>
      <c r="AU1730" s="20">
        <v>-2.1335164400000082</v>
      </c>
      <c r="AV1730" s="20">
        <v>3.9611900599999994</v>
      </c>
      <c r="AW1730" s="20">
        <v>1.8276736199999912</v>
      </c>
      <c r="AX1730" s="20">
        <v>0</v>
      </c>
      <c r="AY1730" s="20">
        <v>0</v>
      </c>
      <c r="AZ1730" s="18">
        <v>1.8276736199999912</v>
      </c>
    </row>
    <row r="1731" spans="2:52" x14ac:dyDescent="0.2">
      <c r="B1731" s="12" t="s">
        <v>1542</v>
      </c>
      <c r="C1731" s="20">
        <v>0</v>
      </c>
      <c r="D1731" s="20">
        <v>0</v>
      </c>
      <c r="E1731" s="20">
        <v>0</v>
      </c>
      <c r="F1731" s="20">
        <v>0</v>
      </c>
      <c r="G1731" s="20">
        <v>0</v>
      </c>
      <c r="H1731" s="20">
        <v>0</v>
      </c>
      <c r="I1731" s="20">
        <v>0</v>
      </c>
      <c r="J1731" s="20">
        <v>0</v>
      </c>
      <c r="K1731" s="20">
        <v>0</v>
      </c>
      <c r="L1731" s="20">
        <v>0</v>
      </c>
      <c r="M1731" s="20">
        <v>17.134144500000001</v>
      </c>
      <c r="N1731" s="20">
        <v>17.134144500000001</v>
      </c>
      <c r="O1731" s="20">
        <v>0</v>
      </c>
      <c r="P1731" s="20">
        <v>0</v>
      </c>
      <c r="Q1731" s="20">
        <v>0</v>
      </c>
      <c r="R1731" s="20">
        <v>17.134144500000001</v>
      </c>
      <c r="S1731" s="20">
        <v>34.648074350000002</v>
      </c>
      <c r="T1731" s="20">
        <v>0</v>
      </c>
      <c r="U1731" s="20">
        <v>0</v>
      </c>
      <c r="V1731" s="20">
        <v>0</v>
      </c>
      <c r="W1731" s="20">
        <v>0</v>
      </c>
      <c r="X1731" s="20">
        <v>0</v>
      </c>
      <c r="Y1731" s="20">
        <v>13.98337315</v>
      </c>
      <c r="Z1731" s="20">
        <v>0</v>
      </c>
      <c r="AA1731" s="20">
        <v>48.6314475</v>
      </c>
      <c r="AB1731" s="20">
        <v>-31.497302999999999</v>
      </c>
      <c r="AC1731" s="20">
        <v>0</v>
      </c>
      <c r="AD1731" s="20">
        <v>0</v>
      </c>
      <c r="AE1731" s="20">
        <v>0</v>
      </c>
      <c r="AF1731" s="20">
        <v>0</v>
      </c>
      <c r="AG1731" s="20">
        <v>0</v>
      </c>
      <c r="AH1731" s="20">
        <v>0</v>
      </c>
      <c r="AI1731" s="20">
        <v>0</v>
      </c>
      <c r="AJ1731" s="20">
        <v>0</v>
      </c>
      <c r="AK1731" s="20">
        <v>0</v>
      </c>
      <c r="AL1731" s="20">
        <v>0</v>
      </c>
      <c r="AM1731" s="20">
        <v>0</v>
      </c>
      <c r="AN1731" s="20">
        <v>0</v>
      </c>
      <c r="AO1731" s="20">
        <v>0</v>
      </c>
      <c r="AP1731" s="20">
        <v>0</v>
      </c>
      <c r="AQ1731" s="20">
        <v>0</v>
      </c>
      <c r="AR1731" s="20">
        <v>0</v>
      </c>
      <c r="AS1731" s="20">
        <v>0</v>
      </c>
      <c r="AT1731" s="20">
        <v>0</v>
      </c>
      <c r="AU1731" s="20">
        <v>-31.497302999999999</v>
      </c>
      <c r="AV1731" s="20">
        <v>0</v>
      </c>
      <c r="AW1731" s="20">
        <v>-31.497302999999999</v>
      </c>
      <c r="AX1731" s="20">
        <v>0</v>
      </c>
      <c r="AY1731" s="20">
        <v>0</v>
      </c>
      <c r="AZ1731" s="18">
        <v>-31.497302999999999</v>
      </c>
    </row>
    <row r="1732" spans="2:52" x14ac:dyDescent="0.2">
      <c r="B1732" s="12" t="s">
        <v>1543</v>
      </c>
      <c r="C1732" s="20">
        <v>0.15176000000000001</v>
      </c>
      <c r="D1732" s="20">
        <v>6.4759999999999998E-2</v>
      </c>
      <c r="E1732" s="20">
        <v>1.404E-2</v>
      </c>
      <c r="F1732" s="20">
        <v>2.674E-2</v>
      </c>
      <c r="G1732" s="20">
        <v>2.3980000000000001E-2</v>
      </c>
      <c r="H1732" s="20">
        <v>8.7000000000000008E-2</v>
      </c>
      <c r="I1732" s="20">
        <v>4.6644999999999999E-2</v>
      </c>
      <c r="J1732" s="20">
        <v>3.1570000000000001E-2</v>
      </c>
      <c r="K1732" s="20">
        <v>0</v>
      </c>
      <c r="L1732" s="20">
        <v>8.7849999999999994E-3</v>
      </c>
      <c r="M1732" s="20">
        <v>94.420534870000012</v>
      </c>
      <c r="N1732" s="20">
        <v>89.138794000000004</v>
      </c>
      <c r="O1732" s="20">
        <v>5.2817408700000001</v>
      </c>
      <c r="P1732" s="20">
        <v>0</v>
      </c>
      <c r="Q1732" s="20">
        <v>0</v>
      </c>
      <c r="R1732" s="20">
        <v>94.572294870000007</v>
      </c>
      <c r="S1732" s="20">
        <v>51.261816590000002</v>
      </c>
      <c r="T1732" s="20">
        <v>1.5</v>
      </c>
      <c r="U1732" s="20">
        <v>1.5</v>
      </c>
      <c r="V1732" s="20">
        <v>2.5</v>
      </c>
      <c r="W1732" s="20">
        <v>2.5</v>
      </c>
      <c r="X1732" s="20">
        <v>8.6429286999999988</v>
      </c>
      <c r="Y1732" s="20">
        <v>25.387627850000001</v>
      </c>
      <c r="Z1732" s="20">
        <v>0</v>
      </c>
      <c r="AA1732" s="20">
        <v>93.292373139999995</v>
      </c>
      <c r="AB1732" s="20">
        <v>1.2799217300000123</v>
      </c>
      <c r="AC1732" s="20">
        <v>0</v>
      </c>
      <c r="AD1732" s="20">
        <v>0</v>
      </c>
      <c r="AE1732" s="20">
        <v>0</v>
      </c>
      <c r="AF1732" s="20">
        <v>0</v>
      </c>
      <c r="AG1732" s="20">
        <v>0</v>
      </c>
      <c r="AH1732" s="20">
        <v>0</v>
      </c>
      <c r="AI1732" s="20">
        <v>0</v>
      </c>
      <c r="AJ1732" s="20">
        <v>0</v>
      </c>
      <c r="AK1732" s="20">
        <v>0</v>
      </c>
      <c r="AL1732" s="20">
        <v>0</v>
      </c>
      <c r="AM1732" s="20">
        <v>0</v>
      </c>
      <c r="AN1732" s="20">
        <v>0</v>
      </c>
      <c r="AO1732" s="20">
        <v>0</v>
      </c>
      <c r="AP1732" s="20">
        <v>0</v>
      </c>
      <c r="AQ1732" s="20">
        <v>0</v>
      </c>
      <c r="AR1732" s="20">
        <v>0</v>
      </c>
      <c r="AS1732" s="20">
        <v>0</v>
      </c>
      <c r="AT1732" s="20">
        <v>0</v>
      </c>
      <c r="AU1732" s="20">
        <v>1.2799217300000123</v>
      </c>
      <c r="AV1732" s="20">
        <v>1.3393334800000001</v>
      </c>
      <c r="AW1732" s="20">
        <v>2.6192552100000124</v>
      </c>
      <c r="AX1732" s="20">
        <v>0</v>
      </c>
      <c r="AY1732" s="20">
        <v>0</v>
      </c>
      <c r="AZ1732" s="18">
        <v>2.6192552100000124</v>
      </c>
    </row>
    <row r="1733" spans="2:52" x14ac:dyDescent="0.2">
      <c r="B1733" s="16" t="s">
        <v>1544</v>
      </c>
      <c r="C1733" s="20">
        <v>0.17143003000000001</v>
      </c>
      <c r="D1733" s="20">
        <v>7.7946029999999999E-2</v>
      </c>
      <c r="E1733" s="20">
        <v>3.7897029999999998E-2</v>
      </c>
      <c r="F1733" s="20">
        <v>0</v>
      </c>
      <c r="G1733" s="20">
        <v>4.0049000000000001E-2</v>
      </c>
      <c r="H1733" s="20">
        <v>9.3483999999999998E-2</v>
      </c>
      <c r="I1733" s="20">
        <v>9.3483999999999998E-2</v>
      </c>
      <c r="J1733" s="20">
        <v>0</v>
      </c>
      <c r="K1733" s="20">
        <v>0</v>
      </c>
      <c r="L1733" s="20">
        <v>0</v>
      </c>
      <c r="M1733" s="20">
        <v>92.471502000000001</v>
      </c>
      <c r="N1733" s="20">
        <v>92.471502000000001</v>
      </c>
      <c r="O1733" s="20">
        <v>0</v>
      </c>
      <c r="P1733" s="20">
        <v>0</v>
      </c>
      <c r="Q1733" s="20">
        <v>0</v>
      </c>
      <c r="R1733" s="20">
        <v>92.642932029999997</v>
      </c>
      <c r="S1733" s="20">
        <v>49.81454274</v>
      </c>
      <c r="T1733" s="20">
        <v>0</v>
      </c>
      <c r="U1733" s="20">
        <v>0</v>
      </c>
      <c r="V1733" s="20">
        <v>0</v>
      </c>
      <c r="W1733" s="20">
        <v>0</v>
      </c>
      <c r="X1733" s="20">
        <v>31.491405289999999</v>
      </c>
      <c r="Y1733" s="20">
        <v>8.87612062</v>
      </c>
      <c r="Z1733" s="20">
        <v>0</v>
      </c>
      <c r="AA1733" s="20">
        <v>90.182068649999991</v>
      </c>
      <c r="AB1733" s="20">
        <v>2.4608633800000064</v>
      </c>
      <c r="AC1733" s="20">
        <v>0</v>
      </c>
      <c r="AD1733" s="20">
        <v>0</v>
      </c>
      <c r="AE1733" s="20">
        <v>0</v>
      </c>
      <c r="AF1733" s="20">
        <v>0</v>
      </c>
      <c r="AG1733" s="20">
        <v>0</v>
      </c>
      <c r="AH1733" s="20">
        <v>0</v>
      </c>
      <c r="AI1733" s="20">
        <v>0</v>
      </c>
      <c r="AJ1733" s="20">
        <v>0</v>
      </c>
      <c r="AK1733" s="20">
        <v>0</v>
      </c>
      <c r="AL1733" s="20">
        <v>1.4441999999999999</v>
      </c>
      <c r="AM1733" s="20">
        <v>1.4441999999999999</v>
      </c>
      <c r="AN1733" s="20">
        <v>0</v>
      </c>
      <c r="AO1733" s="20">
        <v>0</v>
      </c>
      <c r="AP1733" s="20">
        <v>0</v>
      </c>
      <c r="AQ1733" s="20">
        <v>0</v>
      </c>
      <c r="AR1733" s="20">
        <v>0</v>
      </c>
      <c r="AS1733" s="20">
        <v>0</v>
      </c>
      <c r="AT1733" s="20">
        <v>1.4441999999999999</v>
      </c>
      <c r="AU1733" s="20">
        <v>1.0166633800000064</v>
      </c>
      <c r="AV1733" s="20">
        <v>9.4501334600000018</v>
      </c>
      <c r="AW1733" s="20">
        <v>10.466796840000008</v>
      </c>
      <c r="AX1733" s="20">
        <v>0</v>
      </c>
      <c r="AY1733" s="20">
        <v>0</v>
      </c>
      <c r="AZ1733" s="18">
        <v>10.466796840000008</v>
      </c>
    </row>
    <row r="1734" spans="2:52" x14ac:dyDescent="0.2">
      <c r="B1734" s="16" t="s">
        <v>1545</v>
      </c>
      <c r="C1734" s="20">
        <v>0.21941160999999998</v>
      </c>
      <c r="D1734" s="20">
        <v>0.14346835999999999</v>
      </c>
      <c r="E1734" s="20">
        <v>5.1608609999999999E-2</v>
      </c>
      <c r="F1734" s="20">
        <v>2.7874159999999999E-2</v>
      </c>
      <c r="G1734" s="20">
        <v>6.3985589999999995E-2</v>
      </c>
      <c r="H1734" s="20">
        <v>7.5943250000000004E-2</v>
      </c>
      <c r="I1734" s="20">
        <v>5.5657160000000004E-2</v>
      </c>
      <c r="J1734" s="20">
        <v>5.0000000000000001E-3</v>
      </c>
      <c r="K1734" s="20">
        <v>0</v>
      </c>
      <c r="L1734" s="20">
        <v>1.528609E-2</v>
      </c>
      <c r="M1734" s="20">
        <v>97.742439930000003</v>
      </c>
      <c r="N1734" s="20">
        <v>97.466717040000006</v>
      </c>
      <c r="O1734" s="20">
        <v>0.27572289</v>
      </c>
      <c r="P1734" s="20">
        <v>0</v>
      </c>
      <c r="Q1734" s="20">
        <v>0</v>
      </c>
      <c r="R1734" s="20">
        <v>97.961851539999998</v>
      </c>
      <c r="S1734" s="20">
        <v>42.927372640000002</v>
      </c>
      <c r="T1734" s="20">
        <v>1.8078770000000001E-2</v>
      </c>
      <c r="U1734" s="20">
        <v>5.8595342400000003</v>
      </c>
      <c r="V1734" s="20">
        <v>0</v>
      </c>
      <c r="W1734" s="20">
        <v>0</v>
      </c>
      <c r="X1734" s="20">
        <v>4.8829452</v>
      </c>
      <c r="Y1734" s="20">
        <v>44.477166390000001</v>
      </c>
      <c r="Z1734" s="20">
        <v>0</v>
      </c>
      <c r="AA1734" s="20">
        <v>98.165097240000009</v>
      </c>
      <c r="AB1734" s="20">
        <v>-0.20324570000001074</v>
      </c>
      <c r="AC1734" s="20">
        <v>0</v>
      </c>
      <c r="AD1734" s="20">
        <v>0</v>
      </c>
      <c r="AE1734" s="20">
        <v>0</v>
      </c>
      <c r="AF1734" s="20">
        <v>0</v>
      </c>
      <c r="AG1734" s="20">
        <v>0</v>
      </c>
      <c r="AH1734" s="20">
        <v>0</v>
      </c>
      <c r="AI1734" s="20">
        <v>0</v>
      </c>
      <c r="AJ1734" s="20">
        <v>0</v>
      </c>
      <c r="AK1734" s="20">
        <v>0</v>
      </c>
      <c r="AL1734" s="20">
        <v>0</v>
      </c>
      <c r="AM1734" s="20">
        <v>0</v>
      </c>
      <c r="AN1734" s="20">
        <v>0</v>
      </c>
      <c r="AO1734" s="20">
        <v>0</v>
      </c>
      <c r="AP1734" s="20">
        <v>0</v>
      </c>
      <c r="AQ1734" s="20">
        <v>0</v>
      </c>
      <c r="AR1734" s="20">
        <v>0</v>
      </c>
      <c r="AS1734" s="20">
        <v>0</v>
      </c>
      <c r="AT1734" s="20">
        <v>0</v>
      </c>
      <c r="AU1734" s="20">
        <v>-0.20324570000001074</v>
      </c>
      <c r="AV1734" s="20">
        <v>0.40156622999999997</v>
      </c>
      <c r="AW1734" s="20">
        <v>0.19832052999998923</v>
      </c>
      <c r="AX1734" s="20">
        <v>0</v>
      </c>
      <c r="AY1734" s="20">
        <v>0</v>
      </c>
      <c r="AZ1734" s="18">
        <v>0.19832052999998923</v>
      </c>
    </row>
    <row r="1735" spans="2:52" x14ac:dyDescent="0.2">
      <c r="B1735" s="16" t="s">
        <v>1546</v>
      </c>
      <c r="C1735" s="20">
        <v>0.25382952000000003</v>
      </c>
      <c r="D1735" s="20">
        <v>0.13448371000000001</v>
      </c>
      <c r="E1735" s="20">
        <v>1.497767E-2</v>
      </c>
      <c r="F1735" s="20">
        <v>0</v>
      </c>
      <c r="G1735" s="20">
        <v>0.11950603999999999</v>
      </c>
      <c r="H1735" s="20">
        <v>0.11934581</v>
      </c>
      <c r="I1735" s="20">
        <v>2.2499999999999998E-3</v>
      </c>
      <c r="J1735" s="20">
        <v>2.0577999999999999E-2</v>
      </c>
      <c r="K1735" s="20">
        <v>0</v>
      </c>
      <c r="L1735" s="20">
        <v>9.6517809999999996E-2</v>
      </c>
      <c r="M1735" s="20">
        <v>78.958053000000007</v>
      </c>
      <c r="N1735" s="20">
        <v>78.958053000000007</v>
      </c>
      <c r="O1735" s="20">
        <v>0</v>
      </c>
      <c r="P1735" s="20">
        <v>0</v>
      </c>
      <c r="Q1735" s="20">
        <v>0</v>
      </c>
      <c r="R1735" s="20">
        <v>79.211882520000003</v>
      </c>
      <c r="S1735" s="20">
        <v>35.720217490000003</v>
      </c>
      <c r="T1735" s="20">
        <v>0</v>
      </c>
      <c r="U1735" s="20">
        <v>0</v>
      </c>
      <c r="V1735" s="20">
        <v>0</v>
      </c>
      <c r="W1735" s="20">
        <v>0</v>
      </c>
      <c r="X1735" s="20">
        <v>5.6510090000000002</v>
      </c>
      <c r="Y1735" s="20">
        <v>5.2005186999999999</v>
      </c>
      <c r="Z1735" s="20">
        <v>0</v>
      </c>
      <c r="AA1735" s="20">
        <v>46.571745190000001</v>
      </c>
      <c r="AB1735" s="20">
        <v>32.640137330000002</v>
      </c>
      <c r="AC1735" s="20">
        <v>0</v>
      </c>
      <c r="AD1735" s="20">
        <v>0</v>
      </c>
      <c r="AE1735" s="20">
        <v>0</v>
      </c>
      <c r="AF1735" s="20">
        <v>0</v>
      </c>
      <c r="AG1735" s="20">
        <v>0</v>
      </c>
      <c r="AH1735" s="20">
        <v>0</v>
      </c>
      <c r="AI1735" s="20">
        <v>0</v>
      </c>
      <c r="AJ1735" s="20">
        <v>4.6821499999999995E-3</v>
      </c>
      <c r="AK1735" s="20">
        <v>4.6821499999999995E-3</v>
      </c>
      <c r="AL1735" s="20">
        <v>32.235354710000003</v>
      </c>
      <c r="AM1735" s="20">
        <v>32.235354710000003</v>
      </c>
      <c r="AN1735" s="20">
        <v>0</v>
      </c>
      <c r="AO1735" s="20">
        <v>0</v>
      </c>
      <c r="AP1735" s="20">
        <v>0</v>
      </c>
      <c r="AQ1735" s="20">
        <v>0</v>
      </c>
      <c r="AR1735" s="20">
        <v>0</v>
      </c>
      <c r="AS1735" s="20">
        <v>0</v>
      </c>
      <c r="AT1735" s="20">
        <v>32.235354710000003</v>
      </c>
      <c r="AU1735" s="20">
        <v>0.40946476999999959</v>
      </c>
      <c r="AV1735" s="20">
        <v>1.2887909400000002</v>
      </c>
      <c r="AW1735" s="20">
        <v>1.6982557099999998</v>
      </c>
      <c r="AX1735" s="20">
        <v>0</v>
      </c>
      <c r="AY1735" s="20">
        <v>0</v>
      </c>
      <c r="AZ1735" s="18">
        <v>1.6982557099999998</v>
      </c>
    </row>
    <row r="1736" spans="2:52" x14ac:dyDescent="0.2">
      <c r="B1736" s="16" t="s">
        <v>1547</v>
      </c>
      <c r="C1736" s="20">
        <v>0.45033484999999995</v>
      </c>
      <c r="D1736" s="20">
        <v>0.25129384999999999</v>
      </c>
      <c r="E1736" s="20">
        <v>8.5388850000000002E-2</v>
      </c>
      <c r="F1736" s="20">
        <v>9.2804999999999999E-2</v>
      </c>
      <c r="G1736" s="20">
        <v>7.3099999999999998E-2</v>
      </c>
      <c r="H1736" s="20">
        <v>0.199041</v>
      </c>
      <c r="I1736" s="20">
        <v>0.13634499999999999</v>
      </c>
      <c r="J1736" s="20">
        <v>3.6195999999999999E-2</v>
      </c>
      <c r="K1736" s="20">
        <v>2.6499999999999999E-2</v>
      </c>
      <c r="L1736" s="20">
        <v>0</v>
      </c>
      <c r="M1736" s="20">
        <v>93.013700999999998</v>
      </c>
      <c r="N1736" s="20">
        <v>92.890506000000002</v>
      </c>
      <c r="O1736" s="20">
        <v>0.123195</v>
      </c>
      <c r="P1736" s="20">
        <v>0</v>
      </c>
      <c r="Q1736" s="20">
        <v>0</v>
      </c>
      <c r="R1736" s="20">
        <v>93.464035850000002</v>
      </c>
      <c r="S1736" s="20">
        <v>49.054475719999999</v>
      </c>
      <c r="T1736" s="20">
        <v>0</v>
      </c>
      <c r="U1736" s="20">
        <v>4.6675252999999994</v>
      </c>
      <c r="V1736" s="20">
        <v>0</v>
      </c>
      <c r="W1736" s="20">
        <v>0</v>
      </c>
      <c r="X1736" s="20">
        <v>4.6675252999999994</v>
      </c>
      <c r="Y1736" s="20">
        <v>26.660979680000001</v>
      </c>
      <c r="Z1736" s="20">
        <v>0</v>
      </c>
      <c r="AA1736" s="20">
        <v>85.050505999999999</v>
      </c>
      <c r="AB1736" s="20">
        <v>8.4135298500000033</v>
      </c>
      <c r="AC1736" s="20">
        <v>0</v>
      </c>
      <c r="AD1736" s="20">
        <v>0</v>
      </c>
      <c r="AE1736" s="20">
        <v>0</v>
      </c>
      <c r="AF1736" s="20">
        <v>0</v>
      </c>
      <c r="AG1736" s="20">
        <v>0</v>
      </c>
      <c r="AH1736" s="20">
        <v>0</v>
      </c>
      <c r="AI1736" s="20">
        <v>0</v>
      </c>
      <c r="AJ1736" s="20">
        <v>0</v>
      </c>
      <c r="AK1736" s="20">
        <v>0</v>
      </c>
      <c r="AL1736" s="20">
        <v>6.8999635999999995</v>
      </c>
      <c r="AM1736" s="20">
        <v>6.8999635999999995</v>
      </c>
      <c r="AN1736" s="20">
        <v>0</v>
      </c>
      <c r="AO1736" s="20">
        <v>0</v>
      </c>
      <c r="AP1736" s="20">
        <v>0</v>
      </c>
      <c r="AQ1736" s="20">
        <v>0</v>
      </c>
      <c r="AR1736" s="20">
        <v>0</v>
      </c>
      <c r="AS1736" s="20">
        <v>0</v>
      </c>
      <c r="AT1736" s="20">
        <v>6.8999635999999995</v>
      </c>
      <c r="AU1736" s="20">
        <v>1.5135662500000038</v>
      </c>
      <c r="AV1736" s="20">
        <v>4.0809589900000001</v>
      </c>
      <c r="AW1736" s="20">
        <v>5.5945252400000038</v>
      </c>
      <c r="AX1736" s="20">
        <v>0</v>
      </c>
      <c r="AY1736" s="20">
        <v>0</v>
      </c>
      <c r="AZ1736" s="18">
        <v>5.5945252400000038</v>
      </c>
    </row>
    <row r="1737" spans="2:52" x14ac:dyDescent="0.2">
      <c r="B1737" s="16" t="s">
        <v>1548</v>
      </c>
      <c r="C1737" s="20">
        <v>0.41825474000000001</v>
      </c>
      <c r="D1737" s="20">
        <v>0.12369740000000001</v>
      </c>
      <c r="E1737" s="20">
        <v>5.0377690000000003E-2</v>
      </c>
      <c r="F1737" s="20">
        <v>1.4562E-2</v>
      </c>
      <c r="G1737" s="20">
        <v>5.8757709999999998E-2</v>
      </c>
      <c r="H1737" s="20">
        <v>0.29455734</v>
      </c>
      <c r="I1737" s="20">
        <v>0.192608</v>
      </c>
      <c r="J1737" s="20">
        <v>7.1300000000000001E-3</v>
      </c>
      <c r="K1737" s="20">
        <v>5.1670000000000001E-2</v>
      </c>
      <c r="L1737" s="20">
        <v>4.3149339999999994E-2</v>
      </c>
      <c r="M1737" s="20">
        <v>78.694665959999995</v>
      </c>
      <c r="N1737" s="20">
        <v>78.694665959999995</v>
      </c>
      <c r="O1737" s="20">
        <v>0</v>
      </c>
      <c r="P1737" s="20">
        <v>0</v>
      </c>
      <c r="Q1737" s="20">
        <v>0</v>
      </c>
      <c r="R1737" s="20">
        <v>79.112920699999989</v>
      </c>
      <c r="S1737" s="20">
        <v>57.404046979999997</v>
      </c>
      <c r="T1737" s="20">
        <v>0.12401719</v>
      </c>
      <c r="U1737" s="20">
        <v>0</v>
      </c>
      <c r="V1737" s="20">
        <v>0</v>
      </c>
      <c r="W1737" s="20">
        <v>0</v>
      </c>
      <c r="X1737" s="20">
        <v>3.9616083</v>
      </c>
      <c r="Y1737" s="20">
        <v>11.96207942</v>
      </c>
      <c r="Z1737" s="20">
        <v>0</v>
      </c>
      <c r="AA1737" s="20">
        <v>73.451751889999997</v>
      </c>
      <c r="AB1737" s="20">
        <v>5.6611688099999924</v>
      </c>
      <c r="AC1737" s="20">
        <v>0</v>
      </c>
      <c r="AD1737" s="20">
        <v>0</v>
      </c>
      <c r="AE1737" s="20">
        <v>0</v>
      </c>
      <c r="AF1737" s="20">
        <v>0</v>
      </c>
      <c r="AG1737" s="20">
        <v>0</v>
      </c>
      <c r="AH1737" s="20">
        <v>0</v>
      </c>
      <c r="AI1737" s="20">
        <v>0</v>
      </c>
      <c r="AJ1737" s="20">
        <v>0</v>
      </c>
      <c r="AK1737" s="20">
        <v>0</v>
      </c>
      <c r="AL1737" s="20">
        <v>9.5280000000000005</v>
      </c>
      <c r="AM1737" s="20">
        <v>9.5280000000000005</v>
      </c>
      <c r="AN1737" s="20">
        <v>0</v>
      </c>
      <c r="AO1737" s="20">
        <v>0</v>
      </c>
      <c r="AP1737" s="20">
        <v>0</v>
      </c>
      <c r="AQ1737" s="20">
        <v>0</v>
      </c>
      <c r="AR1737" s="20">
        <v>0</v>
      </c>
      <c r="AS1737" s="20">
        <v>0</v>
      </c>
      <c r="AT1737" s="20">
        <v>9.5280000000000005</v>
      </c>
      <c r="AU1737" s="20">
        <v>-3.8668311900000081</v>
      </c>
      <c r="AV1737" s="20">
        <v>5.2502875900000001</v>
      </c>
      <c r="AW1737" s="20">
        <v>1.383456399999992</v>
      </c>
      <c r="AX1737" s="20">
        <v>0</v>
      </c>
      <c r="AY1737" s="20">
        <v>0</v>
      </c>
      <c r="AZ1737" s="18">
        <v>1.383456399999992</v>
      </c>
    </row>
    <row r="1738" spans="2:52" x14ac:dyDescent="0.2">
      <c r="B1738" s="16" t="s">
        <v>1549</v>
      </c>
      <c r="C1738" s="20">
        <v>2.3772448700000002</v>
      </c>
      <c r="D1738" s="20">
        <v>0.51731097000000004</v>
      </c>
      <c r="E1738" s="20">
        <v>0.27168778000000005</v>
      </c>
      <c r="F1738" s="20">
        <v>0.16409799999999999</v>
      </c>
      <c r="G1738" s="20">
        <v>8.1525189999999997E-2</v>
      </c>
      <c r="H1738" s="20">
        <v>1.8599339000000001</v>
      </c>
      <c r="I1738" s="20">
        <v>0.102005</v>
      </c>
      <c r="J1738" s="20">
        <v>0.20050000000000001</v>
      </c>
      <c r="K1738" s="20">
        <v>0</v>
      </c>
      <c r="L1738" s="20">
        <v>1.5574289000000001</v>
      </c>
      <c r="M1738" s="20">
        <v>112.64372004000001</v>
      </c>
      <c r="N1738" s="20">
        <v>112.64372004000001</v>
      </c>
      <c r="O1738" s="20">
        <v>0</v>
      </c>
      <c r="P1738" s="20">
        <v>0</v>
      </c>
      <c r="Q1738" s="20">
        <v>0</v>
      </c>
      <c r="R1738" s="20">
        <v>115.02096491</v>
      </c>
      <c r="S1738" s="20">
        <v>72.853035030000001</v>
      </c>
      <c r="T1738" s="20">
        <v>0.22162529</v>
      </c>
      <c r="U1738" s="20">
        <v>0</v>
      </c>
      <c r="V1738" s="20">
        <v>0</v>
      </c>
      <c r="W1738" s="20">
        <v>0</v>
      </c>
      <c r="X1738" s="20">
        <v>13.359994960000002</v>
      </c>
      <c r="Y1738" s="20">
        <v>9.6569718699999996</v>
      </c>
      <c r="Z1738" s="20">
        <v>0.79524039000000002</v>
      </c>
      <c r="AA1738" s="20">
        <v>96.886867540000026</v>
      </c>
      <c r="AB1738" s="20">
        <v>18.134097369999978</v>
      </c>
      <c r="AC1738" s="20">
        <v>0</v>
      </c>
      <c r="AD1738" s="20">
        <v>0</v>
      </c>
      <c r="AE1738" s="20">
        <v>0</v>
      </c>
      <c r="AF1738" s="20">
        <v>0</v>
      </c>
      <c r="AG1738" s="20">
        <v>0</v>
      </c>
      <c r="AH1738" s="20">
        <v>0</v>
      </c>
      <c r="AI1738" s="20">
        <v>0</v>
      </c>
      <c r="AJ1738" s="20">
        <v>0</v>
      </c>
      <c r="AK1738" s="20">
        <v>0</v>
      </c>
      <c r="AL1738" s="20">
        <v>10.5</v>
      </c>
      <c r="AM1738" s="20">
        <v>10.5</v>
      </c>
      <c r="AN1738" s="20">
        <v>0</v>
      </c>
      <c r="AO1738" s="20">
        <v>0</v>
      </c>
      <c r="AP1738" s="20">
        <v>6.70475961</v>
      </c>
      <c r="AQ1738" s="20">
        <v>6.70475961</v>
      </c>
      <c r="AR1738" s="20">
        <v>0</v>
      </c>
      <c r="AS1738" s="20">
        <v>0</v>
      </c>
      <c r="AT1738" s="20">
        <v>17.20475961</v>
      </c>
      <c r="AU1738" s="20">
        <v>0.92933775999997792</v>
      </c>
      <c r="AV1738" s="20">
        <v>1.8150217999999998</v>
      </c>
      <c r="AW1738" s="20">
        <v>2.7443595599999777</v>
      </c>
      <c r="AX1738" s="20">
        <v>0</v>
      </c>
      <c r="AY1738" s="20">
        <v>0.41519644999999999</v>
      </c>
      <c r="AZ1738" s="18">
        <v>2.3291631099999779</v>
      </c>
    </row>
    <row r="1739" spans="2:52" x14ac:dyDescent="0.2">
      <c r="B1739" s="16" t="s">
        <v>1529</v>
      </c>
      <c r="C1739" s="20">
        <v>2.0688300599999998</v>
      </c>
      <c r="D1739" s="20">
        <v>0.2674861</v>
      </c>
      <c r="E1739" s="20">
        <v>3.0919099999999998E-2</v>
      </c>
      <c r="F1739" s="20">
        <v>5.4855000000000001E-2</v>
      </c>
      <c r="G1739" s="20">
        <v>0.18171200000000001</v>
      </c>
      <c r="H1739" s="20">
        <v>1.8013439599999999</v>
      </c>
      <c r="I1739" s="20">
        <v>0.29103499999999999</v>
      </c>
      <c r="J1739" s="20">
        <v>0.14446500000000001</v>
      </c>
      <c r="K1739" s="20">
        <v>0</v>
      </c>
      <c r="L1739" s="20">
        <v>1.3658439599999999</v>
      </c>
      <c r="M1739" s="20">
        <v>144.07592399999999</v>
      </c>
      <c r="N1739" s="20">
        <v>144.07592399999999</v>
      </c>
      <c r="O1739" s="20">
        <v>0</v>
      </c>
      <c r="P1739" s="20">
        <v>0</v>
      </c>
      <c r="Q1739" s="20">
        <v>0</v>
      </c>
      <c r="R1739" s="20">
        <v>146.14475406</v>
      </c>
      <c r="S1739" s="20">
        <v>56.063786719999996</v>
      </c>
      <c r="T1739" s="20">
        <v>2.86</v>
      </c>
      <c r="U1739" s="20">
        <v>1</v>
      </c>
      <c r="V1739" s="20">
        <v>0.45374344999999999</v>
      </c>
      <c r="W1739" s="20">
        <v>6.1085462000000001</v>
      </c>
      <c r="X1739" s="20">
        <v>6.5863073099999996</v>
      </c>
      <c r="Y1739" s="20">
        <v>32.566617729999997</v>
      </c>
      <c r="Z1739" s="20">
        <v>0</v>
      </c>
      <c r="AA1739" s="20">
        <v>105.63900140999999</v>
      </c>
      <c r="AB1739" s="20">
        <v>40.505752650000005</v>
      </c>
      <c r="AC1739" s="20">
        <v>0</v>
      </c>
      <c r="AD1739" s="20">
        <v>0</v>
      </c>
      <c r="AE1739" s="20">
        <v>0</v>
      </c>
      <c r="AF1739" s="20">
        <v>0</v>
      </c>
      <c r="AG1739" s="20">
        <v>0</v>
      </c>
      <c r="AH1739" s="20">
        <v>0</v>
      </c>
      <c r="AI1739" s="20">
        <v>0</v>
      </c>
      <c r="AJ1739" s="20">
        <v>0</v>
      </c>
      <c r="AK1739" s="20">
        <v>0</v>
      </c>
      <c r="AL1739" s="20">
        <v>44.367488039999998</v>
      </c>
      <c r="AM1739" s="20">
        <v>44.367488039999998</v>
      </c>
      <c r="AN1739" s="20">
        <v>0</v>
      </c>
      <c r="AO1739" s="20">
        <v>0</v>
      </c>
      <c r="AP1739" s="20">
        <v>0</v>
      </c>
      <c r="AQ1739" s="20">
        <v>0</v>
      </c>
      <c r="AR1739" s="20">
        <v>0</v>
      </c>
      <c r="AS1739" s="20">
        <v>0</v>
      </c>
      <c r="AT1739" s="20">
        <v>44.367488039999998</v>
      </c>
      <c r="AU1739" s="20">
        <v>-3.8617353899999927</v>
      </c>
      <c r="AV1739" s="20">
        <v>18.061011950000005</v>
      </c>
      <c r="AW1739" s="20">
        <v>14.199276560000012</v>
      </c>
      <c r="AX1739" s="20">
        <v>0</v>
      </c>
      <c r="AY1739" s="20">
        <v>0</v>
      </c>
      <c r="AZ1739" s="18">
        <v>14.199276560000012</v>
      </c>
    </row>
    <row r="1740" spans="2:52" x14ac:dyDescent="0.2">
      <c r="B1740" s="16" t="s">
        <v>1550</v>
      </c>
      <c r="C1740" s="20">
        <v>0.1762551</v>
      </c>
      <c r="D1740" s="20">
        <v>8.1420120000000012E-2</v>
      </c>
      <c r="E1740" s="20">
        <v>1.6614719999999999E-2</v>
      </c>
      <c r="F1740" s="20">
        <v>3.5000000000000003E-2</v>
      </c>
      <c r="G1740" s="20">
        <v>2.9805400000000003E-2</v>
      </c>
      <c r="H1740" s="20">
        <v>9.4834979999999999E-2</v>
      </c>
      <c r="I1740" s="20">
        <v>5.6599999999999998E-2</v>
      </c>
      <c r="J1740" s="20">
        <v>2.9004580000000002E-2</v>
      </c>
      <c r="K1740" s="20">
        <v>0</v>
      </c>
      <c r="L1740" s="20">
        <v>9.2303999999999997E-3</v>
      </c>
      <c r="M1740" s="20">
        <v>71.401443959999995</v>
      </c>
      <c r="N1740" s="20">
        <v>71.401443959999995</v>
      </c>
      <c r="O1740" s="20">
        <v>0</v>
      </c>
      <c r="P1740" s="20">
        <v>0</v>
      </c>
      <c r="Q1740" s="20">
        <v>0</v>
      </c>
      <c r="R1740" s="20">
        <v>71.57769906</v>
      </c>
      <c r="S1740" s="20">
        <v>37.245992460000004</v>
      </c>
      <c r="T1740" s="20">
        <v>8.0000000000000002E-3</v>
      </c>
      <c r="U1740" s="20">
        <v>3.5740722000000003</v>
      </c>
      <c r="V1740" s="20">
        <v>0</v>
      </c>
      <c r="W1740" s="20">
        <v>0</v>
      </c>
      <c r="X1740" s="20">
        <v>6.1449039599999997</v>
      </c>
      <c r="Y1740" s="20">
        <v>1.9135633999999999</v>
      </c>
      <c r="Z1740" s="20">
        <v>0</v>
      </c>
      <c r="AA1740" s="20">
        <v>48.886532020000011</v>
      </c>
      <c r="AB1740" s="20">
        <v>22.691167039999989</v>
      </c>
      <c r="AC1740" s="20">
        <v>0</v>
      </c>
      <c r="AD1740" s="20">
        <v>0</v>
      </c>
      <c r="AE1740" s="20">
        <v>0</v>
      </c>
      <c r="AF1740" s="20">
        <v>0</v>
      </c>
      <c r="AG1740" s="20">
        <v>0</v>
      </c>
      <c r="AH1740" s="20">
        <v>0</v>
      </c>
      <c r="AI1740" s="20">
        <v>0</v>
      </c>
      <c r="AJ1740" s="20">
        <v>0</v>
      </c>
      <c r="AK1740" s="20">
        <v>0</v>
      </c>
      <c r="AL1740" s="20">
        <v>27.555794179999999</v>
      </c>
      <c r="AM1740" s="20">
        <v>27.555794179999999</v>
      </c>
      <c r="AN1740" s="20">
        <v>0</v>
      </c>
      <c r="AO1740" s="20">
        <v>0</v>
      </c>
      <c r="AP1740" s="20">
        <v>0</v>
      </c>
      <c r="AQ1740" s="20">
        <v>0</v>
      </c>
      <c r="AR1740" s="20">
        <v>0</v>
      </c>
      <c r="AS1740" s="20">
        <v>0</v>
      </c>
      <c r="AT1740" s="20">
        <v>27.555794179999999</v>
      </c>
      <c r="AU1740" s="20">
        <v>-4.8646271400000103</v>
      </c>
      <c r="AV1740" s="20">
        <v>13.655993929999999</v>
      </c>
      <c r="AW1740" s="20">
        <v>8.791366789999989</v>
      </c>
      <c r="AX1740" s="20">
        <v>0</v>
      </c>
      <c r="AY1740" s="20">
        <v>0</v>
      </c>
      <c r="AZ1740" s="18">
        <v>8.791366789999989</v>
      </c>
    </row>
    <row r="1741" spans="2:52" x14ac:dyDescent="0.2">
      <c r="B1741" s="16" t="s">
        <v>1551</v>
      </c>
      <c r="C1741" s="20">
        <v>1.96482534</v>
      </c>
      <c r="D1741" s="20">
        <v>1.33141267</v>
      </c>
      <c r="E1741" s="20">
        <v>0.21115529999999999</v>
      </c>
      <c r="F1741" s="20">
        <v>0.99859619999999993</v>
      </c>
      <c r="G1741" s="20">
        <v>0.12166117</v>
      </c>
      <c r="H1741" s="20">
        <v>0.63341267000000001</v>
      </c>
      <c r="I1741" s="20">
        <v>0.39757881</v>
      </c>
      <c r="J1741" s="20">
        <v>9.4070000000000001E-2</v>
      </c>
      <c r="K1741" s="20">
        <v>2.3E-2</v>
      </c>
      <c r="L1741" s="20">
        <v>0.11876386</v>
      </c>
      <c r="M1741" s="20">
        <v>152.64269956999999</v>
      </c>
      <c r="N1741" s="20">
        <v>147.54648204</v>
      </c>
      <c r="O1741" s="20">
        <v>5.0962175300000006</v>
      </c>
      <c r="P1741" s="20">
        <v>0</v>
      </c>
      <c r="Q1741" s="20">
        <v>0</v>
      </c>
      <c r="R1741" s="20">
        <v>154.60752491</v>
      </c>
      <c r="S1741" s="20">
        <v>118.76468543</v>
      </c>
      <c r="T1741" s="20">
        <v>2.6336713700000001</v>
      </c>
      <c r="U1741" s="20">
        <v>2.3002243999999998</v>
      </c>
      <c r="V1741" s="20">
        <v>0</v>
      </c>
      <c r="W1741" s="20">
        <v>0</v>
      </c>
      <c r="X1741" s="20">
        <v>8.8845164499999996</v>
      </c>
      <c r="Y1741" s="20">
        <v>12.928305960000001</v>
      </c>
      <c r="Z1741" s="20">
        <v>0</v>
      </c>
      <c r="AA1741" s="20">
        <v>145.51140361</v>
      </c>
      <c r="AB1741" s="20">
        <v>9.096121299999993</v>
      </c>
      <c r="AC1741" s="20">
        <v>0</v>
      </c>
      <c r="AD1741" s="20">
        <v>0</v>
      </c>
      <c r="AE1741" s="20">
        <v>0</v>
      </c>
      <c r="AF1741" s="20">
        <v>0</v>
      </c>
      <c r="AG1741" s="20">
        <v>0</v>
      </c>
      <c r="AH1741" s="20">
        <v>0</v>
      </c>
      <c r="AI1741" s="20">
        <v>0</v>
      </c>
      <c r="AJ1741" s="20">
        <v>0</v>
      </c>
      <c r="AK1741" s="20">
        <v>0</v>
      </c>
      <c r="AL1741" s="20">
        <v>6.7417143700000004</v>
      </c>
      <c r="AM1741" s="20">
        <v>6.7417143700000004</v>
      </c>
      <c r="AN1741" s="20">
        <v>0</v>
      </c>
      <c r="AO1741" s="20">
        <v>0</v>
      </c>
      <c r="AP1741" s="20">
        <v>0</v>
      </c>
      <c r="AQ1741" s="20">
        <v>0</v>
      </c>
      <c r="AR1741" s="20">
        <v>0</v>
      </c>
      <c r="AS1741" s="20">
        <v>0</v>
      </c>
      <c r="AT1741" s="20">
        <v>6.7417143700000004</v>
      </c>
      <c r="AU1741" s="20">
        <v>2.3544069299999926</v>
      </c>
      <c r="AV1741" s="20">
        <v>13.27569199</v>
      </c>
      <c r="AW1741" s="20">
        <v>15.630098919999993</v>
      </c>
      <c r="AX1741" s="20">
        <v>0</v>
      </c>
      <c r="AY1741" s="20">
        <v>0</v>
      </c>
      <c r="AZ1741" s="18">
        <v>15.630098919999993</v>
      </c>
    </row>
    <row r="1742" spans="2:52" x14ac:dyDescent="0.2">
      <c r="B1742" s="12" t="s">
        <v>1552</v>
      </c>
      <c r="C1742" s="20">
        <v>4.8077797400000009</v>
      </c>
      <c r="D1742" s="20">
        <v>0.52566173999999999</v>
      </c>
      <c r="E1742" s="20">
        <v>0.17172127000000001</v>
      </c>
      <c r="F1742" s="20">
        <v>0.25407350000000001</v>
      </c>
      <c r="G1742" s="20">
        <v>9.9866969999999999E-2</v>
      </c>
      <c r="H1742" s="20">
        <v>4.2821180000000005</v>
      </c>
      <c r="I1742" s="20">
        <v>2.7534109999999998</v>
      </c>
      <c r="J1742" s="20">
        <v>9.2420000000000002E-2</v>
      </c>
      <c r="K1742" s="20">
        <v>1.4362870000000001</v>
      </c>
      <c r="L1742" s="20">
        <v>0</v>
      </c>
      <c r="M1742" s="20">
        <v>144.22352304</v>
      </c>
      <c r="N1742" s="20">
        <v>144.22352304</v>
      </c>
      <c r="O1742" s="20">
        <v>0</v>
      </c>
      <c r="P1742" s="20">
        <v>0</v>
      </c>
      <c r="Q1742" s="20">
        <v>0</v>
      </c>
      <c r="R1742" s="20">
        <v>149.03130278</v>
      </c>
      <c r="S1742" s="20">
        <v>99.276999959999998</v>
      </c>
      <c r="T1742" s="20">
        <v>0.34651210999999998</v>
      </c>
      <c r="U1742" s="20">
        <v>0.63223196999999998</v>
      </c>
      <c r="V1742" s="20">
        <v>0</v>
      </c>
      <c r="W1742" s="20">
        <v>0</v>
      </c>
      <c r="X1742" s="20">
        <v>10.71117615</v>
      </c>
      <c r="Y1742" s="20">
        <v>8.6835464299999998</v>
      </c>
      <c r="Z1742" s="20">
        <v>0</v>
      </c>
      <c r="AA1742" s="20">
        <v>119.65046662</v>
      </c>
      <c r="AB1742" s="20">
        <v>29.380836160000001</v>
      </c>
      <c r="AC1742" s="20">
        <v>0</v>
      </c>
      <c r="AD1742" s="20">
        <v>0</v>
      </c>
      <c r="AE1742" s="20">
        <v>0</v>
      </c>
      <c r="AF1742" s="20">
        <v>0</v>
      </c>
      <c r="AG1742" s="20">
        <v>0</v>
      </c>
      <c r="AH1742" s="20">
        <v>0</v>
      </c>
      <c r="AI1742" s="20">
        <v>0</v>
      </c>
      <c r="AJ1742" s="20">
        <v>0</v>
      </c>
      <c r="AK1742" s="20">
        <v>0</v>
      </c>
      <c r="AL1742" s="20">
        <v>29.503022559999998</v>
      </c>
      <c r="AM1742" s="20">
        <v>29.503022559999998</v>
      </c>
      <c r="AN1742" s="20">
        <v>0</v>
      </c>
      <c r="AO1742" s="20">
        <v>0</v>
      </c>
      <c r="AP1742" s="20">
        <v>0</v>
      </c>
      <c r="AQ1742" s="20">
        <v>0</v>
      </c>
      <c r="AR1742" s="20">
        <v>0</v>
      </c>
      <c r="AS1742" s="20">
        <v>0</v>
      </c>
      <c r="AT1742" s="20">
        <v>29.503022559999998</v>
      </c>
      <c r="AU1742" s="20">
        <v>-0.12218639999999681</v>
      </c>
      <c r="AV1742" s="20">
        <v>1.0806177100000001</v>
      </c>
      <c r="AW1742" s="20">
        <v>0.95843131000000326</v>
      </c>
      <c r="AX1742" s="20">
        <v>0</v>
      </c>
      <c r="AY1742" s="20">
        <v>0</v>
      </c>
      <c r="AZ1742" s="18">
        <v>0.95843131000000326</v>
      </c>
    </row>
    <row r="1743" spans="2:52" x14ac:dyDescent="0.2">
      <c r="B1743" s="12" t="s">
        <v>1553</v>
      </c>
      <c r="C1743" s="20">
        <v>1.5127363</v>
      </c>
      <c r="D1743" s="20">
        <v>0.23626265000000002</v>
      </c>
      <c r="E1743" s="20">
        <v>8.1440890000000002E-2</v>
      </c>
      <c r="F1743" s="20">
        <v>5.3235570000000003E-2</v>
      </c>
      <c r="G1743" s="20">
        <v>0.10158619000000001</v>
      </c>
      <c r="H1743" s="20">
        <v>1.27647365</v>
      </c>
      <c r="I1743" s="20">
        <v>0.73321599999999998</v>
      </c>
      <c r="J1743" s="20">
        <v>3.7471999999999998E-2</v>
      </c>
      <c r="K1743" s="20">
        <v>0.49818565000000004</v>
      </c>
      <c r="L1743" s="20">
        <v>7.6E-3</v>
      </c>
      <c r="M1743" s="20">
        <v>189.55812996</v>
      </c>
      <c r="N1743" s="20">
        <v>189.55812996</v>
      </c>
      <c r="O1743" s="20">
        <v>0</v>
      </c>
      <c r="P1743" s="20">
        <v>0</v>
      </c>
      <c r="Q1743" s="20">
        <v>0</v>
      </c>
      <c r="R1743" s="20">
        <v>191.07086626</v>
      </c>
      <c r="S1743" s="20">
        <v>121.38186132999999</v>
      </c>
      <c r="T1743" s="20">
        <v>0</v>
      </c>
      <c r="U1743" s="20">
        <v>0</v>
      </c>
      <c r="V1743" s="20">
        <v>0</v>
      </c>
      <c r="W1743" s="20">
        <v>0</v>
      </c>
      <c r="X1743" s="20">
        <v>23.249279420000001</v>
      </c>
      <c r="Y1743" s="20">
        <v>44.602454000000002</v>
      </c>
      <c r="Z1743" s="20">
        <v>0</v>
      </c>
      <c r="AA1743" s="20">
        <v>189.23359474999998</v>
      </c>
      <c r="AB1743" s="20">
        <v>1.8372715100000221</v>
      </c>
      <c r="AC1743" s="20">
        <v>0</v>
      </c>
      <c r="AD1743" s="20">
        <v>0</v>
      </c>
      <c r="AE1743" s="20">
        <v>0</v>
      </c>
      <c r="AF1743" s="20">
        <v>0</v>
      </c>
      <c r="AG1743" s="20">
        <v>0</v>
      </c>
      <c r="AH1743" s="20">
        <v>0</v>
      </c>
      <c r="AI1743" s="20">
        <v>0</v>
      </c>
      <c r="AJ1743" s="20">
        <v>0</v>
      </c>
      <c r="AK1743" s="20">
        <v>0</v>
      </c>
      <c r="AL1743" s="20">
        <v>0.7</v>
      </c>
      <c r="AM1743" s="20">
        <v>0.7</v>
      </c>
      <c r="AN1743" s="20">
        <v>0</v>
      </c>
      <c r="AO1743" s="20">
        <v>0</v>
      </c>
      <c r="AP1743" s="20">
        <v>0</v>
      </c>
      <c r="AQ1743" s="20">
        <v>0</v>
      </c>
      <c r="AR1743" s="20">
        <v>0</v>
      </c>
      <c r="AS1743" s="20">
        <v>0</v>
      </c>
      <c r="AT1743" s="20">
        <v>0.7</v>
      </c>
      <c r="AU1743" s="20">
        <v>1.1372715100000221</v>
      </c>
      <c r="AV1743" s="20">
        <v>4.0899703599999997</v>
      </c>
      <c r="AW1743" s="20">
        <v>5.2272418700000216</v>
      </c>
      <c r="AX1743" s="20">
        <v>0</v>
      </c>
      <c r="AY1743" s="20">
        <v>0</v>
      </c>
      <c r="AZ1743" s="18">
        <v>5.2272418700000216</v>
      </c>
    </row>
    <row r="1744" spans="2:52" x14ac:dyDescent="0.2">
      <c r="B1744" s="12" t="s">
        <v>1554</v>
      </c>
      <c r="C1744" s="20">
        <v>0.21568204000000002</v>
      </c>
      <c r="D1744" s="20">
        <v>0.11390202000000001</v>
      </c>
      <c r="E1744" s="20">
        <v>5.8500000000000003E-2</v>
      </c>
      <c r="F1744" s="20">
        <v>0.04</v>
      </c>
      <c r="G1744" s="20">
        <v>1.5402020000000001E-2</v>
      </c>
      <c r="H1744" s="20">
        <v>0.10178002</v>
      </c>
      <c r="I1744" s="20">
        <v>3.3981009999999999E-2</v>
      </c>
      <c r="J1744" s="20">
        <v>6.4999999999999997E-3</v>
      </c>
      <c r="K1744" s="20">
        <v>0</v>
      </c>
      <c r="L1744" s="20">
        <v>6.1299009999999994E-2</v>
      </c>
      <c r="M1744" s="20">
        <v>69.838117889999992</v>
      </c>
      <c r="N1744" s="20">
        <v>69.600183959999995</v>
      </c>
      <c r="O1744" s="20">
        <v>0.23793392999999999</v>
      </c>
      <c r="P1744" s="20">
        <v>0</v>
      </c>
      <c r="Q1744" s="20">
        <v>0</v>
      </c>
      <c r="R1744" s="20">
        <v>70.053799929999997</v>
      </c>
      <c r="S1744" s="20">
        <v>44.241943329999998</v>
      </c>
      <c r="T1744" s="20">
        <v>1.4999999999999999E-2</v>
      </c>
      <c r="U1744" s="20">
        <v>3.4887832000000003</v>
      </c>
      <c r="V1744" s="20">
        <v>0</v>
      </c>
      <c r="W1744" s="20">
        <v>0</v>
      </c>
      <c r="X1744" s="20">
        <v>4.9887832000000003</v>
      </c>
      <c r="Y1744" s="20">
        <v>2.4632809900000003</v>
      </c>
      <c r="Z1744" s="20">
        <v>0</v>
      </c>
      <c r="AA1744" s="20">
        <v>55.19779072</v>
      </c>
      <c r="AB1744" s="20">
        <v>14.856009209999996</v>
      </c>
      <c r="AC1744" s="20">
        <v>0</v>
      </c>
      <c r="AD1744" s="20">
        <v>0</v>
      </c>
      <c r="AE1744" s="20">
        <v>0</v>
      </c>
      <c r="AF1744" s="20">
        <v>0</v>
      </c>
      <c r="AG1744" s="20">
        <v>0</v>
      </c>
      <c r="AH1744" s="20">
        <v>0</v>
      </c>
      <c r="AI1744" s="20">
        <v>0</v>
      </c>
      <c r="AJ1744" s="20">
        <v>0</v>
      </c>
      <c r="AK1744" s="20">
        <v>0</v>
      </c>
      <c r="AL1744" s="20">
        <v>14.49999994</v>
      </c>
      <c r="AM1744" s="20">
        <v>14.49999994</v>
      </c>
      <c r="AN1744" s="20">
        <v>0</v>
      </c>
      <c r="AO1744" s="20">
        <v>0</v>
      </c>
      <c r="AP1744" s="20">
        <v>0</v>
      </c>
      <c r="AQ1744" s="20">
        <v>0</v>
      </c>
      <c r="AR1744" s="20">
        <v>0</v>
      </c>
      <c r="AS1744" s="20">
        <v>0</v>
      </c>
      <c r="AT1744" s="20">
        <v>14.49999994</v>
      </c>
      <c r="AU1744" s="20">
        <v>0.35600926999999594</v>
      </c>
      <c r="AV1744" s="20">
        <v>0.48489176</v>
      </c>
      <c r="AW1744" s="20">
        <v>0.84090102999999594</v>
      </c>
      <c r="AX1744" s="20">
        <v>0</v>
      </c>
      <c r="AY1744" s="20">
        <v>0</v>
      </c>
      <c r="AZ1744" s="18">
        <v>0.84090102999999594</v>
      </c>
    </row>
    <row r="1745" spans="2:52" x14ac:dyDescent="0.2">
      <c r="B1745" s="12" t="s">
        <v>1555</v>
      </c>
      <c r="C1745" s="20">
        <v>0.47461939999999997</v>
      </c>
      <c r="D1745" s="20">
        <v>0.14013099000000001</v>
      </c>
      <c r="E1745" s="20">
        <v>5.6678949999999999E-2</v>
      </c>
      <c r="F1745" s="20">
        <v>5.0111999999999997E-2</v>
      </c>
      <c r="G1745" s="20">
        <v>3.3340040000000001E-2</v>
      </c>
      <c r="H1745" s="20">
        <v>0.33448840999999996</v>
      </c>
      <c r="I1745" s="20">
        <v>0.24853924999999999</v>
      </c>
      <c r="J1745" s="20">
        <v>8.5949159999999997E-2</v>
      </c>
      <c r="K1745" s="20">
        <v>0</v>
      </c>
      <c r="L1745" s="20">
        <v>0</v>
      </c>
      <c r="M1745" s="20">
        <v>101.57191506999999</v>
      </c>
      <c r="N1745" s="20">
        <v>101.29303295999999</v>
      </c>
      <c r="O1745" s="20">
        <v>0.27888210999999996</v>
      </c>
      <c r="P1745" s="20">
        <v>0</v>
      </c>
      <c r="Q1745" s="20">
        <v>0</v>
      </c>
      <c r="R1745" s="20">
        <v>102.04653446999998</v>
      </c>
      <c r="S1745" s="20">
        <v>48.645121119999999</v>
      </c>
      <c r="T1745" s="20">
        <v>0</v>
      </c>
      <c r="U1745" s="20">
        <v>0</v>
      </c>
      <c r="V1745" s="20">
        <v>0</v>
      </c>
      <c r="W1745" s="20">
        <v>1.8381792800000001</v>
      </c>
      <c r="X1745" s="20">
        <v>1.1599999999999999</v>
      </c>
      <c r="Y1745" s="20">
        <v>9.7138934399999997</v>
      </c>
      <c r="Z1745" s="20">
        <v>0</v>
      </c>
      <c r="AA1745" s="20">
        <v>61.357193839999994</v>
      </c>
      <c r="AB1745" s="20">
        <v>40.68934062999999</v>
      </c>
      <c r="AC1745" s="20">
        <v>0</v>
      </c>
      <c r="AD1745" s="20">
        <v>0</v>
      </c>
      <c r="AE1745" s="20">
        <v>0</v>
      </c>
      <c r="AF1745" s="20">
        <v>0</v>
      </c>
      <c r="AG1745" s="20">
        <v>0</v>
      </c>
      <c r="AH1745" s="20">
        <v>0</v>
      </c>
      <c r="AI1745" s="20">
        <v>0</v>
      </c>
      <c r="AJ1745" s="20">
        <v>3.30026938</v>
      </c>
      <c r="AK1745" s="20">
        <v>3.30026938</v>
      </c>
      <c r="AL1745" s="20">
        <v>44.826343200000004</v>
      </c>
      <c r="AM1745" s="20">
        <v>44.826343200000004</v>
      </c>
      <c r="AN1745" s="20">
        <v>0</v>
      </c>
      <c r="AO1745" s="20">
        <v>0</v>
      </c>
      <c r="AP1745" s="20">
        <v>0</v>
      </c>
      <c r="AQ1745" s="20">
        <v>0</v>
      </c>
      <c r="AR1745" s="20">
        <v>0</v>
      </c>
      <c r="AS1745" s="20">
        <v>0</v>
      </c>
      <c r="AT1745" s="20">
        <v>44.826343200000004</v>
      </c>
      <c r="AU1745" s="20">
        <v>-0.83673319000001101</v>
      </c>
      <c r="AV1745" s="20">
        <v>12.954264269999999</v>
      </c>
      <c r="AW1745" s="20">
        <v>12.117531079999988</v>
      </c>
      <c r="AX1745" s="20">
        <v>0</v>
      </c>
      <c r="AY1745" s="20">
        <v>0</v>
      </c>
      <c r="AZ1745" s="18">
        <v>12.117531079999988</v>
      </c>
    </row>
    <row r="1746" spans="2:52" x14ac:dyDescent="0.2">
      <c r="B1746" s="13" t="s">
        <v>1572</v>
      </c>
      <c r="C1746" s="19">
        <v>26.030566060000002</v>
      </c>
      <c r="D1746" s="19">
        <v>9.2185855899999982</v>
      </c>
      <c r="E1746" s="19">
        <v>2.1330019299999994</v>
      </c>
      <c r="F1746" s="19">
        <v>5.6006564000000001</v>
      </c>
      <c r="G1746" s="19">
        <v>1.4849272600000001</v>
      </c>
      <c r="H1746" s="19">
        <v>16.811980469999998</v>
      </c>
      <c r="I1746" s="19">
        <v>7.6260048399999993</v>
      </c>
      <c r="J1746" s="19">
        <v>3.29643014</v>
      </c>
      <c r="K1746" s="19">
        <v>2.1445626500000001</v>
      </c>
      <c r="L1746" s="19">
        <v>3.7449828399999996</v>
      </c>
      <c r="M1746" s="19">
        <v>2050.0789287600001</v>
      </c>
      <c r="N1746" s="19">
        <v>2038.6515334600001</v>
      </c>
      <c r="O1746" s="19">
        <v>11.427395300000001</v>
      </c>
      <c r="P1746" s="19">
        <v>0</v>
      </c>
      <c r="Q1746" s="19">
        <v>0</v>
      </c>
      <c r="R1746" s="19">
        <v>2076.1094948199998</v>
      </c>
      <c r="S1746" s="19">
        <v>1211.2648935399998</v>
      </c>
      <c r="T1746" s="19">
        <v>21.228935059999998</v>
      </c>
      <c r="U1746" s="19">
        <v>25.902121310000002</v>
      </c>
      <c r="V1746" s="19">
        <v>3.98924345</v>
      </c>
      <c r="W1746" s="19">
        <v>11.23832548</v>
      </c>
      <c r="X1746" s="19">
        <v>235.30351494999994</v>
      </c>
      <c r="Y1746" s="19">
        <v>360.74697171999998</v>
      </c>
      <c r="Z1746" s="19">
        <v>0.79524039000000002</v>
      </c>
      <c r="AA1746" s="19">
        <v>1870.4692459000003</v>
      </c>
      <c r="AB1746" s="19">
        <v>205.64024891999998</v>
      </c>
      <c r="AC1746" s="19">
        <v>0</v>
      </c>
      <c r="AD1746" s="19">
        <v>0</v>
      </c>
      <c r="AE1746" s="19">
        <v>0</v>
      </c>
      <c r="AF1746" s="19">
        <v>0</v>
      </c>
      <c r="AG1746" s="19">
        <v>0</v>
      </c>
      <c r="AH1746" s="19">
        <v>0</v>
      </c>
      <c r="AI1746" s="19">
        <v>0</v>
      </c>
      <c r="AJ1746" s="19">
        <v>3.3049515299999999</v>
      </c>
      <c r="AK1746" s="19">
        <v>3.3049515299999999</v>
      </c>
      <c r="AL1746" s="19">
        <v>236.25176760000002</v>
      </c>
      <c r="AM1746" s="19">
        <v>236.25176760000002</v>
      </c>
      <c r="AN1746" s="19">
        <v>0</v>
      </c>
      <c r="AO1746" s="19">
        <v>0</v>
      </c>
      <c r="AP1746" s="19">
        <v>6.70475961</v>
      </c>
      <c r="AQ1746" s="19">
        <v>6.70475961</v>
      </c>
      <c r="AR1746" s="19">
        <v>0</v>
      </c>
      <c r="AS1746" s="19">
        <v>0</v>
      </c>
      <c r="AT1746" s="19">
        <v>242.95652721000002</v>
      </c>
      <c r="AU1746" s="19">
        <v>-34.011326760000038</v>
      </c>
      <c r="AV1746" s="19">
        <v>91.975263220000002</v>
      </c>
      <c r="AW1746" s="19">
        <v>57.963936459999971</v>
      </c>
      <c r="AX1746" s="19">
        <v>0</v>
      </c>
      <c r="AY1746" s="19">
        <v>0.41519644999999999</v>
      </c>
      <c r="AZ1746" s="19">
        <v>57.548740009999975</v>
      </c>
    </row>
    <row r="1747" spans="2:52" x14ac:dyDescent="0.2">
      <c r="B1747" s="44"/>
      <c r="C1747" s="43"/>
    </row>
    <row r="1748" spans="2:52" x14ac:dyDescent="0.2">
      <c r="B1748" s="22" t="s">
        <v>153</v>
      </c>
      <c r="C1748" s="43"/>
    </row>
    <row r="1749" spans="2:52" x14ac:dyDescent="0.2">
      <c r="B1749" s="12" t="s">
        <v>1556</v>
      </c>
      <c r="C1749" s="20">
        <v>15.058389109999998</v>
      </c>
      <c r="D1749" s="20">
        <v>4.7997479700000003</v>
      </c>
      <c r="E1749" s="20">
        <v>1.2146209100000001</v>
      </c>
      <c r="F1749" s="20">
        <v>3.2047780600000002</v>
      </c>
      <c r="G1749" s="20">
        <v>0.38034899999999999</v>
      </c>
      <c r="H1749" s="20">
        <v>10.258641139999998</v>
      </c>
      <c r="I1749" s="20">
        <v>2.81827088</v>
      </c>
      <c r="J1749" s="20">
        <v>2.1755777599999999</v>
      </c>
      <c r="K1749" s="20">
        <v>5.0572925</v>
      </c>
      <c r="L1749" s="20">
        <v>0.20749999999999999</v>
      </c>
      <c r="M1749" s="20">
        <v>201.87839803</v>
      </c>
      <c r="N1749" s="20">
        <v>201.710589</v>
      </c>
      <c r="O1749" s="20">
        <v>0.16780903</v>
      </c>
      <c r="P1749" s="20">
        <v>0</v>
      </c>
      <c r="Q1749" s="20">
        <v>0</v>
      </c>
      <c r="R1749" s="20">
        <v>216.93678714000001</v>
      </c>
      <c r="S1749" s="20">
        <v>84.796711620000011</v>
      </c>
      <c r="T1749" s="20">
        <v>18.00411428</v>
      </c>
      <c r="U1749" s="20">
        <v>9.6</v>
      </c>
      <c r="V1749" s="20">
        <v>6.9499448399999997</v>
      </c>
      <c r="W1749" s="20">
        <v>11.913416470000001</v>
      </c>
      <c r="X1749" s="20">
        <v>13.57987198</v>
      </c>
      <c r="Y1749" s="20">
        <v>53.389545770000005</v>
      </c>
      <c r="Z1749" s="20">
        <v>0</v>
      </c>
      <c r="AA1749" s="20">
        <v>198.23360496000001</v>
      </c>
      <c r="AB1749" s="20">
        <v>18.703182179999999</v>
      </c>
      <c r="AC1749" s="20">
        <v>0</v>
      </c>
      <c r="AD1749" s="20">
        <v>0</v>
      </c>
      <c r="AE1749" s="20">
        <v>0</v>
      </c>
      <c r="AF1749" s="20">
        <v>0</v>
      </c>
      <c r="AG1749" s="20">
        <v>0</v>
      </c>
      <c r="AH1749" s="20">
        <v>0</v>
      </c>
      <c r="AI1749" s="20">
        <v>0</v>
      </c>
      <c r="AJ1749" s="20">
        <v>0</v>
      </c>
      <c r="AK1749" s="20">
        <v>0</v>
      </c>
      <c r="AL1749" s="20">
        <v>3</v>
      </c>
      <c r="AM1749" s="20">
        <v>3</v>
      </c>
      <c r="AN1749" s="20">
        <v>0</v>
      </c>
      <c r="AO1749" s="20">
        <v>0</v>
      </c>
      <c r="AP1749" s="20">
        <v>0</v>
      </c>
      <c r="AQ1749" s="20">
        <v>0</v>
      </c>
      <c r="AR1749" s="20">
        <v>0</v>
      </c>
      <c r="AS1749" s="20">
        <v>0</v>
      </c>
      <c r="AT1749" s="20">
        <v>3</v>
      </c>
      <c r="AU1749" s="20">
        <v>15.703182179999999</v>
      </c>
      <c r="AV1749" s="20">
        <v>26.352566029999998</v>
      </c>
      <c r="AW1749" s="20">
        <v>42.055748209999997</v>
      </c>
      <c r="AX1749" s="20">
        <v>0</v>
      </c>
      <c r="AY1749" s="20">
        <v>0</v>
      </c>
      <c r="AZ1749" s="18">
        <v>42.055748209999997</v>
      </c>
    </row>
    <row r="1750" spans="2:52" x14ac:dyDescent="0.2">
      <c r="B1750" s="12" t="s">
        <v>1557</v>
      </c>
      <c r="C1750" s="20">
        <v>8.2698718099999997</v>
      </c>
      <c r="D1750" s="20">
        <v>6.0050642299999994</v>
      </c>
      <c r="E1750" s="20">
        <v>3.3635199999999997E-2</v>
      </c>
      <c r="F1750" s="20">
        <v>5.8769104299999997</v>
      </c>
      <c r="G1750" s="20">
        <v>9.4518600000000008E-2</v>
      </c>
      <c r="H1750" s="20">
        <v>2.2648075800000003</v>
      </c>
      <c r="I1750" s="20">
        <v>2.0739025500000001</v>
      </c>
      <c r="J1750" s="20">
        <v>0.19090503</v>
      </c>
      <c r="K1750" s="20">
        <v>0</v>
      </c>
      <c r="L1750" s="20">
        <v>0</v>
      </c>
      <c r="M1750" s="20">
        <v>164.35699403999999</v>
      </c>
      <c r="N1750" s="20">
        <v>164.35699403999999</v>
      </c>
      <c r="O1750" s="20">
        <v>0</v>
      </c>
      <c r="P1750" s="20">
        <v>0</v>
      </c>
      <c r="Q1750" s="20">
        <v>0</v>
      </c>
      <c r="R1750" s="20">
        <v>172.62686585</v>
      </c>
      <c r="S1750" s="20">
        <v>81.230435020000002</v>
      </c>
      <c r="T1750" s="20">
        <v>1.64356992</v>
      </c>
      <c r="U1750" s="20">
        <v>3.0707239900000003</v>
      </c>
      <c r="V1750" s="20">
        <v>1.5</v>
      </c>
      <c r="W1750" s="20">
        <v>6.6178495999999996</v>
      </c>
      <c r="X1750" s="20">
        <v>8.1668714800000011</v>
      </c>
      <c r="Y1750" s="20">
        <v>54.319190390000003</v>
      </c>
      <c r="Z1750" s="20">
        <v>0</v>
      </c>
      <c r="AA1750" s="20">
        <v>156.54864040000001</v>
      </c>
      <c r="AB1750" s="20">
        <v>16.078225449999991</v>
      </c>
      <c r="AC1750" s="20">
        <v>0</v>
      </c>
      <c r="AD1750" s="20">
        <v>0</v>
      </c>
      <c r="AE1750" s="20">
        <v>0</v>
      </c>
      <c r="AF1750" s="20">
        <v>0</v>
      </c>
      <c r="AG1750" s="20">
        <v>0</v>
      </c>
      <c r="AH1750" s="20">
        <v>0</v>
      </c>
      <c r="AI1750" s="20">
        <v>0</v>
      </c>
      <c r="AJ1750" s="20">
        <v>0</v>
      </c>
      <c r="AK1750" s="20">
        <v>0</v>
      </c>
      <c r="AL1750" s="20">
        <v>56.130288490000005</v>
      </c>
      <c r="AM1750" s="20">
        <v>56.130288490000005</v>
      </c>
      <c r="AN1750" s="20">
        <v>0</v>
      </c>
      <c r="AO1750" s="20">
        <v>0</v>
      </c>
      <c r="AP1750" s="20">
        <v>0</v>
      </c>
      <c r="AQ1750" s="20">
        <v>0</v>
      </c>
      <c r="AR1750" s="20">
        <v>0</v>
      </c>
      <c r="AS1750" s="20">
        <v>0</v>
      </c>
      <c r="AT1750" s="20">
        <v>56.130288490000005</v>
      </c>
      <c r="AU1750" s="20">
        <v>-40.052063040000014</v>
      </c>
      <c r="AV1750" s="20">
        <v>207.67602189999999</v>
      </c>
      <c r="AW1750" s="20">
        <v>167.62395885999999</v>
      </c>
      <c r="AX1750" s="20">
        <v>0</v>
      </c>
      <c r="AY1750" s="20">
        <v>0</v>
      </c>
      <c r="AZ1750" s="18">
        <v>167.62395885999999</v>
      </c>
    </row>
    <row r="1751" spans="2:52" x14ac:dyDescent="0.2">
      <c r="B1751" s="12" t="s">
        <v>1558</v>
      </c>
      <c r="C1751" s="20">
        <v>0.46869444000000005</v>
      </c>
      <c r="D1751" s="20">
        <v>0.31984444000000001</v>
      </c>
      <c r="E1751" s="20">
        <v>0.11249444</v>
      </c>
      <c r="F1751" s="20">
        <v>0.14813899999999999</v>
      </c>
      <c r="G1751" s="20">
        <v>5.9211E-2</v>
      </c>
      <c r="H1751" s="20">
        <v>0.14885000000000001</v>
      </c>
      <c r="I1751" s="20">
        <v>0.14065</v>
      </c>
      <c r="J1751" s="20">
        <v>8.2000000000000007E-3</v>
      </c>
      <c r="K1751" s="20">
        <v>0</v>
      </c>
      <c r="L1751" s="20">
        <v>0</v>
      </c>
      <c r="M1751" s="20">
        <v>95.46356904000001</v>
      </c>
      <c r="N1751" s="20">
        <v>95.46356904000001</v>
      </c>
      <c r="O1751" s="20">
        <v>0</v>
      </c>
      <c r="P1751" s="20">
        <v>0</v>
      </c>
      <c r="Q1751" s="20">
        <v>0</v>
      </c>
      <c r="R1751" s="20">
        <v>95.932263480000003</v>
      </c>
      <c r="S1751" s="20">
        <v>71.242901650000007</v>
      </c>
      <c r="T1751" s="20">
        <v>0</v>
      </c>
      <c r="U1751" s="20">
        <v>0</v>
      </c>
      <c r="V1751" s="20">
        <v>0</v>
      </c>
      <c r="W1751" s="20">
        <v>0</v>
      </c>
      <c r="X1751" s="20">
        <v>0</v>
      </c>
      <c r="Y1751" s="20">
        <v>10.92356803</v>
      </c>
      <c r="Z1751" s="20">
        <v>0</v>
      </c>
      <c r="AA1751" s="20">
        <v>82.166469680000006</v>
      </c>
      <c r="AB1751" s="20">
        <v>13.765793799999997</v>
      </c>
      <c r="AC1751" s="20">
        <v>0</v>
      </c>
      <c r="AD1751" s="20">
        <v>0</v>
      </c>
      <c r="AE1751" s="20">
        <v>0</v>
      </c>
      <c r="AF1751" s="20">
        <v>0</v>
      </c>
      <c r="AG1751" s="20">
        <v>0</v>
      </c>
      <c r="AH1751" s="20">
        <v>0</v>
      </c>
      <c r="AI1751" s="20">
        <v>0</v>
      </c>
      <c r="AJ1751" s="20">
        <v>0</v>
      </c>
      <c r="AK1751" s="20">
        <v>0</v>
      </c>
      <c r="AL1751" s="20">
        <v>2.4547169800000002</v>
      </c>
      <c r="AM1751" s="20">
        <v>2.4547169800000002</v>
      </c>
      <c r="AN1751" s="20">
        <v>0</v>
      </c>
      <c r="AO1751" s="20">
        <v>0</v>
      </c>
      <c r="AP1751" s="20">
        <v>0</v>
      </c>
      <c r="AQ1751" s="20">
        <v>0</v>
      </c>
      <c r="AR1751" s="20">
        <v>0</v>
      </c>
      <c r="AS1751" s="20">
        <v>0</v>
      </c>
      <c r="AT1751" s="20">
        <v>2.4547169800000002</v>
      </c>
      <c r="AU1751" s="20">
        <v>11.311076819999997</v>
      </c>
      <c r="AV1751" s="20">
        <v>7.6955100400000003</v>
      </c>
      <c r="AW1751" s="20">
        <v>19.006586859999999</v>
      </c>
      <c r="AX1751" s="20">
        <v>0.1283089</v>
      </c>
      <c r="AY1751" s="20">
        <v>0</v>
      </c>
      <c r="AZ1751" s="18">
        <v>18.878277959999998</v>
      </c>
    </row>
    <row r="1752" spans="2:52" x14ac:dyDescent="0.2">
      <c r="B1752" s="12" t="s">
        <v>1559</v>
      </c>
      <c r="C1752" s="20">
        <v>1.5454472500000001</v>
      </c>
      <c r="D1752" s="20">
        <v>0.13338325000000001</v>
      </c>
      <c r="E1752" s="20">
        <v>3.1952250000000001E-2</v>
      </c>
      <c r="F1752" s="20">
        <v>0</v>
      </c>
      <c r="G1752" s="20">
        <v>0.10143099999999999</v>
      </c>
      <c r="H1752" s="20">
        <v>1.412064</v>
      </c>
      <c r="I1752" s="20">
        <v>1.030759</v>
      </c>
      <c r="J1752" s="20">
        <v>0.37992500000000001</v>
      </c>
      <c r="K1752" s="20">
        <v>0</v>
      </c>
      <c r="L1752" s="20">
        <v>1.3799999999999999E-3</v>
      </c>
      <c r="M1752" s="20">
        <v>155.86675296000001</v>
      </c>
      <c r="N1752" s="20">
        <v>155.86675296000001</v>
      </c>
      <c r="O1752" s="20">
        <v>0</v>
      </c>
      <c r="P1752" s="20">
        <v>0</v>
      </c>
      <c r="Q1752" s="20">
        <v>0</v>
      </c>
      <c r="R1752" s="20">
        <v>157.41220021000001</v>
      </c>
      <c r="S1752" s="20">
        <v>90.673336329999998</v>
      </c>
      <c r="T1752" s="20">
        <v>4</v>
      </c>
      <c r="U1752" s="20">
        <v>12</v>
      </c>
      <c r="V1752" s="20">
        <v>0</v>
      </c>
      <c r="W1752" s="20">
        <v>0</v>
      </c>
      <c r="X1752" s="20">
        <v>9.352005179999999</v>
      </c>
      <c r="Y1752" s="20">
        <v>4.5496278399999994</v>
      </c>
      <c r="Z1752" s="20">
        <v>4.9907930800000004</v>
      </c>
      <c r="AA1752" s="20">
        <v>125.56576243000001</v>
      </c>
      <c r="AB1752" s="20">
        <v>31.846437780000002</v>
      </c>
      <c r="AC1752" s="20">
        <v>0</v>
      </c>
      <c r="AD1752" s="20">
        <v>0</v>
      </c>
      <c r="AE1752" s="20">
        <v>0</v>
      </c>
      <c r="AF1752" s="20">
        <v>0</v>
      </c>
      <c r="AG1752" s="20">
        <v>40.799999999999997</v>
      </c>
      <c r="AH1752" s="20">
        <v>40.799999999999997</v>
      </c>
      <c r="AI1752" s="20">
        <v>0</v>
      </c>
      <c r="AJ1752" s="20">
        <v>0</v>
      </c>
      <c r="AK1752" s="20">
        <v>40.799999999999997</v>
      </c>
      <c r="AL1752" s="20">
        <v>63.942647610000002</v>
      </c>
      <c r="AM1752" s="20">
        <v>63.942647610000002</v>
      </c>
      <c r="AN1752" s="20">
        <v>0</v>
      </c>
      <c r="AO1752" s="20">
        <v>0</v>
      </c>
      <c r="AP1752" s="20">
        <v>10.76236793</v>
      </c>
      <c r="AQ1752" s="20">
        <v>10.76236793</v>
      </c>
      <c r="AR1752" s="20">
        <v>0</v>
      </c>
      <c r="AS1752" s="20">
        <v>0</v>
      </c>
      <c r="AT1752" s="20">
        <v>74.705015540000005</v>
      </c>
      <c r="AU1752" s="20">
        <v>-2.0585777600000057</v>
      </c>
      <c r="AV1752" s="20">
        <v>3.07221879</v>
      </c>
      <c r="AW1752" s="20">
        <v>1.0136410299999943</v>
      </c>
      <c r="AX1752" s="20">
        <v>0</v>
      </c>
      <c r="AY1752" s="20">
        <v>0</v>
      </c>
      <c r="AZ1752" s="18">
        <v>1.0136410299999943</v>
      </c>
    </row>
    <row r="1753" spans="2:52" x14ac:dyDescent="0.2">
      <c r="B1753" s="12" t="s">
        <v>1560</v>
      </c>
      <c r="C1753" s="20">
        <v>0.34216159999999995</v>
      </c>
      <c r="D1753" s="20">
        <v>0.23741438999999998</v>
      </c>
      <c r="E1753" s="20">
        <v>6.6207940000000007E-2</v>
      </c>
      <c r="F1753" s="20">
        <v>9.6159999999999995E-2</v>
      </c>
      <c r="G1753" s="20">
        <v>7.5046450000000001E-2</v>
      </c>
      <c r="H1753" s="20">
        <v>0.10474721000000001</v>
      </c>
      <c r="I1753" s="20">
        <v>4.7556500000000002E-2</v>
      </c>
      <c r="J1753" s="20">
        <v>1.558E-2</v>
      </c>
      <c r="K1753" s="20">
        <v>0</v>
      </c>
      <c r="L1753" s="20">
        <v>4.1610710000000002E-2</v>
      </c>
      <c r="M1753" s="20">
        <v>110.36921166</v>
      </c>
      <c r="N1753" s="20">
        <v>109.78510704</v>
      </c>
      <c r="O1753" s="20">
        <v>0.58410461999999996</v>
      </c>
      <c r="P1753" s="20">
        <v>0</v>
      </c>
      <c r="Q1753" s="20">
        <v>0</v>
      </c>
      <c r="R1753" s="20">
        <v>110.71137326</v>
      </c>
      <c r="S1753" s="20">
        <v>63.576753920000002</v>
      </c>
      <c r="T1753" s="20">
        <v>2.7</v>
      </c>
      <c r="U1753" s="20">
        <v>0</v>
      </c>
      <c r="V1753" s="20">
        <v>0</v>
      </c>
      <c r="W1753" s="20">
        <v>0</v>
      </c>
      <c r="X1753" s="20">
        <v>10.97851071</v>
      </c>
      <c r="Y1753" s="20">
        <v>31.7503724</v>
      </c>
      <c r="Z1753" s="20">
        <v>0</v>
      </c>
      <c r="AA1753" s="20">
        <v>109.00563703</v>
      </c>
      <c r="AB1753" s="20">
        <v>1.7057362299999994</v>
      </c>
      <c r="AC1753" s="20">
        <v>0</v>
      </c>
      <c r="AD1753" s="20">
        <v>0</v>
      </c>
      <c r="AE1753" s="20">
        <v>0</v>
      </c>
      <c r="AF1753" s="20">
        <v>0</v>
      </c>
      <c r="AG1753" s="20">
        <v>0</v>
      </c>
      <c r="AH1753" s="20">
        <v>0</v>
      </c>
      <c r="AI1753" s="20">
        <v>0</v>
      </c>
      <c r="AJ1753" s="20">
        <v>0</v>
      </c>
      <c r="AK1753" s="20">
        <v>0</v>
      </c>
      <c r="AL1753" s="20">
        <v>1</v>
      </c>
      <c r="AM1753" s="20">
        <v>1</v>
      </c>
      <c r="AN1753" s="20">
        <v>0</v>
      </c>
      <c r="AO1753" s="20">
        <v>0</v>
      </c>
      <c r="AP1753" s="20">
        <v>0</v>
      </c>
      <c r="AQ1753" s="20">
        <v>0</v>
      </c>
      <c r="AR1753" s="20">
        <v>0</v>
      </c>
      <c r="AS1753" s="20">
        <v>0.76935818</v>
      </c>
      <c r="AT1753" s="20">
        <v>1.76935818</v>
      </c>
      <c r="AU1753" s="20">
        <v>-6.3621950000000593E-2</v>
      </c>
      <c r="AV1753" s="20">
        <v>0.22103277000000002</v>
      </c>
      <c r="AW1753" s="20">
        <v>0.15741081999999942</v>
      </c>
      <c r="AX1753" s="20">
        <v>0</v>
      </c>
      <c r="AY1753" s="20">
        <v>0</v>
      </c>
      <c r="AZ1753" s="18">
        <v>0.15741081999999942</v>
      </c>
    </row>
    <row r="1754" spans="2:52" x14ac:dyDescent="0.2">
      <c r="B1754" s="12" t="s">
        <v>1561</v>
      </c>
      <c r="C1754" s="20">
        <v>0.80389303999999995</v>
      </c>
      <c r="D1754" s="20">
        <v>0.23121979999999998</v>
      </c>
      <c r="E1754" s="20">
        <v>4.9638800000000004E-2</v>
      </c>
      <c r="F1754" s="20">
        <v>0.12028999999999999</v>
      </c>
      <c r="G1754" s="20">
        <v>6.1290999999999998E-2</v>
      </c>
      <c r="H1754" s="20">
        <v>0.57267323999999997</v>
      </c>
      <c r="I1754" s="20">
        <v>0.16213792999999999</v>
      </c>
      <c r="J1754" s="20">
        <v>0.41053530999999999</v>
      </c>
      <c r="K1754" s="20">
        <v>0</v>
      </c>
      <c r="L1754" s="20">
        <v>0</v>
      </c>
      <c r="M1754" s="20">
        <v>82.59212196</v>
      </c>
      <c r="N1754" s="20">
        <v>82.59212196</v>
      </c>
      <c r="O1754" s="20">
        <v>0</v>
      </c>
      <c r="P1754" s="20">
        <v>0</v>
      </c>
      <c r="Q1754" s="20">
        <v>0</v>
      </c>
      <c r="R1754" s="20">
        <v>83.396015000000006</v>
      </c>
      <c r="S1754" s="20">
        <v>53.339095960000002</v>
      </c>
      <c r="T1754" s="20">
        <v>0.5</v>
      </c>
      <c r="U1754" s="20">
        <v>0.203928</v>
      </c>
      <c r="V1754" s="20">
        <v>0</v>
      </c>
      <c r="W1754" s="20">
        <v>0</v>
      </c>
      <c r="X1754" s="20">
        <v>8.1956032499999996</v>
      </c>
      <c r="Y1754" s="20">
        <v>20.460489519999999</v>
      </c>
      <c r="Z1754" s="20">
        <v>0</v>
      </c>
      <c r="AA1754" s="20">
        <v>82.69911673</v>
      </c>
      <c r="AB1754" s="20">
        <v>0.69689827000000548</v>
      </c>
      <c r="AC1754" s="20">
        <v>0</v>
      </c>
      <c r="AD1754" s="20">
        <v>0</v>
      </c>
      <c r="AE1754" s="20">
        <v>0</v>
      </c>
      <c r="AF1754" s="20">
        <v>0</v>
      </c>
      <c r="AG1754" s="20">
        <v>0</v>
      </c>
      <c r="AH1754" s="20">
        <v>0</v>
      </c>
      <c r="AI1754" s="20">
        <v>0</v>
      </c>
      <c r="AJ1754" s="20">
        <v>0</v>
      </c>
      <c r="AK1754" s="20">
        <v>0</v>
      </c>
      <c r="AL1754" s="20">
        <v>0.3</v>
      </c>
      <c r="AM1754" s="20">
        <v>0.3</v>
      </c>
      <c r="AN1754" s="20">
        <v>0</v>
      </c>
      <c r="AO1754" s="20">
        <v>0</v>
      </c>
      <c r="AP1754" s="20">
        <v>0</v>
      </c>
      <c r="AQ1754" s="20">
        <v>0</v>
      </c>
      <c r="AR1754" s="20">
        <v>0</v>
      </c>
      <c r="AS1754" s="20">
        <v>0</v>
      </c>
      <c r="AT1754" s="20">
        <v>0.3</v>
      </c>
      <c r="AU1754" s="20">
        <v>0.39689827000000549</v>
      </c>
      <c r="AV1754" s="20">
        <v>0.65712199999999998</v>
      </c>
      <c r="AW1754" s="20">
        <v>1.0540202700000054</v>
      </c>
      <c r="AX1754" s="20">
        <v>0</v>
      </c>
      <c r="AY1754" s="20">
        <v>0</v>
      </c>
      <c r="AZ1754" s="18">
        <v>1.0540202700000054</v>
      </c>
    </row>
    <row r="1755" spans="2:52" x14ac:dyDescent="0.2">
      <c r="B1755" s="12" t="s">
        <v>1562</v>
      </c>
      <c r="C1755" s="20">
        <v>0.33525665999999998</v>
      </c>
      <c r="D1755" s="20">
        <v>0.17532460000000002</v>
      </c>
      <c r="E1755" s="20">
        <v>3.3334860000000001E-2</v>
      </c>
      <c r="F1755" s="20">
        <v>7.5958740000000011E-2</v>
      </c>
      <c r="G1755" s="20">
        <v>6.6031000000000006E-2</v>
      </c>
      <c r="H1755" s="20">
        <v>0.15993205999999999</v>
      </c>
      <c r="I1755" s="20">
        <v>9.3243999999999994E-2</v>
      </c>
      <c r="J1755" s="20">
        <v>6.6688059999999993E-2</v>
      </c>
      <c r="K1755" s="20">
        <v>0</v>
      </c>
      <c r="L1755" s="20">
        <v>0</v>
      </c>
      <c r="M1755" s="20">
        <v>100.18918595999999</v>
      </c>
      <c r="N1755" s="20">
        <v>100.18918595999999</v>
      </c>
      <c r="O1755" s="20">
        <v>0</v>
      </c>
      <c r="P1755" s="20">
        <v>0</v>
      </c>
      <c r="Q1755" s="20">
        <v>0</v>
      </c>
      <c r="R1755" s="20">
        <v>100.52444261999999</v>
      </c>
      <c r="S1755" s="20">
        <v>58.932641310000001</v>
      </c>
      <c r="T1755" s="20">
        <v>0.1193655</v>
      </c>
      <c r="U1755" s="20">
        <v>0</v>
      </c>
      <c r="V1755" s="20">
        <v>0</v>
      </c>
      <c r="W1755" s="20">
        <v>0</v>
      </c>
      <c r="X1755" s="20">
        <v>5.5938973000000001</v>
      </c>
      <c r="Y1755" s="20">
        <v>15.63161983</v>
      </c>
      <c r="Z1755" s="20">
        <v>1.03182</v>
      </c>
      <c r="AA1755" s="20">
        <v>81.309343940000005</v>
      </c>
      <c r="AB1755" s="20">
        <v>19.215098679999983</v>
      </c>
      <c r="AC1755" s="20">
        <v>0</v>
      </c>
      <c r="AD1755" s="20">
        <v>0</v>
      </c>
      <c r="AE1755" s="20">
        <v>0</v>
      </c>
      <c r="AF1755" s="20">
        <v>0</v>
      </c>
      <c r="AG1755" s="20">
        <v>0</v>
      </c>
      <c r="AH1755" s="20">
        <v>0</v>
      </c>
      <c r="AI1755" s="20">
        <v>0</v>
      </c>
      <c r="AJ1755" s="20">
        <v>0</v>
      </c>
      <c r="AK1755" s="20">
        <v>0</v>
      </c>
      <c r="AL1755" s="20">
        <v>16.92592273</v>
      </c>
      <c r="AM1755" s="20">
        <v>16.92592273</v>
      </c>
      <c r="AN1755" s="20">
        <v>0</v>
      </c>
      <c r="AO1755" s="20">
        <v>0</v>
      </c>
      <c r="AP1755" s="20">
        <v>1.2799970600000001</v>
      </c>
      <c r="AQ1755" s="20">
        <v>1.2799970600000001</v>
      </c>
      <c r="AR1755" s="20">
        <v>0</v>
      </c>
      <c r="AS1755" s="20">
        <v>0</v>
      </c>
      <c r="AT1755" s="20">
        <v>18.205919789999999</v>
      </c>
      <c r="AU1755" s="20">
        <v>1.0091788899999834</v>
      </c>
      <c r="AV1755" s="20">
        <v>0.52956102000000005</v>
      </c>
      <c r="AW1755" s="20">
        <v>1.5387399099999834</v>
      </c>
      <c r="AX1755" s="20">
        <v>0</v>
      </c>
      <c r="AY1755" s="20">
        <v>0</v>
      </c>
      <c r="AZ1755" s="18">
        <v>1.5387399099999834</v>
      </c>
    </row>
    <row r="1756" spans="2:52" x14ac:dyDescent="0.2">
      <c r="B1756" s="12" t="s">
        <v>1563</v>
      </c>
      <c r="C1756" s="20">
        <v>2.8870633899999998</v>
      </c>
      <c r="D1756" s="20">
        <v>1.33890796</v>
      </c>
      <c r="E1756" s="20">
        <v>2.3804310000000002E-2</v>
      </c>
      <c r="F1756" s="20">
        <v>1.2334645099999999</v>
      </c>
      <c r="G1756" s="20">
        <v>8.1639139999999999E-2</v>
      </c>
      <c r="H1756" s="20">
        <v>1.54815543</v>
      </c>
      <c r="I1756" s="20">
        <v>0.35059400000000002</v>
      </c>
      <c r="J1756" s="20">
        <v>8.3011309999999991E-2</v>
      </c>
      <c r="K1756" s="20">
        <v>0.57243584999999997</v>
      </c>
      <c r="L1756" s="20">
        <v>0.54211427000000001</v>
      </c>
      <c r="M1756" s="20">
        <v>186.79898799</v>
      </c>
      <c r="N1756" s="20">
        <v>186.78119796000001</v>
      </c>
      <c r="O1756" s="20">
        <v>0</v>
      </c>
      <c r="P1756" s="20">
        <v>0</v>
      </c>
      <c r="Q1756" s="20">
        <v>1.7790029999999998E-2</v>
      </c>
      <c r="R1756" s="20">
        <v>189.68605138000001</v>
      </c>
      <c r="S1756" s="20">
        <v>131.83595213999999</v>
      </c>
      <c r="T1756" s="20">
        <v>1.390368E-2</v>
      </c>
      <c r="U1756" s="20">
        <v>0</v>
      </c>
      <c r="V1756" s="20">
        <v>0</v>
      </c>
      <c r="W1756" s="20">
        <v>0</v>
      </c>
      <c r="X1756" s="20">
        <v>16.942495839999999</v>
      </c>
      <c r="Y1756" s="20">
        <v>31.677346539999998</v>
      </c>
      <c r="Z1756" s="20">
        <v>0</v>
      </c>
      <c r="AA1756" s="20">
        <v>180.46969819999998</v>
      </c>
      <c r="AB1756" s="20">
        <v>9.2163531800000271</v>
      </c>
      <c r="AC1756" s="20">
        <v>0</v>
      </c>
      <c r="AD1756" s="20">
        <v>0</v>
      </c>
      <c r="AE1756" s="20">
        <v>0</v>
      </c>
      <c r="AF1756" s="20">
        <v>0</v>
      </c>
      <c r="AG1756" s="20">
        <v>0</v>
      </c>
      <c r="AH1756" s="20">
        <v>0</v>
      </c>
      <c r="AI1756" s="20">
        <v>0</v>
      </c>
      <c r="AJ1756" s="20">
        <v>0</v>
      </c>
      <c r="AK1756" s="20">
        <v>0</v>
      </c>
      <c r="AL1756" s="20">
        <v>7.55</v>
      </c>
      <c r="AM1756" s="20">
        <v>7.55</v>
      </c>
      <c r="AN1756" s="20">
        <v>0</v>
      </c>
      <c r="AO1756" s="20">
        <v>0</v>
      </c>
      <c r="AP1756" s="20">
        <v>0</v>
      </c>
      <c r="AQ1756" s="20">
        <v>0</v>
      </c>
      <c r="AR1756" s="20">
        <v>0</v>
      </c>
      <c r="AS1756" s="20">
        <v>1.6972098999999998</v>
      </c>
      <c r="AT1756" s="20">
        <v>9.2472098999999996</v>
      </c>
      <c r="AU1756" s="20">
        <v>-3.0856719999972526E-2</v>
      </c>
      <c r="AV1756" s="20">
        <v>0.20187329999999998</v>
      </c>
      <c r="AW1756" s="20">
        <v>0.17101658000002745</v>
      </c>
      <c r="AX1756" s="20">
        <v>0</v>
      </c>
      <c r="AY1756" s="20">
        <v>0</v>
      </c>
      <c r="AZ1756" s="18">
        <v>0.17101658000002745</v>
      </c>
    </row>
    <row r="1757" spans="2:52" x14ac:dyDescent="0.2">
      <c r="B1757" s="12" t="s">
        <v>1564</v>
      </c>
      <c r="C1757" s="20">
        <v>0.40569818999999996</v>
      </c>
      <c r="D1757" s="20">
        <v>0.23597969999999999</v>
      </c>
      <c r="E1757" s="20">
        <v>4.0648949999999996E-2</v>
      </c>
      <c r="F1757" s="20">
        <v>0.13633075</v>
      </c>
      <c r="G1757" s="20">
        <v>5.8999999999999997E-2</v>
      </c>
      <c r="H1757" s="20">
        <v>0.16971849</v>
      </c>
      <c r="I1757" s="20">
        <v>3.6949999999999997E-2</v>
      </c>
      <c r="J1757" s="20">
        <v>0.13276848999999999</v>
      </c>
      <c r="K1757" s="20">
        <v>0</v>
      </c>
      <c r="L1757" s="20">
        <v>0</v>
      </c>
      <c r="M1757" s="20">
        <v>108.04497357999999</v>
      </c>
      <c r="N1757" s="20">
        <v>107.82709595999999</v>
      </c>
      <c r="O1757" s="20">
        <v>0.21787761999999999</v>
      </c>
      <c r="P1757" s="20">
        <v>0</v>
      </c>
      <c r="Q1757" s="20">
        <v>0</v>
      </c>
      <c r="R1757" s="20">
        <v>108.45067176999999</v>
      </c>
      <c r="S1757" s="20">
        <v>63.947556710000001</v>
      </c>
      <c r="T1757" s="20">
        <v>2.9000000000000001E-2</v>
      </c>
      <c r="U1757" s="20">
        <v>0</v>
      </c>
      <c r="V1757" s="20">
        <v>0.10199999999999999</v>
      </c>
      <c r="W1757" s="20">
        <v>2.5177989799999998</v>
      </c>
      <c r="X1757" s="20">
        <v>15.320294259999999</v>
      </c>
      <c r="Y1757" s="20">
        <v>14.98371914</v>
      </c>
      <c r="Z1757" s="20">
        <v>2.5289745799999999</v>
      </c>
      <c r="AA1757" s="20">
        <v>99.429343669999994</v>
      </c>
      <c r="AB1757" s="20">
        <v>9.021328099999991</v>
      </c>
      <c r="AC1757" s="20">
        <v>0</v>
      </c>
      <c r="AD1757" s="20">
        <v>0</v>
      </c>
      <c r="AE1757" s="20">
        <v>0</v>
      </c>
      <c r="AF1757" s="20">
        <v>0</v>
      </c>
      <c r="AG1757" s="20">
        <v>0</v>
      </c>
      <c r="AH1757" s="20">
        <v>0</v>
      </c>
      <c r="AI1757" s="20">
        <v>0</v>
      </c>
      <c r="AJ1757" s="20">
        <v>0</v>
      </c>
      <c r="AK1757" s="20">
        <v>0</v>
      </c>
      <c r="AL1757" s="20">
        <v>0</v>
      </c>
      <c r="AM1757" s="20">
        <v>0</v>
      </c>
      <c r="AN1757" s="20">
        <v>0</v>
      </c>
      <c r="AO1757" s="20">
        <v>0</v>
      </c>
      <c r="AP1757" s="20">
        <v>9.0051550500000008</v>
      </c>
      <c r="AQ1757" s="20">
        <v>9.0051550500000008</v>
      </c>
      <c r="AR1757" s="20">
        <v>0</v>
      </c>
      <c r="AS1757" s="20">
        <v>0</v>
      </c>
      <c r="AT1757" s="20">
        <v>9.0051550500000008</v>
      </c>
      <c r="AU1757" s="20">
        <v>1.6173049999990141E-2</v>
      </c>
      <c r="AV1757" s="20">
        <v>0.18428262000000001</v>
      </c>
      <c r="AW1757" s="20">
        <v>0.20045566999999015</v>
      </c>
      <c r="AX1757" s="20">
        <v>0</v>
      </c>
      <c r="AY1757" s="20">
        <v>0</v>
      </c>
      <c r="AZ1757" s="18">
        <v>0.20045566999999015</v>
      </c>
    </row>
    <row r="1758" spans="2:52" x14ac:dyDescent="0.2">
      <c r="B1758" s="12" t="s">
        <v>1565</v>
      </c>
      <c r="C1758" s="20">
        <v>0.65022937999999997</v>
      </c>
      <c r="D1758" s="20">
        <v>0.34495271</v>
      </c>
      <c r="E1758" s="20">
        <v>0.28617629999999999</v>
      </c>
      <c r="F1758" s="20">
        <v>1.9436540000000002E-2</v>
      </c>
      <c r="G1758" s="20">
        <v>3.9339870000000006E-2</v>
      </c>
      <c r="H1758" s="20">
        <v>0.30527666999999997</v>
      </c>
      <c r="I1758" s="20">
        <v>8.8444539999999988E-2</v>
      </c>
      <c r="J1758" s="20">
        <v>7.4833999999999998E-2</v>
      </c>
      <c r="K1758" s="20">
        <v>0</v>
      </c>
      <c r="L1758" s="20">
        <v>0.14199813</v>
      </c>
      <c r="M1758" s="20">
        <v>168.73790415000002</v>
      </c>
      <c r="N1758" s="20">
        <v>154.05188796000002</v>
      </c>
      <c r="O1758" s="20">
        <v>14.68601619</v>
      </c>
      <c r="P1758" s="20">
        <v>0</v>
      </c>
      <c r="Q1758" s="20">
        <v>0</v>
      </c>
      <c r="R1758" s="20">
        <v>169.38813353000003</v>
      </c>
      <c r="S1758" s="20">
        <v>147.77098215000001</v>
      </c>
      <c r="T1758" s="20">
        <v>0.11874999999999999</v>
      </c>
      <c r="U1758" s="20">
        <v>0</v>
      </c>
      <c r="V1758" s="20">
        <v>0</v>
      </c>
      <c r="W1758" s="20">
        <v>0</v>
      </c>
      <c r="X1758" s="20">
        <v>0</v>
      </c>
      <c r="Y1758" s="20">
        <v>2.5398142799999999</v>
      </c>
      <c r="Z1758" s="20">
        <v>1.5613435200000001</v>
      </c>
      <c r="AA1758" s="20">
        <v>151.99088995000002</v>
      </c>
      <c r="AB1758" s="20">
        <v>17.397243580000008</v>
      </c>
      <c r="AC1758" s="20">
        <v>0</v>
      </c>
      <c r="AD1758" s="20">
        <v>0</v>
      </c>
      <c r="AE1758" s="20">
        <v>0</v>
      </c>
      <c r="AF1758" s="20">
        <v>0</v>
      </c>
      <c r="AG1758" s="20">
        <v>0</v>
      </c>
      <c r="AH1758" s="20">
        <v>0</v>
      </c>
      <c r="AI1758" s="20">
        <v>0</v>
      </c>
      <c r="AJ1758" s="20">
        <v>0</v>
      </c>
      <c r="AK1758" s="20">
        <v>0</v>
      </c>
      <c r="AL1758" s="20">
        <v>7.4999999999999997E-2</v>
      </c>
      <c r="AM1758" s="20">
        <v>7.4999999999999997E-2</v>
      </c>
      <c r="AN1758" s="20">
        <v>0</v>
      </c>
      <c r="AO1758" s="20">
        <v>0</v>
      </c>
      <c r="AP1758" s="20">
        <v>8.6612850399999992</v>
      </c>
      <c r="AQ1758" s="20">
        <v>8.6612850399999992</v>
      </c>
      <c r="AR1758" s="20">
        <v>0</v>
      </c>
      <c r="AS1758" s="20">
        <v>0</v>
      </c>
      <c r="AT1758" s="20">
        <v>8.7362850399999985</v>
      </c>
      <c r="AU1758" s="20">
        <v>8.66095854000001</v>
      </c>
      <c r="AV1758" s="20">
        <v>2.2841543400000002</v>
      </c>
      <c r="AW1758" s="20">
        <v>10.945112880000011</v>
      </c>
      <c r="AX1758" s="20">
        <v>9.2959234100000003</v>
      </c>
      <c r="AY1758" s="20">
        <v>0</v>
      </c>
      <c r="AZ1758" s="18">
        <v>1.6491894700000103</v>
      </c>
    </row>
    <row r="1759" spans="2:52" x14ac:dyDescent="0.2">
      <c r="B1759" s="12" t="s">
        <v>1566</v>
      </c>
      <c r="C1759" s="20">
        <v>0.1913415</v>
      </c>
      <c r="D1759" s="20">
        <v>0.1214215</v>
      </c>
      <c r="E1759" s="20">
        <v>2.2161500000000001E-2</v>
      </c>
      <c r="F1759" s="20">
        <v>5.1470000000000002E-2</v>
      </c>
      <c r="G1759" s="20">
        <v>4.7789999999999999E-2</v>
      </c>
      <c r="H1759" s="20">
        <v>6.992000000000001E-2</v>
      </c>
      <c r="I1759" s="20">
        <v>4.7390000000000002E-2</v>
      </c>
      <c r="J1759" s="20">
        <v>2.2530000000000001E-2</v>
      </c>
      <c r="K1759" s="20">
        <v>0</v>
      </c>
      <c r="L1759" s="20">
        <v>0</v>
      </c>
      <c r="M1759" s="20">
        <v>46.057255169999998</v>
      </c>
      <c r="N1759" s="20">
        <v>45.913910999999999</v>
      </c>
      <c r="O1759" s="20">
        <v>0.14334417000000002</v>
      </c>
      <c r="P1759" s="20">
        <v>0</v>
      </c>
      <c r="Q1759" s="20">
        <v>0</v>
      </c>
      <c r="R1759" s="20">
        <v>46.248596669999998</v>
      </c>
      <c r="S1759" s="20">
        <v>30.968030210000002</v>
      </c>
      <c r="T1759" s="20">
        <v>0</v>
      </c>
      <c r="U1759" s="20">
        <v>0</v>
      </c>
      <c r="V1759" s="20">
        <v>0</v>
      </c>
      <c r="W1759" s="20">
        <v>0</v>
      </c>
      <c r="X1759" s="20">
        <v>5.1912322300000007</v>
      </c>
      <c r="Y1759" s="20">
        <v>10.03964856</v>
      </c>
      <c r="Z1759" s="20">
        <v>0</v>
      </c>
      <c r="AA1759" s="20">
        <v>46.19891100000001</v>
      </c>
      <c r="AB1759" s="20">
        <v>4.9685669999988136E-2</v>
      </c>
      <c r="AC1759" s="20">
        <v>0</v>
      </c>
      <c r="AD1759" s="20">
        <v>0</v>
      </c>
      <c r="AE1759" s="20">
        <v>0</v>
      </c>
      <c r="AF1759" s="20">
        <v>0</v>
      </c>
      <c r="AG1759" s="20">
        <v>0</v>
      </c>
      <c r="AH1759" s="20">
        <v>0</v>
      </c>
      <c r="AI1759" s="20">
        <v>0</v>
      </c>
      <c r="AJ1759" s="20">
        <v>0</v>
      </c>
      <c r="AK1759" s="20">
        <v>0</v>
      </c>
      <c r="AL1759" s="20">
        <v>0</v>
      </c>
      <c r="AM1759" s="20">
        <v>0</v>
      </c>
      <c r="AN1759" s="20">
        <v>0</v>
      </c>
      <c r="AO1759" s="20">
        <v>0</v>
      </c>
      <c r="AP1759" s="20">
        <v>0</v>
      </c>
      <c r="AQ1759" s="20">
        <v>0</v>
      </c>
      <c r="AR1759" s="20">
        <v>0</v>
      </c>
      <c r="AS1759" s="20">
        <v>0</v>
      </c>
      <c r="AT1759" s="20">
        <v>0</v>
      </c>
      <c r="AU1759" s="20">
        <v>4.9685669999988136E-2</v>
      </c>
      <c r="AV1759" s="20">
        <v>1.090965E-2</v>
      </c>
      <c r="AW1759" s="20">
        <v>6.0595319999988136E-2</v>
      </c>
      <c r="AX1759" s="20">
        <v>2.474372E-2</v>
      </c>
      <c r="AY1759" s="20">
        <v>0</v>
      </c>
      <c r="AZ1759" s="18">
        <v>3.5851599999988132E-2</v>
      </c>
    </row>
    <row r="1760" spans="2:52" x14ac:dyDescent="0.2">
      <c r="B1760" s="13" t="s">
        <v>1572</v>
      </c>
      <c r="C1760" s="19">
        <v>30.958046369999995</v>
      </c>
      <c r="D1760" s="19">
        <v>13.94326055</v>
      </c>
      <c r="E1760" s="19">
        <v>1.9146754600000002</v>
      </c>
      <c r="F1760" s="19">
        <v>10.96293803</v>
      </c>
      <c r="G1760" s="19">
        <v>1.0656470600000001</v>
      </c>
      <c r="H1760" s="19">
        <v>17.01478582</v>
      </c>
      <c r="I1760" s="19">
        <v>6.8898994</v>
      </c>
      <c r="J1760" s="19">
        <v>3.5605549600000002</v>
      </c>
      <c r="K1760" s="19">
        <v>5.6297283499999997</v>
      </c>
      <c r="L1760" s="19">
        <v>0.93460311000000007</v>
      </c>
      <c r="M1760" s="19">
        <v>1420.3553545400002</v>
      </c>
      <c r="N1760" s="19">
        <v>1404.5384128799999</v>
      </c>
      <c r="O1760" s="19">
        <v>15.799151630000001</v>
      </c>
      <c r="P1760" s="19">
        <v>0</v>
      </c>
      <c r="Q1760" s="19">
        <v>1.7790029999999998E-2</v>
      </c>
      <c r="R1760" s="19">
        <v>1451.3134009100002</v>
      </c>
      <c r="S1760" s="19">
        <v>878.31439702</v>
      </c>
      <c r="T1760" s="19">
        <v>27.128703379999997</v>
      </c>
      <c r="U1760" s="19">
        <v>24.87465199</v>
      </c>
      <c r="V1760" s="19">
        <v>8.5519448400000009</v>
      </c>
      <c r="W1760" s="19">
        <v>21.049065049999999</v>
      </c>
      <c r="X1760" s="19">
        <v>93.320782229999992</v>
      </c>
      <c r="Y1760" s="19">
        <v>250.2649423</v>
      </c>
      <c r="Z1760" s="19">
        <v>10.112931179999999</v>
      </c>
      <c r="AA1760" s="19">
        <v>1313.6174179899999</v>
      </c>
      <c r="AB1760" s="19">
        <v>137.69598292000001</v>
      </c>
      <c r="AC1760" s="19">
        <v>0</v>
      </c>
      <c r="AD1760" s="19">
        <v>0</v>
      </c>
      <c r="AE1760" s="19">
        <v>0</v>
      </c>
      <c r="AF1760" s="19">
        <v>0</v>
      </c>
      <c r="AG1760" s="19">
        <v>40.799999999999997</v>
      </c>
      <c r="AH1760" s="19">
        <v>40.799999999999997</v>
      </c>
      <c r="AI1760" s="19">
        <v>0</v>
      </c>
      <c r="AJ1760" s="19">
        <v>0</v>
      </c>
      <c r="AK1760" s="19">
        <v>40.799999999999997</v>
      </c>
      <c r="AL1760" s="19">
        <v>151.37857581</v>
      </c>
      <c r="AM1760" s="19">
        <v>151.37857581</v>
      </c>
      <c r="AN1760" s="19">
        <v>0</v>
      </c>
      <c r="AO1760" s="19">
        <v>0</v>
      </c>
      <c r="AP1760" s="19">
        <v>29.708805080000001</v>
      </c>
      <c r="AQ1760" s="19">
        <v>29.708805080000001</v>
      </c>
      <c r="AR1760" s="19">
        <v>0</v>
      </c>
      <c r="AS1760" s="19">
        <v>2.4665680800000001</v>
      </c>
      <c r="AT1760" s="19">
        <v>183.55394897000002</v>
      </c>
      <c r="AU1760" s="19">
        <v>-5.0579660500000205</v>
      </c>
      <c r="AV1760" s="19">
        <v>248.88525245999992</v>
      </c>
      <c r="AW1760" s="19">
        <v>243.82728640999994</v>
      </c>
      <c r="AX1760" s="19">
        <v>9.4489760300000007</v>
      </c>
      <c r="AY1760" s="19">
        <v>0</v>
      </c>
      <c r="AZ1760" s="19">
        <v>234.37831037999996</v>
      </c>
    </row>
  </sheetData>
  <autoFilter ref="A9:BA1760"/>
  <mergeCells count="40">
    <mergeCell ref="AC8:AF8"/>
    <mergeCell ref="AG8:AI8"/>
    <mergeCell ref="AJ8:AJ9"/>
    <mergeCell ref="V8:V9"/>
    <mergeCell ref="W8:W9"/>
    <mergeCell ref="X8:X9"/>
    <mergeCell ref="Y8:Y9"/>
    <mergeCell ref="Z8:Z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B6:B9"/>
    <mergeCell ref="AP8:AR8"/>
    <mergeCell ref="AS8:AS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RowHeight="15" x14ac:dyDescent="0.25"/>
  <cols>
    <col min="1" max="1" width="2.28515625" customWidth="1"/>
    <col min="2" max="2" width="43.42578125" customWidth="1"/>
    <col min="3" max="6" width="21.42578125" customWidth="1"/>
  </cols>
  <sheetData>
    <row r="1" spans="2:6" ht="15.75" thickBot="1" x14ac:dyDescent="0.3"/>
    <row r="2" spans="2:6" x14ac:dyDescent="0.25">
      <c r="B2" s="24" t="s">
        <v>1588</v>
      </c>
      <c r="C2" s="25" t="s">
        <v>1589</v>
      </c>
      <c r="D2" s="25" t="s">
        <v>154</v>
      </c>
      <c r="E2" s="25" t="s">
        <v>294</v>
      </c>
      <c r="F2" s="26" t="s">
        <v>1572</v>
      </c>
    </row>
    <row r="3" spans="2:6" x14ac:dyDescent="0.25">
      <c r="B3" s="27" t="s">
        <v>1590</v>
      </c>
      <c r="C3" s="28">
        <f>C4+C8</f>
        <v>29682.099367679995</v>
      </c>
      <c r="D3" s="28">
        <f>D4+D8</f>
        <v>155333.91608008</v>
      </c>
      <c r="E3" s="28">
        <f>E4+E8</f>
        <v>42603.096505380003</v>
      </c>
      <c r="F3" s="29">
        <f>SUM(C3:E3)</f>
        <v>227619.11195314</v>
      </c>
    </row>
    <row r="4" spans="2:6" x14ac:dyDescent="0.25">
      <c r="B4" s="27" t="s">
        <v>1591</v>
      </c>
      <c r="C4" s="28">
        <f>C5+C6+C7</f>
        <v>12458.805709479999</v>
      </c>
      <c r="D4" s="28">
        <f>D5+D6+D7</f>
        <v>126827.1375343</v>
      </c>
      <c r="E4" s="28">
        <f>E5+E6+E7</f>
        <v>24213.132291489997</v>
      </c>
      <c r="F4" s="29">
        <f t="shared" ref="F4:F55" si="0">SUM(C4:E4)</f>
        <v>163499.07553527001</v>
      </c>
    </row>
    <row r="5" spans="2:6" x14ac:dyDescent="0.25">
      <c r="B5" s="30" t="s">
        <v>1592</v>
      </c>
      <c r="C5" s="31">
        <f>Province!E10</f>
        <v>9781.5269151099983</v>
      </c>
      <c r="D5" s="32">
        <f>City!E10</f>
        <v>44362.587399279997</v>
      </c>
      <c r="E5" s="31">
        <f>Municipality!E10</f>
        <v>10329.85198091</v>
      </c>
      <c r="F5" s="33">
        <f t="shared" si="0"/>
        <v>64473.966295299993</v>
      </c>
    </row>
    <row r="6" spans="2:6" x14ac:dyDescent="0.25">
      <c r="B6" s="30" t="s">
        <v>1593</v>
      </c>
      <c r="C6" s="31">
        <f>Province!F10</f>
        <v>1675.65863786</v>
      </c>
      <c r="D6" s="32">
        <f>City!F10</f>
        <v>74332.089466450008</v>
      </c>
      <c r="E6" s="31">
        <f>Municipality!F10</f>
        <v>12931.015492680001</v>
      </c>
      <c r="F6" s="33">
        <f t="shared" si="0"/>
        <v>88938.763596990015</v>
      </c>
    </row>
    <row r="7" spans="2:6" x14ac:dyDescent="0.25">
      <c r="B7" s="30" t="s">
        <v>1594</v>
      </c>
      <c r="C7" s="31">
        <f>Province!G10</f>
        <v>1001.62015651</v>
      </c>
      <c r="D7" s="32">
        <f>City!G10</f>
        <v>8132.4606685699991</v>
      </c>
      <c r="E7" s="31">
        <f>Municipality!G10</f>
        <v>952.26481790000003</v>
      </c>
      <c r="F7" s="33">
        <f t="shared" si="0"/>
        <v>10086.345642980001</v>
      </c>
    </row>
    <row r="8" spans="2:6" x14ac:dyDescent="0.25">
      <c r="B8" s="34" t="s">
        <v>1595</v>
      </c>
      <c r="C8" s="28">
        <f>C9+C10+C11+C12</f>
        <v>17223.293658199997</v>
      </c>
      <c r="D8" s="28">
        <f>D9+D10+D11+D12</f>
        <v>28506.778545779998</v>
      </c>
      <c r="E8" s="28">
        <f>E9+E10+E11+E12</f>
        <v>18389.964213890002</v>
      </c>
      <c r="F8" s="29">
        <f t="shared" si="0"/>
        <v>64120.036417869997</v>
      </c>
    </row>
    <row r="9" spans="2:6" x14ac:dyDescent="0.25">
      <c r="B9" s="30" t="s">
        <v>1596</v>
      </c>
      <c r="C9" s="31">
        <f>Province!I10</f>
        <v>370.94129648000001</v>
      </c>
      <c r="D9" s="32">
        <f>City!I10</f>
        <v>9779.2656376099985</v>
      </c>
      <c r="E9" s="31">
        <f>Municipality!I10</f>
        <v>4462.5309552300005</v>
      </c>
      <c r="F9" s="33">
        <f t="shared" si="0"/>
        <v>14612.737889319998</v>
      </c>
    </row>
    <row r="10" spans="2:6" x14ac:dyDescent="0.25">
      <c r="B10" s="30" t="s">
        <v>1597</v>
      </c>
      <c r="C10" s="31">
        <f>Province!J10</f>
        <v>9159.9307939399987</v>
      </c>
      <c r="D10" s="32">
        <f>City!J10</f>
        <v>6843.887150900001</v>
      </c>
      <c r="E10" s="31">
        <f>Municipality!J10</f>
        <v>4119.7065352000009</v>
      </c>
      <c r="F10" s="33">
        <f t="shared" si="0"/>
        <v>20123.524480040003</v>
      </c>
    </row>
    <row r="11" spans="2:6" ht="25.5" x14ac:dyDescent="0.25">
      <c r="B11" s="30" t="s">
        <v>1598</v>
      </c>
      <c r="C11" s="31">
        <f>Province!K10</f>
        <v>6339.1463797199976</v>
      </c>
      <c r="D11" s="32">
        <f>City!K10</f>
        <v>9227.0694205999989</v>
      </c>
      <c r="E11" s="31">
        <f>Municipality!K10</f>
        <v>8320.4025292999995</v>
      </c>
      <c r="F11" s="33">
        <f t="shared" si="0"/>
        <v>23886.618329619996</v>
      </c>
    </row>
    <row r="12" spans="2:6" x14ac:dyDescent="0.25">
      <c r="B12" s="30" t="s">
        <v>1599</v>
      </c>
      <c r="C12" s="31">
        <f>Province!L10</f>
        <v>1353.2751880600001</v>
      </c>
      <c r="D12" s="32">
        <f>City!L10</f>
        <v>2656.5563366699998</v>
      </c>
      <c r="E12" s="31">
        <f>Municipality!L10</f>
        <v>1487.3241941599999</v>
      </c>
      <c r="F12" s="33">
        <f t="shared" si="0"/>
        <v>5497.1557188899997</v>
      </c>
    </row>
    <row r="13" spans="2:6" x14ac:dyDescent="0.25">
      <c r="B13" s="27" t="s">
        <v>1600</v>
      </c>
      <c r="C13" s="28">
        <f>SUM(C14:C17)</f>
        <v>132784.89062853</v>
      </c>
      <c r="D13" s="28">
        <f>SUM(D14:D17)</f>
        <v>128121.42916576003</v>
      </c>
      <c r="E13" s="28">
        <f>SUM(E14:E17)</f>
        <v>197357.56502125002</v>
      </c>
      <c r="F13" s="29">
        <f t="shared" si="0"/>
        <v>458263.88481554005</v>
      </c>
    </row>
    <row r="14" spans="2:6" x14ac:dyDescent="0.25">
      <c r="B14" s="35" t="s">
        <v>1601</v>
      </c>
      <c r="C14" s="31">
        <f>Province!N10</f>
        <v>121176.69520325999</v>
      </c>
      <c r="D14" s="32">
        <f>City!N10</f>
        <v>119469.13013389002</v>
      </c>
      <c r="E14" s="31">
        <f>Municipality!N10</f>
        <v>177519.50856859999</v>
      </c>
      <c r="F14" s="33">
        <f t="shared" si="0"/>
        <v>418165.33390575001</v>
      </c>
    </row>
    <row r="15" spans="2:6" x14ac:dyDescent="0.25">
      <c r="B15" s="30" t="s">
        <v>1602</v>
      </c>
      <c r="C15" s="31">
        <f>Province!O10</f>
        <v>7562.8233787399995</v>
      </c>
      <c r="D15" s="32">
        <f>City!O10</f>
        <v>7130.4341299599992</v>
      </c>
      <c r="E15" s="31">
        <f>Municipality!O10</f>
        <v>17348.162420249995</v>
      </c>
      <c r="F15" s="33">
        <f t="shared" si="0"/>
        <v>32041.419928949996</v>
      </c>
    </row>
    <row r="16" spans="2:6" x14ac:dyDescent="0.25">
      <c r="B16" s="30" t="s">
        <v>1603</v>
      </c>
      <c r="C16" s="31">
        <f>Province!P10</f>
        <v>2817.3384811199999</v>
      </c>
      <c r="D16" s="32">
        <f>City!P10</f>
        <v>957.39579876000016</v>
      </c>
      <c r="E16" s="31">
        <f>Municipality!P10</f>
        <v>1052.9870841899999</v>
      </c>
      <c r="F16" s="33">
        <f t="shared" si="0"/>
        <v>4827.7213640700002</v>
      </c>
    </row>
    <row r="17" spans="2:6" x14ac:dyDescent="0.25">
      <c r="B17" s="30" t="s">
        <v>1604</v>
      </c>
      <c r="C17" s="31">
        <f>Province!Q10</f>
        <v>1228.0335654099999</v>
      </c>
      <c r="D17" s="32">
        <f>City!Q10</f>
        <v>564.46910315000002</v>
      </c>
      <c r="E17" s="31">
        <f>Municipality!Q10</f>
        <v>1436.9069482100001</v>
      </c>
      <c r="F17" s="33">
        <f t="shared" si="0"/>
        <v>3229.40961677</v>
      </c>
    </row>
    <row r="18" spans="2:6" x14ac:dyDescent="0.25">
      <c r="B18" s="34" t="s">
        <v>1605</v>
      </c>
      <c r="C18" s="28">
        <f>C3+C13</f>
        <v>162466.98999621</v>
      </c>
      <c r="D18" s="28">
        <f>D3+D13</f>
        <v>283455.34524584003</v>
      </c>
      <c r="E18" s="28">
        <f>E3+E13</f>
        <v>239960.66152663002</v>
      </c>
      <c r="F18" s="29">
        <f t="shared" si="0"/>
        <v>685882.99676868005</v>
      </c>
    </row>
    <row r="19" spans="2:6" ht="25.5" x14ac:dyDescent="0.25">
      <c r="B19" s="34" t="s">
        <v>1606</v>
      </c>
      <c r="C19" s="31"/>
      <c r="D19" s="31"/>
      <c r="E19" s="31"/>
      <c r="F19" s="33"/>
    </row>
    <row r="20" spans="2:6" x14ac:dyDescent="0.25">
      <c r="B20" s="30" t="s">
        <v>1607</v>
      </c>
      <c r="C20" s="31">
        <f>Province!S10</f>
        <v>43396.979133119996</v>
      </c>
      <c r="D20" s="32">
        <f>City!S10</f>
        <v>86395.639153060009</v>
      </c>
      <c r="E20" s="31">
        <f>Municipality!S10</f>
        <v>103306.89844473999</v>
      </c>
      <c r="F20" s="33">
        <f t="shared" si="0"/>
        <v>233099.51673092</v>
      </c>
    </row>
    <row r="21" spans="2:6" ht="25.5" x14ac:dyDescent="0.25">
      <c r="B21" s="30" t="s">
        <v>1608</v>
      </c>
      <c r="C21" s="31">
        <f>Province!T10</f>
        <v>2964.9458973800001</v>
      </c>
      <c r="D21" s="32">
        <f>City!T10</f>
        <v>13508.31986679</v>
      </c>
      <c r="E21" s="31">
        <f>Municipality!T10</f>
        <v>3598.6164428399998</v>
      </c>
      <c r="F21" s="33">
        <f t="shared" si="0"/>
        <v>20071.88220701</v>
      </c>
    </row>
    <row r="22" spans="2:6" x14ac:dyDescent="0.25">
      <c r="B22" s="30" t="s">
        <v>1609</v>
      </c>
      <c r="C22" s="31">
        <f>Province!U10</f>
        <v>21553.377501790004</v>
      </c>
      <c r="D22" s="32">
        <f>City!U10</f>
        <v>21397.13078544</v>
      </c>
      <c r="E22" s="31">
        <f>Municipality!U10</f>
        <v>13842.154411419999</v>
      </c>
      <c r="F22" s="33">
        <f t="shared" si="0"/>
        <v>56792.662698650005</v>
      </c>
    </row>
    <row r="23" spans="2:6" x14ac:dyDescent="0.25">
      <c r="B23" s="30" t="s">
        <v>1610</v>
      </c>
      <c r="C23" s="31">
        <f>Province!V10</f>
        <v>86.637130079999991</v>
      </c>
      <c r="D23" s="32">
        <f>City!V10</f>
        <v>357.80391333999995</v>
      </c>
      <c r="E23" s="31">
        <f>Municipality!V10</f>
        <v>99.528851639999999</v>
      </c>
      <c r="F23" s="33">
        <f t="shared" si="0"/>
        <v>543.96989505999989</v>
      </c>
    </row>
    <row r="24" spans="2:6" x14ac:dyDescent="0.25">
      <c r="B24" s="30" t="s">
        <v>1611</v>
      </c>
      <c r="C24" s="31">
        <f>Province!W10</f>
        <v>655.55457028000001</v>
      </c>
      <c r="D24" s="32">
        <f>City!W10</f>
        <v>7821.8487424200002</v>
      </c>
      <c r="E24" s="31">
        <f>Municipality!W10</f>
        <v>1648.5382654399998</v>
      </c>
      <c r="F24" s="33">
        <f t="shared" si="0"/>
        <v>10125.94157814</v>
      </c>
    </row>
    <row r="25" spans="2:6" x14ac:dyDescent="0.25">
      <c r="B25" s="30" t="s">
        <v>1612</v>
      </c>
      <c r="C25" s="31">
        <f>Province!X10</f>
        <v>6247.7297838100012</v>
      </c>
      <c r="D25" s="32">
        <f>City!X10</f>
        <v>13393.286612000002</v>
      </c>
      <c r="E25" s="31">
        <f>Municipality!X10</f>
        <v>12128.257972169999</v>
      </c>
      <c r="F25" s="33">
        <f t="shared" si="0"/>
        <v>31769.274367980001</v>
      </c>
    </row>
    <row r="26" spans="2:6" x14ac:dyDescent="0.25">
      <c r="B26" s="30" t="s">
        <v>1613</v>
      </c>
      <c r="C26" s="31">
        <f>Province!Y10</f>
        <v>21580.109462789995</v>
      </c>
      <c r="D26" s="32">
        <f>City!Y10</f>
        <v>26780.759889620003</v>
      </c>
      <c r="E26" s="31">
        <f>Municipality!Y10</f>
        <v>25316.612866349999</v>
      </c>
      <c r="F26" s="33">
        <f t="shared" si="0"/>
        <v>73677.482218759993</v>
      </c>
    </row>
    <row r="27" spans="2:6" ht="25.5" x14ac:dyDescent="0.25">
      <c r="B27" s="30" t="s">
        <v>1614</v>
      </c>
      <c r="C27" s="31">
        <f>Province!Z10</f>
        <v>1318.1743523099999</v>
      </c>
      <c r="D27" s="32">
        <f>City!Z10</f>
        <v>1572.7301054099999</v>
      </c>
      <c r="E27" s="31">
        <f>Municipality!Z10</f>
        <v>1372.3619815599998</v>
      </c>
      <c r="F27" s="33">
        <f t="shared" si="0"/>
        <v>4263.2664392799998</v>
      </c>
    </row>
    <row r="28" spans="2:6" ht="25.5" x14ac:dyDescent="0.25">
      <c r="B28" s="34" t="s">
        <v>1615</v>
      </c>
      <c r="C28" s="28">
        <f>SUM(C20:C27)</f>
        <v>97803.507831559997</v>
      </c>
      <c r="D28" s="28">
        <f>SUM(D20:D27)</f>
        <v>171227.51906808003</v>
      </c>
      <c r="E28" s="28">
        <f>SUM(E20:E27)</f>
        <v>161312.96923615999</v>
      </c>
      <c r="F28" s="29">
        <f t="shared" si="0"/>
        <v>430343.99613580003</v>
      </c>
    </row>
    <row r="29" spans="2:6" ht="25.5" x14ac:dyDescent="0.25">
      <c r="B29" s="34" t="s">
        <v>1616</v>
      </c>
      <c r="C29" s="28">
        <f>C18-C28</f>
        <v>64663.482164650006</v>
      </c>
      <c r="D29" s="28">
        <f>D18-D28</f>
        <v>112227.82617776</v>
      </c>
      <c r="E29" s="28">
        <f>E18-E28</f>
        <v>78647.692290470033</v>
      </c>
      <c r="F29" s="29">
        <f t="shared" si="0"/>
        <v>255539.00063288005</v>
      </c>
    </row>
    <row r="30" spans="2:6" x14ac:dyDescent="0.25">
      <c r="B30" s="34" t="s">
        <v>1617</v>
      </c>
      <c r="C30" s="31"/>
      <c r="D30" s="31"/>
      <c r="E30" s="31"/>
      <c r="F30" s="33"/>
    </row>
    <row r="31" spans="2:6" x14ac:dyDescent="0.25">
      <c r="B31" s="34" t="s">
        <v>1618</v>
      </c>
      <c r="C31" s="28">
        <f>SUM(C32:C34)</f>
        <v>357.01406541999995</v>
      </c>
      <c r="D31" s="28">
        <f>SUM(D32:D34)</f>
        <v>335.66256168000001</v>
      </c>
      <c r="E31" s="28">
        <f>SUM(E32:E34)</f>
        <v>115.09317924</v>
      </c>
      <c r="F31" s="29">
        <f t="shared" si="0"/>
        <v>807.76980633999995</v>
      </c>
    </row>
    <row r="32" spans="2:6" x14ac:dyDescent="0.25">
      <c r="B32" s="30" t="s">
        <v>1619</v>
      </c>
      <c r="C32" s="31">
        <f>Province!AD10</f>
        <v>324.59158066999998</v>
      </c>
      <c r="D32" s="32">
        <f>City!AD10</f>
        <v>315.93058783000004</v>
      </c>
      <c r="E32" s="31">
        <f>Municipality!AD10</f>
        <v>15.389274619999998</v>
      </c>
      <c r="F32" s="33">
        <f t="shared" si="0"/>
        <v>655.91144312000006</v>
      </c>
    </row>
    <row r="33" spans="2:6" ht="25.5" x14ac:dyDescent="0.25">
      <c r="B33" s="30" t="s">
        <v>1620</v>
      </c>
      <c r="C33" s="31">
        <f>Province!AE10</f>
        <v>0</v>
      </c>
      <c r="D33" s="32">
        <f>City!AE10</f>
        <v>0</v>
      </c>
      <c r="E33" s="31">
        <f>Municipality!AE10</f>
        <v>67.657941440000002</v>
      </c>
      <c r="F33" s="33">
        <f t="shared" si="0"/>
        <v>67.657941440000002</v>
      </c>
    </row>
    <row r="34" spans="2:6" x14ac:dyDescent="0.25">
      <c r="B34" s="30" t="s">
        <v>1621</v>
      </c>
      <c r="C34" s="31">
        <f>Province!AF10</f>
        <v>32.422484749999995</v>
      </c>
      <c r="D34" s="32">
        <f>City!AF10</f>
        <v>19.731973849999999</v>
      </c>
      <c r="E34" s="31">
        <f>Municipality!AF10</f>
        <v>32.045963180000001</v>
      </c>
      <c r="F34" s="33">
        <f t="shared" si="0"/>
        <v>84.200421779999999</v>
      </c>
    </row>
    <row r="35" spans="2:6" ht="25.5" x14ac:dyDescent="0.25">
      <c r="B35" s="34" t="s">
        <v>1622</v>
      </c>
      <c r="C35" s="28">
        <f>SUM(C36:C37)</f>
        <v>4458.6857843299995</v>
      </c>
      <c r="D35" s="28">
        <f>SUM(D36:D37)</f>
        <v>7103.9775916400004</v>
      </c>
      <c r="E35" s="28">
        <f>SUM(E36:E37)</f>
        <v>5339.2436462100004</v>
      </c>
      <c r="F35" s="29">
        <f t="shared" si="0"/>
        <v>16901.907022179999</v>
      </c>
    </row>
    <row r="36" spans="2:6" x14ac:dyDescent="0.25">
      <c r="B36" s="30" t="s">
        <v>1623</v>
      </c>
      <c r="C36" s="31">
        <f>Province!AH10</f>
        <v>4458.6857843299995</v>
      </c>
      <c r="D36" s="32">
        <f>City!AH10</f>
        <v>7103.9775916400004</v>
      </c>
      <c r="E36" s="31">
        <f>Municipality!AH10</f>
        <v>5338.7426282100005</v>
      </c>
      <c r="F36" s="33">
        <f t="shared" si="0"/>
        <v>16901.40600418</v>
      </c>
    </row>
    <row r="37" spans="2:6" x14ac:dyDescent="0.25">
      <c r="B37" s="30" t="s">
        <v>1624</v>
      </c>
      <c r="C37" s="31">
        <f>Province!AI10</f>
        <v>0</v>
      </c>
      <c r="D37" s="32">
        <f>City!AI10</f>
        <v>0</v>
      </c>
      <c r="E37" s="31">
        <f>Municipality!AI10</f>
        <v>0.50101799999999996</v>
      </c>
      <c r="F37" s="33">
        <f t="shared" si="0"/>
        <v>0.50101799999999996</v>
      </c>
    </row>
    <row r="38" spans="2:6" x14ac:dyDescent="0.25">
      <c r="B38" s="30" t="s">
        <v>1625</v>
      </c>
      <c r="C38" s="31">
        <f>Province!AJ10</f>
        <v>8322.9007546700013</v>
      </c>
      <c r="D38" s="32">
        <f>City!AJ10</f>
        <v>4016.6084771200012</v>
      </c>
      <c r="E38" s="31">
        <f>Municipality!AJ10</f>
        <v>5954.8846452900007</v>
      </c>
      <c r="F38" s="33">
        <f t="shared" si="0"/>
        <v>18294.393877080001</v>
      </c>
    </row>
    <row r="39" spans="2:6" x14ac:dyDescent="0.25">
      <c r="B39" s="34" t="s">
        <v>1626</v>
      </c>
      <c r="C39" s="28">
        <f>C31+C35+C38</f>
        <v>13138.60060442</v>
      </c>
      <c r="D39" s="28">
        <f>D31+D35+D38</f>
        <v>11456.248630440001</v>
      </c>
      <c r="E39" s="28">
        <f>E31+E35+E38</f>
        <v>11409.221470740002</v>
      </c>
      <c r="F39" s="29">
        <f t="shared" si="0"/>
        <v>36004.070705600003</v>
      </c>
    </row>
    <row r="40" spans="2:6" x14ac:dyDescent="0.25">
      <c r="B40" s="34" t="s">
        <v>1627</v>
      </c>
      <c r="C40" s="31"/>
      <c r="D40" s="31"/>
      <c r="E40" s="31"/>
      <c r="F40" s="33"/>
    </row>
    <row r="41" spans="2:6" ht="25.5" x14ac:dyDescent="0.25">
      <c r="B41" s="34" t="s">
        <v>1628</v>
      </c>
      <c r="C41" s="28">
        <f>SUM(C42:C44)</f>
        <v>17675.728945859999</v>
      </c>
      <c r="D41" s="28">
        <f>SUM(D42:D44)</f>
        <v>33882.696359429996</v>
      </c>
      <c r="E41" s="28">
        <f>SUM(E42:E44)</f>
        <v>28928.441134540008</v>
      </c>
      <c r="F41" s="29">
        <f t="shared" si="0"/>
        <v>80486.866439830002</v>
      </c>
    </row>
    <row r="42" spans="2:6" ht="25.5" x14ac:dyDescent="0.25">
      <c r="B42" s="30" t="s">
        <v>1629</v>
      </c>
      <c r="C42" s="31">
        <f>Province!AM10</f>
        <v>17675.628995859999</v>
      </c>
      <c r="D42" s="32">
        <f>City!AM10</f>
        <v>33843.276599879995</v>
      </c>
      <c r="E42" s="31">
        <f>Municipality!AM10</f>
        <v>28665.285211430008</v>
      </c>
      <c r="F42" s="33">
        <f t="shared" si="0"/>
        <v>80184.190807170002</v>
      </c>
    </row>
    <row r="43" spans="2:6" ht="25.5" x14ac:dyDescent="0.25">
      <c r="B43" s="30" t="s">
        <v>1630</v>
      </c>
      <c r="C43" s="31">
        <f>Province!AN10</f>
        <v>0</v>
      </c>
      <c r="D43" s="32">
        <f>City!AN10</f>
        <v>0</v>
      </c>
      <c r="E43" s="31">
        <f>Municipality!AN10</f>
        <v>213.83322807000002</v>
      </c>
      <c r="F43" s="33">
        <f t="shared" si="0"/>
        <v>213.83322807000002</v>
      </c>
    </row>
    <row r="44" spans="2:6" ht="25.5" x14ac:dyDescent="0.25">
      <c r="B44" s="30" t="s">
        <v>1631</v>
      </c>
      <c r="C44" s="31">
        <f>Province!AO10</f>
        <v>9.9949999999999997E-2</v>
      </c>
      <c r="D44" s="32">
        <f>City!AO10</f>
        <v>39.419759549999995</v>
      </c>
      <c r="E44" s="31">
        <f>Municipality!AO10</f>
        <v>49.322695039999999</v>
      </c>
      <c r="F44" s="33">
        <f t="shared" si="0"/>
        <v>88.842404590000001</v>
      </c>
    </row>
    <row r="45" spans="2:6" x14ac:dyDescent="0.25">
      <c r="B45" s="34" t="s">
        <v>1632</v>
      </c>
      <c r="C45" s="28">
        <f>SUM(C46:C47)</f>
        <v>3343.6179483300002</v>
      </c>
      <c r="D45" s="28">
        <f>SUM(D46:D47)</f>
        <v>6272.3467500300003</v>
      </c>
      <c r="E45" s="28">
        <f>SUM(E46:E47)</f>
        <v>4221.8258319000015</v>
      </c>
      <c r="F45" s="29">
        <f t="shared" si="0"/>
        <v>13837.790530260001</v>
      </c>
    </row>
    <row r="46" spans="2:6" x14ac:dyDescent="0.25">
      <c r="B46" s="30" t="s">
        <v>1633</v>
      </c>
      <c r="C46" s="31">
        <f>Province!AQ10</f>
        <v>3343.6179483300002</v>
      </c>
      <c r="D46" s="32">
        <f>City!AQ10</f>
        <v>6272.3467500300003</v>
      </c>
      <c r="E46" s="31">
        <f>Municipality!AQ10</f>
        <v>4221.3000948400013</v>
      </c>
      <c r="F46" s="33">
        <f t="shared" si="0"/>
        <v>13837.2647932</v>
      </c>
    </row>
    <row r="47" spans="2:6" ht="25.5" x14ac:dyDescent="0.25">
      <c r="B47" s="30" t="s">
        <v>1634</v>
      </c>
      <c r="C47" s="31">
        <f>Province!AR10</f>
        <v>0</v>
      </c>
      <c r="D47" s="32">
        <f>City!AR10</f>
        <v>0</v>
      </c>
      <c r="E47" s="31">
        <f>Municipality!AR10</f>
        <v>0.52573706000000009</v>
      </c>
      <c r="F47" s="33">
        <f t="shared" si="0"/>
        <v>0.52573706000000009</v>
      </c>
    </row>
    <row r="48" spans="2:6" x14ac:dyDescent="0.25">
      <c r="B48" s="30" t="s">
        <v>1635</v>
      </c>
      <c r="C48" s="31">
        <f>Province!AS10</f>
        <v>12953.77957712</v>
      </c>
      <c r="D48" s="32">
        <f>City!AS10</f>
        <v>8331.3477962600009</v>
      </c>
      <c r="E48" s="31">
        <f>Municipality!AS10</f>
        <v>9296.8769575599999</v>
      </c>
      <c r="F48" s="33">
        <f t="shared" si="0"/>
        <v>30582.004330939999</v>
      </c>
    </row>
    <row r="49" spans="2:6" ht="25.5" x14ac:dyDescent="0.25">
      <c r="B49" s="34" t="s">
        <v>1636</v>
      </c>
      <c r="C49" s="28">
        <f>C41+C45+C48</f>
        <v>33973.126471309995</v>
      </c>
      <c r="D49" s="28">
        <f>D41+D45+D48</f>
        <v>48486.39090572</v>
      </c>
      <c r="E49" s="28">
        <f>E41+E45+E48</f>
        <v>42447.143924000011</v>
      </c>
      <c r="F49" s="29">
        <f t="shared" si="0"/>
        <v>124906.66130102999</v>
      </c>
    </row>
    <row r="50" spans="2:6" ht="25.5" x14ac:dyDescent="0.25">
      <c r="B50" s="34" t="s">
        <v>1637</v>
      </c>
      <c r="C50" s="31">
        <f>(C29+C39)-C49</f>
        <v>43828.956297760014</v>
      </c>
      <c r="D50" s="31">
        <f>(D29+D39)-D49</f>
        <v>75197.683902479999</v>
      </c>
      <c r="E50" s="31">
        <f>(E29+E39)-E49</f>
        <v>47609.76983721002</v>
      </c>
      <c r="F50" s="33">
        <f t="shared" si="0"/>
        <v>166636.41003745003</v>
      </c>
    </row>
    <row r="51" spans="2:6" x14ac:dyDescent="0.25">
      <c r="B51" s="34" t="s">
        <v>12</v>
      </c>
      <c r="C51" s="31">
        <f>Province!AV10</f>
        <v>97702.141678510015</v>
      </c>
      <c r="D51" s="32">
        <f>City!AV10</f>
        <v>174796.19212216997</v>
      </c>
      <c r="E51" s="31">
        <f>Municipality!AV10</f>
        <v>111689.34066430002</v>
      </c>
      <c r="F51" s="33">
        <f t="shared" si="0"/>
        <v>384187.67446498002</v>
      </c>
    </row>
    <row r="52" spans="2:6" x14ac:dyDescent="0.25">
      <c r="B52" s="34" t="s">
        <v>1638</v>
      </c>
      <c r="C52" s="28">
        <f>C50+C51</f>
        <v>141531.09797627002</v>
      </c>
      <c r="D52" s="28">
        <f>D50+D51</f>
        <v>249993.87602464997</v>
      </c>
      <c r="E52" s="28">
        <f>E50+E51</f>
        <v>159299.11050151003</v>
      </c>
      <c r="F52" s="29">
        <f t="shared" si="0"/>
        <v>550824.08450242993</v>
      </c>
    </row>
    <row r="53" spans="2:6" ht="25.5" x14ac:dyDescent="0.25">
      <c r="B53" s="34" t="s">
        <v>1639</v>
      </c>
      <c r="C53" s="31">
        <f>Province!AX10</f>
        <v>14223.080748559998</v>
      </c>
      <c r="D53" s="32">
        <f>City!AX10</f>
        <v>26416.052313419998</v>
      </c>
      <c r="E53" s="31">
        <f>Municipality!AX10</f>
        <v>9495.9396445099974</v>
      </c>
      <c r="F53" s="33">
        <f t="shared" si="0"/>
        <v>50135.072706489998</v>
      </c>
    </row>
    <row r="54" spans="2:6" x14ac:dyDescent="0.25">
      <c r="B54" s="34" t="s">
        <v>1640</v>
      </c>
      <c r="C54" s="31">
        <f>Province!AY10</f>
        <v>8583.2251008800013</v>
      </c>
      <c r="D54" s="32">
        <f>City!AY10</f>
        <v>13754.818762539999</v>
      </c>
      <c r="E54" s="31">
        <f>Municipality!AY10</f>
        <v>13428.224160289999</v>
      </c>
      <c r="F54" s="33">
        <f t="shared" si="0"/>
        <v>35766.268023709999</v>
      </c>
    </row>
    <row r="55" spans="2:6" ht="15.75" thickBot="1" x14ac:dyDescent="0.3">
      <c r="B55" s="36" t="s">
        <v>1641</v>
      </c>
      <c r="C55" s="37">
        <f>C52-C53-C54</f>
        <v>118724.79212683003</v>
      </c>
      <c r="D55" s="37">
        <f>D52-D53-D54</f>
        <v>209823.00494868998</v>
      </c>
      <c r="E55" s="37">
        <f>E52-E53-E54</f>
        <v>136374.94669671005</v>
      </c>
      <c r="F55" s="38">
        <f t="shared" si="0"/>
        <v>464922.74377223011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City</vt:lpstr>
      <vt:lpstr>Municipality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ADB TA</dc:creator>
  <cp:lastModifiedBy>ADB TA</cp:lastModifiedBy>
  <dcterms:created xsi:type="dcterms:W3CDTF">2019-08-27T06:33:25Z</dcterms:created>
  <dcterms:modified xsi:type="dcterms:W3CDTF">2019-09-05T07:23:31Z</dcterms:modified>
</cp:coreProperties>
</file>