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J\R Projects\PH-Sin-Tax-Review\Data\"/>
    </mc:Choice>
  </mc:AlternateContent>
  <xr:revisionPtr revIDLastSave="0" documentId="13_ncr:1_{7C14754B-B685-4F06-934F-C04169E5DAD9}" xr6:coauthVersionLast="47" xr6:coauthVersionMax="47" xr10:uidLastSave="{00000000-0000-0000-0000-000000000000}"/>
  <bookViews>
    <workbookView xWindow="-120" yWindow="-120" windowWidth="29040" windowHeight="15720" activeTab="3" xr2:uid="{9E73E57B-A3BB-4D30-A8FD-DF822AE1A0AB}"/>
  </bookViews>
  <sheets>
    <sheet name="National Accounts" sheetId="6" r:id="rId1"/>
    <sheet name="Manufacturing Indices" sheetId="8" r:id="rId2"/>
    <sheet name="Tobacco Farmers" sheetId="9" r:id="rId3"/>
    <sheet name="Agricultural Accounts" sheetId="5" r:id="rId4"/>
    <sheet name="Volume of Production" sheetId="7" r:id="rId5"/>
    <sheet name="Supply Utilization Accounts" sheetId="1" r:id="rId6"/>
    <sheet name="metadata" sheetId="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" i="9" l="1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3" i="9"/>
  <c r="K3" i="9"/>
  <c r="L3" i="9"/>
  <c r="M3" i="9"/>
  <c r="N3" i="9"/>
  <c r="O3" i="9"/>
  <c r="P3" i="9"/>
  <c r="Q3" i="9"/>
  <c r="R3" i="9"/>
  <c r="S3" i="9"/>
  <c r="T3" i="9"/>
  <c r="U3" i="9"/>
  <c r="V3" i="9"/>
  <c r="W3" i="9"/>
  <c r="X3" i="9"/>
  <c r="J3" i="9"/>
</calcChain>
</file>

<file path=xl/sharedStrings.xml><?xml version="1.0" encoding="utf-8"?>
<sst xmlns="http://schemas.openxmlformats.org/spreadsheetml/2006/main" count="245" uniqueCount="61">
  <si>
    <t>Data Set</t>
  </si>
  <si>
    <t>Date Obtained or Last Updated</t>
  </si>
  <si>
    <t>units</t>
  </si>
  <si>
    <t>million pesos</t>
  </si>
  <si>
    <t>Source of Basic Data</t>
  </si>
  <si>
    <t>Method of Access</t>
  </si>
  <si>
    <t>Philippine Statistics Authority</t>
  </si>
  <si>
    <t>OpenStat</t>
  </si>
  <si>
    <t>October 03, 2023</t>
  </si>
  <si>
    <t>Supply Utilization Accounts for Tobacco</t>
  </si>
  <si>
    <t>SU Production</t>
  </si>
  <si>
    <t>SU Imports</t>
  </si>
  <si>
    <t>SU Gross Supply</t>
  </si>
  <si>
    <t>UT Exports</t>
  </si>
  <si>
    <t>UT Seeds</t>
  </si>
  <si>
    <t>Wastes</t>
  </si>
  <si>
    <t>Domestic Use</t>
  </si>
  <si>
    <t>metric tons</t>
  </si>
  <si>
    <t>Account</t>
  </si>
  <si>
    <t>Value of Production in Tobacco</t>
  </si>
  <si>
    <t>In Constant Prices (2018=100)</t>
  </si>
  <si>
    <t>In Current Prices</t>
  </si>
  <si>
    <t>Volume of Production in Tobacco</t>
  </si>
  <si>
    <t>Native Tobacco</t>
  </si>
  <si>
    <t>Virginia Tobacco</t>
  </si>
  <si>
    <t>Other Tobacco</t>
  </si>
  <si>
    <t>TOTAL TOBACCO</t>
  </si>
  <si>
    <t>Area Planted/Harvested in Tobacco</t>
  </si>
  <si>
    <t>hectares</t>
  </si>
  <si>
    <t>Agricultural Accounts</t>
  </si>
  <si>
    <t>November 29, 2023</t>
  </si>
  <si>
    <t>Gross Value Added in Agricultural Tobacco</t>
  </si>
  <si>
    <t>National Accounts</t>
  </si>
  <si>
    <t>April 05, 2023</t>
  </si>
  <si>
    <t>Gross Value Added in Manufacture of Tobacco Products</t>
  </si>
  <si>
    <t>PHILIPPINES</t>
  </si>
  <si>
    <t>....Ilocos Norte</t>
  </si>
  <si>
    <t>....Ilocos Sur</t>
  </si>
  <si>
    <t>....La Union</t>
  </si>
  <si>
    <t>....Pangasinan</t>
  </si>
  <si>
    <t>....Cagayan</t>
  </si>
  <si>
    <t>....Isabela</t>
  </si>
  <si>
    <t>....Abra</t>
  </si>
  <si>
    <t>....Tarlac</t>
  </si>
  <si>
    <t>....Occidental Mindoro</t>
  </si>
  <si>
    <t>....Iloilo</t>
  </si>
  <si>
    <t>....Misamis Oriental</t>
  </si>
  <si>
    <t>Volume of Production</t>
  </si>
  <si>
    <t>Manufacturing Indices</t>
  </si>
  <si>
    <t>November 15, 2023</t>
  </si>
  <si>
    <t>Value of Production Index (VaPI)</t>
  </si>
  <si>
    <t xml:space="preserve">  Manufacture of food products</t>
  </si>
  <si>
    <t>Total Manufacturing</t>
  </si>
  <si>
    <t xml:space="preserve">  Manufacture of beverages</t>
  </si>
  <si>
    <t xml:space="preserve">  Manufacture of tobacco products</t>
  </si>
  <si>
    <t>Volume of Production Index (VoPI)</t>
  </si>
  <si>
    <t>Value of Net Sales Index (VaNSI)</t>
  </si>
  <si>
    <t>Volume of Net Sales Index (VoNSI)</t>
  </si>
  <si>
    <t>Index (2018=100)</t>
  </si>
  <si>
    <t>Number of Tobacco Farmers</t>
  </si>
  <si>
    <t>Burley Tobacco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</si>
</sst>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4" fontId="0" fillId="0" borderId="0" xfId="0" applyNumberForma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3" fontId="0" fillId="0" borderId="0" xfId="0" applyNumberFormat="1"/>
    <xf numFmtId="0" fontId="3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14EB4-5C6C-49A6-BC0A-229CC0C9009E}">
  <dimension ref="A1:Y16"/>
  <sheetViews>
    <sheetView workbookViewId="0">
      <pane xSplit="2" ySplit="1" topLeftCell="C5" activePane="bottomRight" state="frozen"/>
      <selection pane="topRight" activeCell="B1" sqref="B1"/>
      <selection pane="bottomLeft" activeCell="A2" sqref="A2"/>
      <selection pane="bottomRight" activeCell="A7" sqref="A7"/>
    </sheetView>
  </sheetViews>
  <sheetFormatPr defaultRowHeight="15" x14ac:dyDescent="0.25"/>
  <cols>
    <col min="1" max="1" width="20.7109375" customWidth="1"/>
    <col min="2" max="2" width="12.7109375" customWidth="1"/>
    <col min="3" max="25" width="10.7109375" customWidth="1"/>
  </cols>
  <sheetData>
    <row r="1" spans="1:25" s="3" customFormat="1" x14ac:dyDescent="0.25">
      <c r="A1" s="4" t="s">
        <v>18</v>
      </c>
      <c r="B1" s="3" t="s">
        <v>2</v>
      </c>
      <c r="C1" s="3">
        <v>2000</v>
      </c>
      <c r="D1" s="3">
        <v>2001</v>
      </c>
      <c r="E1" s="3">
        <v>2002</v>
      </c>
      <c r="F1" s="3">
        <v>2003</v>
      </c>
      <c r="G1" s="3">
        <v>2004</v>
      </c>
      <c r="H1" s="3">
        <v>2005</v>
      </c>
      <c r="I1" s="3">
        <v>2006</v>
      </c>
      <c r="J1" s="3">
        <v>2007</v>
      </c>
      <c r="K1" s="3">
        <v>2008</v>
      </c>
      <c r="L1" s="3">
        <v>2009</v>
      </c>
      <c r="M1" s="3">
        <v>2010</v>
      </c>
      <c r="N1" s="3">
        <v>2011</v>
      </c>
      <c r="O1" s="3">
        <v>2012</v>
      </c>
      <c r="P1" s="3">
        <v>2013</v>
      </c>
      <c r="Q1" s="3">
        <v>2014</v>
      </c>
      <c r="R1" s="3">
        <v>2015</v>
      </c>
      <c r="S1" s="3">
        <v>2016</v>
      </c>
      <c r="T1" s="3">
        <v>2017</v>
      </c>
      <c r="U1" s="3">
        <v>2018</v>
      </c>
      <c r="V1" s="3">
        <v>2019</v>
      </c>
      <c r="W1" s="3">
        <v>2020</v>
      </c>
      <c r="X1" s="3">
        <v>2021</v>
      </c>
      <c r="Y1" s="3">
        <v>2022</v>
      </c>
    </row>
    <row r="2" spans="1:25" x14ac:dyDescent="0.25">
      <c r="A2" s="1" t="s">
        <v>31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</row>
    <row r="3" spans="1:25" x14ac:dyDescent="0.25">
      <c r="A3" t="s">
        <v>21</v>
      </c>
      <c r="B3" t="s">
        <v>3</v>
      </c>
      <c r="C3" s="8">
        <v>1404</v>
      </c>
      <c r="D3" s="8">
        <v>1481</v>
      </c>
      <c r="E3" s="8">
        <v>1490</v>
      </c>
      <c r="F3" s="8">
        <v>1612</v>
      </c>
      <c r="G3" s="8">
        <v>1510</v>
      </c>
      <c r="H3" s="8">
        <v>1459</v>
      </c>
      <c r="I3" s="8">
        <v>1637</v>
      </c>
      <c r="J3" s="8">
        <v>1536</v>
      </c>
      <c r="K3" s="8">
        <v>1676</v>
      </c>
      <c r="L3" s="8">
        <v>1744</v>
      </c>
      <c r="M3" s="8">
        <v>1433</v>
      </c>
      <c r="N3" s="8">
        <v>1604</v>
      </c>
      <c r="O3" s="8">
        <v>1373</v>
      </c>
      <c r="P3" s="8">
        <v>1300</v>
      </c>
      <c r="Q3" s="8">
        <v>1295</v>
      </c>
      <c r="R3" s="8">
        <v>1366</v>
      </c>
      <c r="S3" s="8">
        <v>1364</v>
      </c>
      <c r="T3" s="8">
        <v>1359</v>
      </c>
      <c r="U3" s="8">
        <v>1354</v>
      </c>
      <c r="V3" s="8">
        <v>1330</v>
      </c>
      <c r="W3" s="8">
        <v>2676</v>
      </c>
      <c r="X3" s="8">
        <v>1522</v>
      </c>
      <c r="Y3" s="8">
        <v>1407</v>
      </c>
    </row>
    <row r="4" spans="1:25" x14ac:dyDescent="0.25">
      <c r="A4" t="s">
        <v>20</v>
      </c>
      <c r="B4" t="s">
        <v>3</v>
      </c>
      <c r="C4" s="8">
        <v>1681</v>
      </c>
      <c r="D4" s="8">
        <v>1889</v>
      </c>
      <c r="E4" s="8">
        <v>1885</v>
      </c>
      <c r="F4" s="8">
        <v>1902</v>
      </c>
      <c r="G4" s="8">
        <v>1878</v>
      </c>
      <c r="H4" s="8">
        <v>1862</v>
      </c>
      <c r="I4" s="8">
        <v>1796</v>
      </c>
      <c r="J4" s="8">
        <v>1845</v>
      </c>
      <c r="K4" s="8">
        <v>1772</v>
      </c>
      <c r="L4" s="8">
        <v>1722</v>
      </c>
      <c r="M4" s="8">
        <v>1719</v>
      </c>
      <c r="N4" s="8">
        <v>1627</v>
      </c>
      <c r="O4" s="8">
        <v>1604</v>
      </c>
      <c r="P4" s="8">
        <v>1568</v>
      </c>
      <c r="Q4" s="8">
        <v>1537</v>
      </c>
      <c r="R4" s="8">
        <v>1500</v>
      </c>
      <c r="S4" s="8">
        <v>1459</v>
      </c>
      <c r="T4" s="8">
        <v>1393</v>
      </c>
      <c r="U4" s="8">
        <v>1354</v>
      </c>
      <c r="V4" s="8">
        <v>1410</v>
      </c>
      <c r="W4" s="8">
        <v>1762</v>
      </c>
      <c r="X4" s="8">
        <v>1775</v>
      </c>
      <c r="Y4" s="8">
        <v>1763</v>
      </c>
    </row>
    <row r="5" spans="1:25" x14ac:dyDescent="0.25"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</row>
    <row r="6" spans="1:25" x14ac:dyDescent="0.25">
      <c r="A6" s="1" t="s">
        <v>34</v>
      </c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</row>
    <row r="7" spans="1:25" x14ac:dyDescent="0.25">
      <c r="A7" t="s">
        <v>21</v>
      </c>
      <c r="B7" t="s">
        <v>3</v>
      </c>
      <c r="C7" s="8">
        <v>25738</v>
      </c>
      <c r="D7" s="8">
        <v>30083</v>
      </c>
      <c r="E7" s="8">
        <v>34449</v>
      </c>
      <c r="F7" s="8">
        <v>24821</v>
      </c>
      <c r="G7" s="8">
        <v>17785</v>
      </c>
      <c r="H7" s="8">
        <v>17388</v>
      </c>
      <c r="I7" s="8">
        <v>16240</v>
      </c>
      <c r="J7" s="8">
        <v>14311</v>
      </c>
      <c r="K7" s="8">
        <v>16059</v>
      </c>
      <c r="L7" s="8">
        <v>16735</v>
      </c>
      <c r="M7" s="8">
        <v>9918</v>
      </c>
      <c r="N7" s="8">
        <v>8668</v>
      </c>
      <c r="O7" s="8">
        <v>8814</v>
      </c>
      <c r="P7" s="8">
        <v>10739</v>
      </c>
      <c r="Q7" s="8">
        <v>11881</v>
      </c>
      <c r="R7" s="8">
        <v>16247</v>
      </c>
      <c r="S7" s="8">
        <v>19321</v>
      </c>
      <c r="T7" s="8">
        <v>16956</v>
      </c>
      <c r="U7" s="8">
        <v>19450</v>
      </c>
      <c r="V7" s="8">
        <v>24299</v>
      </c>
      <c r="W7" s="8">
        <v>17851</v>
      </c>
      <c r="X7" s="8">
        <v>16693</v>
      </c>
      <c r="Y7" s="8">
        <v>15190</v>
      </c>
    </row>
    <row r="8" spans="1:25" x14ac:dyDescent="0.25">
      <c r="A8" t="s">
        <v>20</v>
      </c>
      <c r="B8" t="s">
        <v>3</v>
      </c>
      <c r="C8" s="8">
        <v>66210</v>
      </c>
      <c r="D8" s="8">
        <v>76813</v>
      </c>
      <c r="E8" s="8">
        <v>83610</v>
      </c>
      <c r="F8" s="8">
        <v>61843</v>
      </c>
      <c r="G8" s="8">
        <v>45307</v>
      </c>
      <c r="H8" s="8">
        <v>42576</v>
      </c>
      <c r="I8" s="8">
        <v>38538</v>
      </c>
      <c r="J8" s="8">
        <v>31779</v>
      </c>
      <c r="K8" s="8">
        <v>38470</v>
      </c>
      <c r="L8" s="8">
        <v>39995</v>
      </c>
      <c r="M8" s="8">
        <v>22104</v>
      </c>
      <c r="N8" s="8">
        <v>18255</v>
      </c>
      <c r="O8" s="8">
        <v>18120</v>
      </c>
      <c r="P8" s="8">
        <v>17322</v>
      </c>
      <c r="Q8" s="8">
        <v>17618</v>
      </c>
      <c r="R8" s="8">
        <v>23001</v>
      </c>
      <c r="S8" s="8">
        <v>25879</v>
      </c>
      <c r="T8" s="8">
        <v>22285</v>
      </c>
      <c r="U8" s="8">
        <v>19450</v>
      </c>
      <c r="V8" s="8">
        <v>22510</v>
      </c>
      <c r="W8" s="8">
        <v>19213</v>
      </c>
      <c r="X8" s="8">
        <v>17785</v>
      </c>
      <c r="Y8" s="8">
        <v>15773</v>
      </c>
    </row>
    <row r="9" spans="1:25" x14ac:dyDescent="0.25"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</row>
    <row r="10" spans="1:25" x14ac:dyDescent="0.25"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</row>
    <row r="11" spans="1:25" x14ac:dyDescent="0.25"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</row>
    <row r="12" spans="1:25" x14ac:dyDescent="0.25"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</row>
    <row r="13" spans="1:25" x14ac:dyDescent="0.25"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</row>
    <row r="14" spans="1:25" x14ac:dyDescent="0.25"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</row>
    <row r="15" spans="1:25" x14ac:dyDescent="0.25"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</row>
    <row r="16" spans="1:25" x14ac:dyDescent="0.25"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18664-D992-490C-BB93-D9A56360C3CF}">
  <dimension ref="A1:Y40"/>
  <sheetViews>
    <sheetView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B1" sqref="B1"/>
    </sheetView>
  </sheetViews>
  <sheetFormatPr defaultRowHeight="15" x14ac:dyDescent="0.25"/>
  <cols>
    <col min="1" max="1" width="20.7109375" customWidth="1"/>
    <col min="2" max="2" width="12.7109375" customWidth="1"/>
    <col min="3" max="25" width="10.7109375" customWidth="1"/>
  </cols>
  <sheetData>
    <row r="1" spans="1:25" s="3" customFormat="1" x14ac:dyDescent="0.25">
      <c r="A1" s="4" t="s">
        <v>18</v>
      </c>
      <c r="B1" s="3" t="s">
        <v>2</v>
      </c>
      <c r="C1" s="3">
        <v>2000</v>
      </c>
      <c r="D1" s="3">
        <v>2001</v>
      </c>
      <c r="E1" s="3">
        <v>2002</v>
      </c>
      <c r="F1" s="3">
        <v>2003</v>
      </c>
      <c r="G1" s="3">
        <v>2004</v>
      </c>
      <c r="H1" s="3">
        <v>2005</v>
      </c>
      <c r="I1" s="3">
        <v>2006</v>
      </c>
      <c r="J1" s="3">
        <v>2007</v>
      </c>
      <c r="K1" s="3">
        <v>2008</v>
      </c>
      <c r="L1" s="3">
        <v>2009</v>
      </c>
      <c r="M1" s="3">
        <v>2010</v>
      </c>
      <c r="N1" s="3">
        <v>2011</v>
      </c>
      <c r="O1" s="3">
        <v>2012</v>
      </c>
      <c r="P1" s="3">
        <v>2013</v>
      </c>
      <c r="Q1" s="3">
        <v>2014</v>
      </c>
      <c r="R1" s="3">
        <v>2015</v>
      </c>
      <c r="S1" s="3">
        <v>2016</v>
      </c>
      <c r="T1" s="3">
        <v>2017</v>
      </c>
      <c r="U1" s="3">
        <v>2018</v>
      </c>
      <c r="V1" s="3">
        <v>2019</v>
      </c>
      <c r="W1" s="3">
        <v>2020</v>
      </c>
      <c r="X1" s="3">
        <v>2021</v>
      </c>
      <c r="Y1" s="3">
        <v>2022</v>
      </c>
    </row>
    <row r="2" spans="1:25" x14ac:dyDescent="0.25">
      <c r="A2" s="1" t="s">
        <v>50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</row>
    <row r="3" spans="1:25" x14ac:dyDescent="0.25">
      <c r="A3" t="s">
        <v>52</v>
      </c>
      <c r="B3" t="s">
        <v>58</v>
      </c>
      <c r="C3" s="2"/>
      <c r="D3" s="2">
        <v>54.6</v>
      </c>
      <c r="E3" s="2">
        <v>56</v>
      </c>
      <c r="F3" s="2">
        <v>60</v>
      </c>
      <c r="G3" s="2">
        <v>65.5</v>
      </c>
      <c r="H3" s="2">
        <v>72.2</v>
      </c>
      <c r="I3" s="2">
        <v>73.7</v>
      </c>
      <c r="J3" s="2">
        <v>70.900000000000006</v>
      </c>
      <c r="K3" s="2">
        <v>74</v>
      </c>
      <c r="L3" s="2">
        <v>64.3</v>
      </c>
      <c r="M3" s="2">
        <v>75.2</v>
      </c>
      <c r="N3" s="2">
        <v>76.8</v>
      </c>
      <c r="O3" s="2">
        <v>82.2</v>
      </c>
      <c r="P3" s="2">
        <v>78.5</v>
      </c>
      <c r="Q3" s="2">
        <v>83.4</v>
      </c>
      <c r="R3" s="2">
        <v>78.2</v>
      </c>
      <c r="S3" s="2">
        <v>84.1</v>
      </c>
      <c r="T3" s="2">
        <v>92.7</v>
      </c>
      <c r="U3" s="2">
        <v>100</v>
      </c>
      <c r="V3" s="2">
        <v>89.09</v>
      </c>
      <c r="W3" s="2">
        <v>50.81</v>
      </c>
      <c r="X3" s="2">
        <v>75.81</v>
      </c>
      <c r="Y3" s="2">
        <v>92.87</v>
      </c>
    </row>
    <row r="4" spans="1:25" x14ac:dyDescent="0.25">
      <c r="A4" t="s">
        <v>51</v>
      </c>
      <c r="B4" t="s">
        <v>58</v>
      </c>
      <c r="C4" s="2"/>
      <c r="D4" s="2">
        <v>35.1</v>
      </c>
      <c r="E4" s="2">
        <v>41.6</v>
      </c>
      <c r="F4" s="2">
        <v>41.6</v>
      </c>
      <c r="G4" s="2">
        <v>48.4</v>
      </c>
      <c r="H4" s="2">
        <v>63</v>
      </c>
      <c r="I4" s="2">
        <v>68.3</v>
      </c>
      <c r="J4" s="2">
        <v>68.599999999999994</v>
      </c>
      <c r="K4" s="2">
        <v>76</v>
      </c>
      <c r="L4" s="2">
        <v>71.099999999999994</v>
      </c>
      <c r="M4" s="2">
        <v>76.599999999999994</v>
      </c>
      <c r="N4" s="2">
        <v>69.900000000000006</v>
      </c>
      <c r="O4" s="2">
        <v>85</v>
      </c>
      <c r="P4" s="2">
        <v>79.3</v>
      </c>
      <c r="Q4" s="2">
        <v>83.4</v>
      </c>
      <c r="R4" s="2">
        <v>71.900000000000006</v>
      </c>
      <c r="S4" s="2">
        <v>88.2</v>
      </c>
      <c r="T4" s="2">
        <v>94.3</v>
      </c>
      <c r="U4" s="2">
        <v>100</v>
      </c>
      <c r="V4" s="2">
        <v>100.72</v>
      </c>
      <c r="W4" s="2">
        <v>93.75</v>
      </c>
      <c r="X4" s="2">
        <v>109.72</v>
      </c>
      <c r="Y4" s="2">
        <v>125.21</v>
      </c>
    </row>
    <row r="5" spans="1:25" x14ac:dyDescent="0.25">
      <c r="A5" t="s">
        <v>53</v>
      </c>
      <c r="B5" t="s">
        <v>58</v>
      </c>
      <c r="C5" s="2"/>
      <c r="D5" s="2">
        <v>29.5</v>
      </c>
      <c r="E5" s="2">
        <v>30.5</v>
      </c>
      <c r="F5" s="2">
        <v>30.9</v>
      </c>
      <c r="G5" s="2">
        <v>35</v>
      </c>
      <c r="H5" s="2">
        <v>36</v>
      </c>
      <c r="I5" s="2">
        <v>36.9</v>
      </c>
      <c r="J5" s="2">
        <v>41.2</v>
      </c>
      <c r="K5" s="2">
        <v>51</v>
      </c>
      <c r="L5" s="2">
        <v>36.4</v>
      </c>
      <c r="M5" s="2">
        <v>41.8</v>
      </c>
      <c r="N5" s="2">
        <v>49.8</v>
      </c>
      <c r="O5" s="2">
        <v>51.3</v>
      </c>
      <c r="P5" s="2">
        <v>51.2</v>
      </c>
      <c r="Q5" s="2">
        <v>67</v>
      </c>
      <c r="R5" s="2">
        <v>69.2</v>
      </c>
      <c r="S5" s="2">
        <v>77.5</v>
      </c>
      <c r="T5" s="2">
        <v>77.8</v>
      </c>
      <c r="U5" s="2">
        <v>100</v>
      </c>
      <c r="V5" s="2">
        <v>110.43</v>
      </c>
      <c r="W5" s="2">
        <v>94.75</v>
      </c>
      <c r="X5" s="2">
        <v>91.55</v>
      </c>
      <c r="Y5" s="2">
        <v>102.35</v>
      </c>
    </row>
    <row r="6" spans="1:25" x14ac:dyDescent="0.25">
      <c r="A6" t="s">
        <v>54</v>
      </c>
      <c r="B6" t="s">
        <v>58</v>
      </c>
      <c r="C6" s="2"/>
      <c r="D6" s="2">
        <v>903.7</v>
      </c>
      <c r="E6" s="2">
        <v>1045</v>
      </c>
      <c r="F6" s="2">
        <v>507.9</v>
      </c>
      <c r="G6" s="2">
        <v>446.4</v>
      </c>
      <c r="H6" s="2">
        <v>435.5</v>
      </c>
      <c r="I6" s="2">
        <v>329.6</v>
      </c>
      <c r="J6" s="2">
        <v>222.6</v>
      </c>
      <c r="K6" s="2">
        <v>233.7</v>
      </c>
      <c r="L6" s="2">
        <v>238.7</v>
      </c>
      <c r="M6" s="2">
        <v>129.1</v>
      </c>
      <c r="N6" s="2">
        <v>107.5</v>
      </c>
      <c r="O6" s="2">
        <v>83.2</v>
      </c>
      <c r="P6" s="2">
        <v>83.5</v>
      </c>
      <c r="Q6" s="2">
        <v>89.8</v>
      </c>
      <c r="R6" s="2">
        <v>118.6</v>
      </c>
      <c r="S6" s="2">
        <v>130.19999999999999</v>
      </c>
      <c r="T6" s="2">
        <v>116.1</v>
      </c>
      <c r="U6" s="2">
        <v>100</v>
      </c>
      <c r="V6" s="2">
        <v>117.81</v>
      </c>
      <c r="W6" s="2">
        <v>69.63</v>
      </c>
      <c r="X6" s="2">
        <v>70.73</v>
      </c>
      <c r="Y6" s="2">
        <v>69.55</v>
      </c>
    </row>
    <row r="7" spans="1:25" x14ac:dyDescent="0.25"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</row>
    <row r="8" spans="1:25" x14ac:dyDescent="0.25">
      <c r="A8" s="1" t="s">
        <v>55</v>
      </c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</row>
    <row r="9" spans="1:25" x14ac:dyDescent="0.25">
      <c r="A9" t="s">
        <v>52</v>
      </c>
      <c r="B9" t="s">
        <v>58</v>
      </c>
      <c r="C9" s="2"/>
      <c r="D9" s="2">
        <v>64.8</v>
      </c>
      <c r="E9" s="2">
        <v>65.099999999999994</v>
      </c>
      <c r="F9" s="2">
        <v>64.3</v>
      </c>
      <c r="G9" s="2">
        <v>62.6</v>
      </c>
      <c r="H9" s="2">
        <v>63.3</v>
      </c>
      <c r="I9" s="2">
        <v>59.1</v>
      </c>
      <c r="J9" s="2">
        <v>56.4</v>
      </c>
      <c r="K9" s="2">
        <v>56.5</v>
      </c>
      <c r="L9" s="2">
        <v>49.8</v>
      </c>
      <c r="M9" s="2">
        <v>61.3</v>
      </c>
      <c r="N9" s="2">
        <v>62</v>
      </c>
      <c r="O9" s="2">
        <v>66.8</v>
      </c>
      <c r="P9" s="2">
        <v>68.900000000000006</v>
      </c>
      <c r="Q9" s="2">
        <v>73.900000000000006</v>
      </c>
      <c r="R9" s="2">
        <v>74.3</v>
      </c>
      <c r="S9" s="2">
        <v>83.9</v>
      </c>
      <c r="T9" s="2">
        <v>93.4</v>
      </c>
      <c r="U9" s="10">
        <v>100</v>
      </c>
      <c r="V9" s="10">
        <v>91.17</v>
      </c>
      <c r="W9" s="10">
        <v>54.24</v>
      </c>
      <c r="X9" s="10">
        <v>82.78</v>
      </c>
      <c r="Y9" s="10">
        <v>95.32</v>
      </c>
    </row>
    <row r="10" spans="1:25" x14ac:dyDescent="0.25">
      <c r="A10" t="s">
        <v>51</v>
      </c>
      <c r="B10" t="s">
        <v>58</v>
      </c>
      <c r="C10" s="2"/>
      <c r="D10" s="2">
        <v>61.6</v>
      </c>
      <c r="E10" s="2">
        <v>68.5</v>
      </c>
      <c r="F10" s="2">
        <v>63.6</v>
      </c>
      <c r="G10" s="2">
        <v>65.3</v>
      </c>
      <c r="H10" s="2">
        <v>80.3</v>
      </c>
      <c r="I10" s="2">
        <v>83.3</v>
      </c>
      <c r="J10" s="2">
        <v>79.2</v>
      </c>
      <c r="K10" s="2">
        <v>80.2</v>
      </c>
      <c r="L10" s="2">
        <v>77.099999999999994</v>
      </c>
      <c r="M10" s="2">
        <v>81.599999999999994</v>
      </c>
      <c r="N10" s="2">
        <v>70.5</v>
      </c>
      <c r="O10" s="2">
        <v>80.599999999999994</v>
      </c>
      <c r="P10" s="2">
        <v>82.1</v>
      </c>
      <c r="Q10" s="2">
        <v>82.6</v>
      </c>
      <c r="R10" s="2">
        <v>71</v>
      </c>
      <c r="S10" s="2">
        <v>85.9</v>
      </c>
      <c r="T10" s="2">
        <v>94.1</v>
      </c>
      <c r="U10" s="10">
        <v>100</v>
      </c>
      <c r="V10" s="10">
        <v>102.55</v>
      </c>
      <c r="W10" s="10">
        <v>95.81</v>
      </c>
      <c r="X10" s="10">
        <v>111.01</v>
      </c>
      <c r="Y10" s="10">
        <v>116.55</v>
      </c>
    </row>
    <row r="11" spans="1:25" x14ac:dyDescent="0.25">
      <c r="A11" t="s">
        <v>53</v>
      </c>
      <c r="B11" t="s">
        <v>58</v>
      </c>
      <c r="C11" s="2"/>
      <c r="D11" s="2">
        <v>57.4</v>
      </c>
      <c r="E11" s="2">
        <v>51.1</v>
      </c>
      <c r="F11" s="2">
        <v>50.2</v>
      </c>
      <c r="G11" s="2">
        <v>57.3</v>
      </c>
      <c r="H11" s="2">
        <v>57.7</v>
      </c>
      <c r="I11" s="2">
        <v>57.1</v>
      </c>
      <c r="J11" s="2">
        <v>61.9</v>
      </c>
      <c r="K11" s="2">
        <v>72.400000000000006</v>
      </c>
      <c r="L11" s="2">
        <v>48.5</v>
      </c>
      <c r="M11" s="2">
        <v>55.2</v>
      </c>
      <c r="N11" s="2">
        <v>68.400000000000006</v>
      </c>
      <c r="O11" s="2">
        <v>70.2</v>
      </c>
      <c r="P11" s="2">
        <v>66.5</v>
      </c>
      <c r="Q11" s="2">
        <v>85.8</v>
      </c>
      <c r="R11" s="2">
        <v>81.900000000000006</v>
      </c>
      <c r="S11" s="2">
        <v>87.9</v>
      </c>
      <c r="T11" s="2">
        <v>87.9</v>
      </c>
      <c r="U11" s="10">
        <v>100</v>
      </c>
      <c r="V11" s="10">
        <v>111.36</v>
      </c>
      <c r="W11" s="10">
        <v>93.77</v>
      </c>
      <c r="X11" s="10">
        <v>88.4</v>
      </c>
      <c r="Y11" s="10">
        <v>94.54</v>
      </c>
    </row>
    <row r="12" spans="1:25" x14ac:dyDescent="0.25">
      <c r="A12" t="s">
        <v>54</v>
      </c>
      <c r="B12" t="s">
        <v>58</v>
      </c>
      <c r="C12" s="2"/>
      <c r="D12" s="2">
        <v>2379.3000000000002</v>
      </c>
      <c r="E12" s="2">
        <v>2529.3000000000002</v>
      </c>
      <c r="F12" s="2">
        <v>1226.7</v>
      </c>
      <c r="G12" s="2">
        <v>952.8</v>
      </c>
      <c r="H12" s="2">
        <v>795.6</v>
      </c>
      <c r="I12" s="2">
        <v>568</v>
      </c>
      <c r="J12" s="2">
        <v>385.5</v>
      </c>
      <c r="K12" s="2">
        <v>399.9</v>
      </c>
      <c r="L12" s="2">
        <v>413.9</v>
      </c>
      <c r="M12" s="2">
        <v>216.5</v>
      </c>
      <c r="N12" s="2">
        <v>172.1</v>
      </c>
      <c r="O12" s="2">
        <v>134.1</v>
      </c>
      <c r="P12" s="2">
        <v>144.69999999999999</v>
      </c>
      <c r="Q12" s="2">
        <v>139.9</v>
      </c>
      <c r="R12" s="2">
        <v>182.9</v>
      </c>
      <c r="S12" s="2">
        <v>200.3</v>
      </c>
      <c r="T12" s="2">
        <v>168.7</v>
      </c>
      <c r="U12" s="10">
        <v>100</v>
      </c>
      <c r="V12" s="10">
        <v>110.88</v>
      </c>
      <c r="W12" s="10">
        <v>64.540000000000006</v>
      </c>
      <c r="X12" s="10">
        <v>65.510000000000005</v>
      </c>
      <c r="Y12" s="10">
        <v>63.03</v>
      </c>
    </row>
    <row r="13" spans="1:25" x14ac:dyDescent="0.25"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</row>
    <row r="14" spans="1:25" x14ac:dyDescent="0.25">
      <c r="A14" s="1" t="s">
        <v>56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</row>
    <row r="15" spans="1:25" x14ac:dyDescent="0.25">
      <c r="A15" t="s">
        <v>52</v>
      </c>
      <c r="B15" t="s">
        <v>58</v>
      </c>
      <c r="C15" s="10"/>
      <c r="D15" s="10">
        <v>47.8</v>
      </c>
      <c r="E15" s="10">
        <v>49.2</v>
      </c>
      <c r="F15" s="10">
        <v>55.2</v>
      </c>
      <c r="G15" s="10">
        <v>58.5</v>
      </c>
      <c r="H15" s="10">
        <v>60.8</v>
      </c>
      <c r="I15" s="10">
        <v>64.2</v>
      </c>
      <c r="J15" s="10">
        <v>62.6</v>
      </c>
      <c r="K15" s="10">
        <v>64.400000000000006</v>
      </c>
      <c r="L15" s="10">
        <v>57.9</v>
      </c>
      <c r="M15" s="10">
        <v>66.3</v>
      </c>
      <c r="N15" s="10">
        <v>72.7</v>
      </c>
      <c r="O15" s="10">
        <v>76.3</v>
      </c>
      <c r="P15" s="10">
        <v>79</v>
      </c>
      <c r="Q15" s="10">
        <v>82.5</v>
      </c>
      <c r="R15" s="10">
        <v>74.5</v>
      </c>
      <c r="S15" s="10">
        <v>78.8</v>
      </c>
      <c r="T15" s="10">
        <v>90.7</v>
      </c>
      <c r="U15" s="10">
        <v>100</v>
      </c>
      <c r="V15" s="10">
        <v>97.4</v>
      </c>
      <c r="W15" s="10">
        <v>74.27</v>
      </c>
      <c r="X15" s="10">
        <v>85.84</v>
      </c>
      <c r="Y15" s="10">
        <v>104.35</v>
      </c>
    </row>
    <row r="16" spans="1:25" x14ac:dyDescent="0.25">
      <c r="A16" t="s">
        <v>51</v>
      </c>
      <c r="B16" t="s">
        <v>58</v>
      </c>
      <c r="C16" s="10"/>
      <c r="D16" s="10">
        <v>44.3</v>
      </c>
      <c r="E16" s="10">
        <v>46</v>
      </c>
      <c r="F16" s="10">
        <v>46.5</v>
      </c>
      <c r="G16" s="10">
        <v>49.8</v>
      </c>
      <c r="H16" s="10">
        <v>53.7</v>
      </c>
      <c r="I16" s="10">
        <v>65.099999999999994</v>
      </c>
      <c r="J16" s="10">
        <v>63.7</v>
      </c>
      <c r="K16" s="10">
        <v>65.099999999999994</v>
      </c>
      <c r="L16" s="10">
        <v>64.8</v>
      </c>
      <c r="M16" s="10">
        <v>69.7</v>
      </c>
      <c r="N16" s="10">
        <v>79.2</v>
      </c>
      <c r="O16" s="10">
        <v>96.6</v>
      </c>
      <c r="P16" s="10">
        <v>89.4</v>
      </c>
      <c r="Q16" s="10">
        <v>91.2</v>
      </c>
      <c r="R16" s="10">
        <v>79.400000000000006</v>
      </c>
      <c r="S16" s="10">
        <v>85.8</v>
      </c>
      <c r="T16" s="10">
        <v>89.8</v>
      </c>
      <c r="U16" s="10">
        <v>100</v>
      </c>
      <c r="V16" s="10">
        <v>96.47</v>
      </c>
      <c r="W16" s="10">
        <v>94.95</v>
      </c>
      <c r="X16" s="10">
        <v>112.37</v>
      </c>
      <c r="Y16" s="10">
        <v>121.72</v>
      </c>
    </row>
    <row r="17" spans="1:25" x14ac:dyDescent="0.25">
      <c r="A17" t="s">
        <v>53</v>
      </c>
      <c r="B17" t="s">
        <v>58</v>
      </c>
      <c r="C17" s="10"/>
      <c r="D17" s="10">
        <v>33.6</v>
      </c>
      <c r="E17" s="10">
        <v>34.4</v>
      </c>
      <c r="F17" s="10">
        <v>35.5</v>
      </c>
      <c r="G17" s="10">
        <v>37.5</v>
      </c>
      <c r="H17" s="10">
        <v>39.6</v>
      </c>
      <c r="I17" s="10">
        <v>40.700000000000003</v>
      </c>
      <c r="J17" s="10">
        <v>46.2</v>
      </c>
      <c r="K17" s="10">
        <v>49.3</v>
      </c>
      <c r="L17" s="10">
        <v>38.4</v>
      </c>
      <c r="M17" s="10">
        <v>43.1</v>
      </c>
      <c r="N17" s="10">
        <v>48.1</v>
      </c>
      <c r="O17" s="10">
        <v>52.1</v>
      </c>
      <c r="P17" s="10">
        <v>53.9</v>
      </c>
      <c r="Q17" s="10">
        <v>57</v>
      </c>
      <c r="R17" s="10">
        <v>73.7</v>
      </c>
      <c r="S17" s="10">
        <v>83.3</v>
      </c>
      <c r="T17" s="10">
        <v>87.6</v>
      </c>
      <c r="U17" s="10">
        <v>100</v>
      </c>
      <c r="V17" s="10">
        <v>112.76</v>
      </c>
      <c r="W17" s="10">
        <v>100.79</v>
      </c>
      <c r="X17" s="10">
        <v>94.4</v>
      </c>
      <c r="Y17" s="10">
        <v>173.36</v>
      </c>
    </row>
    <row r="18" spans="1:25" x14ac:dyDescent="0.25">
      <c r="A18" t="s">
        <v>54</v>
      </c>
      <c r="B18" t="s">
        <v>58</v>
      </c>
      <c r="C18" s="10"/>
      <c r="D18" s="10">
        <v>280.10000000000002</v>
      </c>
      <c r="E18" s="10">
        <v>297.8</v>
      </c>
      <c r="F18" s="10">
        <v>204.3</v>
      </c>
      <c r="G18" s="10">
        <v>210.6</v>
      </c>
      <c r="H18" s="10">
        <v>185.2</v>
      </c>
      <c r="I18" s="10">
        <v>173.3</v>
      </c>
      <c r="J18" s="10">
        <v>175.6</v>
      </c>
      <c r="K18" s="10">
        <v>195.8</v>
      </c>
      <c r="L18" s="10">
        <v>199.7</v>
      </c>
      <c r="M18" s="10">
        <v>91.9</v>
      </c>
      <c r="N18" s="10">
        <v>49.8</v>
      </c>
      <c r="O18" s="10">
        <v>49.4</v>
      </c>
      <c r="P18" s="10">
        <v>59.3</v>
      </c>
      <c r="Q18" s="10">
        <v>61.8</v>
      </c>
      <c r="R18" s="10">
        <v>70.5</v>
      </c>
      <c r="S18" s="10">
        <v>72.900000000000006</v>
      </c>
      <c r="T18" s="10">
        <v>75.8</v>
      </c>
      <c r="U18" s="10">
        <v>100</v>
      </c>
      <c r="V18" s="10">
        <v>115.74</v>
      </c>
      <c r="W18" s="10">
        <v>106.33</v>
      </c>
      <c r="X18" s="10">
        <v>100.83</v>
      </c>
      <c r="Y18" s="10">
        <v>103.27</v>
      </c>
    </row>
    <row r="19" spans="1:25" x14ac:dyDescent="0.25"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</row>
    <row r="20" spans="1:25" x14ac:dyDescent="0.25">
      <c r="A20" s="1" t="s">
        <v>57</v>
      </c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</row>
    <row r="21" spans="1:25" x14ac:dyDescent="0.25">
      <c r="A21" t="s">
        <v>52</v>
      </c>
      <c r="B21" t="s">
        <v>58</v>
      </c>
      <c r="C21" s="10"/>
      <c r="D21" s="10">
        <v>57.4</v>
      </c>
      <c r="E21" s="10">
        <v>56.8</v>
      </c>
      <c r="F21" s="10">
        <v>59.3</v>
      </c>
      <c r="G21" s="10">
        <v>56.6</v>
      </c>
      <c r="H21" s="10">
        <v>52.8</v>
      </c>
      <c r="I21" s="10">
        <v>51.5</v>
      </c>
      <c r="J21" s="10">
        <v>49.5</v>
      </c>
      <c r="K21" s="10">
        <v>49.2</v>
      </c>
      <c r="L21" s="10">
        <v>44.8</v>
      </c>
      <c r="M21" s="10">
        <v>54.1</v>
      </c>
      <c r="N21" s="10">
        <v>58.7</v>
      </c>
      <c r="O21" s="10">
        <v>62</v>
      </c>
      <c r="P21" s="10">
        <v>69.400000000000006</v>
      </c>
      <c r="Q21" s="10">
        <v>73.099999999999994</v>
      </c>
      <c r="R21" s="10">
        <v>70.8</v>
      </c>
      <c r="S21" s="10">
        <v>78.599999999999994</v>
      </c>
      <c r="T21" s="10">
        <v>91.4</v>
      </c>
      <c r="U21" s="10">
        <v>100.01</v>
      </c>
      <c r="V21" s="10">
        <v>99.76</v>
      </c>
      <c r="W21" s="10">
        <v>79.680000000000007</v>
      </c>
      <c r="X21" s="10">
        <v>93.8</v>
      </c>
      <c r="Y21" s="10">
        <v>107.08</v>
      </c>
    </row>
    <row r="22" spans="1:25" x14ac:dyDescent="0.25">
      <c r="A22" t="s">
        <v>51</v>
      </c>
      <c r="B22" t="s">
        <v>58</v>
      </c>
      <c r="C22" s="10"/>
      <c r="D22" s="10">
        <v>78.400000000000006</v>
      </c>
      <c r="E22" s="10">
        <v>75.400000000000006</v>
      </c>
      <c r="F22" s="10">
        <v>70.2</v>
      </c>
      <c r="G22" s="10">
        <v>66.7</v>
      </c>
      <c r="H22" s="10">
        <v>68.3</v>
      </c>
      <c r="I22" s="10">
        <v>79.5</v>
      </c>
      <c r="J22" s="10">
        <v>73.599999999999994</v>
      </c>
      <c r="K22" s="10">
        <v>68.900000000000006</v>
      </c>
      <c r="L22" s="10">
        <v>70.3</v>
      </c>
      <c r="M22" s="10">
        <v>74.3</v>
      </c>
      <c r="N22" s="10">
        <v>79.900000000000006</v>
      </c>
      <c r="O22" s="10">
        <v>91.7</v>
      </c>
      <c r="P22" s="10">
        <v>92.6</v>
      </c>
      <c r="Q22" s="10">
        <v>90.4</v>
      </c>
      <c r="R22" s="10">
        <v>78.400000000000006</v>
      </c>
      <c r="S22" s="10">
        <v>83.5</v>
      </c>
      <c r="T22" s="10">
        <v>87.6</v>
      </c>
      <c r="U22" s="10">
        <v>100.03</v>
      </c>
      <c r="V22" s="10">
        <v>98.21</v>
      </c>
      <c r="W22" s="10">
        <v>97.02</v>
      </c>
      <c r="X22" s="10">
        <v>113.67</v>
      </c>
      <c r="Y22" s="10">
        <v>113.26</v>
      </c>
    </row>
    <row r="23" spans="1:25" x14ac:dyDescent="0.25">
      <c r="A23" t="s">
        <v>53</v>
      </c>
      <c r="B23" t="s">
        <v>58</v>
      </c>
      <c r="C23" s="10"/>
      <c r="D23" s="10">
        <v>65.3</v>
      </c>
      <c r="E23" s="10">
        <v>57.6</v>
      </c>
      <c r="F23" s="10">
        <v>57.5</v>
      </c>
      <c r="G23" s="10">
        <v>61.4</v>
      </c>
      <c r="H23" s="10">
        <v>63.4</v>
      </c>
      <c r="I23" s="10">
        <v>62.9</v>
      </c>
      <c r="J23" s="10">
        <v>69.3</v>
      </c>
      <c r="K23" s="10">
        <v>70.099999999999994</v>
      </c>
      <c r="L23" s="10">
        <v>51.2</v>
      </c>
      <c r="M23" s="10">
        <v>56.9</v>
      </c>
      <c r="N23" s="10">
        <v>66.099999999999994</v>
      </c>
      <c r="O23" s="10">
        <v>71.3</v>
      </c>
      <c r="P23" s="10">
        <v>70</v>
      </c>
      <c r="Q23" s="10">
        <v>72.900000000000006</v>
      </c>
      <c r="R23" s="10">
        <v>87.3</v>
      </c>
      <c r="S23" s="10">
        <v>94.6</v>
      </c>
      <c r="T23" s="10">
        <v>100.5</v>
      </c>
      <c r="U23" s="10">
        <v>99.99</v>
      </c>
      <c r="V23" s="10">
        <v>113.7</v>
      </c>
      <c r="W23" s="10">
        <v>99.76</v>
      </c>
      <c r="X23" s="10">
        <v>91.11</v>
      </c>
      <c r="Y23" s="10">
        <v>160.18</v>
      </c>
    </row>
    <row r="24" spans="1:25" x14ac:dyDescent="0.25">
      <c r="A24" t="s">
        <v>54</v>
      </c>
      <c r="B24" t="s">
        <v>58</v>
      </c>
      <c r="C24" s="10"/>
      <c r="D24" s="10">
        <v>736.1</v>
      </c>
      <c r="E24" s="10">
        <v>719.6</v>
      </c>
      <c r="F24" s="10">
        <v>493</v>
      </c>
      <c r="G24" s="10">
        <v>447.1</v>
      </c>
      <c r="H24" s="10">
        <v>337.8</v>
      </c>
      <c r="I24" s="10">
        <v>298.2</v>
      </c>
      <c r="J24" s="10">
        <v>303.8</v>
      </c>
      <c r="K24" s="10">
        <v>334.6</v>
      </c>
      <c r="L24" s="10">
        <v>345.7</v>
      </c>
      <c r="M24" s="10">
        <v>153.9</v>
      </c>
      <c r="N24" s="10">
        <v>79.7</v>
      </c>
      <c r="O24" s="10">
        <v>79.400000000000006</v>
      </c>
      <c r="P24" s="10">
        <v>102.7</v>
      </c>
      <c r="Q24" s="10">
        <v>96.6</v>
      </c>
      <c r="R24" s="10">
        <v>108.6</v>
      </c>
      <c r="S24" s="10">
        <v>112</v>
      </c>
      <c r="T24" s="10">
        <v>107.1</v>
      </c>
      <c r="U24" s="10">
        <v>99.97</v>
      </c>
      <c r="V24" s="10">
        <v>109.05</v>
      </c>
      <c r="W24" s="10">
        <v>98.51</v>
      </c>
      <c r="X24" s="10">
        <v>93.39</v>
      </c>
      <c r="Y24" s="10">
        <v>93.69</v>
      </c>
    </row>
    <row r="25" spans="1:25" x14ac:dyDescent="0.25"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</row>
    <row r="26" spans="1:25" x14ac:dyDescent="0.25"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</row>
    <row r="27" spans="1:25" x14ac:dyDescent="0.25"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</row>
    <row r="28" spans="1:25" x14ac:dyDescent="0.25"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</row>
    <row r="29" spans="1:25" x14ac:dyDescent="0.25"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</row>
    <row r="30" spans="1:25" x14ac:dyDescent="0.25"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</row>
    <row r="31" spans="1:25" x14ac:dyDescent="0.25"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</row>
    <row r="32" spans="1:25" x14ac:dyDescent="0.25"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</row>
    <row r="33" spans="3:25" x14ac:dyDescent="0.25"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</row>
    <row r="34" spans="3:25" x14ac:dyDescent="0.25"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</row>
    <row r="35" spans="3:25" x14ac:dyDescent="0.25"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</row>
    <row r="36" spans="3:25" x14ac:dyDescent="0.25"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</row>
    <row r="37" spans="3:25" x14ac:dyDescent="0.25"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</row>
    <row r="38" spans="3:25" x14ac:dyDescent="0.25"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</row>
    <row r="39" spans="3:25" x14ac:dyDescent="0.25"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</row>
    <row r="40" spans="3:25" x14ac:dyDescent="0.25"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6F8F2-4D7E-4AB0-92B0-CA83B6CD2773}">
  <dimension ref="A1:Y12"/>
  <sheetViews>
    <sheetView workbookViewId="0">
      <pane xSplit="2" ySplit="1" topLeftCell="T2" activePane="bottomRight" state="frozen"/>
      <selection pane="topRight" activeCell="B1" sqref="B1"/>
      <selection pane="bottomLeft" activeCell="A2" sqref="A2"/>
      <selection pane="bottomRight" activeCell="X37" sqref="X37"/>
    </sheetView>
  </sheetViews>
  <sheetFormatPr defaultRowHeight="15" x14ac:dyDescent="0.25"/>
  <cols>
    <col min="1" max="1" width="20.7109375" customWidth="1"/>
    <col min="2" max="2" width="12.7109375" customWidth="1"/>
    <col min="3" max="25" width="10.7109375" customWidth="1"/>
  </cols>
  <sheetData>
    <row r="1" spans="1:25" s="3" customFormat="1" x14ac:dyDescent="0.25">
      <c r="A1" s="4" t="s">
        <v>18</v>
      </c>
      <c r="B1" s="3" t="s">
        <v>2</v>
      </c>
      <c r="C1" s="3">
        <v>2000</v>
      </c>
      <c r="D1" s="3">
        <v>2001</v>
      </c>
      <c r="E1" s="3">
        <v>2002</v>
      </c>
      <c r="F1" s="3">
        <v>2003</v>
      </c>
      <c r="G1" s="3">
        <v>2004</v>
      </c>
      <c r="H1" s="3">
        <v>2005</v>
      </c>
      <c r="I1" s="3">
        <v>2006</v>
      </c>
      <c r="J1" s="3">
        <v>2007</v>
      </c>
      <c r="K1" s="3">
        <v>2008</v>
      </c>
      <c r="L1" s="3">
        <v>2009</v>
      </c>
      <c r="M1" s="3">
        <v>2010</v>
      </c>
      <c r="N1" s="3">
        <v>2011</v>
      </c>
      <c r="O1" s="3">
        <v>2012</v>
      </c>
      <c r="P1" s="3">
        <v>2013</v>
      </c>
      <c r="Q1" s="3">
        <v>2014</v>
      </c>
      <c r="R1" s="3">
        <v>2015</v>
      </c>
      <c r="S1" s="3">
        <v>2016</v>
      </c>
      <c r="T1" s="3">
        <v>2017</v>
      </c>
      <c r="U1" s="3">
        <v>2018</v>
      </c>
      <c r="V1" s="3">
        <v>2019</v>
      </c>
      <c r="W1" s="3">
        <v>2020</v>
      </c>
      <c r="X1" s="3">
        <v>2021</v>
      </c>
      <c r="Y1" s="3">
        <v>2022</v>
      </c>
    </row>
    <row r="2" spans="1:25" x14ac:dyDescent="0.25">
      <c r="A2" s="1" t="s">
        <v>59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 x14ac:dyDescent="0.25">
      <c r="A3" t="s">
        <v>26</v>
      </c>
      <c r="B3" t="s">
        <v>17</v>
      </c>
      <c r="C3" s="2"/>
      <c r="D3" s="2"/>
      <c r="E3" s="2"/>
      <c r="F3" s="2"/>
      <c r="G3" s="2"/>
      <c r="H3" s="2"/>
      <c r="I3" s="2"/>
      <c r="J3" s="8">
        <f>SUM(J4:J6)</f>
        <v>38229</v>
      </c>
      <c r="K3" s="8">
        <f t="shared" ref="K3:Y3" si="0">SUM(K4:K6)</f>
        <v>38610</v>
      </c>
      <c r="L3" s="8">
        <f t="shared" si="0"/>
        <v>43970</v>
      </c>
      <c r="M3" s="8">
        <f t="shared" si="0"/>
        <v>49897</v>
      </c>
      <c r="N3" s="8">
        <f t="shared" si="0"/>
        <v>55533</v>
      </c>
      <c r="O3" s="8">
        <f t="shared" si="0"/>
        <v>52610</v>
      </c>
      <c r="P3" s="8">
        <f t="shared" si="0"/>
        <v>53959</v>
      </c>
      <c r="Q3" s="8">
        <f t="shared" si="0"/>
        <v>55763</v>
      </c>
      <c r="R3" s="8">
        <f t="shared" si="0"/>
        <v>46531</v>
      </c>
      <c r="S3" s="8">
        <f t="shared" si="0"/>
        <v>43625</v>
      </c>
      <c r="T3" s="8">
        <f t="shared" si="0"/>
        <v>34645</v>
      </c>
      <c r="U3" s="8">
        <f t="shared" si="0"/>
        <v>32652</v>
      </c>
      <c r="V3" s="8">
        <f t="shared" si="0"/>
        <v>29839</v>
      </c>
      <c r="W3" s="8">
        <f t="shared" si="0"/>
        <v>41516</v>
      </c>
      <c r="X3" s="8">
        <f t="shared" si="0"/>
        <v>40994</v>
      </c>
      <c r="Y3" s="8">
        <f t="shared" si="0"/>
        <v>41030</v>
      </c>
    </row>
    <row r="4" spans="1:25" x14ac:dyDescent="0.25">
      <c r="A4" t="s">
        <v>24</v>
      </c>
      <c r="B4" t="s">
        <v>17</v>
      </c>
      <c r="C4" s="2"/>
      <c r="D4" s="2"/>
      <c r="E4" s="2"/>
      <c r="F4" s="2"/>
      <c r="G4" s="2"/>
      <c r="H4" s="2"/>
      <c r="I4" s="2"/>
      <c r="J4" s="8">
        <v>21427</v>
      </c>
      <c r="K4" s="8">
        <v>19310</v>
      </c>
      <c r="L4" s="8">
        <v>19409</v>
      </c>
      <c r="M4" s="8">
        <v>24303</v>
      </c>
      <c r="N4" s="8">
        <v>26839</v>
      </c>
      <c r="O4" s="8">
        <v>28708</v>
      </c>
      <c r="P4" s="8">
        <v>30564</v>
      </c>
      <c r="Q4" s="8">
        <v>30307</v>
      </c>
      <c r="R4" s="8">
        <v>28757</v>
      </c>
      <c r="S4" s="8">
        <v>25225</v>
      </c>
      <c r="T4" s="8">
        <v>18523</v>
      </c>
      <c r="U4" s="8">
        <v>17184</v>
      </c>
      <c r="V4" s="8">
        <v>17902</v>
      </c>
      <c r="W4" s="8">
        <v>15902</v>
      </c>
      <c r="X4" s="8">
        <v>14815</v>
      </c>
      <c r="Y4" s="8">
        <v>14936</v>
      </c>
    </row>
    <row r="5" spans="1:25" x14ac:dyDescent="0.25">
      <c r="A5" t="s">
        <v>60</v>
      </c>
      <c r="B5" t="s">
        <v>17</v>
      </c>
      <c r="C5" s="2"/>
      <c r="D5" s="2"/>
      <c r="E5" s="2"/>
      <c r="F5" s="2"/>
      <c r="G5" s="2"/>
      <c r="H5" s="2"/>
      <c r="I5" s="2"/>
      <c r="J5" s="8">
        <v>7301</v>
      </c>
      <c r="K5" s="8">
        <v>10004</v>
      </c>
      <c r="L5" s="8">
        <v>12297</v>
      </c>
      <c r="M5" s="8">
        <v>13617</v>
      </c>
      <c r="N5" s="8">
        <v>14426</v>
      </c>
      <c r="O5" s="8">
        <v>10567</v>
      </c>
      <c r="P5" s="8">
        <v>10563</v>
      </c>
      <c r="Q5" s="8">
        <v>12793</v>
      </c>
      <c r="R5" s="8">
        <v>8995</v>
      </c>
      <c r="S5" s="8">
        <v>9151</v>
      </c>
      <c r="T5" s="8">
        <v>7370</v>
      </c>
      <c r="U5" s="8">
        <v>6415</v>
      </c>
      <c r="V5" s="8">
        <v>2720</v>
      </c>
      <c r="W5" s="8">
        <v>7570</v>
      </c>
      <c r="X5" s="8">
        <v>4748</v>
      </c>
      <c r="Y5" s="8">
        <v>4748</v>
      </c>
    </row>
    <row r="6" spans="1:25" x14ac:dyDescent="0.25">
      <c r="A6" t="s">
        <v>23</v>
      </c>
      <c r="B6" t="s">
        <v>17</v>
      </c>
      <c r="C6" s="2"/>
      <c r="D6" s="2"/>
      <c r="E6" s="2"/>
      <c r="F6" s="2"/>
      <c r="G6" s="2"/>
      <c r="H6" s="2"/>
      <c r="I6" s="2"/>
      <c r="J6" s="8">
        <v>9501</v>
      </c>
      <c r="K6" s="8">
        <v>9296</v>
      </c>
      <c r="L6" s="8">
        <v>12264</v>
      </c>
      <c r="M6" s="8">
        <v>11977</v>
      </c>
      <c r="N6" s="8">
        <v>14268</v>
      </c>
      <c r="O6" s="8">
        <v>13335</v>
      </c>
      <c r="P6" s="8">
        <v>12832</v>
      </c>
      <c r="Q6" s="8">
        <v>12663</v>
      </c>
      <c r="R6" s="8">
        <v>8779</v>
      </c>
      <c r="S6" s="8">
        <v>9249</v>
      </c>
      <c r="T6" s="8">
        <v>8752</v>
      </c>
      <c r="U6" s="8">
        <v>9053</v>
      </c>
      <c r="V6" s="8">
        <v>9217</v>
      </c>
      <c r="W6" s="8">
        <v>18044</v>
      </c>
      <c r="X6" s="8">
        <v>21431</v>
      </c>
      <c r="Y6" s="8">
        <v>21346</v>
      </c>
    </row>
    <row r="8" spans="1:25" x14ac:dyDescent="0.25">
      <c r="A8" s="1" t="s">
        <v>27</v>
      </c>
    </row>
    <row r="9" spans="1:25" x14ac:dyDescent="0.25">
      <c r="A9" t="s">
        <v>26</v>
      </c>
      <c r="B9" t="s">
        <v>28</v>
      </c>
      <c r="J9" s="8">
        <f t="shared" ref="J9:W9" si="1">SUM(J10:J12)</f>
        <v>24191</v>
      </c>
      <c r="K9" s="8">
        <f t="shared" si="1"/>
        <v>25181</v>
      </c>
      <c r="L9" s="8">
        <f t="shared" si="1"/>
        <v>30329</v>
      </c>
      <c r="M9" s="8">
        <f t="shared" si="1"/>
        <v>33503</v>
      </c>
      <c r="N9" s="8">
        <f t="shared" si="1"/>
        <v>38275</v>
      </c>
      <c r="O9" s="8">
        <f t="shared" si="1"/>
        <v>36161</v>
      </c>
      <c r="P9" s="8">
        <f t="shared" si="1"/>
        <v>37021</v>
      </c>
      <c r="Q9" s="8">
        <f t="shared" si="1"/>
        <v>38264</v>
      </c>
      <c r="R9" s="8">
        <f t="shared" si="1"/>
        <v>32761</v>
      </c>
      <c r="S9" s="8">
        <f t="shared" si="1"/>
        <v>30648</v>
      </c>
      <c r="T9" s="8">
        <f t="shared" si="1"/>
        <v>22703</v>
      </c>
      <c r="U9" s="8">
        <f t="shared" si="1"/>
        <v>22795</v>
      </c>
      <c r="V9" s="8">
        <f t="shared" si="1"/>
        <v>18912</v>
      </c>
      <c r="W9" s="8">
        <f t="shared" si="1"/>
        <v>27764</v>
      </c>
      <c r="X9" s="8">
        <f>SUM(X10:X12)</f>
        <v>29704</v>
      </c>
      <c r="Y9" s="8">
        <v>29061.86</v>
      </c>
    </row>
    <row r="10" spans="1:25" x14ac:dyDescent="0.25">
      <c r="A10" t="s">
        <v>24</v>
      </c>
      <c r="B10" t="s">
        <v>28</v>
      </c>
      <c r="J10" s="8">
        <v>14197</v>
      </c>
      <c r="K10" s="8">
        <v>13636</v>
      </c>
      <c r="L10" s="8">
        <v>14623</v>
      </c>
      <c r="M10" s="8">
        <v>18455</v>
      </c>
      <c r="N10" s="8">
        <v>20794</v>
      </c>
      <c r="O10" s="8">
        <v>21689</v>
      </c>
      <c r="P10" s="8">
        <v>22471</v>
      </c>
      <c r="Q10" s="8">
        <v>22255</v>
      </c>
      <c r="R10" s="8">
        <v>21453</v>
      </c>
      <c r="S10" s="8">
        <v>18374</v>
      </c>
      <c r="T10" s="8">
        <v>13242</v>
      </c>
      <c r="U10" s="8">
        <v>12893</v>
      </c>
      <c r="V10" s="8">
        <v>12458</v>
      </c>
      <c r="W10" s="8">
        <v>11547</v>
      </c>
      <c r="X10" s="8">
        <v>13547</v>
      </c>
      <c r="Y10" s="8">
        <v>13657</v>
      </c>
    </row>
    <row r="11" spans="1:25" x14ac:dyDescent="0.25">
      <c r="A11" t="s">
        <v>60</v>
      </c>
      <c r="B11" t="s">
        <v>28</v>
      </c>
      <c r="J11" s="8">
        <v>4419</v>
      </c>
      <c r="K11" s="8">
        <v>5659</v>
      </c>
      <c r="L11" s="8">
        <v>8118</v>
      </c>
      <c r="M11" s="8">
        <v>7995</v>
      </c>
      <c r="N11" s="8">
        <v>9384</v>
      </c>
      <c r="O11" s="8">
        <v>6836</v>
      </c>
      <c r="P11" s="8">
        <v>7141</v>
      </c>
      <c r="Q11" s="8">
        <v>8698</v>
      </c>
      <c r="R11" s="8">
        <v>6324</v>
      </c>
      <c r="S11" s="8">
        <v>7417</v>
      </c>
      <c r="T11" s="8">
        <v>5028</v>
      </c>
      <c r="U11" s="8">
        <v>4671</v>
      </c>
      <c r="V11" s="8">
        <v>1571</v>
      </c>
      <c r="W11" s="8">
        <v>4920</v>
      </c>
      <c r="X11" s="8">
        <v>2883</v>
      </c>
      <c r="Y11" s="8">
        <v>2883</v>
      </c>
    </row>
    <row r="12" spans="1:25" x14ac:dyDescent="0.25">
      <c r="A12" t="s">
        <v>23</v>
      </c>
      <c r="B12" t="s">
        <v>28</v>
      </c>
      <c r="J12" s="8">
        <v>5575</v>
      </c>
      <c r="K12" s="8">
        <v>5886</v>
      </c>
      <c r="L12" s="8">
        <v>7588</v>
      </c>
      <c r="M12" s="8">
        <v>7053</v>
      </c>
      <c r="N12" s="8">
        <v>8097</v>
      </c>
      <c r="O12" s="8">
        <v>7636</v>
      </c>
      <c r="P12" s="8">
        <v>7409</v>
      </c>
      <c r="Q12" s="8">
        <v>7311</v>
      </c>
      <c r="R12" s="8">
        <v>4984</v>
      </c>
      <c r="S12" s="8">
        <v>4857</v>
      </c>
      <c r="T12" s="8">
        <v>4433</v>
      </c>
      <c r="U12" s="8">
        <v>5231</v>
      </c>
      <c r="V12" s="8">
        <v>4883</v>
      </c>
      <c r="W12" s="8">
        <v>11297</v>
      </c>
      <c r="X12" s="8">
        <v>13274</v>
      </c>
      <c r="Y12" s="8">
        <v>13281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235868-AE05-4381-8D95-C1FD58544EC5}">
  <dimension ref="A1:Y16"/>
  <sheetViews>
    <sheetView tabSelected="1" workbookViewId="0">
      <pane xSplit="2" ySplit="1" topLeftCell="Q5" activePane="bottomRight" state="frozen"/>
      <selection pane="topRight" activeCell="B1" sqref="B1"/>
      <selection pane="bottomLeft" activeCell="A2" sqref="A2"/>
      <selection pane="bottomRight" activeCell="W23" sqref="W23"/>
    </sheetView>
  </sheetViews>
  <sheetFormatPr defaultRowHeight="15" x14ac:dyDescent="0.25"/>
  <cols>
    <col min="1" max="1" width="20.7109375" customWidth="1"/>
    <col min="2" max="2" width="12.7109375" customWidth="1"/>
    <col min="3" max="12" width="10.7109375" hidden="1" customWidth="1"/>
    <col min="13" max="25" width="10.7109375" customWidth="1"/>
  </cols>
  <sheetData>
    <row r="1" spans="1:25" s="3" customFormat="1" x14ac:dyDescent="0.25">
      <c r="A1" s="4" t="s">
        <v>18</v>
      </c>
      <c r="B1" s="3" t="s">
        <v>2</v>
      </c>
      <c r="C1" s="3">
        <v>2000</v>
      </c>
      <c r="D1" s="3">
        <v>2001</v>
      </c>
      <c r="E1" s="3">
        <v>2002</v>
      </c>
      <c r="F1" s="3">
        <v>2003</v>
      </c>
      <c r="G1" s="3">
        <v>2004</v>
      </c>
      <c r="H1" s="3">
        <v>2005</v>
      </c>
      <c r="I1" s="3">
        <v>2006</v>
      </c>
      <c r="J1" s="3">
        <v>2007</v>
      </c>
      <c r="K1" s="3">
        <v>2008</v>
      </c>
      <c r="L1" s="3">
        <v>2009</v>
      </c>
      <c r="M1" s="3">
        <v>2010</v>
      </c>
      <c r="N1" s="3">
        <v>2011</v>
      </c>
      <c r="O1" s="3">
        <v>2012</v>
      </c>
      <c r="P1" s="3">
        <v>2013</v>
      </c>
      <c r="Q1" s="3">
        <v>2014</v>
      </c>
      <c r="R1" s="3">
        <v>2015</v>
      </c>
      <c r="S1" s="3">
        <v>2016</v>
      </c>
      <c r="T1" s="3">
        <v>2017</v>
      </c>
      <c r="U1" s="3">
        <v>2018</v>
      </c>
      <c r="V1" s="3">
        <v>2019</v>
      </c>
      <c r="W1" s="3">
        <v>2020</v>
      </c>
      <c r="X1" s="3">
        <v>2021</v>
      </c>
      <c r="Y1" s="3">
        <v>2022</v>
      </c>
    </row>
    <row r="2" spans="1:25" x14ac:dyDescent="0.25">
      <c r="A2" s="1" t="s">
        <v>19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 x14ac:dyDescent="0.25">
      <c r="A3" t="s">
        <v>21</v>
      </c>
      <c r="B3" t="s">
        <v>3</v>
      </c>
      <c r="C3" s="2">
        <v>2168</v>
      </c>
      <c r="D3" s="2">
        <v>1902</v>
      </c>
      <c r="E3" s="2">
        <v>2516</v>
      </c>
      <c r="F3" s="2">
        <v>2328</v>
      </c>
      <c r="G3" s="2">
        <v>2096</v>
      </c>
      <c r="H3" s="2">
        <v>2287</v>
      </c>
      <c r="I3" s="2">
        <v>1841</v>
      </c>
      <c r="J3" s="2">
        <v>1944</v>
      </c>
      <c r="K3" s="2">
        <v>2584</v>
      </c>
      <c r="L3" s="2">
        <v>2447</v>
      </c>
      <c r="M3" s="2">
        <v>2543</v>
      </c>
      <c r="N3" s="2">
        <v>3007</v>
      </c>
      <c r="O3" s="2">
        <v>3482</v>
      </c>
      <c r="P3" s="2">
        <v>3830</v>
      </c>
      <c r="Q3" s="2">
        <v>4343</v>
      </c>
      <c r="R3" s="2">
        <v>3733</v>
      </c>
      <c r="S3" s="2">
        <v>3914</v>
      </c>
      <c r="T3" s="2">
        <v>3800</v>
      </c>
      <c r="U3" s="2">
        <v>4054</v>
      </c>
      <c r="V3" s="2">
        <v>5639</v>
      </c>
      <c r="W3" s="2">
        <v>6191</v>
      </c>
      <c r="X3" s="2">
        <v>5708</v>
      </c>
      <c r="Y3" s="2">
        <v>4884</v>
      </c>
    </row>
    <row r="4" spans="1:25" x14ac:dyDescent="0.25">
      <c r="A4" t="s">
        <v>20</v>
      </c>
      <c r="B4" t="s">
        <v>3</v>
      </c>
      <c r="C4" s="2">
        <v>3850</v>
      </c>
      <c r="D4" s="2">
        <v>3708</v>
      </c>
      <c r="E4" s="2">
        <v>3851</v>
      </c>
      <c r="F4" s="2">
        <v>4037</v>
      </c>
      <c r="G4" s="2">
        <v>3663</v>
      </c>
      <c r="H4" s="2">
        <v>3416</v>
      </c>
      <c r="I4" s="2">
        <v>2912</v>
      </c>
      <c r="J4" s="2">
        <v>2623</v>
      </c>
      <c r="K4" s="2">
        <v>2484</v>
      </c>
      <c r="L4" s="2">
        <v>2767</v>
      </c>
      <c r="M4" s="2">
        <v>3055</v>
      </c>
      <c r="N4" s="2">
        <v>3342</v>
      </c>
      <c r="O4" s="2">
        <v>3601</v>
      </c>
      <c r="P4" s="2">
        <v>4071</v>
      </c>
      <c r="Q4" s="2">
        <v>4624</v>
      </c>
      <c r="R4" s="2">
        <v>4364</v>
      </c>
      <c r="S4" s="2">
        <v>4457</v>
      </c>
      <c r="T4" s="2">
        <v>4074</v>
      </c>
      <c r="U4" s="2">
        <v>4054</v>
      </c>
      <c r="V4" s="2">
        <v>4041</v>
      </c>
      <c r="W4" s="2">
        <v>4169</v>
      </c>
      <c r="X4" s="2">
        <v>4067</v>
      </c>
      <c r="Y4" s="2">
        <v>3838</v>
      </c>
    </row>
    <row r="5" spans="1:25" x14ac:dyDescent="0.25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A6" s="1" t="s">
        <v>22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A7" t="s">
        <v>26</v>
      </c>
      <c r="B7" t="s">
        <v>17</v>
      </c>
      <c r="C7" s="2"/>
      <c r="D7" s="2"/>
      <c r="E7" s="2"/>
      <c r="F7" s="2"/>
      <c r="G7" s="2"/>
      <c r="H7" s="2"/>
      <c r="I7" s="2"/>
      <c r="J7" s="2"/>
      <c r="K7" s="2"/>
      <c r="L7" s="2"/>
      <c r="M7" s="2">
        <v>40529.769999999997</v>
      </c>
      <c r="N7" s="2">
        <v>44944.480000000003</v>
      </c>
      <c r="O7" s="2">
        <v>48074.92</v>
      </c>
      <c r="P7" s="2">
        <v>53753</v>
      </c>
      <c r="Q7" s="2">
        <v>61417.53</v>
      </c>
      <c r="R7" s="2">
        <v>56193.5</v>
      </c>
      <c r="S7" s="2">
        <v>56456.73</v>
      </c>
      <c r="T7" s="2">
        <v>51024.2</v>
      </c>
      <c r="U7" s="2">
        <v>50381.07</v>
      </c>
      <c r="V7" s="2">
        <v>51060.79</v>
      </c>
      <c r="W7" s="2">
        <v>52434.82</v>
      </c>
      <c r="X7" s="2">
        <v>50930.66</v>
      </c>
      <c r="Y7" s="2">
        <v>47730.39</v>
      </c>
    </row>
    <row r="8" spans="1:25" x14ac:dyDescent="0.25">
      <c r="A8" t="s">
        <v>23</v>
      </c>
      <c r="B8" t="s">
        <v>17</v>
      </c>
      <c r="C8" s="2"/>
      <c r="D8" s="2"/>
      <c r="E8" s="2"/>
      <c r="F8" s="2"/>
      <c r="G8" s="2"/>
      <c r="H8" s="2"/>
      <c r="I8" s="2"/>
      <c r="J8" s="2"/>
      <c r="K8" s="2"/>
      <c r="L8" s="2"/>
      <c r="M8" s="2">
        <v>10765.29</v>
      </c>
      <c r="N8" s="2">
        <v>11546.01</v>
      </c>
      <c r="O8" s="2">
        <v>10525.15</v>
      </c>
      <c r="P8" s="2">
        <v>10805.5</v>
      </c>
      <c r="Q8" s="2">
        <v>10169.14</v>
      </c>
      <c r="R8" s="2">
        <v>8177.92</v>
      </c>
      <c r="S8" s="2">
        <v>5778.99</v>
      </c>
      <c r="T8" s="2">
        <v>6495.47</v>
      </c>
      <c r="U8" s="2">
        <v>6966.85</v>
      </c>
      <c r="V8" s="2">
        <v>8193.7099999999991</v>
      </c>
      <c r="W8" s="2">
        <v>9324.93</v>
      </c>
      <c r="X8" s="2">
        <v>8374.08</v>
      </c>
      <c r="Y8" s="2">
        <v>8221.69</v>
      </c>
    </row>
    <row r="9" spans="1:25" x14ac:dyDescent="0.25">
      <c r="A9" t="s">
        <v>24</v>
      </c>
      <c r="B9" t="s">
        <v>17</v>
      </c>
      <c r="C9" s="2"/>
      <c r="D9" s="2"/>
      <c r="E9" s="2"/>
      <c r="F9" s="2"/>
      <c r="G9" s="2"/>
      <c r="H9" s="2"/>
      <c r="I9" s="2"/>
      <c r="J9" s="2"/>
      <c r="K9" s="2"/>
      <c r="L9" s="2"/>
      <c r="M9" s="2">
        <v>18839.189999999999</v>
      </c>
      <c r="N9" s="2">
        <v>21446.880000000001</v>
      </c>
      <c r="O9" s="2">
        <v>23643.96</v>
      </c>
      <c r="P9" s="2">
        <v>28245.42</v>
      </c>
      <c r="Q9" s="2">
        <v>31320.98</v>
      </c>
      <c r="R9" s="2">
        <v>32147.89</v>
      </c>
      <c r="S9" s="2">
        <v>31610.77</v>
      </c>
      <c r="T9" s="2">
        <v>30418.25</v>
      </c>
      <c r="U9" s="2">
        <v>29788.5</v>
      </c>
      <c r="V9" s="2">
        <v>27976.57</v>
      </c>
      <c r="W9" s="2">
        <v>27965.24</v>
      </c>
      <c r="X9" s="2">
        <v>26769.21</v>
      </c>
      <c r="Y9" s="2">
        <v>23422.94</v>
      </c>
    </row>
    <row r="10" spans="1:25" x14ac:dyDescent="0.25">
      <c r="A10" t="s">
        <v>25</v>
      </c>
      <c r="B10" t="s">
        <v>17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>
        <v>10925.28</v>
      </c>
      <c r="N10" s="2">
        <v>11951.59</v>
      </c>
      <c r="O10" s="2">
        <v>13905.81</v>
      </c>
      <c r="P10" s="2">
        <v>14702.08</v>
      </c>
      <c r="Q10" s="2">
        <v>19927.41</v>
      </c>
      <c r="R10" s="2">
        <v>15867.68</v>
      </c>
      <c r="S10" s="2">
        <v>19066.96</v>
      </c>
      <c r="T10" s="2">
        <v>14110.48</v>
      </c>
      <c r="U10" s="2">
        <v>13625.72</v>
      </c>
      <c r="V10" s="2">
        <v>14890.51</v>
      </c>
      <c r="W10" s="2">
        <v>15144.66</v>
      </c>
      <c r="X10" s="2">
        <v>15787.37</v>
      </c>
      <c r="Y10" s="2">
        <v>16085.75</v>
      </c>
    </row>
    <row r="12" spans="1:25" x14ac:dyDescent="0.25">
      <c r="A12" s="1" t="s">
        <v>27</v>
      </c>
    </row>
    <row r="13" spans="1:25" x14ac:dyDescent="0.25">
      <c r="A13" t="s">
        <v>26</v>
      </c>
      <c r="B13" t="s">
        <v>28</v>
      </c>
      <c r="M13" s="2">
        <v>29706.65</v>
      </c>
      <c r="N13" s="2">
        <v>32234.880000000001</v>
      </c>
      <c r="O13" s="2">
        <v>34025.39</v>
      </c>
      <c r="P13" s="2">
        <v>34451.32</v>
      </c>
      <c r="Q13" s="2">
        <v>36082.400000000001</v>
      </c>
      <c r="R13" s="2">
        <v>33096.019999999997</v>
      </c>
      <c r="S13" s="2">
        <v>32501.32</v>
      </c>
      <c r="T13" s="2">
        <v>30829.38</v>
      </c>
      <c r="U13" s="2">
        <v>28212.23</v>
      </c>
      <c r="V13" s="2">
        <v>28008.37</v>
      </c>
      <c r="W13" s="2">
        <v>28919.46</v>
      </c>
      <c r="X13" s="2">
        <v>28623.759999999998</v>
      </c>
      <c r="Y13" s="2">
        <v>29061.86</v>
      </c>
    </row>
    <row r="14" spans="1:25" x14ac:dyDescent="0.25">
      <c r="A14" t="s">
        <v>23</v>
      </c>
      <c r="B14" t="s">
        <v>28</v>
      </c>
      <c r="M14" s="2">
        <v>7142.71</v>
      </c>
      <c r="N14" s="2">
        <v>7965.11</v>
      </c>
      <c r="O14" s="2">
        <v>7723.49</v>
      </c>
      <c r="P14" s="2">
        <v>7073.86</v>
      </c>
      <c r="Q14" s="2">
        <v>6127.13</v>
      </c>
      <c r="R14" s="2">
        <v>4890.55</v>
      </c>
      <c r="S14" s="2">
        <v>3690</v>
      </c>
      <c r="T14" s="2">
        <v>4661.63</v>
      </c>
      <c r="U14" s="2">
        <v>4335.37</v>
      </c>
      <c r="V14" s="2">
        <v>4800.07</v>
      </c>
      <c r="W14" s="2">
        <v>5882.31</v>
      </c>
      <c r="X14" s="2">
        <v>5537.6</v>
      </c>
      <c r="Y14" s="2">
        <v>5588.3</v>
      </c>
    </row>
    <row r="15" spans="1:25" x14ac:dyDescent="0.25">
      <c r="A15" t="s">
        <v>24</v>
      </c>
      <c r="B15" t="s">
        <v>28</v>
      </c>
      <c r="M15" s="2">
        <v>17391.53</v>
      </c>
      <c r="N15" s="2">
        <v>18730.66</v>
      </c>
      <c r="O15" s="2">
        <v>19507.75</v>
      </c>
      <c r="P15" s="2">
        <v>20538.810000000001</v>
      </c>
      <c r="Q15" s="2">
        <v>21133.32</v>
      </c>
      <c r="R15" s="2">
        <v>21107.37</v>
      </c>
      <c r="S15" s="2">
        <v>20090.82</v>
      </c>
      <c r="T15" s="2">
        <v>19578.11</v>
      </c>
      <c r="U15" s="2">
        <v>17406.689999999999</v>
      </c>
      <c r="V15" s="2">
        <v>16336.06</v>
      </c>
      <c r="W15" s="2">
        <v>16120.72</v>
      </c>
      <c r="X15" s="2">
        <v>16064.85</v>
      </c>
      <c r="Y15" s="2">
        <v>16272.29</v>
      </c>
    </row>
    <row r="16" spans="1:25" x14ac:dyDescent="0.25">
      <c r="A16" t="s">
        <v>25</v>
      </c>
      <c r="B16" t="s">
        <v>28</v>
      </c>
      <c r="M16" s="2">
        <v>5172.41</v>
      </c>
      <c r="N16" s="2">
        <v>5539.11</v>
      </c>
      <c r="O16" s="2">
        <v>6794.15</v>
      </c>
      <c r="P16" s="2">
        <v>6838.65</v>
      </c>
      <c r="Q16" s="2">
        <v>8821.9500000000007</v>
      </c>
      <c r="R16" s="2">
        <v>7098.1</v>
      </c>
      <c r="S16" s="2">
        <v>8720.5</v>
      </c>
      <c r="T16" s="2">
        <v>6589.64</v>
      </c>
      <c r="U16" s="2">
        <v>6470.17</v>
      </c>
      <c r="V16" s="2">
        <v>6872.24</v>
      </c>
      <c r="W16" s="2">
        <v>6916.43</v>
      </c>
      <c r="X16" s="2">
        <v>7021.31</v>
      </c>
      <c r="Y16" s="2">
        <v>7201.27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0722C-1E02-4B76-A1D0-4DA246ED03C8}">
  <dimension ref="A1:O61"/>
  <sheetViews>
    <sheetView workbookViewId="0">
      <pane xSplit="2" ySplit="1" topLeftCell="C50" activePane="bottomRight" state="frozen"/>
      <selection pane="topRight" activeCell="B1" sqref="B1"/>
      <selection pane="bottomLeft" activeCell="A2" sqref="A2"/>
      <selection pane="bottomRight" activeCell="A62" sqref="A62"/>
    </sheetView>
  </sheetViews>
  <sheetFormatPr defaultRowHeight="15" x14ac:dyDescent="0.25"/>
  <cols>
    <col min="1" max="1" width="20.7109375" customWidth="1"/>
    <col min="2" max="2" width="12.7109375" customWidth="1"/>
    <col min="3" max="15" width="10.7109375" customWidth="1"/>
  </cols>
  <sheetData>
    <row r="1" spans="1:15" s="3" customFormat="1" x14ac:dyDescent="0.25">
      <c r="A1" s="4" t="s">
        <v>18</v>
      </c>
      <c r="B1" s="3" t="s">
        <v>2</v>
      </c>
      <c r="C1" s="3">
        <v>2010</v>
      </c>
      <c r="D1" s="3">
        <v>2011</v>
      </c>
      <c r="E1" s="3">
        <v>2012</v>
      </c>
      <c r="F1" s="3">
        <v>2013</v>
      </c>
      <c r="G1" s="3">
        <v>2014</v>
      </c>
      <c r="H1" s="3">
        <v>2015</v>
      </c>
      <c r="I1" s="3">
        <v>2016</v>
      </c>
      <c r="J1" s="3">
        <v>2017</v>
      </c>
      <c r="K1" s="3">
        <v>2018</v>
      </c>
      <c r="L1" s="3">
        <v>2019</v>
      </c>
      <c r="M1" s="3">
        <v>2020</v>
      </c>
      <c r="N1" s="3">
        <v>2021</v>
      </c>
      <c r="O1" s="3">
        <v>2022</v>
      </c>
    </row>
    <row r="2" spans="1:15" x14ac:dyDescent="0.25">
      <c r="A2" s="1" t="s">
        <v>35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15" x14ac:dyDescent="0.25">
      <c r="A3" t="s">
        <v>26</v>
      </c>
      <c r="B3" t="s">
        <v>17</v>
      </c>
      <c r="C3" s="2">
        <v>40529.769999999997</v>
      </c>
      <c r="D3" s="2">
        <v>44944.480000000003</v>
      </c>
      <c r="E3" s="2">
        <v>48074.92</v>
      </c>
      <c r="F3" s="2">
        <v>53753</v>
      </c>
      <c r="G3" s="2">
        <v>61417.53</v>
      </c>
      <c r="H3" s="2">
        <v>56193.5</v>
      </c>
      <c r="I3" s="2">
        <v>56456.73</v>
      </c>
      <c r="J3" s="2">
        <v>51024.2</v>
      </c>
      <c r="K3" s="2">
        <v>50381.07</v>
      </c>
      <c r="L3" s="2">
        <v>51060.79</v>
      </c>
      <c r="M3" s="2">
        <v>52434.82</v>
      </c>
      <c r="N3" s="2">
        <v>50930.66</v>
      </c>
      <c r="O3" s="2">
        <v>47730.39</v>
      </c>
    </row>
    <row r="4" spans="1:15" x14ac:dyDescent="0.25">
      <c r="A4" t="s">
        <v>23</v>
      </c>
      <c r="B4" t="s">
        <v>17</v>
      </c>
      <c r="C4" s="2">
        <v>10765.29</v>
      </c>
      <c r="D4" s="2">
        <v>11546.01</v>
      </c>
      <c r="E4" s="2">
        <v>10525.15</v>
      </c>
      <c r="F4" s="2">
        <v>10805.5</v>
      </c>
      <c r="G4" s="2">
        <v>10169.14</v>
      </c>
      <c r="H4" s="2">
        <v>8177.92</v>
      </c>
      <c r="I4" s="2">
        <v>5778.99</v>
      </c>
      <c r="J4" s="2">
        <v>6495.47</v>
      </c>
      <c r="K4" s="2">
        <v>6966.85</v>
      </c>
      <c r="L4" s="2">
        <v>8193.7099999999991</v>
      </c>
      <c r="M4" s="2">
        <v>9324.93</v>
      </c>
      <c r="N4" s="2">
        <v>8374.08</v>
      </c>
      <c r="O4" s="2">
        <v>8221.69</v>
      </c>
    </row>
    <row r="5" spans="1:15" x14ac:dyDescent="0.25">
      <c r="A5" t="s">
        <v>24</v>
      </c>
      <c r="B5" t="s">
        <v>17</v>
      </c>
      <c r="C5" s="2">
        <v>18839.189999999999</v>
      </c>
      <c r="D5" s="2">
        <v>21446.880000000001</v>
      </c>
      <c r="E5" s="2">
        <v>23643.96</v>
      </c>
      <c r="F5" s="2">
        <v>28245.42</v>
      </c>
      <c r="G5" s="2">
        <v>31320.98</v>
      </c>
      <c r="H5" s="2">
        <v>32147.89</v>
      </c>
      <c r="I5" s="2">
        <v>31610.77</v>
      </c>
      <c r="J5" s="2">
        <v>30418.25</v>
      </c>
      <c r="K5" s="2">
        <v>29788.5</v>
      </c>
      <c r="L5" s="2">
        <v>27976.57</v>
      </c>
      <c r="M5" s="2">
        <v>27965.24</v>
      </c>
      <c r="N5" s="2">
        <v>26769.21</v>
      </c>
      <c r="O5" s="2">
        <v>23422.94</v>
      </c>
    </row>
    <row r="6" spans="1:15" x14ac:dyDescent="0.25">
      <c r="A6" t="s">
        <v>25</v>
      </c>
      <c r="B6" t="s">
        <v>17</v>
      </c>
      <c r="C6" s="2">
        <v>10925.28</v>
      </c>
      <c r="D6" s="2">
        <v>11951.59</v>
      </c>
      <c r="E6" s="2">
        <v>13905.81</v>
      </c>
      <c r="F6" s="2">
        <v>14702.08</v>
      </c>
      <c r="G6" s="2">
        <v>19927.41</v>
      </c>
      <c r="H6" s="2">
        <v>15867.68</v>
      </c>
      <c r="I6" s="2">
        <v>19066.96</v>
      </c>
      <c r="J6" s="2">
        <v>14110.48</v>
      </c>
      <c r="K6" s="2">
        <v>13625.72</v>
      </c>
      <c r="L6" s="2">
        <v>14890.51</v>
      </c>
      <c r="M6" s="2">
        <v>15144.66</v>
      </c>
      <c r="N6" s="2">
        <v>15787.37</v>
      </c>
      <c r="O6" s="2">
        <v>16085.75</v>
      </c>
    </row>
    <row r="7" spans="1:15" x14ac:dyDescent="0.25">
      <c r="A7" s="9" t="s">
        <v>36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</row>
    <row r="8" spans="1:15" x14ac:dyDescent="0.25">
      <c r="A8" t="s">
        <v>26</v>
      </c>
      <c r="B8" t="s">
        <v>17</v>
      </c>
      <c r="C8" s="2">
        <v>2728.2</v>
      </c>
      <c r="D8" s="2">
        <v>3722.42</v>
      </c>
      <c r="E8" s="2">
        <v>4102.2700000000004</v>
      </c>
      <c r="F8" s="2">
        <v>4368.25</v>
      </c>
      <c r="G8" s="2">
        <v>5691.37</v>
      </c>
      <c r="H8" s="2">
        <v>4674.09</v>
      </c>
      <c r="I8" s="2">
        <v>4285.5</v>
      </c>
      <c r="J8" s="2">
        <v>3838.98</v>
      </c>
      <c r="K8" s="2">
        <v>3373.55</v>
      </c>
      <c r="L8" s="2">
        <v>2836.6</v>
      </c>
      <c r="M8" s="2">
        <v>3388.55</v>
      </c>
      <c r="N8" s="2">
        <v>3379.48</v>
      </c>
      <c r="O8" s="2">
        <v>4016.28</v>
      </c>
    </row>
    <row r="9" spans="1:15" x14ac:dyDescent="0.25">
      <c r="A9" t="s">
        <v>23</v>
      </c>
      <c r="B9" t="s">
        <v>17</v>
      </c>
      <c r="C9" s="2">
        <v>293.8</v>
      </c>
      <c r="D9" s="2">
        <v>155.04</v>
      </c>
      <c r="E9" s="2">
        <v>112.32</v>
      </c>
      <c r="F9" s="2">
        <v>86.36</v>
      </c>
      <c r="G9" s="2">
        <v>24.4</v>
      </c>
      <c r="H9" s="2">
        <v>18.850000000000001</v>
      </c>
      <c r="I9" s="2">
        <v>238.51</v>
      </c>
      <c r="J9" s="2">
        <v>368.48</v>
      </c>
      <c r="K9" s="2">
        <v>327.08</v>
      </c>
      <c r="L9" s="2">
        <v>435.61</v>
      </c>
      <c r="M9" s="2">
        <v>757.37</v>
      </c>
      <c r="N9" s="2">
        <v>556.53</v>
      </c>
      <c r="O9" s="2">
        <v>554.34</v>
      </c>
    </row>
    <row r="10" spans="1:15" x14ac:dyDescent="0.25">
      <c r="A10" t="s">
        <v>24</v>
      </c>
      <c r="B10" t="s">
        <v>17</v>
      </c>
      <c r="C10" s="2">
        <v>2120.4</v>
      </c>
      <c r="D10" s="2">
        <v>3134.4</v>
      </c>
      <c r="E10" s="2">
        <v>3495.63</v>
      </c>
      <c r="F10" s="2">
        <v>3785.18</v>
      </c>
      <c r="G10" s="2">
        <v>4909.17</v>
      </c>
      <c r="H10" s="2">
        <v>4001.31</v>
      </c>
      <c r="I10" s="2">
        <v>3558</v>
      </c>
      <c r="J10" s="2">
        <v>3161.35</v>
      </c>
      <c r="K10" s="2">
        <v>2931.14</v>
      </c>
      <c r="L10" s="2">
        <v>2260.6999999999998</v>
      </c>
      <c r="M10" s="2">
        <v>2537.5300000000002</v>
      </c>
      <c r="N10" s="2">
        <v>2654.86</v>
      </c>
      <c r="O10" s="2">
        <v>3210.61</v>
      </c>
    </row>
    <row r="11" spans="1:15" x14ac:dyDescent="0.25">
      <c r="A11" t="s">
        <v>25</v>
      </c>
      <c r="B11" t="s">
        <v>17</v>
      </c>
      <c r="C11" s="2">
        <v>314</v>
      </c>
      <c r="D11" s="2">
        <v>432.97</v>
      </c>
      <c r="E11" s="2">
        <v>494.32</v>
      </c>
      <c r="F11" s="2">
        <v>496.71</v>
      </c>
      <c r="G11" s="2">
        <v>757.8</v>
      </c>
      <c r="H11" s="2">
        <v>653.91999999999996</v>
      </c>
      <c r="I11" s="2">
        <v>488.98</v>
      </c>
      <c r="J11" s="2">
        <v>309.14999999999998</v>
      </c>
      <c r="K11" s="2">
        <v>115.33</v>
      </c>
      <c r="L11" s="2">
        <v>140.28</v>
      </c>
      <c r="M11" s="2">
        <v>93.66</v>
      </c>
      <c r="N11" s="2">
        <v>168.09</v>
      </c>
      <c r="O11" s="2">
        <v>251.33</v>
      </c>
    </row>
    <row r="12" spans="1:15" x14ac:dyDescent="0.25">
      <c r="A12" s="9" t="s">
        <v>37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</row>
    <row r="13" spans="1:15" x14ac:dyDescent="0.25">
      <c r="A13" t="s">
        <v>26</v>
      </c>
      <c r="B13" t="s">
        <v>17</v>
      </c>
      <c r="C13" s="2">
        <v>13832.97</v>
      </c>
      <c r="D13" s="2">
        <v>15904.61</v>
      </c>
      <c r="E13" s="2">
        <v>17526.7</v>
      </c>
      <c r="F13" s="2">
        <v>21570.66</v>
      </c>
      <c r="G13" s="2">
        <v>23269.87</v>
      </c>
      <c r="H13" s="2">
        <v>23803.99</v>
      </c>
      <c r="I13" s="2">
        <v>23314.77</v>
      </c>
      <c r="J13" s="2">
        <v>22159.15</v>
      </c>
      <c r="K13" s="2">
        <v>22153.46</v>
      </c>
      <c r="L13" s="2">
        <v>21867.07</v>
      </c>
      <c r="M13" s="2">
        <v>22803.39</v>
      </c>
      <c r="N13" s="2">
        <v>21834.560000000001</v>
      </c>
      <c r="O13" s="2">
        <v>17920.29</v>
      </c>
    </row>
    <row r="14" spans="1:15" x14ac:dyDescent="0.25">
      <c r="A14" t="s">
        <v>23</v>
      </c>
      <c r="B14" t="s">
        <v>17</v>
      </c>
      <c r="C14" s="2">
        <v>1367.8</v>
      </c>
      <c r="D14" s="2">
        <v>1347.01</v>
      </c>
      <c r="E14" s="2">
        <v>1462.94</v>
      </c>
      <c r="F14" s="2">
        <v>1300.8699999999999</v>
      </c>
      <c r="G14" s="2">
        <v>1442.45</v>
      </c>
      <c r="H14" s="2">
        <v>1467.69</v>
      </c>
      <c r="I14" s="2">
        <v>1415.55</v>
      </c>
      <c r="J14" s="2">
        <v>1521.01</v>
      </c>
      <c r="K14" s="2">
        <v>1874.95</v>
      </c>
      <c r="L14" s="2">
        <v>1822.08</v>
      </c>
      <c r="M14" s="2">
        <v>1730.97</v>
      </c>
      <c r="N14" s="2">
        <v>1699.86</v>
      </c>
      <c r="O14" s="2">
        <v>1634.47</v>
      </c>
    </row>
    <row r="15" spans="1:15" x14ac:dyDescent="0.25">
      <c r="A15" t="s">
        <v>24</v>
      </c>
      <c r="B15" t="s">
        <v>17</v>
      </c>
      <c r="C15" s="2">
        <v>12209.22</v>
      </c>
      <c r="D15" s="2">
        <v>14226.08</v>
      </c>
      <c r="E15" s="2">
        <v>16057.63</v>
      </c>
      <c r="F15" s="2">
        <v>20269.310000000001</v>
      </c>
      <c r="G15" s="2">
        <v>21734.9</v>
      </c>
      <c r="H15" s="2">
        <v>22245.4</v>
      </c>
      <c r="I15" s="2">
        <v>21814.19</v>
      </c>
      <c r="J15" s="2">
        <v>20544.61</v>
      </c>
      <c r="K15" s="2">
        <v>20184.46</v>
      </c>
      <c r="L15" s="2">
        <v>19953.259999999998</v>
      </c>
      <c r="M15" s="2">
        <v>20974.799999999999</v>
      </c>
      <c r="N15" s="2">
        <v>20040.02</v>
      </c>
      <c r="O15" s="2">
        <v>16191.38</v>
      </c>
    </row>
    <row r="16" spans="1:15" x14ac:dyDescent="0.25">
      <c r="A16" t="s">
        <v>25</v>
      </c>
      <c r="B16" t="s">
        <v>17</v>
      </c>
      <c r="C16" s="2">
        <v>255.95</v>
      </c>
      <c r="D16" s="2">
        <v>331.52</v>
      </c>
      <c r="E16" s="2">
        <v>6.13</v>
      </c>
      <c r="F16" s="2">
        <v>0.48</v>
      </c>
      <c r="G16" s="2">
        <v>92.52</v>
      </c>
      <c r="H16" s="2">
        <v>90.9</v>
      </c>
      <c r="I16" s="2">
        <v>85.03</v>
      </c>
      <c r="J16" s="2">
        <v>93.53</v>
      </c>
      <c r="K16" s="2">
        <v>94.04</v>
      </c>
      <c r="L16" s="2">
        <v>91.73</v>
      </c>
      <c r="M16" s="2">
        <v>97.62</v>
      </c>
      <c r="N16" s="2">
        <v>94.68</v>
      </c>
      <c r="O16" s="2">
        <v>94.44</v>
      </c>
    </row>
    <row r="17" spans="1:15" x14ac:dyDescent="0.25">
      <c r="A17" s="9" t="s">
        <v>38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</row>
    <row r="18" spans="1:15" x14ac:dyDescent="0.25">
      <c r="A18" t="s">
        <v>26</v>
      </c>
      <c r="B18" t="s">
        <v>17</v>
      </c>
      <c r="C18" s="2">
        <v>5464.08</v>
      </c>
      <c r="D18" s="2">
        <v>5106.6499999999996</v>
      </c>
      <c r="E18" s="2">
        <v>5486.58</v>
      </c>
      <c r="F18" s="2">
        <v>5590.98</v>
      </c>
      <c r="G18" s="2">
        <v>5701.43</v>
      </c>
      <c r="H18" s="2">
        <v>5887.19</v>
      </c>
      <c r="I18" s="2">
        <v>5570.12</v>
      </c>
      <c r="J18" s="2">
        <v>5442.19</v>
      </c>
      <c r="K18" s="2">
        <v>5221.3</v>
      </c>
      <c r="L18" s="2">
        <v>5131.16</v>
      </c>
      <c r="M18" s="2">
        <v>5255.48</v>
      </c>
      <c r="N18" s="2">
        <v>4606.88</v>
      </c>
      <c r="O18" s="2">
        <v>4392.47</v>
      </c>
    </row>
    <row r="19" spans="1:15" x14ac:dyDescent="0.25">
      <c r="A19" t="s">
        <v>23</v>
      </c>
      <c r="B19" t="s">
        <v>17</v>
      </c>
      <c r="C19" s="2">
        <v>1608.38</v>
      </c>
      <c r="D19" s="2">
        <v>1631.69</v>
      </c>
      <c r="E19" s="2">
        <v>1776.3</v>
      </c>
      <c r="F19" s="2">
        <v>1794.67</v>
      </c>
      <c r="G19" s="2">
        <v>1816.16</v>
      </c>
      <c r="H19" s="2">
        <v>1878.84</v>
      </c>
      <c r="I19" s="2">
        <v>1923.2</v>
      </c>
      <c r="J19" s="2">
        <v>1986.61</v>
      </c>
      <c r="K19" s="2">
        <v>1814.13</v>
      </c>
      <c r="L19" s="2">
        <v>1854.06</v>
      </c>
      <c r="M19" s="2">
        <v>1885.44</v>
      </c>
      <c r="N19" s="2">
        <v>1588.87</v>
      </c>
      <c r="O19" s="2">
        <v>1476.84</v>
      </c>
    </row>
    <row r="20" spans="1:15" x14ac:dyDescent="0.25">
      <c r="A20" t="s">
        <v>24</v>
      </c>
      <c r="B20" t="s">
        <v>17</v>
      </c>
      <c r="C20" s="2">
        <v>3573.38</v>
      </c>
      <c r="D20" s="2">
        <v>3165.65</v>
      </c>
      <c r="E20" s="2">
        <v>3140.28</v>
      </c>
      <c r="F20" s="2">
        <v>3212.89</v>
      </c>
      <c r="G20" s="2">
        <v>3244.69</v>
      </c>
      <c r="H20" s="2">
        <v>3316.05</v>
      </c>
      <c r="I20" s="2">
        <v>2970.47</v>
      </c>
      <c r="J20" s="2">
        <v>2731.28</v>
      </c>
      <c r="K20" s="2">
        <v>2945</v>
      </c>
      <c r="L20" s="2">
        <v>2807.96</v>
      </c>
      <c r="M20" s="2">
        <v>2875.53</v>
      </c>
      <c r="N20" s="2">
        <v>2547.8000000000002</v>
      </c>
      <c r="O20" s="2">
        <v>2473.8000000000002</v>
      </c>
    </row>
    <row r="21" spans="1:15" x14ac:dyDescent="0.25">
      <c r="A21" t="s">
        <v>25</v>
      </c>
      <c r="B21" t="s">
        <v>17</v>
      </c>
      <c r="C21" s="2">
        <v>282.32</v>
      </c>
      <c r="D21" s="2">
        <v>309.31</v>
      </c>
      <c r="E21" s="2">
        <v>570</v>
      </c>
      <c r="F21" s="2">
        <v>583.41999999999996</v>
      </c>
      <c r="G21" s="2">
        <v>640.58000000000004</v>
      </c>
      <c r="H21" s="2">
        <v>692.3</v>
      </c>
      <c r="I21" s="2">
        <v>676.44</v>
      </c>
      <c r="J21" s="2">
        <v>724.3</v>
      </c>
      <c r="K21" s="2">
        <v>462.17</v>
      </c>
      <c r="L21" s="2">
        <v>469.14</v>
      </c>
      <c r="M21" s="2">
        <v>494.5</v>
      </c>
      <c r="N21" s="2">
        <v>470.21</v>
      </c>
      <c r="O21" s="2">
        <v>441.83</v>
      </c>
    </row>
    <row r="22" spans="1:15" x14ac:dyDescent="0.25">
      <c r="A22" s="9" t="s">
        <v>39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</row>
    <row r="23" spans="1:15" x14ac:dyDescent="0.25">
      <c r="A23" t="s">
        <v>26</v>
      </c>
      <c r="B23" t="s">
        <v>17</v>
      </c>
      <c r="C23" s="2">
        <v>5299.27</v>
      </c>
      <c r="D23" s="2">
        <v>5437.07</v>
      </c>
      <c r="E23" s="2">
        <v>5422.84</v>
      </c>
      <c r="F23" s="2">
        <v>5581.55</v>
      </c>
      <c r="G23" s="2">
        <v>5410.65</v>
      </c>
      <c r="H23" s="2">
        <v>5032.99</v>
      </c>
      <c r="I23" s="2">
        <v>5060.17</v>
      </c>
      <c r="J23" s="2">
        <v>4197.16</v>
      </c>
      <c r="K23" s="2">
        <v>3883.56</v>
      </c>
      <c r="L23" s="2">
        <v>4541.08</v>
      </c>
      <c r="M23" s="2">
        <v>4842.6000000000004</v>
      </c>
      <c r="N23" s="2">
        <v>5831.39</v>
      </c>
      <c r="O23" s="2">
        <v>5540.99</v>
      </c>
    </row>
    <row r="24" spans="1:15" x14ac:dyDescent="0.25">
      <c r="A24" t="s">
        <v>23</v>
      </c>
      <c r="B24" t="s">
        <v>17</v>
      </c>
      <c r="C24" s="2">
        <v>894.11</v>
      </c>
      <c r="D24" s="2">
        <v>921.49</v>
      </c>
      <c r="E24" s="2">
        <v>884.28</v>
      </c>
      <c r="F24" s="2">
        <v>893.83</v>
      </c>
      <c r="G24" s="2">
        <v>844.39</v>
      </c>
      <c r="H24" s="2">
        <v>838.5</v>
      </c>
      <c r="I24" s="2">
        <v>795.79</v>
      </c>
      <c r="J24" s="2">
        <v>811.9</v>
      </c>
      <c r="K24" s="2">
        <v>655.27</v>
      </c>
      <c r="L24" s="2">
        <v>679.37</v>
      </c>
      <c r="M24" s="2">
        <v>681.45</v>
      </c>
      <c r="N24" s="2">
        <v>670.51</v>
      </c>
      <c r="O24" s="2">
        <v>656.9</v>
      </c>
    </row>
    <row r="25" spans="1:15" x14ac:dyDescent="0.25">
      <c r="A25" t="s">
        <v>24</v>
      </c>
      <c r="B25" t="s">
        <v>17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</row>
    <row r="26" spans="1:15" x14ac:dyDescent="0.25">
      <c r="A26" t="s">
        <v>25</v>
      </c>
      <c r="B26" t="s">
        <v>17</v>
      </c>
      <c r="C26" s="2">
        <v>4405.16</v>
      </c>
      <c r="D26" s="2">
        <v>4515.58</v>
      </c>
      <c r="E26" s="2">
        <v>4538.5600000000004</v>
      </c>
      <c r="F26" s="2">
        <v>4687.72</v>
      </c>
      <c r="G26" s="2">
        <v>4566.26</v>
      </c>
      <c r="H26" s="2">
        <v>4194.49</v>
      </c>
      <c r="I26" s="2">
        <v>4264.38</v>
      </c>
      <c r="J26" s="2">
        <v>3385.26</v>
      </c>
      <c r="K26" s="2">
        <v>3228.29</v>
      </c>
      <c r="L26" s="2">
        <v>3861.71</v>
      </c>
      <c r="M26" s="2">
        <v>4161.1499999999996</v>
      </c>
      <c r="N26" s="2">
        <v>5160.88</v>
      </c>
      <c r="O26" s="2">
        <v>4884.09</v>
      </c>
    </row>
    <row r="27" spans="1:15" x14ac:dyDescent="0.25">
      <c r="A27" s="9" t="s">
        <v>40</v>
      </c>
    </row>
    <row r="28" spans="1:15" x14ac:dyDescent="0.25">
      <c r="A28" t="s">
        <v>26</v>
      </c>
      <c r="B28" t="s">
        <v>17</v>
      </c>
      <c r="C28" s="2">
        <v>2187.52</v>
      </c>
      <c r="D28" s="2">
        <v>2954.98</v>
      </c>
      <c r="E28" s="2">
        <v>2761.03</v>
      </c>
      <c r="F28" s="2">
        <v>3194.14</v>
      </c>
      <c r="G28" s="2">
        <v>3400.75</v>
      </c>
      <c r="H28" s="2">
        <v>2630.98</v>
      </c>
      <c r="I28" s="2">
        <v>1520.59</v>
      </c>
      <c r="J28" s="2">
        <v>887</v>
      </c>
      <c r="K28" s="2">
        <v>1186.0999999999999</v>
      </c>
      <c r="L28" s="2">
        <v>1701.7</v>
      </c>
      <c r="M28" s="2">
        <v>1443.7</v>
      </c>
      <c r="N28" s="2">
        <v>173.6</v>
      </c>
      <c r="O28" s="2">
        <v>163.66</v>
      </c>
    </row>
    <row r="29" spans="1:15" x14ac:dyDescent="0.25">
      <c r="A29" t="s">
        <v>23</v>
      </c>
      <c r="B29" t="s">
        <v>17</v>
      </c>
      <c r="C29" s="2">
        <v>1314.78</v>
      </c>
      <c r="D29" s="2">
        <v>1950.47</v>
      </c>
      <c r="E29" s="2">
        <v>1787.46</v>
      </c>
      <c r="F29" s="2">
        <v>2066.66</v>
      </c>
      <c r="G29" s="2">
        <v>2187.2800000000002</v>
      </c>
      <c r="H29" s="2">
        <v>1637.25</v>
      </c>
      <c r="I29" s="2">
        <v>169.79</v>
      </c>
      <c r="J29" s="2">
        <v>328</v>
      </c>
      <c r="K29" s="2">
        <v>499.7</v>
      </c>
      <c r="L29" s="2">
        <v>606.70000000000005</v>
      </c>
      <c r="M29" s="2">
        <v>553.20000000000005</v>
      </c>
      <c r="N29" s="2">
        <v>81.2</v>
      </c>
      <c r="O29" s="2">
        <v>80.36</v>
      </c>
    </row>
    <row r="30" spans="1:15" x14ac:dyDescent="0.25">
      <c r="A30" t="s">
        <v>24</v>
      </c>
      <c r="B30" t="s">
        <v>17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</row>
    <row r="31" spans="1:15" x14ac:dyDescent="0.25">
      <c r="A31" t="s">
        <v>25</v>
      </c>
      <c r="B31" t="s">
        <v>17</v>
      </c>
      <c r="C31" s="2">
        <v>872.74</v>
      </c>
      <c r="D31" s="2">
        <v>1004.51</v>
      </c>
      <c r="E31" s="2">
        <v>973.57</v>
      </c>
      <c r="F31" s="2">
        <v>1127.48</v>
      </c>
      <c r="G31" s="2">
        <v>1213.47</v>
      </c>
      <c r="H31" s="2">
        <v>993.73</v>
      </c>
      <c r="I31" s="2">
        <v>1350.8</v>
      </c>
      <c r="J31" s="2">
        <v>559</v>
      </c>
      <c r="K31" s="2">
        <v>686.4</v>
      </c>
      <c r="L31" s="2">
        <v>1095</v>
      </c>
      <c r="M31" s="2">
        <v>890.5</v>
      </c>
      <c r="N31" s="2">
        <v>92.4</v>
      </c>
      <c r="O31" s="2">
        <v>83.3</v>
      </c>
    </row>
    <row r="32" spans="1:15" x14ac:dyDescent="0.25">
      <c r="A32" s="9" t="s">
        <v>41</v>
      </c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</row>
    <row r="33" spans="1:15" x14ac:dyDescent="0.25">
      <c r="A33" t="s">
        <v>26</v>
      </c>
      <c r="B33" t="s">
        <v>17</v>
      </c>
      <c r="C33" s="2">
        <v>8272.69</v>
      </c>
      <c r="D33" s="2">
        <v>9309.73</v>
      </c>
      <c r="E33" s="2">
        <v>10182.92</v>
      </c>
      <c r="F33" s="2">
        <v>9678.0300000000007</v>
      </c>
      <c r="G33" s="2">
        <v>12536.85</v>
      </c>
      <c r="H33" s="2">
        <v>8960.01</v>
      </c>
      <c r="I33" s="2">
        <v>10657.53</v>
      </c>
      <c r="J33" s="2">
        <v>8583.49</v>
      </c>
      <c r="K33" s="2">
        <v>9385.9</v>
      </c>
      <c r="L33" s="2">
        <v>10374.549999999999</v>
      </c>
      <c r="M33" s="2">
        <v>10567.78</v>
      </c>
      <c r="N33" s="2">
        <v>10918.02</v>
      </c>
      <c r="O33" s="2">
        <v>11421.04</v>
      </c>
    </row>
    <row r="34" spans="1:15" x14ac:dyDescent="0.25">
      <c r="A34" t="s">
        <v>23</v>
      </c>
      <c r="B34" t="s">
        <v>17</v>
      </c>
      <c r="C34" s="2">
        <v>4275.1899999999996</v>
      </c>
      <c r="D34" s="2">
        <v>4753.53</v>
      </c>
      <c r="E34" s="2">
        <v>3482.54</v>
      </c>
      <c r="F34" s="2">
        <v>3452</v>
      </c>
      <c r="G34" s="2">
        <v>2641</v>
      </c>
      <c r="H34" s="2">
        <v>1281.46</v>
      </c>
      <c r="I34" s="2">
        <v>208.19</v>
      </c>
      <c r="J34" s="2">
        <v>418.33</v>
      </c>
      <c r="K34" s="2">
        <v>427.5</v>
      </c>
      <c r="L34" s="2">
        <v>1250.55</v>
      </c>
      <c r="M34" s="2">
        <v>1262.18</v>
      </c>
      <c r="N34" s="2">
        <v>1215.17</v>
      </c>
      <c r="O34" s="2">
        <v>1201.75</v>
      </c>
    </row>
    <row r="35" spans="1:15" x14ac:dyDescent="0.25">
      <c r="A35" t="s">
        <v>24</v>
      </c>
      <c r="B35" t="s">
        <v>17</v>
      </c>
      <c r="C35" s="2">
        <v>0</v>
      </c>
      <c r="D35" s="2">
        <v>0</v>
      </c>
      <c r="E35" s="2">
        <v>18.78</v>
      </c>
      <c r="F35" s="2">
        <v>16.75</v>
      </c>
      <c r="G35" s="2">
        <v>15.84</v>
      </c>
      <c r="H35" s="2">
        <v>0</v>
      </c>
      <c r="I35" s="2">
        <v>46.8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</row>
    <row r="36" spans="1:15" x14ac:dyDescent="0.25">
      <c r="A36" t="s">
        <v>25</v>
      </c>
      <c r="B36" t="s">
        <v>17</v>
      </c>
      <c r="C36" s="2">
        <v>3997.5</v>
      </c>
      <c r="D36" s="2">
        <v>4556.2</v>
      </c>
      <c r="E36" s="2">
        <v>6681.6</v>
      </c>
      <c r="F36" s="2">
        <v>6209.28</v>
      </c>
      <c r="G36" s="2">
        <v>9880.01</v>
      </c>
      <c r="H36" s="2">
        <v>7678.55</v>
      </c>
      <c r="I36" s="2">
        <v>10402.540000000001</v>
      </c>
      <c r="J36" s="2">
        <v>8165.16</v>
      </c>
      <c r="K36" s="2">
        <v>8958.4</v>
      </c>
      <c r="L36" s="2">
        <v>9124</v>
      </c>
      <c r="M36" s="2">
        <v>9305.6</v>
      </c>
      <c r="N36" s="2">
        <v>9702.85</v>
      </c>
      <c r="O36" s="2">
        <v>10219.290000000001</v>
      </c>
    </row>
    <row r="37" spans="1:15" x14ac:dyDescent="0.25">
      <c r="A37" s="9" t="s">
        <v>42</v>
      </c>
    </row>
    <row r="38" spans="1:15" x14ac:dyDescent="0.25">
      <c r="A38" t="s">
        <v>26</v>
      </c>
      <c r="B38" t="s">
        <v>17</v>
      </c>
      <c r="C38" s="2">
        <v>934.69</v>
      </c>
      <c r="D38" s="2">
        <v>919.8</v>
      </c>
      <c r="E38" s="2">
        <v>942.6</v>
      </c>
      <c r="F38" s="2">
        <v>957.17</v>
      </c>
      <c r="G38" s="2">
        <v>1250.22</v>
      </c>
      <c r="H38" s="2">
        <v>1477.62</v>
      </c>
      <c r="I38" s="2">
        <v>1696.33</v>
      </c>
      <c r="J38" s="2">
        <v>1757.17</v>
      </c>
      <c r="K38" s="2">
        <v>1613.38</v>
      </c>
      <c r="L38" s="2">
        <v>1589.85</v>
      </c>
      <c r="M38" s="2">
        <v>1601.37</v>
      </c>
      <c r="N38" s="2">
        <v>1549.75</v>
      </c>
      <c r="O38" s="2">
        <v>1569.95</v>
      </c>
    </row>
    <row r="39" spans="1:15" x14ac:dyDescent="0.25">
      <c r="A39" t="s">
        <v>23</v>
      </c>
      <c r="B39" t="s">
        <v>17</v>
      </c>
      <c r="C39" s="2">
        <v>0</v>
      </c>
      <c r="D39" s="2">
        <v>0</v>
      </c>
      <c r="E39" s="2">
        <v>12.6</v>
      </c>
      <c r="F39" s="2">
        <v>5.14</v>
      </c>
      <c r="G39" s="2">
        <v>9.4</v>
      </c>
      <c r="H39" s="2">
        <v>10.130000000000001</v>
      </c>
      <c r="I39" s="2">
        <v>10.02</v>
      </c>
      <c r="J39" s="2">
        <v>10.119999999999999</v>
      </c>
      <c r="K39" s="2">
        <v>9.8000000000000007</v>
      </c>
      <c r="L39" s="2">
        <v>9.65</v>
      </c>
      <c r="M39" s="2">
        <v>9.6999999999999993</v>
      </c>
      <c r="N39" s="2">
        <v>9.3800000000000008</v>
      </c>
      <c r="O39" s="2">
        <v>8.59</v>
      </c>
    </row>
    <row r="40" spans="1:15" x14ac:dyDescent="0.25">
      <c r="A40" t="s">
        <v>24</v>
      </c>
      <c r="B40" t="s">
        <v>17</v>
      </c>
      <c r="C40" s="2">
        <v>934.69</v>
      </c>
      <c r="D40" s="2">
        <v>919.8</v>
      </c>
      <c r="E40" s="2">
        <v>930</v>
      </c>
      <c r="F40" s="2">
        <v>944.32</v>
      </c>
      <c r="G40" s="2">
        <v>1226</v>
      </c>
      <c r="H40" s="2">
        <v>1452.13</v>
      </c>
      <c r="I40" s="2">
        <v>1671.11</v>
      </c>
      <c r="J40" s="2">
        <v>1731.25</v>
      </c>
      <c r="K40" s="2">
        <v>1588.6</v>
      </c>
      <c r="L40" s="2">
        <v>1565.94</v>
      </c>
      <c r="M40" s="2">
        <v>1577.38</v>
      </c>
      <c r="N40" s="2">
        <v>1526.53</v>
      </c>
      <c r="O40" s="2">
        <v>1547.15</v>
      </c>
    </row>
    <row r="41" spans="1:15" x14ac:dyDescent="0.25">
      <c r="A41" t="s">
        <v>25</v>
      </c>
      <c r="B41" t="s">
        <v>17</v>
      </c>
      <c r="C41" s="2">
        <v>0</v>
      </c>
      <c r="D41" s="2">
        <v>0</v>
      </c>
      <c r="E41" s="2">
        <v>0</v>
      </c>
      <c r="F41" s="2">
        <v>7.71</v>
      </c>
      <c r="G41" s="2">
        <v>14.82</v>
      </c>
      <c r="H41" s="2">
        <v>15.36</v>
      </c>
      <c r="I41" s="2">
        <v>15.2</v>
      </c>
      <c r="J41" s="2">
        <v>15.8</v>
      </c>
      <c r="K41" s="2">
        <v>14.98</v>
      </c>
      <c r="L41" s="2">
        <v>14.26</v>
      </c>
      <c r="M41" s="2">
        <v>14.29</v>
      </c>
      <c r="N41" s="2">
        <v>13.84</v>
      </c>
      <c r="O41" s="2">
        <v>14.21</v>
      </c>
    </row>
    <row r="42" spans="1:15" x14ac:dyDescent="0.25">
      <c r="A42" s="9" t="s">
        <v>43</v>
      </c>
    </row>
    <row r="43" spans="1:15" x14ac:dyDescent="0.25">
      <c r="A43" t="s">
        <v>26</v>
      </c>
      <c r="B43" t="s">
        <v>17</v>
      </c>
      <c r="C43" s="2">
        <v>195.06</v>
      </c>
      <c r="D43" s="2">
        <v>168.24</v>
      </c>
      <c r="E43" s="2">
        <v>29.33</v>
      </c>
      <c r="F43" s="2">
        <v>32.78</v>
      </c>
      <c r="G43" s="2">
        <v>30.05</v>
      </c>
      <c r="H43" s="2">
        <v>10.4</v>
      </c>
      <c r="I43" s="2">
        <v>10</v>
      </c>
      <c r="J43" s="2">
        <v>19.239999999999998</v>
      </c>
      <c r="K43" s="2">
        <v>34.630000000000003</v>
      </c>
      <c r="L43" s="2">
        <v>52.25</v>
      </c>
      <c r="M43" s="2">
        <v>39.479999999999997</v>
      </c>
      <c r="N43" s="2">
        <v>34.200000000000003</v>
      </c>
      <c r="O43" s="2">
        <v>45.15</v>
      </c>
    </row>
    <row r="44" spans="1:15" x14ac:dyDescent="0.25">
      <c r="A44" t="s">
        <v>23</v>
      </c>
      <c r="B44" t="s">
        <v>17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</row>
    <row r="45" spans="1:15" x14ac:dyDescent="0.25">
      <c r="A45" t="s">
        <v>24</v>
      </c>
      <c r="B45" t="s">
        <v>17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</row>
    <row r="46" spans="1:15" x14ac:dyDescent="0.25">
      <c r="A46" t="s">
        <v>25</v>
      </c>
      <c r="B46" t="s">
        <v>17</v>
      </c>
      <c r="C46" s="2">
        <v>195.06</v>
      </c>
      <c r="D46" s="2">
        <v>168.24</v>
      </c>
      <c r="E46" s="2">
        <v>29.33</v>
      </c>
      <c r="F46" s="2">
        <v>32.78</v>
      </c>
      <c r="G46" s="2">
        <v>30.05</v>
      </c>
      <c r="H46" s="2">
        <v>10.4</v>
      </c>
      <c r="I46" s="2">
        <v>10</v>
      </c>
      <c r="J46" s="2">
        <v>19.239999999999998</v>
      </c>
      <c r="K46" s="2">
        <v>34.630000000000003</v>
      </c>
      <c r="L46" s="2">
        <v>52.25</v>
      </c>
      <c r="M46" s="2">
        <v>39.479999999999997</v>
      </c>
      <c r="N46" s="2">
        <v>34.200000000000003</v>
      </c>
      <c r="O46" s="2">
        <v>45.15</v>
      </c>
    </row>
    <row r="47" spans="1:15" x14ac:dyDescent="0.25">
      <c r="A47" s="9" t="s">
        <v>44</v>
      </c>
    </row>
    <row r="48" spans="1:15" x14ac:dyDescent="0.25">
      <c r="A48" t="s">
        <v>26</v>
      </c>
      <c r="B48" t="s">
        <v>17</v>
      </c>
      <c r="C48" s="2">
        <v>560</v>
      </c>
      <c r="D48" s="2">
        <v>620</v>
      </c>
      <c r="E48" s="2">
        <v>595</v>
      </c>
      <c r="F48" s="2">
        <v>1538</v>
      </c>
      <c r="G48" s="2">
        <v>2700</v>
      </c>
      <c r="H48" s="2">
        <v>1500</v>
      </c>
      <c r="I48" s="2">
        <v>1566.87</v>
      </c>
      <c r="J48" s="2">
        <v>746.85</v>
      </c>
      <c r="K48" s="2">
        <v>0</v>
      </c>
      <c r="L48" s="2">
        <v>0</v>
      </c>
      <c r="M48" s="2">
        <v>0</v>
      </c>
      <c r="N48" s="2">
        <v>0.85</v>
      </c>
      <c r="O48" s="2">
        <v>0.6</v>
      </c>
    </row>
    <row r="49" spans="1:15" x14ac:dyDescent="0.25">
      <c r="A49" t="s">
        <v>23</v>
      </c>
      <c r="B49" t="s">
        <v>17</v>
      </c>
      <c r="C49" s="2">
        <v>0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0.85</v>
      </c>
      <c r="O49" s="2">
        <v>0.6</v>
      </c>
    </row>
    <row r="50" spans="1:15" x14ac:dyDescent="0.25">
      <c r="A50" t="s">
        <v>24</v>
      </c>
      <c r="B50" t="s">
        <v>17</v>
      </c>
      <c r="C50" s="2">
        <v>0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</row>
    <row r="51" spans="1:15" x14ac:dyDescent="0.25">
      <c r="A51" t="s">
        <v>25</v>
      </c>
      <c r="B51" t="s">
        <v>17</v>
      </c>
      <c r="C51" s="2">
        <v>560</v>
      </c>
      <c r="D51" s="2">
        <v>620</v>
      </c>
      <c r="E51" s="2">
        <v>595</v>
      </c>
      <c r="F51" s="2">
        <v>1538</v>
      </c>
      <c r="G51" s="2">
        <v>2700</v>
      </c>
      <c r="H51" s="2">
        <v>1500</v>
      </c>
      <c r="I51" s="2">
        <v>1566.87</v>
      </c>
      <c r="J51" s="2">
        <v>746.85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</row>
    <row r="52" spans="1:15" x14ac:dyDescent="0.25">
      <c r="A52" s="9" t="s">
        <v>45</v>
      </c>
    </row>
    <row r="53" spans="1:15" x14ac:dyDescent="0.25">
      <c r="A53" t="s">
        <v>26</v>
      </c>
      <c r="B53" t="s">
        <v>17</v>
      </c>
      <c r="C53">
        <v>301.14999999999998</v>
      </c>
      <c r="D53">
        <v>274.29000000000002</v>
      </c>
      <c r="E53">
        <v>280.25</v>
      </c>
      <c r="F53">
        <v>137</v>
      </c>
      <c r="G53">
        <v>249.5</v>
      </c>
      <c r="H53">
        <v>242.68</v>
      </c>
      <c r="I53">
        <v>227.4</v>
      </c>
      <c r="J53">
        <v>247.3</v>
      </c>
      <c r="K53">
        <v>237.44</v>
      </c>
      <c r="L53">
        <v>211.58</v>
      </c>
      <c r="M53">
        <v>241.35</v>
      </c>
      <c r="N53">
        <v>280.05</v>
      </c>
      <c r="O53">
        <v>196.5</v>
      </c>
    </row>
    <row r="54" spans="1:15" x14ac:dyDescent="0.25">
      <c r="A54" t="s">
        <v>23</v>
      </c>
      <c r="B54" t="s">
        <v>17</v>
      </c>
      <c r="C54">
        <v>301.14999999999998</v>
      </c>
      <c r="D54">
        <v>274.29000000000002</v>
      </c>
      <c r="E54">
        <v>280.25</v>
      </c>
      <c r="F54">
        <v>137</v>
      </c>
      <c r="G54">
        <v>249.5</v>
      </c>
      <c r="H54">
        <v>242.68</v>
      </c>
      <c r="I54">
        <v>227.4</v>
      </c>
      <c r="J54">
        <v>247.3</v>
      </c>
      <c r="K54">
        <v>237.44</v>
      </c>
      <c r="L54">
        <v>211.58</v>
      </c>
      <c r="M54">
        <v>241.35</v>
      </c>
      <c r="N54">
        <v>280.05</v>
      </c>
      <c r="O54">
        <v>196.5</v>
      </c>
    </row>
    <row r="55" spans="1:15" x14ac:dyDescent="0.25">
      <c r="A55" t="s">
        <v>24</v>
      </c>
      <c r="B55" t="s">
        <v>17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</row>
    <row r="56" spans="1:15" x14ac:dyDescent="0.25">
      <c r="A56" t="s">
        <v>25</v>
      </c>
      <c r="B56" t="s">
        <v>17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</row>
    <row r="57" spans="1:15" x14ac:dyDescent="0.25">
      <c r="A57" s="9" t="s">
        <v>46</v>
      </c>
    </row>
    <row r="58" spans="1:15" x14ac:dyDescent="0.25">
      <c r="A58" t="s">
        <v>26</v>
      </c>
      <c r="B58" t="s">
        <v>17</v>
      </c>
      <c r="C58" s="2">
        <v>481.31</v>
      </c>
      <c r="D58" s="2">
        <v>311.18</v>
      </c>
      <c r="E58" s="2">
        <v>546.5</v>
      </c>
      <c r="F58" s="2">
        <v>935.6</v>
      </c>
      <c r="G58" s="2">
        <v>1005</v>
      </c>
      <c r="H58" s="2">
        <v>1790</v>
      </c>
      <c r="I58" s="2">
        <v>2001</v>
      </c>
      <c r="J58" s="2">
        <v>2576</v>
      </c>
      <c r="K58" s="2">
        <v>2823</v>
      </c>
      <c r="L58" s="2">
        <v>2376.06</v>
      </c>
      <c r="M58" s="2">
        <v>2120.52</v>
      </c>
      <c r="N58" s="2">
        <v>2194.5300000000002</v>
      </c>
      <c r="O58" s="2">
        <v>2337.63</v>
      </c>
    </row>
    <row r="59" spans="1:15" x14ac:dyDescent="0.25">
      <c r="A59" t="s">
        <v>23</v>
      </c>
      <c r="B59" t="s">
        <v>17</v>
      </c>
      <c r="C59" s="2">
        <v>481.31</v>
      </c>
      <c r="D59" s="2">
        <v>311.18</v>
      </c>
      <c r="E59" s="2">
        <v>545.5</v>
      </c>
      <c r="F59" s="2">
        <v>919.1</v>
      </c>
      <c r="G59" s="2">
        <v>815</v>
      </c>
      <c r="H59" s="2">
        <v>680</v>
      </c>
      <c r="I59" s="2">
        <v>672</v>
      </c>
      <c r="J59" s="2">
        <v>704</v>
      </c>
      <c r="K59" s="2">
        <v>1033</v>
      </c>
      <c r="L59" s="2">
        <v>1238</v>
      </c>
      <c r="M59" s="2">
        <v>2120.52</v>
      </c>
      <c r="N59" s="2">
        <v>2194.5300000000002</v>
      </c>
      <c r="O59" s="2">
        <v>2337.63</v>
      </c>
    </row>
    <row r="60" spans="1:15" x14ac:dyDescent="0.25">
      <c r="A60" t="s">
        <v>24</v>
      </c>
      <c r="B60" t="s">
        <v>17</v>
      </c>
      <c r="C60" s="2">
        <v>0</v>
      </c>
      <c r="D60" s="2">
        <v>0</v>
      </c>
      <c r="E60" s="2">
        <v>1</v>
      </c>
      <c r="F60" s="2">
        <v>16.5</v>
      </c>
      <c r="G60" s="2">
        <v>190</v>
      </c>
      <c r="H60" s="2">
        <v>1110</v>
      </c>
      <c r="I60" s="2">
        <v>1329</v>
      </c>
      <c r="J60" s="2">
        <v>1872</v>
      </c>
      <c r="K60" s="2">
        <v>1790</v>
      </c>
      <c r="L60" s="2">
        <v>1138.06</v>
      </c>
      <c r="M60" s="2">
        <v>0</v>
      </c>
      <c r="N60" s="2">
        <v>0</v>
      </c>
      <c r="O60" s="2">
        <v>0</v>
      </c>
    </row>
    <row r="61" spans="1:15" x14ac:dyDescent="0.25">
      <c r="A61" t="s">
        <v>25</v>
      </c>
      <c r="B61" t="s">
        <v>17</v>
      </c>
      <c r="C61" s="2">
        <v>0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1C295-B91B-4311-A7E2-D2BC8B9A61B9}">
  <dimension ref="A1:AI17"/>
  <sheetViews>
    <sheetView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A9" sqref="A9"/>
    </sheetView>
  </sheetViews>
  <sheetFormatPr defaultRowHeight="15" x14ac:dyDescent="0.25"/>
  <cols>
    <col min="1" max="1" width="20.7109375" customWidth="1"/>
    <col min="2" max="2" width="12.7109375" customWidth="1"/>
    <col min="3" max="35" width="10.7109375" customWidth="1"/>
  </cols>
  <sheetData>
    <row r="1" spans="1:35" s="3" customFormat="1" x14ac:dyDescent="0.25">
      <c r="A1" s="4" t="s">
        <v>18</v>
      </c>
      <c r="B1" s="3" t="s">
        <v>2</v>
      </c>
      <c r="C1" s="3">
        <v>1990</v>
      </c>
      <c r="D1" s="3">
        <v>1991</v>
      </c>
      <c r="E1" s="3">
        <v>1992</v>
      </c>
      <c r="F1" s="3">
        <v>1993</v>
      </c>
      <c r="G1" s="3">
        <v>1994</v>
      </c>
      <c r="H1" s="3">
        <v>1995</v>
      </c>
      <c r="I1" s="3">
        <v>1996</v>
      </c>
      <c r="J1" s="3">
        <v>1997</v>
      </c>
      <c r="K1" s="3">
        <v>1998</v>
      </c>
      <c r="L1" s="3">
        <v>1999</v>
      </c>
      <c r="M1" s="3">
        <v>2000</v>
      </c>
      <c r="N1" s="3">
        <v>2001</v>
      </c>
      <c r="O1" s="3">
        <v>2002</v>
      </c>
      <c r="P1" s="3">
        <v>2003</v>
      </c>
      <c r="Q1" s="3">
        <v>2004</v>
      </c>
      <c r="R1" s="3">
        <v>2005</v>
      </c>
      <c r="S1" s="3">
        <v>2006</v>
      </c>
      <c r="T1" s="3">
        <v>2007</v>
      </c>
      <c r="U1" s="3">
        <v>2008</v>
      </c>
      <c r="V1" s="3">
        <v>2009</v>
      </c>
      <c r="W1" s="3">
        <v>2010</v>
      </c>
      <c r="X1" s="3">
        <v>2011</v>
      </c>
      <c r="Y1" s="3">
        <v>2012</v>
      </c>
      <c r="Z1" s="3">
        <v>2013</v>
      </c>
      <c r="AA1" s="3">
        <v>2014</v>
      </c>
      <c r="AB1" s="3">
        <v>2015</v>
      </c>
      <c r="AC1" s="3">
        <v>2016</v>
      </c>
      <c r="AD1" s="3">
        <v>2017</v>
      </c>
      <c r="AE1" s="3">
        <v>2018</v>
      </c>
      <c r="AF1" s="3">
        <v>2019</v>
      </c>
      <c r="AG1" s="3">
        <v>2020</v>
      </c>
      <c r="AH1" s="3">
        <v>2021</v>
      </c>
      <c r="AI1" s="3">
        <v>2022</v>
      </c>
    </row>
    <row r="2" spans="1:35" x14ac:dyDescent="0.25">
      <c r="A2" t="s">
        <v>10</v>
      </c>
      <c r="B2" t="s">
        <v>17</v>
      </c>
      <c r="C2" s="2">
        <v>81722</v>
      </c>
      <c r="D2" s="2">
        <v>85182</v>
      </c>
      <c r="E2" s="2">
        <v>117899</v>
      </c>
      <c r="F2" s="2">
        <v>104786</v>
      </c>
      <c r="G2" s="2">
        <v>56900</v>
      </c>
      <c r="H2" s="2">
        <v>63706</v>
      </c>
      <c r="I2" s="2">
        <v>64861</v>
      </c>
      <c r="J2" s="2">
        <v>65292</v>
      </c>
      <c r="K2" s="2">
        <v>61952</v>
      </c>
      <c r="L2" s="2">
        <v>51693</v>
      </c>
      <c r="M2" s="2">
        <v>49529</v>
      </c>
      <c r="N2" s="2">
        <v>48173</v>
      </c>
      <c r="O2" s="2">
        <v>50174</v>
      </c>
      <c r="P2" s="2">
        <v>52903</v>
      </c>
      <c r="Q2" s="2">
        <v>48308</v>
      </c>
      <c r="R2" s="2">
        <v>45093</v>
      </c>
      <c r="S2" s="2">
        <v>38368</v>
      </c>
      <c r="T2" s="2">
        <v>34288.629999999997</v>
      </c>
      <c r="U2" s="2">
        <v>32466.34</v>
      </c>
      <c r="V2" s="2">
        <v>36383</v>
      </c>
      <c r="W2" s="2">
        <v>40530</v>
      </c>
      <c r="X2" s="2">
        <v>44944</v>
      </c>
      <c r="Y2" s="2">
        <v>48075</v>
      </c>
      <c r="Z2" s="2">
        <v>53753</v>
      </c>
      <c r="AA2" s="2">
        <v>61418</v>
      </c>
      <c r="AB2" s="2">
        <v>56193.5</v>
      </c>
      <c r="AC2" s="2">
        <v>56456.73</v>
      </c>
      <c r="AD2" s="2">
        <v>51024.2</v>
      </c>
      <c r="AE2" s="2">
        <v>50381.07</v>
      </c>
      <c r="AF2" s="2">
        <v>51060.79</v>
      </c>
      <c r="AG2" s="2">
        <v>52434.82</v>
      </c>
      <c r="AH2" s="2">
        <v>50930.66</v>
      </c>
      <c r="AI2" s="2">
        <v>47730.39</v>
      </c>
    </row>
    <row r="3" spans="1:35" x14ac:dyDescent="0.25">
      <c r="A3" t="s">
        <v>11</v>
      </c>
      <c r="B3" t="s">
        <v>17</v>
      </c>
      <c r="C3" s="2">
        <v>11950</v>
      </c>
      <c r="D3" s="2">
        <v>19490</v>
      </c>
      <c r="E3" s="2">
        <v>21800</v>
      </c>
      <c r="F3" s="2">
        <v>13540</v>
      </c>
      <c r="G3" s="2">
        <v>26640</v>
      </c>
      <c r="H3" s="2">
        <v>26110</v>
      </c>
      <c r="I3" s="2">
        <v>14557</v>
      </c>
      <c r="J3" s="2">
        <v>23859</v>
      </c>
      <c r="K3" s="2">
        <v>18712</v>
      </c>
      <c r="L3" s="2">
        <v>28916</v>
      </c>
      <c r="M3" s="2">
        <v>28036</v>
      </c>
      <c r="N3" s="2">
        <v>17722</v>
      </c>
      <c r="O3" s="2">
        <v>24042</v>
      </c>
      <c r="P3" s="2">
        <v>29916</v>
      </c>
      <c r="Q3" s="2">
        <v>57995</v>
      </c>
      <c r="R3" s="2">
        <v>71630</v>
      </c>
      <c r="S3" s="2">
        <v>60323</v>
      </c>
      <c r="T3" s="2">
        <v>23513</v>
      </c>
      <c r="U3" s="2">
        <v>56416</v>
      </c>
      <c r="V3" s="2">
        <v>42865</v>
      </c>
      <c r="W3" s="2">
        <v>32844</v>
      </c>
      <c r="X3" s="2">
        <v>42853</v>
      </c>
      <c r="Y3" s="2">
        <v>43047</v>
      </c>
      <c r="Z3" s="2">
        <v>45283</v>
      </c>
      <c r="AA3" s="2">
        <v>28268</v>
      </c>
      <c r="AB3" s="2">
        <v>47715</v>
      </c>
      <c r="AC3" s="2">
        <v>40705</v>
      </c>
      <c r="AD3" s="2">
        <v>40276.199999999997</v>
      </c>
      <c r="AE3" s="2">
        <v>65363.34</v>
      </c>
      <c r="AF3" s="2">
        <v>53133.79</v>
      </c>
      <c r="AG3" s="2">
        <v>46503.74</v>
      </c>
      <c r="AH3" s="2">
        <v>44667.82</v>
      </c>
      <c r="AI3" s="2">
        <v>54461.23</v>
      </c>
    </row>
    <row r="4" spans="1:35" x14ac:dyDescent="0.25">
      <c r="A4" t="s">
        <v>12</v>
      </c>
      <c r="B4" t="s">
        <v>17</v>
      </c>
      <c r="C4" s="2">
        <v>93672</v>
      </c>
      <c r="D4" s="2">
        <v>104672</v>
      </c>
      <c r="E4" s="2">
        <v>139699</v>
      </c>
      <c r="F4" s="2">
        <v>118326</v>
      </c>
      <c r="G4" s="2">
        <v>83540</v>
      </c>
      <c r="H4" s="2">
        <v>89816</v>
      </c>
      <c r="I4" s="2">
        <v>79418</v>
      </c>
      <c r="J4" s="2">
        <v>89151</v>
      </c>
      <c r="K4" s="2">
        <v>80664</v>
      </c>
      <c r="L4" s="2">
        <v>80609</v>
      </c>
      <c r="M4" s="2">
        <v>77565</v>
      </c>
      <c r="N4" s="2">
        <v>65895</v>
      </c>
      <c r="O4" s="2">
        <v>74216</v>
      </c>
      <c r="P4" s="2">
        <v>82819</v>
      </c>
      <c r="Q4" s="2">
        <v>106303</v>
      </c>
      <c r="R4" s="2">
        <v>116723</v>
      </c>
      <c r="S4" s="2">
        <v>98691</v>
      </c>
      <c r="T4" s="2">
        <v>57801.63</v>
      </c>
      <c r="U4" s="2">
        <v>88882.34</v>
      </c>
      <c r="V4" s="2">
        <v>79248</v>
      </c>
      <c r="W4" s="2">
        <v>73374</v>
      </c>
      <c r="X4" s="2">
        <v>87797</v>
      </c>
      <c r="Y4" s="2">
        <v>91122</v>
      </c>
      <c r="Z4" s="2">
        <v>99036</v>
      </c>
      <c r="AA4" s="2">
        <v>89686</v>
      </c>
      <c r="AB4" s="2">
        <v>103908.5</v>
      </c>
      <c r="AC4" s="2">
        <v>97161.73</v>
      </c>
      <c r="AD4" s="2">
        <v>91300.39</v>
      </c>
      <c r="AE4" s="2">
        <v>115744.41</v>
      </c>
      <c r="AF4" s="2">
        <v>104194.58</v>
      </c>
      <c r="AG4" s="2">
        <v>98938.559999999998</v>
      </c>
      <c r="AH4" s="2">
        <v>95598.48</v>
      </c>
      <c r="AI4" s="2">
        <v>102191.62</v>
      </c>
    </row>
    <row r="5" spans="1:35" x14ac:dyDescent="0.25">
      <c r="A5" t="s">
        <v>13</v>
      </c>
      <c r="B5" t="s">
        <v>17</v>
      </c>
      <c r="C5" s="2">
        <v>12100</v>
      </c>
      <c r="D5" s="2">
        <v>24200</v>
      </c>
      <c r="E5" s="2">
        <v>18210</v>
      </c>
      <c r="F5" s="2">
        <v>17210</v>
      </c>
      <c r="G5" s="2">
        <v>11930</v>
      </c>
      <c r="H5" s="2">
        <v>19146</v>
      </c>
      <c r="I5" s="2">
        <v>18176</v>
      </c>
      <c r="J5" s="2">
        <v>18171</v>
      </c>
      <c r="K5" s="2">
        <v>13191</v>
      </c>
      <c r="L5" s="2">
        <v>17638</v>
      </c>
      <c r="M5" s="2">
        <v>9712</v>
      </c>
      <c r="N5" s="2">
        <v>9733</v>
      </c>
      <c r="O5" s="2">
        <v>11731</v>
      </c>
      <c r="P5" s="2">
        <v>12252</v>
      </c>
      <c r="Q5" s="2">
        <v>12437</v>
      </c>
      <c r="R5" s="2">
        <v>14403</v>
      </c>
      <c r="S5" s="2">
        <v>17448</v>
      </c>
      <c r="T5" s="2">
        <v>17172</v>
      </c>
      <c r="U5" s="2">
        <v>23632</v>
      </c>
      <c r="V5" s="2">
        <v>25763</v>
      </c>
      <c r="W5" s="2">
        <v>27901</v>
      </c>
      <c r="X5" s="2">
        <v>28139</v>
      </c>
      <c r="Y5" s="2">
        <v>10930</v>
      </c>
      <c r="Z5" s="2">
        <v>26845</v>
      </c>
      <c r="AA5" s="2">
        <v>31867</v>
      </c>
      <c r="AB5" s="2">
        <v>25000</v>
      </c>
      <c r="AC5" s="2">
        <v>23908</v>
      </c>
      <c r="AD5" s="2">
        <v>34439.019999999997</v>
      </c>
      <c r="AE5" s="2">
        <v>37088.559999999998</v>
      </c>
      <c r="AF5" s="2">
        <v>40425.550000000003</v>
      </c>
      <c r="AG5" s="2">
        <v>32420.55</v>
      </c>
      <c r="AH5" s="2">
        <v>40755.83</v>
      </c>
      <c r="AI5" s="2">
        <v>39442.03</v>
      </c>
    </row>
    <row r="6" spans="1:35" x14ac:dyDescent="0.25">
      <c r="A6" t="s">
        <v>14</v>
      </c>
      <c r="B6" t="s">
        <v>17</v>
      </c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</row>
    <row r="7" spans="1:35" x14ac:dyDescent="0.25">
      <c r="A7" t="s">
        <v>15</v>
      </c>
      <c r="B7" t="s">
        <v>17</v>
      </c>
      <c r="C7" s="2">
        <v>8172.2</v>
      </c>
      <c r="D7" s="2">
        <v>8518.2000000000007</v>
      </c>
      <c r="E7" s="2">
        <v>11789.9</v>
      </c>
      <c r="F7" s="2">
        <v>10478.6</v>
      </c>
      <c r="G7" s="2">
        <v>5690</v>
      </c>
      <c r="H7" s="2">
        <v>6370.6</v>
      </c>
      <c r="I7" s="2">
        <v>6486.1</v>
      </c>
      <c r="J7" s="2">
        <v>6529.2</v>
      </c>
      <c r="K7" s="2">
        <v>6195.2</v>
      </c>
      <c r="L7" s="2">
        <v>5169.3</v>
      </c>
      <c r="M7" s="2">
        <v>4952.8999999999996</v>
      </c>
      <c r="N7" s="2">
        <v>4817.3</v>
      </c>
      <c r="O7" s="2">
        <v>5017.3999999999996</v>
      </c>
      <c r="P7" s="2">
        <v>5290.3</v>
      </c>
      <c r="Q7" s="2">
        <v>4830.8</v>
      </c>
      <c r="R7" s="2">
        <v>4509.3</v>
      </c>
      <c r="S7" s="2">
        <v>3836.8</v>
      </c>
      <c r="T7" s="2">
        <v>3428.86</v>
      </c>
      <c r="U7" s="2">
        <v>3246.63</v>
      </c>
      <c r="V7" s="2">
        <v>3638.3</v>
      </c>
      <c r="W7" s="2">
        <v>4053</v>
      </c>
      <c r="X7" s="2">
        <v>4494.3999999999996</v>
      </c>
      <c r="Y7" s="2">
        <v>4807.5</v>
      </c>
      <c r="Z7" s="2">
        <v>5375.3</v>
      </c>
      <c r="AA7" s="2">
        <v>6141.8</v>
      </c>
      <c r="AB7" s="2">
        <v>5619.35</v>
      </c>
      <c r="AC7" s="2">
        <v>5645.67</v>
      </c>
      <c r="AD7" s="2">
        <v>5102.42</v>
      </c>
      <c r="AE7" s="2">
        <v>5038.1099999999997</v>
      </c>
      <c r="AF7" s="2">
        <v>5106.08</v>
      </c>
      <c r="AG7" s="2">
        <v>5243.48</v>
      </c>
      <c r="AH7" s="2">
        <v>5093.07</v>
      </c>
      <c r="AI7" s="2">
        <v>4773.04</v>
      </c>
    </row>
    <row r="8" spans="1:35" x14ac:dyDescent="0.25">
      <c r="A8" t="s">
        <v>16</v>
      </c>
      <c r="B8" t="s">
        <v>17</v>
      </c>
      <c r="C8" s="2">
        <v>73399.8</v>
      </c>
      <c r="D8" s="2">
        <v>71953.8</v>
      </c>
      <c r="E8" s="2">
        <v>109699.1</v>
      </c>
      <c r="F8" s="2">
        <v>90637.4</v>
      </c>
      <c r="G8" s="2">
        <v>65920</v>
      </c>
      <c r="H8" s="2">
        <v>64299.4</v>
      </c>
      <c r="I8" s="2">
        <v>54755.9</v>
      </c>
      <c r="J8" s="2">
        <v>64450.8</v>
      </c>
      <c r="K8" s="2">
        <v>61277.8</v>
      </c>
      <c r="L8" s="2">
        <v>57801.7</v>
      </c>
      <c r="M8" s="2">
        <v>62900.1</v>
      </c>
      <c r="N8" s="2">
        <v>51344.7</v>
      </c>
      <c r="O8" s="2">
        <v>57467.6</v>
      </c>
      <c r="P8" s="2">
        <v>65276.7</v>
      </c>
      <c r="Q8" s="2">
        <v>89035.199999999997</v>
      </c>
      <c r="R8" s="2">
        <v>97810.7</v>
      </c>
      <c r="S8" s="2">
        <v>77406.2</v>
      </c>
      <c r="T8" s="2">
        <v>37200.76</v>
      </c>
      <c r="U8" s="2">
        <v>62003.7</v>
      </c>
      <c r="V8" s="2">
        <v>49846.7</v>
      </c>
      <c r="W8" s="2">
        <v>41420</v>
      </c>
      <c r="X8" s="2">
        <v>55163.6</v>
      </c>
      <c r="Y8" s="2">
        <v>75384.5</v>
      </c>
      <c r="Z8" s="2">
        <v>66815.7</v>
      </c>
      <c r="AA8" s="2">
        <v>51677.2</v>
      </c>
      <c r="AB8" s="2">
        <v>73289.149999999994</v>
      </c>
      <c r="AC8" s="2">
        <v>67608.05</v>
      </c>
      <c r="AD8" s="2">
        <v>51758.96</v>
      </c>
      <c r="AE8" s="2">
        <v>73617.740000000005</v>
      </c>
      <c r="AF8" s="2">
        <v>58662.95</v>
      </c>
      <c r="AG8" s="2">
        <v>61274.53</v>
      </c>
      <c r="AH8" s="2">
        <v>49749.59</v>
      </c>
      <c r="AI8" s="2">
        <v>57976.55</v>
      </c>
    </row>
    <row r="11" spans="1:35" x14ac:dyDescent="0.25">
      <c r="D11" s="2"/>
      <c r="E11" s="2"/>
      <c r="F11" s="2"/>
      <c r="G11" s="2"/>
      <c r="H11" s="2"/>
      <c r="I11" s="2"/>
      <c r="J11" s="2"/>
    </row>
    <row r="12" spans="1:35" x14ac:dyDescent="0.25">
      <c r="D12" s="2"/>
      <c r="E12" s="2"/>
      <c r="F12" s="2"/>
      <c r="G12" s="2"/>
      <c r="H12" s="2"/>
      <c r="I12" s="2"/>
      <c r="J12" s="2"/>
    </row>
    <row r="13" spans="1:35" x14ac:dyDescent="0.25">
      <c r="D13" s="2"/>
      <c r="E13" s="2"/>
      <c r="F13" s="2"/>
      <c r="G13" s="2"/>
      <c r="H13" s="2"/>
      <c r="I13" s="2"/>
      <c r="J13" s="2"/>
    </row>
    <row r="14" spans="1:35" x14ac:dyDescent="0.25">
      <c r="D14" s="2"/>
      <c r="E14" s="2"/>
      <c r="F14" s="2"/>
      <c r="G14" s="2"/>
      <c r="H14" s="2"/>
      <c r="I14" s="2"/>
      <c r="J14" s="2"/>
    </row>
    <row r="16" spans="1:35" x14ac:dyDescent="0.25">
      <c r="D16" s="2"/>
      <c r="E16" s="2"/>
      <c r="F16" s="2"/>
      <c r="G16" s="2"/>
      <c r="H16" s="2"/>
      <c r="I16" s="2"/>
      <c r="J16" s="2"/>
    </row>
    <row r="17" spans="4:10" x14ac:dyDescent="0.25">
      <c r="D17" s="2"/>
      <c r="E17" s="2"/>
      <c r="F17" s="2"/>
      <c r="G17" s="2"/>
      <c r="H17" s="2"/>
      <c r="I17" s="2"/>
      <c r="J17" s="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64A6C-99C0-4FA6-854C-7F8BD4B365E9}">
  <dimension ref="A1:D6"/>
  <sheetViews>
    <sheetView workbookViewId="0">
      <selection activeCell="D6" sqref="D6"/>
    </sheetView>
  </sheetViews>
  <sheetFormatPr defaultRowHeight="15" x14ac:dyDescent="0.25"/>
  <cols>
    <col min="1" max="4" width="25.7109375" style="7" customWidth="1"/>
    <col min="5" max="16384" width="9.140625" style="6"/>
  </cols>
  <sheetData>
    <row r="1" spans="1:4" ht="30" x14ac:dyDescent="0.25">
      <c r="A1" s="5" t="s">
        <v>0</v>
      </c>
      <c r="B1" s="5" t="s">
        <v>4</v>
      </c>
      <c r="C1" s="5" t="s">
        <v>5</v>
      </c>
      <c r="D1" s="5" t="s">
        <v>1</v>
      </c>
    </row>
    <row r="2" spans="1:4" ht="30" x14ac:dyDescent="0.25">
      <c r="A2" s="7" t="s">
        <v>9</v>
      </c>
      <c r="B2" s="7" t="s">
        <v>6</v>
      </c>
      <c r="C2" s="7" t="s">
        <v>7</v>
      </c>
      <c r="D2" s="7" t="s">
        <v>8</v>
      </c>
    </row>
    <row r="3" spans="1:4" ht="30" x14ac:dyDescent="0.25">
      <c r="A3" s="7" t="s">
        <v>47</v>
      </c>
      <c r="B3" s="7" t="s">
        <v>6</v>
      </c>
      <c r="C3" s="7" t="s">
        <v>7</v>
      </c>
      <c r="D3" s="7" t="s">
        <v>30</v>
      </c>
    </row>
    <row r="4" spans="1:4" ht="30" x14ac:dyDescent="0.25">
      <c r="A4" s="7" t="s">
        <v>29</v>
      </c>
      <c r="B4" s="7" t="s">
        <v>6</v>
      </c>
      <c r="C4" s="7" t="s">
        <v>7</v>
      </c>
      <c r="D4" s="7" t="s">
        <v>30</v>
      </c>
    </row>
    <row r="5" spans="1:4" ht="30" x14ac:dyDescent="0.25">
      <c r="A5" s="7" t="s">
        <v>48</v>
      </c>
      <c r="B5" s="7" t="s">
        <v>6</v>
      </c>
      <c r="C5" s="7" t="s">
        <v>7</v>
      </c>
      <c r="D5" s="7" t="s">
        <v>49</v>
      </c>
    </row>
    <row r="6" spans="1:4" ht="30" x14ac:dyDescent="0.25">
      <c r="A6" s="7" t="s">
        <v>32</v>
      </c>
      <c r="B6" s="7" t="s">
        <v>6</v>
      </c>
      <c r="C6" s="7" t="s">
        <v>7</v>
      </c>
      <c r="D6" s="7" t="s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National Accounts</vt:lpstr>
      <vt:lpstr>Manufacturing Indices</vt:lpstr>
      <vt:lpstr>Tobacco Farmers</vt:lpstr>
      <vt:lpstr>Agricultural Accounts</vt:lpstr>
      <vt:lpstr>Volume of Production</vt:lpstr>
      <vt:lpstr>Supply Utilization Accounts</vt:lpstr>
      <vt:lpstr>metadata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 Montesa</dc:creator>
  <cp:lastModifiedBy>AJ Montesa</cp:lastModifiedBy>
  <dcterms:created xsi:type="dcterms:W3CDTF">2023-12-06T02:19:53Z</dcterms:created>
  <dcterms:modified xsi:type="dcterms:W3CDTF">2023-12-08T02:45:36Z</dcterms:modified>
</cp:coreProperties>
</file>