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jani18\Google Drive\Science Fair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Sheet2!$B$1:$B$12</definedName>
  </definedNames>
  <calcPr calcId="152511"/>
</workbook>
</file>

<file path=xl/calcChain.xml><?xml version="1.0" encoding="utf-8"?>
<calcChain xmlns="http://schemas.openxmlformats.org/spreadsheetml/2006/main">
  <c r="AF24" i="1" l="1"/>
  <c r="AA24" i="1"/>
  <c r="V24" i="1"/>
  <c r="Q24" i="1"/>
  <c r="L24" i="1"/>
  <c r="AF23" i="1"/>
  <c r="AE23" i="1"/>
  <c r="AA23" i="1"/>
  <c r="V23" i="1"/>
  <c r="Q23" i="1"/>
  <c r="L23" i="1"/>
  <c r="G23" i="1"/>
  <c r="B24" i="1"/>
  <c r="B23" i="1" l="1"/>
  <c r="AF19" i="1"/>
  <c r="AA19" i="1"/>
  <c r="V19" i="1"/>
  <c r="Q19" i="1"/>
  <c r="L19" i="1"/>
  <c r="AF16" i="1" l="1"/>
  <c r="AI11" i="1" s="1"/>
  <c r="AA16" i="1"/>
  <c r="AD13" i="1" s="1"/>
  <c r="V16" i="1"/>
  <c r="Q16" i="1"/>
  <c r="T10" i="1" s="1"/>
  <c r="L16" i="1"/>
  <c r="AF15" i="1"/>
  <c r="AA15" i="1"/>
  <c r="V15" i="1"/>
  <c r="Q15" i="1"/>
  <c r="R11" i="1" s="1"/>
  <c r="L15" i="1"/>
  <c r="AF14" i="1"/>
  <c r="AG13" i="1" s="1"/>
  <c r="AA14" i="1"/>
  <c r="AB12" i="1" s="1"/>
  <c r="V14" i="1"/>
  <c r="W11" i="1" s="1"/>
  <c r="Q14" i="1"/>
  <c r="L14" i="1"/>
  <c r="AI13" i="1"/>
  <c r="AI12" i="1"/>
  <c r="AI9" i="1"/>
  <c r="AI8" i="1"/>
  <c r="AI5" i="1"/>
  <c r="AI4" i="1"/>
  <c r="AI3" i="1"/>
  <c r="AG10" i="1"/>
  <c r="AG6" i="1"/>
  <c r="AG2" i="1"/>
  <c r="AD12" i="1"/>
  <c r="AD11" i="1"/>
  <c r="AD10" i="1"/>
  <c r="AD8" i="1"/>
  <c r="AD7" i="1"/>
  <c r="AD6" i="1"/>
  <c r="AD4" i="1"/>
  <c r="AD3" i="1"/>
  <c r="AD2" i="1"/>
  <c r="Y13" i="1"/>
  <c r="Y12" i="1"/>
  <c r="Y11" i="1"/>
  <c r="Y10" i="1"/>
  <c r="Y9" i="1"/>
  <c r="Y8" i="1"/>
  <c r="Y7" i="1"/>
  <c r="Y6" i="1"/>
  <c r="Y5" i="1"/>
  <c r="Y4" i="1"/>
  <c r="Y3" i="1"/>
  <c r="Y2" i="1"/>
  <c r="AB13" i="1"/>
  <c r="AB10" i="1"/>
  <c r="AB9" i="1"/>
  <c r="AB6" i="1"/>
  <c r="AB5" i="1"/>
  <c r="AB4" i="1"/>
  <c r="AB3" i="1"/>
  <c r="AB2" i="1"/>
  <c r="W13" i="1"/>
  <c r="W12" i="1"/>
  <c r="W10" i="1"/>
  <c r="W9" i="1"/>
  <c r="W8" i="1"/>
  <c r="W7" i="1"/>
  <c r="W6" i="1"/>
  <c r="W5" i="1"/>
  <c r="W4" i="1"/>
  <c r="W3" i="1"/>
  <c r="W2" i="1"/>
  <c r="T12" i="1"/>
  <c r="T11" i="1"/>
  <c r="T9" i="1"/>
  <c r="T8" i="1"/>
  <c r="T7" i="1"/>
  <c r="T6" i="1"/>
  <c r="T5" i="1"/>
  <c r="T4" i="1"/>
  <c r="T3" i="1"/>
  <c r="T2" i="1"/>
  <c r="R12" i="1"/>
  <c r="R9" i="1"/>
  <c r="R8" i="1"/>
  <c r="R7" i="1"/>
  <c r="R6" i="1"/>
  <c r="R5" i="1"/>
  <c r="R4" i="1"/>
  <c r="R3" i="1"/>
  <c r="R2" i="1"/>
  <c r="O13" i="1"/>
  <c r="O12" i="1"/>
  <c r="O11" i="1"/>
  <c r="O10" i="1"/>
  <c r="O9" i="1"/>
  <c r="O8" i="1"/>
  <c r="O7" i="1"/>
  <c r="O6" i="1"/>
  <c r="O5" i="1"/>
  <c r="O4" i="1"/>
  <c r="O3" i="1"/>
  <c r="O2" i="1"/>
  <c r="AI2" i="1" l="1"/>
  <c r="AI6" i="1"/>
  <c r="AI10" i="1"/>
  <c r="AI7" i="1"/>
  <c r="AD5" i="1"/>
  <c r="AD9" i="1"/>
  <c r="T13" i="1"/>
  <c r="R10" i="1"/>
  <c r="M13" i="1"/>
  <c r="AG3" i="1"/>
  <c r="AG7" i="1"/>
  <c r="AG11" i="1"/>
  <c r="AG4" i="1"/>
  <c r="AG8" i="1"/>
  <c r="AG12" i="1"/>
  <c r="AG5" i="1"/>
  <c r="AG9" i="1"/>
  <c r="AB7" i="1"/>
  <c r="AB11" i="1"/>
  <c r="AB8" i="1"/>
  <c r="R13" i="1"/>
  <c r="M2" i="1"/>
  <c r="M10" i="1"/>
  <c r="M3" i="1"/>
  <c r="M7" i="1"/>
  <c r="M4" i="1"/>
  <c r="M8" i="1"/>
  <c r="M12" i="1"/>
  <c r="M6" i="1"/>
  <c r="M11" i="1"/>
  <c r="M5" i="1"/>
  <c r="M9" i="1"/>
  <c r="B14" i="1"/>
  <c r="G24" i="1"/>
  <c r="G22" i="1"/>
  <c r="G16" i="1" l="1"/>
  <c r="G25" i="1" s="1"/>
  <c r="G15" i="1"/>
  <c r="G14" i="1"/>
  <c r="B17" i="1" s="1"/>
  <c r="B16" i="1"/>
  <c r="B25" i="1" s="1"/>
  <c r="B15" i="1"/>
  <c r="B18" i="1" s="1"/>
  <c r="AA17" i="1" l="1"/>
  <c r="Q17" i="1"/>
  <c r="G17" i="1"/>
  <c r="AF17" i="1"/>
  <c r="V17" i="1"/>
  <c r="L17" i="1"/>
  <c r="J11" i="1"/>
  <c r="J7" i="1"/>
  <c r="J3" i="1"/>
  <c r="J13" i="1"/>
  <c r="J5" i="1"/>
  <c r="J8" i="1"/>
  <c r="J10" i="1"/>
  <c r="J6" i="1"/>
  <c r="J2" i="1"/>
  <c r="J9" i="1"/>
  <c r="J12" i="1"/>
  <c r="J4" i="1"/>
  <c r="E12" i="1"/>
  <c r="E8" i="1"/>
  <c r="E4" i="1"/>
  <c r="E11" i="1"/>
  <c r="E7" i="1"/>
  <c r="E3" i="1"/>
  <c r="E10" i="1"/>
  <c r="E6" i="1"/>
  <c r="E2" i="1"/>
  <c r="E13" i="1"/>
  <c r="E9" i="1"/>
  <c r="E5" i="1"/>
  <c r="C2" i="1"/>
  <c r="H10" i="1"/>
  <c r="H3" i="1"/>
  <c r="H6" i="1"/>
  <c r="H2" i="1"/>
  <c r="C8" i="1"/>
  <c r="H7" i="1"/>
  <c r="G18" i="1"/>
  <c r="H13" i="1"/>
  <c r="H11" i="1"/>
  <c r="H12" i="1"/>
  <c r="H4" i="1"/>
  <c r="H8" i="1"/>
  <c r="H5" i="1"/>
  <c r="H9" i="1"/>
  <c r="C5" i="1"/>
  <c r="C9" i="1"/>
  <c r="C6" i="1"/>
  <c r="C10" i="1"/>
  <c r="C3" i="1"/>
  <c r="C7" i="1"/>
  <c r="C11" i="1"/>
  <c r="C4" i="1"/>
  <c r="C13" i="1"/>
  <c r="C12" i="1"/>
  <c r="G19" i="1" l="1"/>
  <c r="B19" i="1"/>
  <c r="B20" i="1" l="1"/>
  <c r="Q20" i="1" s="1"/>
  <c r="G20" i="1" l="1"/>
  <c r="AF20" i="1"/>
  <c r="V20" i="1"/>
  <c r="L20" i="1"/>
  <c r="AA20" i="1"/>
</calcChain>
</file>

<file path=xl/sharedStrings.xml><?xml version="1.0" encoding="utf-8"?>
<sst xmlns="http://schemas.openxmlformats.org/spreadsheetml/2006/main" count="53" uniqueCount="31">
  <si>
    <t xml:space="preserve">Name of Generator </t>
  </si>
  <si>
    <t xml:space="preserve">Year </t>
  </si>
  <si>
    <t xml:space="preserve">Z score </t>
  </si>
  <si>
    <t xml:space="preserve">GPA </t>
  </si>
  <si>
    <t xml:space="preserve">Proportion </t>
  </si>
  <si>
    <t xml:space="preserve">Jan </t>
  </si>
  <si>
    <t xml:space="preserve">Feb </t>
  </si>
  <si>
    <t>Mar</t>
  </si>
  <si>
    <t xml:space="preserve">Apr </t>
  </si>
  <si>
    <t xml:space="preserve">May </t>
  </si>
  <si>
    <t xml:space="preserve">Jun </t>
  </si>
  <si>
    <t xml:space="preserve">Jul </t>
  </si>
  <si>
    <t xml:space="preserve">Aug </t>
  </si>
  <si>
    <t xml:space="preserve">Sept </t>
  </si>
  <si>
    <t xml:space="preserve">Oct </t>
  </si>
  <si>
    <t xml:space="preserve">Nov </t>
  </si>
  <si>
    <t xml:space="preserve">Dec </t>
  </si>
  <si>
    <t xml:space="preserve">Standard Dev. Of Electricity Generated Per Month </t>
  </si>
  <si>
    <t>Standard Dev. Of Electricity Generated Per Month (Each Year)</t>
  </si>
  <si>
    <t xml:space="preserve">Average GPA </t>
  </si>
  <si>
    <t xml:space="preserve">Maximum Generation </t>
  </si>
  <si>
    <t xml:space="preserve">Capacity Factor </t>
  </si>
  <si>
    <t xml:space="preserve">Average Z score For Each Month </t>
  </si>
  <si>
    <t xml:space="preserve">Average Z score Combined </t>
  </si>
  <si>
    <t>Total Amount of Electricity Consumed For Given Year</t>
  </si>
  <si>
    <t xml:space="preserve">With All the Data Combined: The Average Amount of Electricty Generated Per Month </t>
  </si>
  <si>
    <t xml:space="preserve">For A  Given Year: The Average Amount of Electricty Generated Per Month </t>
  </si>
  <si>
    <t>Size of Generator or Transformers (Enter in KVA)</t>
  </si>
  <si>
    <t>Size of Generator or Transformers (Converted to kW)</t>
  </si>
  <si>
    <t>Proportion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</si>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</sst>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47"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zoomScaleNormal="100" workbookViewId="0">
      <selection activeCell="B2" sqref="B2"/>
    </sheetView>
  </sheetViews>
  <sheetFormatPr defaultRowHeight="15" x14ac:dyDescent="0.25"/>
  <cols>
    <col min="1" max="1" width="75.42578125" customWidth="1"/>
    <col min="2" max="2" width="11" customWidth="1"/>
    <col min="3" max="3" width="6.7109375" customWidth="1"/>
    <col min="5" max="5" width="11.42578125" customWidth="1"/>
    <col min="6" max="6" width="0.28515625" style="1" customWidth="1"/>
    <col min="7" max="7" width="10.5703125" customWidth="1"/>
    <col min="8" max="8" width="6.85546875" customWidth="1"/>
    <col min="10" max="10" width="10.7109375" customWidth="1"/>
    <col min="11" max="11" width="0.28515625" style="2" customWidth="1"/>
    <col min="15" max="15" width="10.5703125" customWidth="1"/>
    <col min="16" max="16" width="0.85546875" style="2" customWidth="1"/>
    <col min="20" max="20" width="10.140625" customWidth="1"/>
    <col min="21" max="21" width="0.5703125" style="2" customWidth="1"/>
    <col min="25" max="25" width="10.85546875" customWidth="1"/>
    <col min="26" max="26" width="0.85546875" style="2" customWidth="1"/>
    <col min="30" max="30" width="10" customWidth="1"/>
    <col min="31" max="31" width="1" style="2" customWidth="1"/>
    <col min="35" max="35" width="10.42578125" customWidth="1"/>
    <col min="36" max="36" width="0.7109375" style="2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29</v>
      </c>
      <c r="Q1" t="s">
        <v>30</v>
      </c>
      <c r="R1" t="s">
        <v>2</v>
      </c>
      <c r="S1" t="s">
        <v>3</v>
      </c>
      <c r="T1" t="s">
        <v>29</v>
      </c>
      <c r="V1" t="s">
        <v>1</v>
      </c>
      <c r="W1" t="s">
        <v>2</v>
      </c>
      <c r="X1" t="s">
        <v>3</v>
      </c>
      <c r="Y1" t="s">
        <v>29</v>
      </c>
      <c r="AA1" t="s">
        <v>1</v>
      </c>
      <c r="AB1" t="s">
        <v>2</v>
      </c>
      <c r="AC1" t="s">
        <v>3</v>
      </c>
      <c r="AD1" t="s">
        <v>4</v>
      </c>
      <c r="AF1" t="s">
        <v>1</v>
      </c>
      <c r="AG1" t="s">
        <v>2</v>
      </c>
      <c r="AH1" t="s">
        <v>3</v>
      </c>
      <c r="AI1" t="s">
        <v>4</v>
      </c>
    </row>
    <row r="2" spans="1:35" x14ac:dyDescent="0.25">
      <c r="A2" t="s">
        <v>5</v>
      </c>
      <c r="C2" t="e">
        <f>(B2-B14)/B15</f>
        <v>#DIV/0!</v>
      </c>
      <c r="E2" t="e">
        <f>B2/B16</f>
        <v>#DIV/0!</v>
      </c>
      <c r="H2" t="e">
        <f>(G2-G14)/G15</f>
        <v>#DIV/0!</v>
      </c>
      <c r="J2" t="e">
        <f>G2/G16</f>
        <v>#DIV/0!</v>
      </c>
      <c r="M2" t="e">
        <f>(L2-L14)/L15</f>
        <v>#DIV/0!</v>
      </c>
      <c r="O2" t="e">
        <f>L2/L16</f>
        <v>#DIV/0!</v>
      </c>
      <c r="R2" t="e">
        <f>(Q2-Q14)/Q15</f>
        <v>#DIV/0!</v>
      </c>
      <c r="T2" t="e">
        <f>Q2/Q16</f>
        <v>#DIV/0!</v>
      </c>
      <c r="W2" t="e">
        <f>(V2-V14)/V15</f>
        <v>#DIV/0!</v>
      </c>
      <c r="Y2" t="e">
        <f>(X2-X14)/X15</f>
        <v>#DIV/0!</v>
      </c>
      <c r="AB2" t="e">
        <f>(AA2-AA14)/AA15</f>
        <v>#DIV/0!</v>
      </c>
      <c r="AD2" t="e">
        <f>AA2/AA16</f>
        <v>#DIV/0!</v>
      </c>
      <c r="AG2" t="e">
        <f>(AF2-AF14)/AF15</f>
        <v>#DIV/0!</v>
      </c>
      <c r="AI2" t="e">
        <f>AF2/AF16</f>
        <v>#DIV/0!</v>
      </c>
    </row>
    <row r="3" spans="1:35" x14ac:dyDescent="0.25">
      <c r="A3" t="s">
        <v>6</v>
      </c>
      <c r="C3" t="e">
        <f>(B3-B14)/B15</f>
        <v>#DIV/0!</v>
      </c>
      <c r="E3" t="e">
        <f>B3/B16</f>
        <v>#DIV/0!</v>
      </c>
      <c r="H3" t="e">
        <f>(G3-G14)/G15</f>
        <v>#DIV/0!</v>
      </c>
      <c r="J3" t="e">
        <f>G3/G16</f>
        <v>#DIV/0!</v>
      </c>
      <c r="M3" t="e">
        <f>(L3-L14)/L15</f>
        <v>#DIV/0!</v>
      </c>
      <c r="O3" t="e">
        <f>L3/L16</f>
        <v>#DIV/0!</v>
      </c>
      <c r="R3" t="e">
        <f>(Q3-Q14)/Q15</f>
        <v>#DIV/0!</v>
      </c>
      <c r="T3" t="e">
        <f>Q3/Q16</f>
        <v>#DIV/0!</v>
      </c>
      <c r="W3" t="e">
        <f>(V3-V14)/V15</f>
        <v>#DIV/0!</v>
      </c>
      <c r="Y3" t="e">
        <f>(X3-X14)/X15</f>
        <v>#DIV/0!</v>
      </c>
      <c r="AB3" t="e">
        <f>(AA3-AA14)/AA15</f>
        <v>#DIV/0!</v>
      </c>
      <c r="AD3" t="e">
        <f>AA3/AA16</f>
        <v>#DIV/0!</v>
      </c>
      <c r="AG3" t="e">
        <f>(AF3-AF14)/AF15</f>
        <v>#DIV/0!</v>
      </c>
      <c r="AI3" t="e">
        <f>AF3/AF16</f>
        <v>#DIV/0!</v>
      </c>
    </row>
    <row r="4" spans="1:35" x14ac:dyDescent="0.25">
      <c r="A4" t="s">
        <v>7</v>
      </c>
      <c r="C4" t="e">
        <f>(B4-B14)/B15</f>
        <v>#DIV/0!</v>
      </c>
      <c r="E4" t="e">
        <f>B4/B16</f>
        <v>#DIV/0!</v>
      </c>
      <c r="H4" t="e">
        <f>(G4-G14)/G15</f>
        <v>#DIV/0!</v>
      </c>
      <c r="J4" t="e">
        <f>G4/G16</f>
        <v>#DIV/0!</v>
      </c>
      <c r="M4" t="e">
        <f>(L4-L14)/L15</f>
        <v>#DIV/0!</v>
      </c>
      <c r="O4" t="e">
        <f>L4/L16</f>
        <v>#DIV/0!</v>
      </c>
      <c r="R4" t="e">
        <f>(Q4-Q14)/Q15</f>
        <v>#DIV/0!</v>
      </c>
      <c r="T4" t="e">
        <f>Q4/Q16</f>
        <v>#DIV/0!</v>
      </c>
      <c r="W4" t="e">
        <f>(V4-V14)/V15</f>
        <v>#DIV/0!</v>
      </c>
      <c r="Y4" t="e">
        <f>(X4-X14)/X15</f>
        <v>#DIV/0!</v>
      </c>
      <c r="AB4" t="e">
        <f>(AA4-AA14)/AA15</f>
        <v>#DIV/0!</v>
      </c>
      <c r="AD4" t="e">
        <f>AA4/AA16</f>
        <v>#DIV/0!</v>
      </c>
      <c r="AG4" t="e">
        <f>(AF4-AF14)/AF15</f>
        <v>#DIV/0!</v>
      </c>
      <c r="AI4" t="e">
        <f>AF4/AF16</f>
        <v>#DIV/0!</v>
      </c>
    </row>
    <row r="5" spans="1:35" x14ac:dyDescent="0.25">
      <c r="A5" t="s">
        <v>8</v>
      </c>
      <c r="C5" t="e">
        <f>(B5-B14)/B15</f>
        <v>#DIV/0!</v>
      </c>
      <c r="E5" t="e">
        <f>B5/B16</f>
        <v>#DIV/0!</v>
      </c>
      <c r="H5" t="e">
        <f>(G5-G14)/G15</f>
        <v>#DIV/0!</v>
      </c>
      <c r="J5" t="e">
        <f>G5/G16</f>
        <v>#DIV/0!</v>
      </c>
      <c r="M5" t="e">
        <f>(L5-L14)/L15</f>
        <v>#DIV/0!</v>
      </c>
      <c r="O5" t="e">
        <f>L5/L16</f>
        <v>#DIV/0!</v>
      </c>
      <c r="R5" t="e">
        <f>(Q5-Q14)/Q15</f>
        <v>#DIV/0!</v>
      </c>
      <c r="T5" t="e">
        <f>Q5/Q16</f>
        <v>#DIV/0!</v>
      </c>
      <c r="W5" t="e">
        <f>(V5-V14)/V15</f>
        <v>#DIV/0!</v>
      </c>
      <c r="Y5" t="e">
        <f>(X5-X14)/X15</f>
        <v>#DIV/0!</v>
      </c>
      <c r="AB5" t="e">
        <f>(AA5-AA14)/AA15</f>
        <v>#DIV/0!</v>
      </c>
      <c r="AD5" t="e">
        <f>AA5/AA16</f>
        <v>#DIV/0!</v>
      </c>
      <c r="AG5" t="e">
        <f>(AF5-AF14)/AF15</f>
        <v>#DIV/0!</v>
      </c>
      <c r="AI5" t="e">
        <f>AF5/AF16</f>
        <v>#DIV/0!</v>
      </c>
    </row>
    <row r="6" spans="1:35" x14ac:dyDescent="0.25">
      <c r="A6" t="s">
        <v>9</v>
      </c>
      <c r="C6" t="e">
        <f>(B6-B14)/B15</f>
        <v>#DIV/0!</v>
      </c>
      <c r="E6" t="e">
        <f>B6/B16</f>
        <v>#DIV/0!</v>
      </c>
      <c r="H6" t="e">
        <f>(G6-G14)/G15</f>
        <v>#DIV/0!</v>
      </c>
      <c r="J6" t="e">
        <f>G6/G16</f>
        <v>#DIV/0!</v>
      </c>
      <c r="M6" t="e">
        <f>(L6-L14)/L15</f>
        <v>#DIV/0!</v>
      </c>
      <c r="O6" t="e">
        <f>L6/L16</f>
        <v>#DIV/0!</v>
      </c>
      <c r="R6" t="e">
        <f>(Q6-Q14)/Q15</f>
        <v>#DIV/0!</v>
      </c>
      <c r="T6" t="e">
        <f>Q6/Q16</f>
        <v>#DIV/0!</v>
      </c>
      <c r="W6" t="e">
        <f>(V6-V14)/V15</f>
        <v>#DIV/0!</v>
      </c>
      <c r="Y6" t="e">
        <f>(X6-X14)/X15</f>
        <v>#DIV/0!</v>
      </c>
      <c r="AB6" t="e">
        <f>(AA6-AA14)/AA15</f>
        <v>#DIV/0!</v>
      </c>
      <c r="AD6" t="e">
        <f>AA6/AA16</f>
        <v>#DIV/0!</v>
      </c>
      <c r="AG6" t="e">
        <f>(AF6-AF14)/AF15</f>
        <v>#DIV/0!</v>
      </c>
      <c r="AI6" t="e">
        <f>AF6/AF16</f>
        <v>#DIV/0!</v>
      </c>
    </row>
    <row r="7" spans="1:35" x14ac:dyDescent="0.25">
      <c r="A7" t="s">
        <v>10</v>
      </c>
      <c r="C7" t="e">
        <f>(B7-B14)/B15</f>
        <v>#DIV/0!</v>
      </c>
      <c r="E7" t="e">
        <f>B7/B16</f>
        <v>#DIV/0!</v>
      </c>
      <c r="H7" t="e">
        <f>(G7-G14)/G15</f>
        <v>#DIV/0!</v>
      </c>
      <c r="J7" t="e">
        <f>G7/G16</f>
        <v>#DIV/0!</v>
      </c>
      <c r="M7" t="e">
        <f>(L7-L14)/L15</f>
        <v>#DIV/0!</v>
      </c>
      <c r="O7" t="e">
        <f>L7/L16</f>
        <v>#DIV/0!</v>
      </c>
      <c r="R7" t="e">
        <f>(Q7-Q14)/Q15</f>
        <v>#DIV/0!</v>
      </c>
      <c r="T7" t="e">
        <f>Q7/Q16</f>
        <v>#DIV/0!</v>
      </c>
      <c r="W7" t="e">
        <f>(V7-V14)/V15</f>
        <v>#DIV/0!</v>
      </c>
      <c r="Y7" t="e">
        <f>(X7-X14)/X15</f>
        <v>#DIV/0!</v>
      </c>
      <c r="AB7" t="e">
        <f>(AA7-AA14)/AA15</f>
        <v>#DIV/0!</v>
      </c>
      <c r="AD7" t="e">
        <f>AA7/AA16</f>
        <v>#DIV/0!</v>
      </c>
      <c r="AG7" t="e">
        <f>(AF7-AF14)/AF15</f>
        <v>#DIV/0!</v>
      </c>
      <c r="AI7" t="e">
        <f>AF7/AF16</f>
        <v>#DIV/0!</v>
      </c>
    </row>
    <row r="8" spans="1:35" x14ac:dyDescent="0.25">
      <c r="A8" t="s">
        <v>11</v>
      </c>
      <c r="C8" t="e">
        <f>(B8-B14)/B15</f>
        <v>#DIV/0!</v>
      </c>
      <c r="E8" t="e">
        <f>B8/B16</f>
        <v>#DIV/0!</v>
      </c>
      <c r="H8" t="e">
        <f>(G8-G14)/G15</f>
        <v>#DIV/0!</v>
      </c>
      <c r="J8" t="e">
        <f>G8/G16</f>
        <v>#DIV/0!</v>
      </c>
      <c r="M8" t="e">
        <f>(L8-L14)/L15</f>
        <v>#DIV/0!</v>
      </c>
      <c r="O8" t="e">
        <f>L8/L16</f>
        <v>#DIV/0!</v>
      </c>
      <c r="R8" t="e">
        <f>(Q8-Q14)/Q15</f>
        <v>#DIV/0!</v>
      </c>
      <c r="T8" t="e">
        <f>Q8/Q16</f>
        <v>#DIV/0!</v>
      </c>
      <c r="W8" t="e">
        <f>(V8-V14)/V15</f>
        <v>#DIV/0!</v>
      </c>
      <c r="Y8" t="e">
        <f>(X8-X14)/X15</f>
        <v>#DIV/0!</v>
      </c>
      <c r="AB8" t="e">
        <f>(AA8-AA14)/AA15</f>
        <v>#DIV/0!</v>
      </c>
      <c r="AD8" t="e">
        <f>AA8/AA16</f>
        <v>#DIV/0!</v>
      </c>
      <c r="AG8" t="e">
        <f>(AF8-AF14)/AF15</f>
        <v>#DIV/0!</v>
      </c>
      <c r="AI8" t="e">
        <f>AF8/AF16</f>
        <v>#DIV/0!</v>
      </c>
    </row>
    <row r="9" spans="1:35" x14ac:dyDescent="0.25">
      <c r="A9" t="s">
        <v>12</v>
      </c>
      <c r="C9" t="e">
        <f>(B9-B14)/B15</f>
        <v>#DIV/0!</v>
      </c>
      <c r="E9" t="e">
        <f>B9/B16</f>
        <v>#DIV/0!</v>
      </c>
      <c r="H9" t="e">
        <f>(G9-G14)/G15</f>
        <v>#DIV/0!</v>
      </c>
      <c r="J9" t="e">
        <f>G9/G16</f>
        <v>#DIV/0!</v>
      </c>
      <c r="M9" t="e">
        <f>(L9-L14)/L15</f>
        <v>#DIV/0!</v>
      </c>
      <c r="O9" t="e">
        <f>L9/L16</f>
        <v>#DIV/0!</v>
      </c>
      <c r="R9" t="e">
        <f>(Q9-Q14)/Q15</f>
        <v>#DIV/0!</v>
      </c>
      <c r="T9" t="e">
        <f>Q9/Q16</f>
        <v>#DIV/0!</v>
      </c>
      <c r="W9" t="e">
        <f>(V9-V14)/V15</f>
        <v>#DIV/0!</v>
      </c>
      <c r="Y9" t="e">
        <f>(X9-X14)/X15</f>
        <v>#DIV/0!</v>
      </c>
      <c r="AB9" t="e">
        <f>(AA9-AA14)/AA15</f>
        <v>#DIV/0!</v>
      </c>
      <c r="AD9" t="e">
        <f>AA9/AA16</f>
        <v>#DIV/0!</v>
      </c>
      <c r="AG9" t="e">
        <f>(AF9-AF14)/AF15</f>
        <v>#DIV/0!</v>
      </c>
      <c r="AI9" t="e">
        <f>AF9/AF16</f>
        <v>#DIV/0!</v>
      </c>
    </row>
    <row r="10" spans="1:35" x14ac:dyDescent="0.25">
      <c r="A10" t="s">
        <v>13</v>
      </c>
      <c r="C10" t="e">
        <f>(B10-B14)/B15</f>
        <v>#DIV/0!</v>
      </c>
      <c r="E10" t="e">
        <f>B10/B16</f>
        <v>#DIV/0!</v>
      </c>
      <c r="H10" t="e">
        <f>(G10-G14)/G15</f>
        <v>#DIV/0!</v>
      </c>
      <c r="J10" t="e">
        <f>G10/G16</f>
        <v>#DIV/0!</v>
      </c>
      <c r="M10" t="e">
        <f>(L10-L14)/L15</f>
        <v>#DIV/0!</v>
      </c>
      <c r="O10" t="e">
        <f>L10/L16</f>
        <v>#DIV/0!</v>
      </c>
      <c r="R10" t="e">
        <f>(Q10-Q14)/Q15</f>
        <v>#DIV/0!</v>
      </c>
      <c r="T10" t="e">
        <f>Q10/Q16</f>
        <v>#DIV/0!</v>
      </c>
      <c r="W10" t="e">
        <f>(V10-V14)/V15</f>
        <v>#DIV/0!</v>
      </c>
      <c r="Y10" t="e">
        <f>(X10-X14)/X15</f>
        <v>#DIV/0!</v>
      </c>
      <c r="AB10" t="e">
        <f>(AA10-AA14)/AA15</f>
        <v>#DIV/0!</v>
      </c>
      <c r="AD10" t="e">
        <f>AA10/AA16</f>
        <v>#DIV/0!</v>
      </c>
      <c r="AG10" t="e">
        <f>(AF10-AF14)/AF15</f>
        <v>#DIV/0!</v>
      </c>
      <c r="AI10" t="e">
        <f>AF10/AF16</f>
        <v>#DIV/0!</v>
      </c>
    </row>
    <row r="11" spans="1:35" x14ac:dyDescent="0.25">
      <c r="A11" t="s">
        <v>14</v>
      </c>
      <c r="C11" t="e">
        <f>(B11-B14)/B15</f>
        <v>#DIV/0!</v>
      </c>
      <c r="E11" t="e">
        <f>B11/B16</f>
        <v>#DIV/0!</v>
      </c>
      <c r="H11" t="e">
        <f>(G11-G14)/G15</f>
        <v>#DIV/0!</v>
      </c>
      <c r="J11" t="e">
        <f>G11/G16</f>
        <v>#DIV/0!</v>
      </c>
      <c r="M11" t="e">
        <f>(L11-L14)/L15</f>
        <v>#DIV/0!</v>
      </c>
      <c r="O11" t="e">
        <f>L11/L16</f>
        <v>#DIV/0!</v>
      </c>
      <c r="R11" t="e">
        <f>(Q11-Q14)/Q15</f>
        <v>#DIV/0!</v>
      </c>
      <c r="T11" t="e">
        <f>Q11/Q16</f>
        <v>#DIV/0!</v>
      </c>
      <c r="W11" t="e">
        <f>(V11-V14)/V15</f>
        <v>#DIV/0!</v>
      </c>
      <c r="Y11" t="e">
        <f>(X11-X14)/X15</f>
        <v>#DIV/0!</v>
      </c>
      <c r="AB11" t="e">
        <f>(AA11-AA14)/AA15</f>
        <v>#DIV/0!</v>
      </c>
      <c r="AD11" t="e">
        <f>AA11/AA16</f>
        <v>#DIV/0!</v>
      </c>
      <c r="AG11" t="e">
        <f>(AF11-AF14)/AF15</f>
        <v>#DIV/0!</v>
      </c>
      <c r="AI11" t="e">
        <f>AF11/AF16</f>
        <v>#DIV/0!</v>
      </c>
    </row>
    <row r="12" spans="1:35" x14ac:dyDescent="0.25">
      <c r="A12" t="s">
        <v>15</v>
      </c>
      <c r="C12" t="e">
        <f>(B12-B14)/B15</f>
        <v>#DIV/0!</v>
      </c>
      <c r="E12" t="e">
        <f>B12/B16</f>
        <v>#DIV/0!</v>
      </c>
      <c r="H12" t="e">
        <f>(G12-G14)/G15</f>
        <v>#DIV/0!</v>
      </c>
      <c r="J12" t="e">
        <f>G12/G16</f>
        <v>#DIV/0!</v>
      </c>
      <c r="M12" t="e">
        <f>(L12-L14)/L15</f>
        <v>#DIV/0!</v>
      </c>
      <c r="O12" t="e">
        <f>L12/L16</f>
        <v>#DIV/0!</v>
      </c>
      <c r="R12" t="e">
        <f>(Q12-Q14)/Q15</f>
        <v>#DIV/0!</v>
      </c>
      <c r="T12" t="e">
        <f>Q12/Q16</f>
        <v>#DIV/0!</v>
      </c>
      <c r="W12" t="e">
        <f>(V12-V14)/V15</f>
        <v>#DIV/0!</v>
      </c>
      <c r="Y12" t="e">
        <f>(X12-X14)/X15</f>
        <v>#DIV/0!</v>
      </c>
      <c r="AB12" t="e">
        <f>(AA12-AA14)/AA15</f>
        <v>#DIV/0!</v>
      </c>
      <c r="AD12" t="e">
        <f>AA12/AA16</f>
        <v>#DIV/0!</v>
      </c>
      <c r="AG12" t="e">
        <f>(AF12-AF14)/AF15</f>
        <v>#DIV/0!</v>
      </c>
      <c r="AI12" t="e">
        <f>AF12/AF16</f>
        <v>#DIV/0!</v>
      </c>
    </row>
    <row r="13" spans="1:35" x14ac:dyDescent="0.25">
      <c r="A13" t="s">
        <v>16</v>
      </c>
      <c r="C13" t="e">
        <f>(B13-B14)/B15</f>
        <v>#DIV/0!</v>
      </c>
      <c r="E13" t="e">
        <f>B13/B16</f>
        <v>#DIV/0!</v>
      </c>
      <c r="H13" t="e">
        <f>(G13-G14)/G15</f>
        <v>#DIV/0!</v>
      </c>
      <c r="J13" t="e">
        <f>G13/G16</f>
        <v>#DIV/0!</v>
      </c>
      <c r="M13" t="e">
        <f>(L13-L14)/L15</f>
        <v>#DIV/0!</v>
      </c>
      <c r="O13" t="e">
        <f>L13/L16</f>
        <v>#DIV/0!</v>
      </c>
      <c r="R13" t="e">
        <f>(Q13-Q14)/Q15</f>
        <v>#DIV/0!</v>
      </c>
      <c r="T13" t="e">
        <f>Q13/Q16</f>
        <v>#DIV/0!</v>
      </c>
      <c r="W13" t="e">
        <f>(V13-V14)/V15</f>
        <v>#DIV/0!</v>
      </c>
      <c r="Y13" t="e">
        <f>(X13-X14)/X15</f>
        <v>#DIV/0!</v>
      </c>
      <c r="AB13" t="e">
        <f>(AA13-AA14)/AA15</f>
        <v>#DIV/0!</v>
      </c>
      <c r="AD13" t="e">
        <f>AA13/AA16</f>
        <v>#DIV/0!</v>
      </c>
      <c r="AG13" t="e">
        <f>(AF13-AF14)/AF15</f>
        <v>#DIV/0!</v>
      </c>
      <c r="AI13" t="e">
        <f>AF13/AF16</f>
        <v>#DIV/0!</v>
      </c>
    </row>
    <row r="14" spans="1:35" x14ac:dyDescent="0.25">
      <c r="A14" t="s">
        <v>26</v>
      </c>
      <c r="B14" t="e">
        <f>AVERAGE(B2:B13)</f>
        <v>#DIV/0!</v>
      </c>
      <c r="G14" t="e">
        <f>AVERAGE(G2:G13)</f>
        <v>#DIV/0!</v>
      </c>
      <c r="L14" t="e">
        <f>AVERAGE(L2:L13)</f>
        <v>#DIV/0!</v>
      </c>
      <c r="Q14" t="e">
        <f>AVERAGE(Q2:Q13)</f>
        <v>#DIV/0!</v>
      </c>
      <c r="V14" t="e">
        <f>AVERAGE(V2:V13)</f>
        <v>#DIV/0!</v>
      </c>
      <c r="AA14" t="e">
        <f>AVERAGE(AA2:AA13)</f>
        <v>#DIV/0!</v>
      </c>
      <c r="AF14" t="e">
        <f>AVERAGE(AF2:AF13)</f>
        <v>#DIV/0!</v>
      </c>
    </row>
    <row r="15" spans="1:35" x14ac:dyDescent="0.25">
      <c r="A15" t="s">
        <v>18</v>
      </c>
      <c r="B15" t="e">
        <f>STDEV(B2:B13)</f>
        <v>#DIV/0!</v>
      </c>
      <c r="G15" t="e">
        <f>STDEV(G2:G13)</f>
        <v>#DIV/0!</v>
      </c>
      <c r="L15" t="e">
        <f>STDEV(L2:L13)</f>
        <v>#DIV/0!</v>
      </c>
      <c r="Q15" t="e">
        <f>STDEV(Q2:Q13)</f>
        <v>#DIV/0!</v>
      </c>
      <c r="V15" t="e">
        <f>STDEV(V2:V13)</f>
        <v>#DIV/0!</v>
      </c>
      <c r="AA15" t="e">
        <f>STDEV(AA2:AA13)</f>
        <v>#DIV/0!</v>
      </c>
      <c r="AF15" t="e">
        <f>STDEV(AF2:AF13)</f>
        <v>#DIV/0!</v>
      </c>
    </row>
    <row r="16" spans="1:35" x14ac:dyDescent="0.25">
      <c r="A16" t="s">
        <v>24</v>
      </c>
      <c r="B16">
        <f>SUM(B2:B13)</f>
        <v>0</v>
      </c>
      <c r="G16">
        <f>SUM(G2:G13)</f>
        <v>0</v>
      </c>
      <c r="L16">
        <f>SUM(L2:L13)</f>
        <v>0</v>
      </c>
      <c r="Q16">
        <f>SUM(Q2:Q13)</f>
        <v>0</v>
      </c>
      <c r="V16">
        <f>SUM(V2:V13)</f>
        <v>0</v>
      </c>
      <c r="AA16">
        <f>SUM(AA2:AA13)</f>
        <v>0</v>
      </c>
      <c r="AF16">
        <f>SUM(AF2:AF13)</f>
        <v>0</v>
      </c>
    </row>
    <row r="17" spans="1:32" x14ac:dyDescent="0.25">
      <c r="A17" t="s">
        <v>25</v>
      </c>
      <c r="B17" t="e">
        <f>AVERAGE(B14:AF14)</f>
        <v>#DIV/0!</v>
      </c>
      <c r="G17" t="e">
        <f>B17</f>
        <v>#DIV/0!</v>
      </c>
      <c r="L17" t="e">
        <f>B17</f>
        <v>#DIV/0!</v>
      </c>
      <c r="Q17" t="e">
        <f>B17</f>
        <v>#DIV/0!</v>
      </c>
      <c r="V17" t="e">
        <f>B17</f>
        <v>#DIV/0!</v>
      </c>
      <c r="AA17" t="e">
        <f>B17</f>
        <v>#DIV/0!</v>
      </c>
      <c r="AF17" t="e">
        <f>B17</f>
        <v>#DIV/0!</v>
      </c>
    </row>
    <row r="18" spans="1:32" s="3" customFormat="1" x14ac:dyDescent="0.25">
      <c r="A18" s="3" t="s">
        <v>17</v>
      </c>
      <c r="B18" s="3" t="e">
        <f>SQRT(B15^2^2)</f>
        <v>#DIV/0!</v>
      </c>
      <c r="F18" s="4"/>
      <c r="G18" s="3" t="e">
        <f>B18</f>
        <v>#DIV/0!</v>
      </c>
    </row>
    <row r="19" spans="1:32" x14ac:dyDescent="0.25">
      <c r="A19" t="s">
        <v>22</v>
      </c>
      <c r="B19" t="e">
        <f>AVERAGE(C2:C13)</f>
        <v>#DIV/0!</v>
      </c>
      <c r="G19" t="e">
        <f>AVERAGE(H2:H13)</f>
        <v>#DIV/0!</v>
      </c>
      <c r="L19" t="e">
        <f>AVERAGE(M2:M13)</f>
        <v>#DIV/0!</v>
      </c>
      <c r="Q19" t="e">
        <f>AVERAGE(R3:R14)</f>
        <v>#DIV/0!</v>
      </c>
      <c r="V19" t="e">
        <f>AVERAGE(W3:W14)</f>
        <v>#DIV/0!</v>
      </c>
      <c r="AA19" t="e">
        <f>AVERAGE(AB3:AB14)</f>
        <v>#DIV/0!</v>
      </c>
      <c r="AF19" t="e">
        <f>AVERAGE(AG3:AG14)</f>
        <v>#DIV/0!</v>
      </c>
    </row>
    <row r="20" spans="1:32" x14ac:dyDescent="0.25">
      <c r="A20" t="s">
        <v>23</v>
      </c>
      <c r="B20" t="e">
        <f>AVERAGE(B19:AF19)</f>
        <v>#DIV/0!</v>
      </c>
      <c r="G20" t="e">
        <f>B20</f>
        <v>#DIV/0!</v>
      </c>
      <c r="L20" t="e">
        <f>B20</f>
        <v>#DIV/0!</v>
      </c>
      <c r="Q20" t="e">
        <f>B20</f>
        <v>#DIV/0!</v>
      </c>
      <c r="V20" t="e">
        <f>B20</f>
        <v>#DIV/0!</v>
      </c>
      <c r="AA20" t="e">
        <f>B20</f>
        <v>#DIV/0!</v>
      </c>
      <c r="AF20" t="e">
        <f>B20</f>
        <v>#DIV/0!</v>
      </c>
    </row>
    <row r="21" spans="1:32" x14ac:dyDescent="0.25">
      <c r="A21" t="s">
        <v>19</v>
      </c>
    </row>
    <row r="22" spans="1:32" x14ac:dyDescent="0.25">
      <c r="A22" t="s">
        <v>27</v>
      </c>
      <c r="B22">
        <v>800</v>
      </c>
      <c r="G22">
        <f>B22</f>
        <v>800</v>
      </c>
      <c r="L22">
        <v>800</v>
      </c>
      <c r="Q22">
        <v>800</v>
      </c>
      <c r="V22">
        <v>800</v>
      </c>
      <c r="AA22">
        <v>800</v>
      </c>
      <c r="AF22">
        <v>800</v>
      </c>
    </row>
    <row r="23" spans="1:32" x14ac:dyDescent="0.25">
      <c r="A23" t="s">
        <v>28</v>
      </c>
      <c r="B23">
        <f>(B22*0.8)</f>
        <v>640</v>
      </c>
      <c r="G23">
        <f>B23</f>
        <v>640</v>
      </c>
      <c r="L23">
        <f>B23</f>
        <v>640</v>
      </c>
      <c r="Q23">
        <f>B23</f>
        <v>640</v>
      </c>
      <c r="V23">
        <f>B23</f>
        <v>640</v>
      </c>
      <c r="AA23">
        <f>B23</f>
        <v>640</v>
      </c>
      <c r="AE23" s="2">
        <f>B23</f>
        <v>640</v>
      </c>
      <c r="AF23">
        <f>B23</f>
        <v>640</v>
      </c>
    </row>
    <row r="24" spans="1:32" x14ac:dyDescent="0.25">
      <c r="A24" t="s">
        <v>20</v>
      </c>
      <c r="B24">
        <f>(8760*B22)</f>
        <v>7008000</v>
      </c>
      <c r="G24">
        <f>B24</f>
        <v>7008000</v>
      </c>
      <c r="L24">
        <f>B24</f>
        <v>7008000</v>
      </c>
      <c r="Q24">
        <f>B24</f>
        <v>7008000</v>
      </c>
      <c r="V24">
        <f>B24</f>
        <v>7008000</v>
      </c>
      <c r="AA24">
        <f>B24</f>
        <v>7008000</v>
      </c>
      <c r="AF24">
        <f>B24</f>
        <v>7008000</v>
      </c>
    </row>
    <row r="25" spans="1:32" x14ac:dyDescent="0.25">
      <c r="A25" t="s">
        <v>21</v>
      </c>
      <c r="B25">
        <f>B16/B24</f>
        <v>0</v>
      </c>
      <c r="G25">
        <f>G16/G24</f>
        <v>0</v>
      </c>
    </row>
  </sheetData>
  <conditionalFormatting sqref="A23">
    <cfRule type="colorScale" priority="54">
      <colorScale>
        <cfvo type="min"/>
        <cfvo type="max"/>
        <color rgb="FFFF0000"/>
        <color rgb="FFFF0000"/>
      </colorScale>
    </cfRule>
  </conditionalFormatting>
  <conditionalFormatting sqref="C2:C13">
    <cfRule type="cellIs" dxfId="46" priority="43" operator="between">
      <formula>2</formula>
      <formula>10000000</formula>
    </cfRule>
    <cfRule type="cellIs" dxfId="45" priority="50" operator="between">
      <formula>1</formula>
      <formula>2</formula>
    </cfRule>
    <cfRule type="cellIs" dxfId="44" priority="52" operator="between">
      <formula>-2</formula>
      <formula>-1</formula>
    </cfRule>
    <cfRule type="cellIs" dxfId="43" priority="53" operator="between">
      <formula>-1</formula>
      <formula>1</formula>
    </cfRule>
  </conditionalFormatting>
  <conditionalFormatting sqref="B20">
    <cfRule type="cellIs" dxfId="42" priority="51" operator="between">
      <formula>1</formula>
      <formula>2</formula>
    </cfRule>
  </conditionalFormatting>
  <conditionalFormatting sqref="H2:H13">
    <cfRule type="cellIs" dxfId="41" priority="44" operator="between">
      <formula>-10000</formula>
      <formula>-2</formula>
    </cfRule>
    <cfRule type="cellIs" dxfId="40" priority="45" operator="between">
      <formula>-1</formula>
      <formula>-2</formula>
    </cfRule>
    <cfRule type="cellIs" dxfId="39" priority="46" operator="between">
      <formula>0</formula>
      <formula>-1</formula>
    </cfRule>
    <cfRule type="cellIs" dxfId="38" priority="47" operator="between">
      <formula>2</formula>
      <formula>1000</formula>
    </cfRule>
    <cfRule type="cellIs" dxfId="37" priority="48" operator="between">
      <formula>1</formula>
      <formula>2</formula>
    </cfRule>
    <cfRule type="cellIs" dxfId="36" priority="49" operator="between">
      <formula>0</formula>
      <formula>1</formula>
    </cfRule>
  </conditionalFormatting>
  <conditionalFormatting sqref="M2:M13">
    <cfRule type="cellIs" dxfId="35" priority="37" operator="between">
      <formula>-10000</formula>
      <formula>-2</formula>
    </cfRule>
    <cfRule type="cellIs" dxfId="34" priority="38" operator="between">
      <formula>-1</formula>
      <formula>-2</formula>
    </cfRule>
    <cfRule type="cellIs" dxfId="33" priority="39" operator="between">
      <formula>0</formula>
      <formula>-1</formula>
    </cfRule>
    <cfRule type="cellIs" dxfId="32" priority="40" operator="between">
      <formula>2</formula>
      <formula>1000</formula>
    </cfRule>
    <cfRule type="cellIs" dxfId="31" priority="41" operator="between">
      <formula>1</formula>
      <formula>2</formula>
    </cfRule>
    <cfRule type="cellIs" dxfId="30" priority="42" operator="between">
      <formula>0</formula>
      <formula>1</formula>
    </cfRule>
  </conditionalFormatting>
  <conditionalFormatting sqref="R2:R13">
    <cfRule type="cellIs" dxfId="29" priority="31" operator="between">
      <formula>-10000</formula>
      <formula>-2</formula>
    </cfRule>
    <cfRule type="cellIs" dxfId="28" priority="32" operator="between">
      <formula>-1</formula>
      <formula>-2</formula>
    </cfRule>
    <cfRule type="cellIs" dxfId="27" priority="33" operator="between">
      <formula>0</formula>
      <formula>-1</formula>
    </cfRule>
    <cfRule type="cellIs" dxfId="26" priority="34" operator="between">
      <formula>2</formula>
      <formula>1000</formula>
    </cfRule>
    <cfRule type="cellIs" dxfId="25" priority="35" operator="between">
      <formula>1</formula>
      <formula>2</formula>
    </cfRule>
    <cfRule type="cellIs" dxfId="24" priority="36" operator="between">
      <formula>0</formula>
      <formula>1</formula>
    </cfRule>
  </conditionalFormatting>
  <conditionalFormatting sqref="W2:W13">
    <cfRule type="cellIs" dxfId="23" priority="25" operator="between">
      <formula>-10000</formula>
      <formula>-2</formula>
    </cfRule>
    <cfRule type="cellIs" dxfId="22" priority="26" operator="between">
      <formula>-1</formula>
      <formula>-2</formula>
    </cfRule>
    <cfRule type="cellIs" dxfId="21" priority="27" operator="between">
      <formula>0</formula>
      <formula>-1</formula>
    </cfRule>
    <cfRule type="cellIs" dxfId="20" priority="28" operator="between">
      <formula>2</formula>
      <formula>1000</formula>
    </cfRule>
    <cfRule type="cellIs" dxfId="19" priority="29" operator="between">
      <formula>1</formula>
      <formula>2</formula>
    </cfRule>
    <cfRule type="cellIs" dxfId="18" priority="30" operator="between">
      <formula>0</formula>
      <formula>1</formula>
    </cfRule>
  </conditionalFormatting>
  <conditionalFormatting sqref="AB2:AB13">
    <cfRule type="cellIs" dxfId="17" priority="19" operator="between">
      <formula>-10000</formula>
      <formula>-2</formula>
    </cfRule>
    <cfRule type="cellIs" dxfId="16" priority="20" operator="between">
      <formula>-1</formula>
      <formula>-2</formula>
    </cfRule>
    <cfRule type="cellIs" dxfId="15" priority="21" operator="between">
      <formula>0</formula>
      <formula>-1</formula>
    </cfRule>
    <cfRule type="cellIs" dxfId="14" priority="22" operator="between">
      <formula>2</formula>
      <formula>1000</formula>
    </cfRule>
    <cfRule type="cellIs" dxfId="13" priority="23" operator="between">
      <formula>1</formula>
      <formula>2</formula>
    </cfRule>
    <cfRule type="cellIs" dxfId="12" priority="24" operator="between">
      <formula>0</formula>
      <formula>1</formula>
    </cfRule>
  </conditionalFormatting>
  <conditionalFormatting sqref="Y2:Y13">
    <cfRule type="cellIs" dxfId="11" priority="13" operator="between">
      <formula>-10000</formula>
      <formula>-2</formula>
    </cfRule>
    <cfRule type="cellIs" dxfId="10" priority="14" operator="between">
      <formula>-1</formula>
      <formula>-2</formula>
    </cfRule>
    <cfRule type="cellIs" dxfId="9" priority="15" operator="between">
      <formula>0</formula>
      <formula>-1</formula>
    </cfRule>
    <cfRule type="cellIs" dxfId="8" priority="16" operator="between">
      <formula>2</formula>
      <formula>1000</formula>
    </cfRule>
    <cfRule type="cellIs" dxfId="7" priority="17" operator="between">
      <formula>1</formula>
      <formula>2</formula>
    </cfRule>
    <cfRule type="cellIs" dxfId="6" priority="18" operator="between">
      <formula>0</formula>
      <formula>1</formula>
    </cfRule>
  </conditionalFormatting>
  <conditionalFormatting sqref="AG2:AG13">
    <cfRule type="cellIs" dxfId="5" priority="1" operator="between">
      <formula>-10000</formula>
      <formula>-2</formula>
    </cfRule>
    <cfRule type="cellIs" dxfId="4" priority="2" operator="between">
      <formula>-1</formula>
      <formula>-2</formula>
    </cfRule>
    <cfRule type="cellIs" dxfId="3" priority="3" operator="between">
      <formula>0</formula>
      <formula>-1</formula>
    </cfRule>
    <cfRule type="cellIs" dxfId="2" priority="4" operator="between">
      <formula>2</formula>
      <formula>1000</formula>
    </cfRule>
    <cfRule type="cellIs" dxfId="1" priority="5" operator="between">
      <formula>1</formula>
      <formula>2</formula>
    </cfRule>
    <cfRule type="cellIs" dxfId="0" priority="6" operator="between">
      <formula>0</formula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A12"/>
    </sheetView>
  </sheetViews>
  <sheetFormatPr defaultRowHeight="15" x14ac:dyDescent="0.25"/>
  <sheetData>
    <row r="1" spans="1:2" x14ac:dyDescent="0.25">
      <c r="A1">
        <v>1338</v>
      </c>
      <c r="B1">
        <v>1888</v>
      </c>
    </row>
    <row r="2" spans="1:2" x14ac:dyDescent="0.25">
      <c r="A2">
        <v>541</v>
      </c>
      <c r="B2">
        <v>932</v>
      </c>
    </row>
    <row r="3" spans="1:2" x14ac:dyDescent="0.25">
      <c r="A3">
        <v>1461</v>
      </c>
      <c r="B3">
        <v>1300</v>
      </c>
    </row>
    <row r="4" spans="1:2" x14ac:dyDescent="0.25">
      <c r="A4">
        <v>962</v>
      </c>
      <c r="B4">
        <v>2138</v>
      </c>
    </row>
    <row r="5" spans="1:2" x14ac:dyDescent="0.25">
      <c r="A5">
        <v>2346</v>
      </c>
      <c r="B5">
        <v>1025</v>
      </c>
    </row>
    <row r="6" spans="1:2" x14ac:dyDescent="0.25">
      <c r="A6">
        <v>1262</v>
      </c>
      <c r="B6">
        <v>1044</v>
      </c>
    </row>
    <row r="7" spans="1:2" x14ac:dyDescent="0.25">
      <c r="A7">
        <v>1466</v>
      </c>
      <c r="B7">
        <v>2385</v>
      </c>
    </row>
    <row r="8" spans="1:2" x14ac:dyDescent="0.25">
      <c r="A8">
        <v>933</v>
      </c>
      <c r="B8">
        <v>1269</v>
      </c>
    </row>
    <row r="9" spans="1:2" x14ac:dyDescent="0.25">
      <c r="A9">
        <v>2348</v>
      </c>
      <c r="B9">
        <v>2275</v>
      </c>
    </row>
    <row r="10" spans="1:2" x14ac:dyDescent="0.25">
      <c r="A10">
        <v>1159</v>
      </c>
      <c r="B10">
        <v>1677</v>
      </c>
    </row>
    <row r="11" spans="1:2" x14ac:dyDescent="0.25">
      <c r="A11">
        <v>1250</v>
      </c>
      <c r="B11">
        <v>2438</v>
      </c>
    </row>
    <row r="12" spans="1:2" x14ac:dyDescent="0.25">
      <c r="A12">
        <v>1525</v>
      </c>
      <c r="B12">
        <v>1611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Jani 18</dc:creator>
  <cp:lastModifiedBy>Abhishek Jani 18</cp:lastModifiedBy>
  <dcterms:created xsi:type="dcterms:W3CDTF">2017-07-05T21:14:40Z</dcterms:created>
  <dcterms:modified xsi:type="dcterms:W3CDTF">2017-09-18T23:55:00Z</dcterms:modified>
</cp:coreProperties>
</file>