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Projekti_KI\SIDE\2022-06-10__CCRegulation\INSRTR\data\"/>
    </mc:Choice>
  </mc:AlternateContent>
  <xr:revisionPtr revIDLastSave="0" documentId="8_{3B3AB9EF-E67E-4484-A422-8DEC80CC33ED}" xr6:coauthVersionLast="47" xr6:coauthVersionMax="47" xr10:uidLastSave="{00000000-0000-0000-0000-000000000000}"/>
  <bookViews>
    <workbookView xWindow="17310" yWindow="-21795" windowWidth="35940" windowHeight="21840" xr2:uid="{C28F7611-3849-431B-89D4-E3A9204A0D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tc={B5FFF629-FF1A-4072-AE93-41EBA9F347D8}</author>
  </authors>
  <commentList>
    <comment ref="F23" authorId="0" shapeId="0" xr:uid="{B5FFF629-FF1A-4072-AE93-41EBA9F3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linkers!</t>
      </text>
    </comment>
  </commentList>
</comments>
</file>

<file path=xl/sharedStrings.xml><?xml version="1.0" encoding="utf-8"?>
<sst xmlns="http://schemas.openxmlformats.org/spreadsheetml/2006/main" count="716" uniqueCount="189">
  <si>
    <t>Name</t>
  </si>
  <si>
    <t>Protein</t>
  </si>
  <si>
    <t>Sequence</t>
  </si>
  <si>
    <t>link_1</t>
  </si>
  <si>
    <t>insert</t>
  </si>
  <si>
    <t>link_2</t>
  </si>
  <si>
    <t>insert_name</t>
  </si>
  <si>
    <t>ON/OFF</t>
  </si>
  <si>
    <t>works</t>
  </si>
  <si>
    <t>%WT_activity</t>
  </si>
  <si>
    <t>Expression</t>
  </si>
  <si>
    <t>ligand</t>
  </si>
  <si>
    <t>Lig_seq</t>
  </si>
  <si>
    <t>Active_site_residues</t>
  </si>
  <si>
    <t>Lck_N266_P7</t>
  </si>
  <si>
    <t>Lck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</si>
  <si>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SSGSEIQALEEKNAQLKQEIAALEEKNQALKYGGSGGSHTKVAVKSLKQGSMSPDAFLAEANLMKQLQHQRLVRLYAVVTQEPIYIITEYMENGSLVDFLKTPSGIKLTINKLLDMAAQIAEGMAFIEERNYIHRDLRAANILVSDTLSCKIADFGLARLIEDNEYTAREGAKFPIKWTAPEAINYGTFTIKSDVWSFGILLTEIVTHGRIPYPGMTNPEVIQNLERGYRMVRPDNCPEELYQLMRLCWKERPEDRPTFDYLRSVLEDFFTATEGQFQPQP</t>
  </si>
  <si>
    <t>GSSGS</t>
  </si>
  <si>
    <t>EIQALEEKNAQLKQEIAALEEKNQALKYG</t>
  </si>
  <si>
    <t>GSGGS</t>
  </si>
  <si>
    <t>P7</t>
  </si>
  <si>
    <t>OFF</t>
  </si>
  <si>
    <t>Y</t>
  </si>
  <si>
    <t>not tested</t>
  </si>
  <si>
    <t>N8</t>
  </si>
  <si>
    <t>KIAALKAENAALEAKIAALKAEIAALEA</t>
  </si>
  <si>
    <t>Lck_G278_P7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</si>
  <si>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GSSGSEIQALEEKNAQLKQEIAALEEKNQALKYGGSGGSSMSPDAFLAEANLMKQLQHQRLVRLYAVVTQEPIYIITEYMENGSLVDFLKTPSGIKLTINKLLDMAAQIAEGMAFIEERNYIHRDLRAANILVSDTLSCKIADFGLARLIEDNEYTAREGAKFPIKWTAPEAINYGTFTIKSDVWSFGILLTEIVTHGRIPYPGMTNPEVIQNLERGYRMVRPDNCPEELYQLMRLCWKERPEDRPTFDYLRSVLEDFFTATEGQYQPQP</t>
  </si>
  <si>
    <t>Lck_T375_P7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</si>
  <si>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SPGGSEIQALEEKNAQLKQEIAALEEKNQALKYGGGSGGGLSCKIADFGLARLIEDNEYTAREGAKFPIKWTAPEAINYGTFTIKSDVWSFGILLTEIVTHGRIPYPGMTNPEVIQNLERGYRMVRPDNCPEELYQLMRLCWKERPEDRPTFDYLRSVLEDFFTATEGQYQPQP</t>
  </si>
  <si>
    <t>SPGGS</t>
  </si>
  <si>
    <t>GGSGGG</t>
  </si>
  <si>
    <t>Lck_Q256_P7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</si>
  <si>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SPGGSEIQALEEKNAQLKQEIAALEEKNQALKYGGGSGGG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</si>
  <si>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CAR_T_N184_P7</t>
  </si>
  <si>
    <t>CarT</t>
  </si>
  <si>
    <t>MALPVTALLLPLALLLHAARPEQKLISEEDLDIQMTQTTSSLSASLGDRVTISCRASQDISKYLNWYQQKPDGTVKLLIYHTSRLHSGVPSRFSGSGSGTDYSLTISNLEQEDIATYFCQQGNTLPYTFGGGTKLEITGGGGSGGGGSGGGGSEVKLQESGPGLVAPSQSLSVTCTVSGVSLPDYGVSWIRQPPRKGLEWLGVIWGSETTYYNSGSSGSEIQALEEKNAQLKQEIAALEEKNQALKYGGSGG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</si>
  <si>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SGSSGS</t>
  </si>
  <si>
    <t>CAR_T_P7N_195</t>
  </si>
  <si>
    <t>MALPVTALLLPLALLLHAARPEQKLISEEDLDIQMTQTTSSLSASLGDRVTISCRASQDISKYLNWYQQKPDGTVKLLIYHTSRLHSGVPSRFSGSGSGTDYSLTISNLEQEDIATYFCQQGNTLPYTFGGGTKLEITGGGGSGGGGSGGGGSEVKLQESGPGLVAPSQSLSVTCTVSGVSLPDYGVSWIRQPPRKGLEWLGVIWGSETTYYNSALKSRLTIIKDNGSSGSEIQALEEKNAQLKQEIAALEEKNQALKYGGSGGS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</si>
  <si>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CAR_T_T51_P7</t>
  </si>
  <si>
    <t>MALPVTALLLPLALLLHAARPEQKLISEEDLDIQMTQTTSSLSASLGDRVTISCRASQDISKYLNWYQQKPDGTVKLLIYHTGSSGSEIQALEEKNAQLKQEIAALEEKNQALKYGGSGGSSRLHSGVPSRFSGSGSGTDYSLTISNLEQEDIATYFCQQGNTLPYTFGGGTKLEITGGGGSGGGGSGGGGSEVKLQESGPGLVAPSQSLSVTCTVSGVSLPDYGVSWIRQPPRKGLEWLGVIWGSETTYYN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</si>
  <si>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N</t>
  </si>
  <si>
    <t>CAR_T_I193_P7</t>
  </si>
  <si>
    <t>MALPVTALLLPLALLLHAARPEQKLISEEDLDIQMTQTTSSLSASLGDRVTISCRASQDISKYLNWYQQKPDGTVKLLIYHTSRLHSGVPSRFSGSGSGTDYSLTISNLEQEDIATYFCQQGNTLPYTFGGGTKLEITGGGGSGGGGSGGGGSEVKLQESGPGLVAPSQSLSVTCTVSGVSLPDYGVSWIRQPPRKGLEWLGVIWGSETTYYNSALKSRLTIIGSSGSEIQALEEKNAQLKQEIAALEEKNQALKYGGSGGS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</si>
  <si>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CAR_T_S199_P7</t>
  </si>
  <si>
    <t>MALPVTALLLPLALLLHAARPEQKLISEEDLDIQMTQTTSSLSASLGDRVTISCRASQDISKYLNWYQQKPDGTVKLLIYHTSRLHSGVPSRFSGSGSGTDYSLTISNLEQEDIATYFCQQGNTLPYTFGGGTKLEITGGGGSGGGGSGGGGSEVKLQESGPGLVAPSQSLSVTCTVSGVSLPDYGVSWIRQPPRKGLEWLGVIWGSETTYYNSALKSRLTIIKDNSKSGSSGSEIQALEEKNAQLKQEIAALEEKNQALKYGGSGG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</si>
  <si>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TEVp_G27_P7</t>
  </si>
  <si>
    <t>TEVp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</si>
  <si>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</t>
  </si>
  <si>
    <t>TEVp_L72_P7</t>
  </si>
  <si>
    <t>MGESLFKGPRDYNPISSTICHLTNESDGHTTSLYGIGFGPFIITNKHLFRRNNGTLLVQSLHGVFKVKNTTTLGSSGSEIQALEEKNAQLKQEIAALEEKNQALKYGGSGGSQQHLIDGRDMIIIRMPKDFPPFPQKLKFREPQREERICLVTTNFQTKSMSSMVSDTSCTFPSSDGIFWKHWIQTKDGQCGSPLVSTRDGFIVGIHSASNFTNTNNYFTSVPKNFMELLTNQEAQQWVSGWRLNADSVLWGGHKVFMSKPEEPFQPVKEATQLMNEGGGLE</t>
  </si>
  <si>
    <t>TEVp_I77_P7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</si>
  <si>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</t>
  </si>
  <si>
    <t>TEVp_G79_P7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</si>
  <si>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</t>
  </si>
  <si>
    <t>TEVp_K147_P7</t>
  </si>
  <si>
    <t>MGESLFKGPRDYNPISSTICHLTNESDGHTTSLYGIGFGPFIITNKHLFRRNNGTLLVQSLHGVFKVKNTTTLQQHLIDGRDMIIIRMPKDFPPFPQKLKFREPQREERICLVTTNFQTKSMSSMVSDTSCTFPSSDGIFWKHWIQTKGSSGSEIQALEEKNAQLKQEIAALEEKNQALKYGGSGGSDGQCGSPLVSTRDGFIVGIHSASNFTNTNNYFTSVPKNFMELLTNQEAQQWVSGWRLNADSVLWGGHKVFMSKPEEPFQPVKEATQLMNEGGGLE</t>
  </si>
  <si>
    <t>TEVp_F172_P7</t>
  </si>
  <si>
    <t>MGESLFKGPRDYNPISSTICHLTNESDGHTTSLYGIGFGPFIITNKHLFRRNNGTLLVQSLHGVFKVKNTTTLQQHLIDGRDMIIIRMPKDFPPFPQKLKFREPQREERICLVTTNFQTKSMSSMVSDTSCTFPSSDGIFWKHWIQTKDGQCGSPLVSTRDGFIVGIHSASNFGSSGSEIQALEEKNAQLKQEIAALEEKNQALKYGGSGGSTNTNNYFTSVPKNFMELLTNQEAQQWVSGWRLNADSVLWGGHKVFMSKPEEPFQPVKEATQLMNEGGGLE</t>
  </si>
  <si>
    <t>TEVp_T175_P7</t>
  </si>
  <si>
    <t>MGESLFKGPRDYNPISSTICHLTNESDGHTTSLYGIGFGPFIITNKHLFRRNNGTLLVQSLHGVFKVKNTTTLQQHLIDGRDMIIIRMPKDFPPFPQKLKFREPQREERICLVTTNFQTKSMSSMVSDTSCTFPSSDGIFWKHWIQTKDGQCGSPLVSTRDGFIVGIHSASNFTNTGSSGSEIQALEEKNAQLKQEIAALEEKNQALKYGGSGGSNNYFTSVPKNFMELLTNQEAQQWVSGWRLNADSVLWGGHKVFMSKPEEPFQPVKEATQLMNEGGGLE</t>
  </si>
  <si>
    <t>TEVp_K184_P7</t>
  </si>
  <si>
    <t>MGESLFKGPRDYNPISSTICHLTNESDGHTTSLYGIGFGPFIITNKHLFRRNNGTLLVQSLHGVFKVKNTTTLQQHLIDGRDMIIIRMPKDFPPFPQKLKFREPQREERICLVTTNFQTKSMSSMVSDTSCTFPSSDGIFWKHWIQTKDGQCGSPLVSTRDGFIVGIHSASNFTNTNNYFTSVPKGSSGSEIQALEEKNAQLKQEIAALEEKNQALKYGGSGGSNFMELLTNQEAQQWVSGWRLNADSVLWGGHKVFMSKPEEPFQPVKEATQLMNEGGGLE</t>
  </si>
  <si>
    <t>TEVp_G212_P7</t>
  </si>
  <si>
    <t>MGESLFKGPRDYNPISSTICHLTNESDGHTTSLYGIGFGPFIITNKHLFRRNNGTLLVQSLHGVFKVKNTTTLQQHLIDGRDMIIIRMPKDFPPFPQKLKFREPQREERICLVTTNFQTKSMSSMVSDTSCTFPSSDGIFWKHWIQTKDGQCGSPLVSTRDGFIVGIHSASNFTNTNNYFTSVPKNFMELLTNQEAQQWVSGWRLNADSVLWGGSSGSEIQALEEKNAQLKQEIAALEEKNQALKYGGSGGSGHKVFMSKPEEPFQPVKEATQLMNEGGGLE</t>
  </si>
  <si>
    <t>TEVp_I77_AI</t>
  </si>
  <si>
    <t>TEVp-AI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</si>
  <si>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GSPGGSPGGSGSPGGSPGGSKIAALKAENAALEAKIAALKAEIAALEAGY</t>
  </si>
  <si>
    <t>ON</t>
  </si>
  <si>
    <t>N7</t>
  </si>
  <si>
    <t>EIAALEAKNAALKAEIAALEAKIAALKA</t>
  </si>
  <si>
    <t>TEVp_G27_AI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</si>
  <si>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GSPGGSPGGSGSPGGSPGGSKIAALKAENAALEAKIAALKAEIAALEAGY</t>
  </si>
  <si>
    <t>TEVp_G79_AI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</si>
  <si>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GSPGGSPGGSGSPGGSPGGSKIAALKAENAALEAKIAALKAEIAALEAGY</t>
  </si>
  <si>
    <t>TALEA_T496</t>
  </si>
  <si>
    <t>TALEA</t>
  </si>
  <si>
    <t>M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</si>
  <si>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KIAALKAEIAALEAENAALEAKIAALKAGY</t>
  </si>
  <si>
    <t>N6</t>
  </si>
  <si>
    <t>N5</t>
  </si>
  <si>
    <t>EIAALEAKIAALKAKNAALKAEIAALEA</t>
  </si>
  <si>
    <t>TALEA_N5_T496_AI</t>
  </si>
  <si>
    <t>TALEA-AI</t>
  </si>
  <si>
    <t>MGEIAALEAKIAALKAKNAALKAEIAALEA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</si>
  <si>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TALEA_P5A_T496_AI</t>
  </si>
  <si>
    <t>MYGENAALEAKIAALKAKNAALKAEIAALEAG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</si>
  <si>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P5A</t>
  </si>
  <si>
    <t>ENAALEAKIAALKAKNAALKAEIAALEA</t>
  </si>
  <si>
    <t>dCas_S55</t>
  </si>
  <si>
    <t>dCas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</si>
  <si>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</si>
  <si>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YGKIAALKAENAALEAKIAALKAEIAALEA</t>
  </si>
  <si>
    <t>GGSGG</t>
  </si>
  <si>
    <t>0,1</t>
  </si>
  <si>
    <t>dCas_D147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</si>
  <si>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</si>
  <si>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4,5</t>
  </si>
  <si>
    <t>dCas_R535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</si>
  <si>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</si>
  <si>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43,3</t>
  </si>
  <si>
    <t>dCas_G1104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</si>
  <si>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</si>
  <si>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</si>
  <si>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</si>
  <si>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53,2</t>
  </si>
  <si>
    <t>dCas_R535_AI</t>
  </si>
  <si>
    <t>dCas-AI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</si>
  <si>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</si>
  <si>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dCas_K1153_AI</t>
  </si>
  <si>
    <t>Bgal_L25</t>
  </si>
  <si>
    <t>Bgal</t>
  </si>
  <si>
    <t>MVLQRRDWENPGVTQLGSSGSYGKIAALKAENAALEAKIAALKAEIAALEAGGSGG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</si>
  <si>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7,4</t>
  </si>
  <si>
    <t>Bgal_A35</t>
  </si>
  <si>
    <t>MVLQRRDWENPGVTQLNRLAAHPPFAGSSGSYGKIAALKAENAALEAKIAALKAEIAALEAGGSGGS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</si>
  <si>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Bgal_T45</t>
  </si>
  <si>
    <t>MVLQRRDWENPGVTQLNRLAAHPPFASWRNSEEARTGSSGSYGKIAALKAENAALEAKIAALKAEIAALEAGGSGG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</si>
  <si>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35,7</t>
  </si>
  <si>
    <t>Bgal_L55</t>
  </si>
  <si>
    <t>MVLQRRDWENPGVTQLNRLAAHPPFASWRNSEEARTDRPSQQLRSLGSSGSYGKIAALKAENAALEAKIAALKAEIAALEAGGSGG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</si>
  <si>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46,1</t>
  </si>
  <si>
    <t>Bgal_D233</t>
  </si>
  <si>
    <t>MVLQRRDWENPGVTQLNRLAAHPPFASWRNSEEARTDRPSQQLRSLNGEWRFAWFPAPEAVPESWLECDLPEADTVVVPSNWQMHGYDAPIYTNVTYPITVNPPFVPTENPTGCYSLTFNVDESWLQEGQTRIIFDGVNSAFHLWCNGRWVGYGQDSRLPSEFDLSAFLRAGENRLAVMVLRWSDGSYLEDQDMWRMSGIFRDVSLLHKPTTQISDFHVATRFNDGSSGSYGKIAALKAENAALEAKIAALKAEIAALEAGGSGGS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</si>
  <si>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123,1</t>
  </si>
  <si>
    <t>Bgal_A229</t>
  </si>
  <si>
    <t>MVLQRRDWENPGVTQLNRLAAHPPFASWRNSEEARTDRPSQQLRSLNGEWRFAWFPAPEAVPESWLECDLPEADTVVVPSNWQMHGYDAPIYTNVTYPITVNPPFVPTENPTGCYSLTFNVDESWLQEGQTRIIFDGVNSAFHLWCNGRWVGYGQDSRLPSEFDLSAFLRAGENRLAVMVLRWSDGSYLEDQDMWRMSGIFRDVSLLHKPTTQISDFHVAGSSGSYGKIAALKAENAALEAKIAALKAEIAALEAGGSGGS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</si>
  <si>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3,7</t>
  </si>
  <si>
    <t>Bgal_A239</t>
  </si>
  <si>
    <t>MVLQRRDWENPGVTQLNRLAAHPPFASWRNSEEARTDRPSQQLRSLNGEWRFAWFPAPEAVPESWLECDLPEADTVVVPSNWQMHGYDAPIYTNVTYPITVNPPFVPTENPTGCYSLTFNVDESWLQEGQTRIIFDGVNSAFHLWCNGRWVGYGQDSRLPSEFDLSAFLRAGENRLAVMVLRWSDGSYLEDQDMWRMSGIFRDVSLLHKPTTQISDFHVATRFNDDFSRAGSSGSYGKIAALKAENAALEAKIAALKAEIAALEAGGSGGS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</si>
  <si>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17,4</t>
  </si>
  <si>
    <t>Bgal_D507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</si>
  <si>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GSSGSYGKIAALKAENAALEAKIAALKAEIAALEAGGSGGS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</si>
  <si>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Bgal_P513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</si>
  <si>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GSSGSYGKIAALKAENAALEAKIAALKAEIAALEAGGSGGS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</si>
  <si>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18,8</t>
  </si>
  <si>
    <t>Bgal_D610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</si>
  <si>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GSSGSYGKIAALKAENAALEAKIAALKAEIAALEAGGSGGS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</si>
  <si>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1,0</t>
  </si>
  <si>
    <t>Bgal_T799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</si>
  <si>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GSSGSYGKIAALKAENAALEAKIAALKAEIAALEAGGSGGSRIDPNAWVERWKAAGHYQAEAALLQCTADTLADAVLITTAHAWQHQGKTLFISRKTYRIDGSGQMAITVDVEVASDTPHPARIGLNCQLAQVAERVNWLGLGPQENYPDRLTAACFDRWDLPLSDMYTPYVFPSENGLRCGTRELNYGPHQWRGDFQFNISRYSQQQLMETSHRHLLHAEEGTWLNIDGFHMGIGGDDSWSPSVSAEFQLSAGRYHYQLVWCQKYPYDVPDYA</t>
  </si>
  <si>
    <t>67,1</t>
  </si>
  <si>
    <t>Bgal_S1000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</si>
  <si>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GSSGSYGKIAALKAENAALEAKIAALKAEIAALEAGGSGGSPSVSAEFQLSAGRYHYQLVWCQKYPYDVPDYA</t>
  </si>
  <si>
    <t>1,6</t>
  </si>
  <si>
    <t>MyD88_T66</t>
  </si>
  <si>
    <t>MyD88</t>
  </si>
  <si>
    <t>MDTYRYISAGDPRVGSGSLDSFMFSIPLVALNVGVRRRLSLFLNPRTPVAADWTLLAEEMGFEYLEIRELETGSSGSYGKIAALKAENAALEAKIAALKAEIAALEAGGSGGSRPDPTRSLLDAWQGRSGASVGRLLELLALLDREDILKELKSRIEEDCQKYLGKQQNQESEKPLQVARVESSVPQTKELGGITTLDDPLGQTPELFDAFICYCPNDIEFVQEMIRQLEQTDYRLKLCVSDRDVLPGTCVWSIASELIEKRCRRMVVVVSDDYLQSKECDFQTKFALSLSPGVQQKRLIPIKYKAMKKDFPSILRFITICDYTNPCTKSWFWTRLAKALSLP</t>
  </si>
  <si>
    <t>YGKIAALKAENAALEAKIAALKAEIAALEAG</t>
  </si>
  <si>
    <t>8,9</t>
  </si>
  <si>
    <t>MyD88_G80</t>
  </si>
  <si>
    <t>MDTYRYISAGDPRVGSGSLDSFMFSIPLVALNVGVRRRLSLFLNPRTPVAADWTLLAEEMGFEYLEIRELETRPDPTRSLLDAWQGGSSGSYGKIAALKAENAALEAKIAALKAEIAALEAGGSGGSRSGASVGRLLELLALLDREDILKELKSRIEEDCQKYLGKQQNQESEKPLQVARVESSVPQTKELGGITTLDDPLGQTPELFDAFICYCPNDIEFVQEMIRQLEQTDYRLKLCVSDRDVLPGTCVWSIASELIEKRCRRMVVVVSDDYLQSKECDFQTKFALSLSPGVQQKRLIPIKYKAMKKDFPSILRFITICDYTNPCTKSWFWTRLAKALSLP</t>
  </si>
  <si>
    <t>MyD88_N170</t>
  </si>
  <si>
    <t>MDTYRYISAGDPRVGSGSLDSFMFSIPLVALNVGVRRRLSLFLNPRTPVAADWTLLAEEMGFEYLEIRELETRPDPTRSLLDAWQGRSGASVGRLLELLALLDREDILKELKSRIEEDCQKYLGKQQNQESEKPLQVARVESSVPQTKELGGITTLDDPLGQTPELFDAFICYCPNGSSGSYGKIAALKAENAALEAKIAALKAEIAALEAGGSGGSDIEFVQEMIRQLEQTDYRLKLCVSDRDVLPGTCVWSIASELIEKRCRRMVVVVSDDYLQSKECDFQTKFALSLSPGVQQKRLIPIKYKAMKKDFPSILRFITICDYTNPCTKSWFWTRLAKALSLP</t>
  </si>
  <si>
    <t>367,2</t>
  </si>
  <si>
    <t>MyD88_S209</t>
  </si>
  <si>
    <t>MDTYRYISAGDPRVGSGSLDSFMFSIPLVALNVGVRRRLSLFLNPRTPVAADWTLLAEEMGFEYLEIRELETRPDPTRSLLDAWQGRSGASVGRLLELLALLDREDILKELKSRIEEDCQKYLGKQQNQESEKPLQVARVESSVPQTKELGGITTLDDPLGQTPELFDAFICYCPNDIEFVQEMIRQLEQTDYRLKLCVSDRDVLPGTCVWSIASGSSGSYGKIAALKAENAALEAKIAALKAEIAALEAGGSGGSELIEKRCRRMVVVVSDDYLQSKECDFQTKFALSLSPGVQQKRLIPIKYKAMKKDFPSILRFITICDYTNPCTKSWFWTRLAKALSLP</t>
  </si>
  <si>
    <t>406,0</t>
  </si>
  <si>
    <t>MyD88_S224</t>
  </si>
  <si>
    <t>MDTYRYISAGDPRVGSGSLDSFMFSIPLVALNVGVRRRLSLFLNPRTPVAADWTLLAEEMGFEYLEIRELETRPDPTRSLLDAWQGRSGASVGRLLELLALLDREDILKELKSRIEEDCQKYLGKQQNQESEKPLQVARVESSVPQTKELGGITTLDDPLGQTPELFDAFICYCPNDIEFVQEMIRQLEQTDYRLKLCVSDRDVLPGTCVWSIASELIEKRCRRMVVVVSGSSGSYGKIAALKAENAALEAKIAALKAEIAALEAGGSGGSDDYLQSKECDFQTKFALSLSPGVQQKRLIPIKYKAMKKDFPSILRFITICDYTNPCTKSWFWTRLAKALSLP</t>
  </si>
  <si>
    <t>378,1</t>
  </si>
  <si>
    <t>mIRAK1_F212</t>
  </si>
  <si>
    <t>mIRAK1</t>
  </si>
  <si>
    <t>MAGGPGPGEPVVPGAQHFLYEVPPWVMCRFYKVMDALEPADWCQFAALIVRDQTELRLCERSEQRTASVLWPWINRNARVADLVHILTHLQLLRARDIITAWHPPAPVVPPSTAAPRPSSISAGSEAGDWSPRKLQSSASTFLSPAFPGSQTHSESELLQVPLPVSLGPPLPSSAPSSTKSSPESPVSGLQRAHPSPFCWPFCEISQGTCNFSPGGSKIAALKAENAALEAKIAALKAEIAALEAGYGGSGGGSEELRIGE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</si>
  <si>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171,8</t>
  </si>
  <si>
    <t>mIRAK1_G221</t>
  </si>
  <si>
    <t>MAGGPGPGEPVVPGAQHFLYEVPPWVMCRFYKVMDALEPADWCQFAALIVRDQTELRLCERSEQRTASVLWPWINRNARVADLVHILTHLQLLRARDIITAWHPPAPVVPPSTAAPRPSSISAGSEAGDWSPRKLQSSASTFLSPAFPGSQTHSESELLQVPLPVSLGPPLPSSAPSSTKSSPESPVSGLQRAHPSPFCWPFCEISQGTCNFSEELRIGEGSPGGSKIAALKAENAALEAKIAALKAEIAALEAGYGGSGG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</si>
  <si>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222,8</t>
  </si>
  <si>
    <t>mIRAK1_R232</t>
  </si>
  <si>
    <t>MAGGPGPGEPVVPGAQHFLYEVPPWVMCRFYKVMDALEPADWCQFAALIVRDQTELRLCERSEQRTASVLWPWINRNARVADLVHILTHLQLLRARDIITAWHPPAPVVPPSTAAPRPSSISAGSEAGDWSPRKLQSSASTFLSPAFPGSQTHSESELLQVPLPVSLGPPLPSSAPSSTKSSPESPVSGLQRAHPSPFCWPFCEISQGTCNFSEELRIGEGGFGCVYRAVMRSPGGSKIAALKAENAALEAKIAALKAEIAALEAGYGGSGGG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</si>
  <si>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137,9</t>
  </si>
  <si>
    <t>mIRAK1_S281</t>
  </si>
  <si>
    <t>MAGGPGPGEPVVPGAQHFLYEVPPWVMCRFYKVMDALEPADWCQFAALIVRDQTELRLCERSEQRTASVLWPWINRNARVADLVHILTHLQLLRARDIITAWHPPAPVVPPSTAAPRPSSISAGSEAGDWSPRKLQSSASTFLSPAFPGSQTHSESELLQVPLPVSLGPPLPSSAPSSTKSSPESPVSGLQRAHPSPFCWPFCEISQGTCNFSEELRIGEGGFGCVYRAVMRNTTYAVKRLKEEADLEWTMVKQSFLTEVEQLSRFRHPNIVDFAGYCAESSPGGSKIAALKAENAALEAKIAALKAEIAALEAGYGGSGGG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</si>
  <si>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17,9</t>
  </si>
  <si>
    <t>ngGFP_C143</t>
  </si>
  <si>
    <t>ngGFP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</si>
  <si>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</t>
  </si>
  <si>
    <t>ngGFP_C143_AI</t>
  </si>
  <si>
    <t>ngGFP-AI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</si>
  <si>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GSPGGSPGGSGSPGGSPGGSKIAALKAENAALEAKIAALKAEIAALEAGY</t>
  </si>
  <si>
    <t>ngGFP_K214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</si>
  <si>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</t>
  </si>
  <si>
    <t>ngGFP_K214_AI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</si>
  <si>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GSPGGSPGGSGSPGGSPGGSKIAALKAENAALEAKIAALKAEIAALEAGY</t>
  </si>
  <si>
    <t>fLuc_K493 _N8</t>
  </si>
  <si>
    <t>fLuc</t>
  </si>
  <si>
    <t>Insert_index1</t>
  </si>
  <si>
    <t>MGSG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YGKIAALKAENAALEAKIAALKAEIAALEAGTMTEKEIVDYVASQVTTAKKLRGGVVFVDEVPKGLTGKLDARKIREILIKAKKGGKIAVNSGSGYPYDVP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</si>
</sst>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jasja Ljubetič" id="{75951B80-C483-49E3-8955-C7A68C96B686}" userId="ee4de9d245e2767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2-12-07T14:58:00.36" personId="{75951B80-C483-49E3-8955-C7A68C96B686}" id="{B5FFF629-FF1A-4072-AE93-41EBA9F347D8}">
    <text>Double check linkers!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0414-A178-405F-87E4-800BC01F2574}">
  <dimension ref="A1:O58"/>
  <sheetViews>
    <sheetView tabSelected="1" topLeftCell="A16" workbookViewId="0">
      <selection activeCell="E50" sqref="E50"/>
    </sheetView>
  </sheetViews>
  <sheetFormatPr defaultRowHeight="15" x14ac:dyDescent="0.25"/>
  <cols>
    <col min="1" max="1" width="19.5703125" bestFit="1" customWidth="1"/>
    <col min="4" max="4" width="7.7109375" bestFit="1" customWidth="1"/>
    <col min="5" max="5" width="35.85546875" bestFit="1" customWidth="1"/>
    <col min="6" max="6" width="8.85546875" bestFit="1" customWidth="1"/>
    <col min="7" max="7" width="12.140625" bestFit="1" customWidth="1"/>
    <col min="8" max="8" width="8.140625" bestFit="1" customWidth="1"/>
    <col min="9" max="9" width="6.42578125" bestFit="1" customWidth="1"/>
    <col min="10" max="10" width="12.28515625" customWidth="1"/>
    <col min="11" max="11" width="10.28515625" bestFit="1" customWidth="1"/>
    <col min="12" max="12" width="6.42578125" bestFit="1" customWidth="1"/>
    <col min="13" max="13" width="32.85546875" bestFit="1" customWidth="1"/>
    <col min="14" max="14" width="15.425781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187</v>
      </c>
      <c r="O1" s="1" t="s">
        <v>13</v>
      </c>
    </row>
    <row r="2" spans="1:15" s="3" customFormat="1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K2" s="3" t="s">
        <v>23</v>
      </c>
      <c r="L2" s="3" t="s">
        <v>24</v>
      </c>
      <c r="M2" s="3" t="s">
        <v>25</v>
      </c>
      <c r="N2" s="3">
        <f>FIND(D2&amp;E2&amp;F2,C2)</f>
        <v>266</v>
      </c>
    </row>
    <row r="3" spans="1:15" s="3" customFormat="1" x14ac:dyDescent="0.25">
      <c r="A3" s="3" t="s">
        <v>26</v>
      </c>
      <c r="B3" s="3" t="s">
        <v>15</v>
      </c>
      <c r="C3" s="3" t="s">
        <v>27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K3" s="3" t="s">
        <v>23</v>
      </c>
      <c r="L3" s="3" t="s">
        <v>24</v>
      </c>
      <c r="M3" s="3" t="s">
        <v>25</v>
      </c>
      <c r="N3" s="3">
        <f t="shared" ref="N3:N58" si="0">FIND(D3&amp;E3&amp;F3,C3)</f>
        <v>279</v>
      </c>
    </row>
    <row r="4" spans="1:15" s="3" customFormat="1" x14ac:dyDescent="0.25">
      <c r="A4" s="3" t="s">
        <v>28</v>
      </c>
      <c r="B4" s="3" t="s">
        <v>15</v>
      </c>
      <c r="C4" s="3" t="s">
        <v>29</v>
      </c>
      <c r="D4" s="3" t="s">
        <v>30</v>
      </c>
      <c r="E4" s="3" t="s">
        <v>18</v>
      </c>
      <c r="F4" s="3" t="s">
        <v>31</v>
      </c>
      <c r="G4" s="3" t="s">
        <v>20</v>
      </c>
      <c r="H4" s="3" t="s">
        <v>21</v>
      </c>
      <c r="I4" s="3" t="s">
        <v>22</v>
      </c>
      <c r="K4" s="3" t="s">
        <v>23</v>
      </c>
      <c r="L4" s="3" t="s">
        <v>24</v>
      </c>
      <c r="M4" s="3" t="s">
        <v>25</v>
      </c>
      <c r="N4" s="3">
        <f t="shared" si="0"/>
        <v>376</v>
      </c>
    </row>
    <row r="5" spans="1:15" s="3" customFormat="1" x14ac:dyDescent="0.25">
      <c r="A5" s="3" t="s">
        <v>32</v>
      </c>
      <c r="B5" s="3" t="s">
        <v>15</v>
      </c>
      <c r="C5" s="3" t="s">
        <v>33</v>
      </c>
      <c r="D5" s="3" t="s">
        <v>30</v>
      </c>
      <c r="E5" s="3" t="s">
        <v>18</v>
      </c>
      <c r="F5" s="3" t="s">
        <v>31</v>
      </c>
      <c r="G5" s="3" t="s">
        <v>20</v>
      </c>
      <c r="H5" s="3" t="s">
        <v>21</v>
      </c>
      <c r="I5" s="3" t="s">
        <v>22</v>
      </c>
      <c r="K5" s="3" t="s">
        <v>23</v>
      </c>
      <c r="L5" s="3" t="s">
        <v>24</v>
      </c>
      <c r="M5" s="3" t="s">
        <v>25</v>
      </c>
      <c r="N5" s="3">
        <f t="shared" si="0"/>
        <v>256</v>
      </c>
    </row>
    <row r="6" spans="1:15" s="4" customForma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  <c r="K6" s="4" t="s">
        <v>22</v>
      </c>
      <c r="L6" s="4" t="s">
        <v>24</v>
      </c>
      <c r="M6" s="4" t="s">
        <v>25</v>
      </c>
      <c r="N6" s="3">
        <f t="shared" si="0"/>
        <v>214</v>
      </c>
    </row>
    <row r="7" spans="1:15" s="4" customFormat="1" x14ac:dyDescent="0.25">
      <c r="A7" s="4" t="s">
        <v>38</v>
      </c>
      <c r="B7" s="4" t="s">
        <v>35</v>
      </c>
      <c r="C7" s="4" t="s">
        <v>39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4" t="s">
        <v>22</v>
      </c>
      <c r="K7" s="4" t="s">
        <v>22</v>
      </c>
      <c r="L7" s="4" t="s">
        <v>24</v>
      </c>
      <c r="M7" s="4" t="s">
        <v>25</v>
      </c>
      <c r="N7" s="3">
        <f t="shared" si="0"/>
        <v>227</v>
      </c>
    </row>
    <row r="8" spans="1:15" s="4" customFormat="1" x14ac:dyDescent="0.25">
      <c r="A8" s="4" t="s">
        <v>40</v>
      </c>
      <c r="B8" s="4" t="s">
        <v>35</v>
      </c>
      <c r="C8" s="4" t="s">
        <v>41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42</v>
      </c>
      <c r="K8" s="4" t="s">
        <v>42</v>
      </c>
      <c r="L8" s="4" t="s">
        <v>24</v>
      </c>
      <c r="M8" s="4" t="s">
        <v>25</v>
      </c>
      <c r="N8" s="3">
        <f t="shared" si="0"/>
        <v>83</v>
      </c>
    </row>
    <row r="9" spans="1:15" s="4" customFormat="1" x14ac:dyDescent="0.25">
      <c r="A9" s="4" t="s">
        <v>43</v>
      </c>
      <c r="B9" s="4" t="s">
        <v>35</v>
      </c>
      <c r="C9" s="4" t="s">
        <v>44</v>
      </c>
      <c r="D9" s="4" t="s">
        <v>17</v>
      </c>
      <c r="E9" s="4" t="s">
        <v>18</v>
      </c>
      <c r="F9" s="4" t="s">
        <v>19</v>
      </c>
      <c r="G9" s="4" t="s">
        <v>20</v>
      </c>
      <c r="H9" s="4" t="s">
        <v>21</v>
      </c>
      <c r="I9" s="4" t="s">
        <v>22</v>
      </c>
      <c r="K9" s="4" t="s">
        <v>22</v>
      </c>
      <c r="L9" s="4" t="s">
        <v>24</v>
      </c>
      <c r="M9" s="4" t="s">
        <v>25</v>
      </c>
      <c r="N9" s="3">
        <f t="shared" si="0"/>
        <v>224</v>
      </c>
    </row>
    <row r="10" spans="1:15" s="4" customFormat="1" x14ac:dyDescent="0.25">
      <c r="A10" s="4" t="s">
        <v>45</v>
      </c>
      <c r="B10" s="4" t="s">
        <v>35</v>
      </c>
      <c r="C10" s="4" t="s">
        <v>46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21</v>
      </c>
      <c r="I10" s="4" t="s">
        <v>22</v>
      </c>
      <c r="K10" s="4" t="s">
        <v>22</v>
      </c>
      <c r="L10" s="4" t="s">
        <v>24</v>
      </c>
      <c r="M10" s="4" t="s">
        <v>25</v>
      </c>
      <c r="N10" s="3">
        <f t="shared" si="0"/>
        <v>230</v>
      </c>
    </row>
    <row r="11" spans="1:15" s="5" customFormat="1" x14ac:dyDescent="0.25">
      <c r="A11" s="5" t="s">
        <v>47</v>
      </c>
      <c r="B11" s="5" t="s">
        <v>48</v>
      </c>
      <c r="C11" s="5" t="s">
        <v>49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>
        <v>82</v>
      </c>
      <c r="K11" s="5" t="s">
        <v>22</v>
      </c>
      <c r="L11" s="5" t="s">
        <v>24</v>
      </c>
      <c r="M11" s="5" t="s">
        <v>25</v>
      </c>
      <c r="N11" s="3">
        <f t="shared" si="0"/>
        <v>29</v>
      </c>
    </row>
    <row r="12" spans="1:15" s="5" customFormat="1" x14ac:dyDescent="0.25">
      <c r="A12" s="5" t="s">
        <v>50</v>
      </c>
      <c r="B12" s="5" t="s">
        <v>48</v>
      </c>
      <c r="C12" s="5" t="s">
        <v>51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I12" s="5" t="s">
        <v>42</v>
      </c>
      <c r="J12" s="5">
        <v>4</v>
      </c>
      <c r="K12" s="5" t="s">
        <v>42</v>
      </c>
      <c r="L12" s="5" t="s">
        <v>24</v>
      </c>
      <c r="M12" s="5" t="s">
        <v>25</v>
      </c>
      <c r="N12" s="3">
        <f t="shared" si="0"/>
        <v>74</v>
      </c>
    </row>
    <row r="13" spans="1:15" s="5" customFormat="1" x14ac:dyDescent="0.25">
      <c r="A13" s="5" t="s">
        <v>52</v>
      </c>
      <c r="B13" s="5" t="s">
        <v>48</v>
      </c>
      <c r="C13" s="5" t="s">
        <v>53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>
        <v>47</v>
      </c>
      <c r="K13" s="5" t="s">
        <v>22</v>
      </c>
      <c r="L13" s="5" t="s">
        <v>24</v>
      </c>
      <c r="M13" s="5" t="s">
        <v>25</v>
      </c>
      <c r="N13" s="3">
        <f t="shared" si="0"/>
        <v>79</v>
      </c>
    </row>
    <row r="14" spans="1:15" s="5" customFormat="1" x14ac:dyDescent="0.25">
      <c r="A14" s="5" t="s">
        <v>54</v>
      </c>
      <c r="B14" s="5" t="s">
        <v>48</v>
      </c>
      <c r="C14" s="5" t="s">
        <v>55</v>
      </c>
      <c r="D14" s="5" t="s">
        <v>17</v>
      </c>
      <c r="E14" s="5" t="s">
        <v>18</v>
      </c>
      <c r="F14" s="5" t="s">
        <v>19</v>
      </c>
      <c r="G14" s="5" t="s">
        <v>20</v>
      </c>
      <c r="H14" s="5" t="s">
        <v>21</v>
      </c>
      <c r="I14" s="5" t="s">
        <v>22</v>
      </c>
      <c r="J14" s="5">
        <v>92</v>
      </c>
      <c r="K14" s="5" t="s">
        <v>22</v>
      </c>
      <c r="L14" s="5" t="s">
        <v>24</v>
      </c>
      <c r="M14" s="5" t="s">
        <v>25</v>
      </c>
      <c r="N14" s="3">
        <f t="shared" si="0"/>
        <v>81</v>
      </c>
    </row>
    <row r="15" spans="1:15" s="5" customFormat="1" x14ac:dyDescent="0.25">
      <c r="A15" s="5" t="s">
        <v>56</v>
      </c>
      <c r="B15" s="5" t="s">
        <v>48</v>
      </c>
      <c r="C15" s="5" t="s">
        <v>57</v>
      </c>
      <c r="D15" s="5" t="s">
        <v>17</v>
      </c>
      <c r="E15" s="5" t="s">
        <v>18</v>
      </c>
      <c r="F15" s="5" t="s">
        <v>19</v>
      </c>
      <c r="G15" s="5" t="s">
        <v>20</v>
      </c>
      <c r="H15" s="5" t="s">
        <v>21</v>
      </c>
      <c r="I15" s="5" t="s">
        <v>42</v>
      </c>
      <c r="J15" s="5">
        <v>1</v>
      </c>
      <c r="K15" s="5" t="s">
        <v>42</v>
      </c>
      <c r="L15" s="5" t="s">
        <v>24</v>
      </c>
      <c r="M15" s="5" t="s">
        <v>25</v>
      </c>
      <c r="N15" s="3">
        <f t="shared" si="0"/>
        <v>149</v>
      </c>
    </row>
    <row r="16" spans="1:15" s="5" customFormat="1" x14ac:dyDescent="0.25">
      <c r="A16" s="5" t="s">
        <v>58</v>
      </c>
      <c r="B16" s="5" t="s">
        <v>48</v>
      </c>
      <c r="C16" s="5" t="s">
        <v>59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42</v>
      </c>
      <c r="J16" s="5">
        <v>2</v>
      </c>
      <c r="K16" s="5" t="s">
        <v>42</v>
      </c>
      <c r="L16" s="5" t="s">
        <v>24</v>
      </c>
      <c r="M16" s="5" t="s">
        <v>25</v>
      </c>
      <c r="N16" s="3">
        <f t="shared" si="0"/>
        <v>174</v>
      </c>
    </row>
    <row r="17" spans="1:14" s="5" customFormat="1" x14ac:dyDescent="0.25">
      <c r="A17" s="5" t="s">
        <v>60</v>
      </c>
      <c r="B17" s="5" t="s">
        <v>48</v>
      </c>
      <c r="C17" s="5" t="s">
        <v>61</v>
      </c>
      <c r="D17" s="5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5" t="s">
        <v>42</v>
      </c>
      <c r="J17" s="5">
        <v>1</v>
      </c>
      <c r="K17" s="5" t="s">
        <v>42</v>
      </c>
      <c r="L17" s="5" t="s">
        <v>24</v>
      </c>
      <c r="M17" s="5" t="s">
        <v>25</v>
      </c>
      <c r="N17" s="3">
        <f t="shared" si="0"/>
        <v>177</v>
      </c>
    </row>
    <row r="18" spans="1:14" s="5" customFormat="1" x14ac:dyDescent="0.25">
      <c r="A18" s="5" t="s">
        <v>62</v>
      </c>
      <c r="B18" s="5" t="s">
        <v>48</v>
      </c>
      <c r="C18" s="5" t="s">
        <v>63</v>
      </c>
      <c r="D18" s="5" t="s">
        <v>17</v>
      </c>
      <c r="E18" s="5" t="s">
        <v>18</v>
      </c>
      <c r="F18" s="5" t="s">
        <v>19</v>
      </c>
      <c r="G18" s="5" t="s">
        <v>20</v>
      </c>
      <c r="H18" s="5" t="s">
        <v>21</v>
      </c>
      <c r="I18" s="5" t="s">
        <v>42</v>
      </c>
      <c r="J18" s="5">
        <v>1</v>
      </c>
      <c r="K18" s="5" t="s">
        <v>42</v>
      </c>
      <c r="L18" s="5" t="s">
        <v>24</v>
      </c>
      <c r="M18" s="5" t="s">
        <v>25</v>
      </c>
      <c r="N18" s="3">
        <f t="shared" si="0"/>
        <v>186</v>
      </c>
    </row>
    <row r="19" spans="1:14" s="5" customFormat="1" x14ac:dyDescent="0.25">
      <c r="A19" s="5" t="s">
        <v>64</v>
      </c>
      <c r="B19" s="5" t="s">
        <v>48</v>
      </c>
      <c r="C19" s="5" t="s">
        <v>65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5" t="s">
        <v>42</v>
      </c>
      <c r="J19" s="5">
        <v>3</v>
      </c>
      <c r="K19" s="5" t="s">
        <v>42</v>
      </c>
      <c r="L19" s="5" t="s">
        <v>24</v>
      </c>
      <c r="M19" s="5" t="s">
        <v>25</v>
      </c>
      <c r="N19" s="3">
        <f t="shared" si="0"/>
        <v>214</v>
      </c>
    </row>
    <row r="20" spans="1:14" s="5" customFormat="1" x14ac:dyDescent="0.25">
      <c r="A20" s="5" t="s">
        <v>66</v>
      </c>
      <c r="B20" s="5" t="s">
        <v>67</v>
      </c>
      <c r="C20" s="5" t="s">
        <v>68</v>
      </c>
      <c r="D20" s="5" t="s">
        <v>17</v>
      </c>
      <c r="E20" s="5" t="s">
        <v>18</v>
      </c>
      <c r="F20" s="5" t="s">
        <v>19</v>
      </c>
      <c r="G20" s="5" t="s">
        <v>20</v>
      </c>
      <c r="H20" s="5" t="s">
        <v>69</v>
      </c>
      <c r="I20" s="5" t="s">
        <v>22</v>
      </c>
      <c r="K20" s="5" t="s">
        <v>22</v>
      </c>
      <c r="L20" s="5" t="s">
        <v>70</v>
      </c>
      <c r="M20" s="5" t="s">
        <v>71</v>
      </c>
      <c r="N20" s="3">
        <f t="shared" si="0"/>
        <v>79</v>
      </c>
    </row>
    <row r="21" spans="1:14" s="5" customFormat="1" x14ac:dyDescent="0.25">
      <c r="A21" s="5" t="s">
        <v>72</v>
      </c>
      <c r="B21" s="5" t="s">
        <v>67</v>
      </c>
      <c r="C21" s="5" t="s">
        <v>73</v>
      </c>
      <c r="D21" s="5" t="s">
        <v>17</v>
      </c>
      <c r="E21" s="5" t="s">
        <v>18</v>
      </c>
      <c r="F21" s="5" t="s">
        <v>19</v>
      </c>
      <c r="G21" s="5" t="s">
        <v>20</v>
      </c>
      <c r="H21" s="5" t="s">
        <v>69</v>
      </c>
      <c r="I21" s="5" t="s">
        <v>22</v>
      </c>
      <c r="K21" s="5" t="s">
        <v>22</v>
      </c>
      <c r="L21" s="5" t="s">
        <v>70</v>
      </c>
      <c r="M21" s="5" t="s">
        <v>71</v>
      </c>
      <c r="N21" s="3">
        <f t="shared" si="0"/>
        <v>29</v>
      </c>
    </row>
    <row r="22" spans="1:14" s="5" customFormat="1" x14ac:dyDescent="0.25">
      <c r="A22" s="5" t="s">
        <v>74</v>
      </c>
      <c r="B22" s="5" t="s">
        <v>67</v>
      </c>
      <c r="C22" s="5" t="s">
        <v>75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69</v>
      </c>
      <c r="I22" s="5" t="s">
        <v>22</v>
      </c>
      <c r="K22" s="5" t="s">
        <v>22</v>
      </c>
      <c r="L22" s="5" t="s">
        <v>70</v>
      </c>
      <c r="M22" s="5" t="s">
        <v>71</v>
      </c>
      <c r="N22" s="3">
        <f t="shared" si="0"/>
        <v>81</v>
      </c>
    </row>
    <row r="23" spans="1:14" s="6" customFormat="1" x14ac:dyDescent="0.25">
      <c r="A23" s="6" t="s">
        <v>76</v>
      </c>
      <c r="B23" s="6" t="s">
        <v>77</v>
      </c>
      <c r="C23" s="6" t="s">
        <v>78</v>
      </c>
      <c r="D23" s="6" t="s">
        <v>17</v>
      </c>
      <c r="E23" s="6" t="s">
        <v>79</v>
      </c>
      <c r="F23" s="6" t="s">
        <v>17</v>
      </c>
      <c r="G23" s="6" t="s">
        <v>80</v>
      </c>
      <c r="H23" s="6" t="s">
        <v>21</v>
      </c>
      <c r="I23" s="6" t="s">
        <v>22</v>
      </c>
      <c r="J23" s="6">
        <v>65</v>
      </c>
      <c r="K23" s="6" t="s">
        <v>22</v>
      </c>
      <c r="L23" s="6" t="s">
        <v>81</v>
      </c>
      <c r="M23" s="6" t="s">
        <v>82</v>
      </c>
      <c r="N23" s="3">
        <f t="shared" si="0"/>
        <v>525</v>
      </c>
    </row>
    <row r="24" spans="1:14" s="6" customFormat="1" x14ac:dyDescent="0.25">
      <c r="A24" s="6" t="s">
        <v>83</v>
      </c>
      <c r="B24" s="6" t="s">
        <v>84</v>
      </c>
      <c r="C24" s="6" t="s">
        <v>85</v>
      </c>
      <c r="D24" s="6" t="s">
        <v>17</v>
      </c>
      <c r="E24" s="6" t="s">
        <v>79</v>
      </c>
      <c r="F24" s="6" t="s">
        <v>17</v>
      </c>
      <c r="G24" s="6" t="s">
        <v>80</v>
      </c>
      <c r="H24" s="6" t="s">
        <v>69</v>
      </c>
      <c r="I24" s="6" t="s">
        <v>22</v>
      </c>
      <c r="J24" s="6">
        <v>9</v>
      </c>
      <c r="K24" s="6" t="s">
        <v>22</v>
      </c>
      <c r="L24" s="6" t="s">
        <v>81</v>
      </c>
      <c r="M24" s="6" t="s">
        <v>82</v>
      </c>
      <c r="N24" s="3">
        <f t="shared" si="0"/>
        <v>594</v>
      </c>
    </row>
    <row r="25" spans="1:14" s="6" customFormat="1" x14ac:dyDescent="0.25">
      <c r="A25" s="6" t="s">
        <v>86</v>
      </c>
      <c r="B25" s="6" t="s">
        <v>84</v>
      </c>
      <c r="C25" s="6" t="s">
        <v>87</v>
      </c>
      <c r="D25" s="6" t="s">
        <v>17</v>
      </c>
      <c r="E25" s="6" t="s">
        <v>79</v>
      </c>
      <c r="F25" s="6" t="s">
        <v>17</v>
      </c>
      <c r="G25" s="6" t="s">
        <v>80</v>
      </c>
      <c r="H25" s="6" t="s">
        <v>69</v>
      </c>
      <c r="I25" s="6" t="s">
        <v>22</v>
      </c>
      <c r="K25" s="6" t="s">
        <v>22</v>
      </c>
      <c r="L25" s="6" t="s">
        <v>88</v>
      </c>
      <c r="M25" s="6" t="s">
        <v>89</v>
      </c>
      <c r="N25" s="3">
        <f t="shared" si="0"/>
        <v>596</v>
      </c>
    </row>
    <row r="26" spans="1:14" s="7" customFormat="1" x14ac:dyDescent="0.25">
      <c r="A26" s="7" t="s">
        <v>90</v>
      </c>
      <c r="B26" s="7" t="s">
        <v>91</v>
      </c>
      <c r="C26" s="7" t="s">
        <v>92</v>
      </c>
      <c r="D26" s="7" t="s">
        <v>17</v>
      </c>
      <c r="E26" s="7" t="s">
        <v>93</v>
      </c>
      <c r="F26" s="7" t="s">
        <v>94</v>
      </c>
      <c r="G26" s="7" t="s">
        <v>24</v>
      </c>
      <c r="H26" s="7" t="s">
        <v>21</v>
      </c>
      <c r="I26" s="7" t="s">
        <v>42</v>
      </c>
      <c r="J26" s="15" t="s">
        <v>95</v>
      </c>
      <c r="K26" s="7" t="s">
        <v>42</v>
      </c>
      <c r="L26" s="7" t="s">
        <v>70</v>
      </c>
      <c r="M26" s="7" t="s">
        <v>71</v>
      </c>
      <c r="N26" s="3">
        <f t="shared" si="0"/>
        <v>56</v>
      </c>
    </row>
    <row r="27" spans="1:14" s="7" customFormat="1" x14ac:dyDescent="0.25">
      <c r="A27" s="7" t="s">
        <v>96</v>
      </c>
      <c r="B27" s="7" t="s">
        <v>91</v>
      </c>
      <c r="C27" s="7" t="s">
        <v>97</v>
      </c>
      <c r="D27" s="7" t="s">
        <v>17</v>
      </c>
      <c r="E27" s="7" t="s">
        <v>93</v>
      </c>
      <c r="F27" s="7" t="s">
        <v>94</v>
      </c>
      <c r="G27" s="7" t="s">
        <v>24</v>
      </c>
      <c r="H27" s="7" t="s">
        <v>21</v>
      </c>
      <c r="I27" s="7" t="s">
        <v>42</v>
      </c>
      <c r="J27" s="15" t="s">
        <v>98</v>
      </c>
      <c r="K27" s="7" t="s">
        <v>42</v>
      </c>
      <c r="L27" s="7" t="s">
        <v>70</v>
      </c>
      <c r="M27" s="7" t="s">
        <v>71</v>
      </c>
      <c r="N27" s="3">
        <f t="shared" si="0"/>
        <v>148</v>
      </c>
    </row>
    <row r="28" spans="1:14" s="7" customFormat="1" x14ac:dyDescent="0.25">
      <c r="A28" s="7" t="s">
        <v>99</v>
      </c>
      <c r="B28" s="7" t="s">
        <v>91</v>
      </c>
      <c r="C28" s="7" t="s">
        <v>100</v>
      </c>
      <c r="D28" s="7" t="s">
        <v>17</v>
      </c>
      <c r="E28" s="7" t="s">
        <v>93</v>
      </c>
      <c r="F28" s="7" t="s">
        <v>94</v>
      </c>
      <c r="G28" s="7" t="s">
        <v>24</v>
      </c>
      <c r="H28" s="7" t="s">
        <v>21</v>
      </c>
      <c r="I28" s="7" t="s">
        <v>22</v>
      </c>
      <c r="J28" s="15" t="s">
        <v>101</v>
      </c>
      <c r="K28" s="7" t="s">
        <v>22</v>
      </c>
      <c r="L28" s="7" t="s">
        <v>70</v>
      </c>
      <c r="M28" s="7" t="s">
        <v>71</v>
      </c>
      <c r="N28" s="3">
        <f t="shared" si="0"/>
        <v>536</v>
      </c>
    </row>
    <row r="29" spans="1:14" s="7" customFormat="1" x14ac:dyDescent="0.25">
      <c r="A29" s="7" t="s">
        <v>102</v>
      </c>
      <c r="B29" s="7" t="s">
        <v>91</v>
      </c>
      <c r="C29" s="7" t="s">
        <v>103</v>
      </c>
      <c r="D29" s="7" t="s">
        <v>17</v>
      </c>
      <c r="E29" s="7" t="s">
        <v>93</v>
      </c>
      <c r="F29" s="7" t="s">
        <v>94</v>
      </c>
      <c r="G29" s="7" t="s">
        <v>24</v>
      </c>
      <c r="H29" s="7" t="s">
        <v>21</v>
      </c>
      <c r="I29" s="7" t="s">
        <v>42</v>
      </c>
      <c r="J29" s="15" t="s">
        <v>95</v>
      </c>
      <c r="K29" s="7" t="s">
        <v>42</v>
      </c>
      <c r="L29" s="7" t="s">
        <v>70</v>
      </c>
      <c r="M29" s="7" t="s">
        <v>71</v>
      </c>
      <c r="N29" s="3">
        <f t="shared" si="0"/>
        <v>1104</v>
      </c>
    </row>
    <row r="30" spans="1:14" s="7" customFormat="1" x14ac:dyDescent="0.25">
      <c r="A30" s="7" t="s">
        <v>104</v>
      </c>
      <c r="B30" s="7" t="s">
        <v>91</v>
      </c>
      <c r="C30" s="7" t="s">
        <v>105</v>
      </c>
      <c r="D30" s="7" t="s">
        <v>17</v>
      </c>
      <c r="E30" s="7" t="s">
        <v>93</v>
      </c>
      <c r="F30" s="7" t="s">
        <v>94</v>
      </c>
      <c r="G30" s="7" t="s">
        <v>24</v>
      </c>
      <c r="H30" s="7" t="s">
        <v>21</v>
      </c>
      <c r="I30" s="7" t="s">
        <v>22</v>
      </c>
      <c r="J30" s="15" t="s">
        <v>106</v>
      </c>
      <c r="K30" s="7" t="s">
        <v>22</v>
      </c>
      <c r="L30" s="7" t="s">
        <v>70</v>
      </c>
      <c r="M30" s="7" t="s">
        <v>71</v>
      </c>
      <c r="N30" s="3">
        <f t="shared" si="0"/>
        <v>1155</v>
      </c>
    </row>
    <row r="31" spans="1:14" s="7" customFormat="1" x14ac:dyDescent="0.25">
      <c r="A31" s="7" t="s">
        <v>107</v>
      </c>
      <c r="B31" s="7" t="s">
        <v>108</v>
      </c>
      <c r="C31" s="7" t="s">
        <v>109</v>
      </c>
      <c r="D31" s="7" t="s">
        <v>17</v>
      </c>
      <c r="E31" s="7" t="s">
        <v>18</v>
      </c>
      <c r="F31" s="7" t="s">
        <v>19</v>
      </c>
      <c r="G31" s="7" t="s">
        <v>20</v>
      </c>
      <c r="H31" s="7" t="s">
        <v>69</v>
      </c>
      <c r="I31" s="7" t="s">
        <v>22</v>
      </c>
      <c r="K31" s="7" t="s">
        <v>22</v>
      </c>
      <c r="L31" s="7" t="s">
        <v>70</v>
      </c>
      <c r="M31" s="7" t="s">
        <v>71</v>
      </c>
      <c r="N31" s="3">
        <f t="shared" si="0"/>
        <v>606</v>
      </c>
    </row>
    <row r="32" spans="1:14" s="7" customFormat="1" x14ac:dyDescent="0.25">
      <c r="A32" s="7" t="s">
        <v>110</v>
      </c>
      <c r="B32" s="7" t="s">
        <v>108</v>
      </c>
      <c r="C32" s="7" t="s">
        <v>109</v>
      </c>
      <c r="D32" s="7" t="s">
        <v>17</v>
      </c>
      <c r="E32" s="7" t="s">
        <v>18</v>
      </c>
      <c r="F32" s="7" t="s">
        <v>19</v>
      </c>
      <c r="G32" s="7" t="s">
        <v>20</v>
      </c>
      <c r="H32" s="7" t="s">
        <v>69</v>
      </c>
      <c r="I32" s="7" t="s">
        <v>22</v>
      </c>
      <c r="K32" s="7" t="s">
        <v>22</v>
      </c>
      <c r="L32" s="7" t="s">
        <v>70</v>
      </c>
      <c r="M32" s="7" t="s">
        <v>71</v>
      </c>
      <c r="N32" s="3">
        <f t="shared" si="0"/>
        <v>606</v>
      </c>
    </row>
    <row r="33" spans="1:14" s="8" customFormat="1" x14ac:dyDescent="0.25">
      <c r="A33" s="8" t="s">
        <v>111</v>
      </c>
      <c r="B33" s="8" t="s">
        <v>112</v>
      </c>
      <c r="C33" s="8" t="s">
        <v>113</v>
      </c>
      <c r="D33" s="8" t="s">
        <v>17</v>
      </c>
      <c r="E33" s="8" t="s">
        <v>93</v>
      </c>
      <c r="F33" s="8" t="s">
        <v>94</v>
      </c>
      <c r="G33" s="8" t="s">
        <v>24</v>
      </c>
      <c r="H33" s="8" t="s">
        <v>21</v>
      </c>
      <c r="I33" s="8" t="s">
        <v>42</v>
      </c>
      <c r="J33" s="12" t="s">
        <v>114</v>
      </c>
      <c r="K33" s="8" t="s">
        <v>42</v>
      </c>
      <c r="L33" s="8" t="s">
        <v>70</v>
      </c>
      <c r="M33" s="8" t="s">
        <v>71</v>
      </c>
      <c r="N33" s="3">
        <f t="shared" si="0"/>
        <v>17</v>
      </c>
    </row>
    <row r="34" spans="1:14" s="8" customFormat="1" x14ac:dyDescent="0.25">
      <c r="A34" s="8" t="s">
        <v>115</v>
      </c>
      <c r="B34" s="8" t="s">
        <v>112</v>
      </c>
      <c r="C34" s="8" t="s">
        <v>116</v>
      </c>
      <c r="D34" s="8" t="s">
        <v>17</v>
      </c>
      <c r="E34" s="8" t="s">
        <v>93</v>
      </c>
      <c r="F34" s="8" t="s">
        <v>94</v>
      </c>
      <c r="G34" s="8" t="s">
        <v>24</v>
      </c>
      <c r="H34" s="8" t="s">
        <v>21</v>
      </c>
      <c r="I34" s="8" t="s">
        <v>42</v>
      </c>
      <c r="J34" s="12" t="s">
        <v>95</v>
      </c>
      <c r="K34" s="8" t="s">
        <v>42</v>
      </c>
      <c r="L34" s="8" t="s">
        <v>70</v>
      </c>
      <c r="M34" s="8" t="s">
        <v>71</v>
      </c>
      <c r="N34" s="3">
        <f t="shared" si="0"/>
        <v>27</v>
      </c>
    </row>
    <row r="35" spans="1:14" s="8" customFormat="1" x14ac:dyDescent="0.25">
      <c r="A35" s="8" t="s">
        <v>117</v>
      </c>
      <c r="B35" s="8" t="s">
        <v>112</v>
      </c>
      <c r="C35" s="8" t="s">
        <v>118</v>
      </c>
      <c r="D35" s="8" t="s">
        <v>17</v>
      </c>
      <c r="E35" s="8" t="s">
        <v>93</v>
      </c>
      <c r="F35" s="8" t="s">
        <v>94</v>
      </c>
      <c r="G35" s="8" t="s">
        <v>24</v>
      </c>
      <c r="H35" s="8" t="s">
        <v>21</v>
      </c>
      <c r="I35" s="8" t="s">
        <v>22</v>
      </c>
      <c r="J35" s="12" t="s">
        <v>119</v>
      </c>
      <c r="K35" s="8" t="s">
        <v>22</v>
      </c>
      <c r="L35" s="8" t="s">
        <v>70</v>
      </c>
      <c r="M35" s="8" t="s">
        <v>71</v>
      </c>
      <c r="N35" s="3">
        <f t="shared" si="0"/>
        <v>37</v>
      </c>
    </row>
    <row r="36" spans="1:14" s="8" customFormat="1" x14ac:dyDescent="0.25">
      <c r="A36" s="8" t="s">
        <v>120</v>
      </c>
      <c r="B36" s="8" t="s">
        <v>112</v>
      </c>
      <c r="C36" s="8" t="s">
        <v>121</v>
      </c>
      <c r="D36" s="8" t="s">
        <v>17</v>
      </c>
      <c r="E36" s="8" t="s">
        <v>93</v>
      </c>
      <c r="F36" s="8" t="s">
        <v>94</v>
      </c>
      <c r="G36" s="8" t="s">
        <v>24</v>
      </c>
      <c r="H36" s="8" t="s">
        <v>21</v>
      </c>
      <c r="I36" s="8" t="s">
        <v>42</v>
      </c>
      <c r="J36" s="12" t="s">
        <v>122</v>
      </c>
      <c r="K36" s="8" t="s">
        <v>22</v>
      </c>
      <c r="L36" s="8" t="s">
        <v>70</v>
      </c>
      <c r="M36" s="8" t="s">
        <v>71</v>
      </c>
      <c r="N36" s="3">
        <f t="shared" si="0"/>
        <v>47</v>
      </c>
    </row>
    <row r="37" spans="1:14" s="8" customFormat="1" x14ac:dyDescent="0.25">
      <c r="A37" s="8" t="s">
        <v>123</v>
      </c>
      <c r="B37" s="8" t="s">
        <v>112</v>
      </c>
      <c r="C37" s="8" t="s">
        <v>124</v>
      </c>
      <c r="D37" s="8" t="s">
        <v>17</v>
      </c>
      <c r="E37" s="8" t="s">
        <v>93</v>
      </c>
      <c r="F37" s="8" t="s">
        <v>94</v>
      </c>
      <c r="G37" s="8" t="s">
        <v>24</v>
      </c>
      <c r="H37" s="8" t="s">
        <v>21</v>
      </c>
      <c r="I37" s="8" t="s">
        <v>22</v>
      </c>
      <c r="J37" s="12" t="s">
        <v>125</v>
      </c>
      <c r="K37" s="8" t="s">
        <v>22</v>
      </c>
      <c r="L37" s="8" t="s">
        <v>70</v>
      </c>
      <c r="M37" s="8" t="s">
        <v>71</v>
      </c>
      <c r="N37" s="3">
        <f t="shared" si="0"/>
        <v>226</v>
      </c>
    </row>
    <row r="38" spans="1:14" s="8" customFormat="1" x14ac:dyDescent="0.25">
      <c r="A38" s="8" t="s">
        <v>126</v>
      </c>
      <c r="B38" s="8" t="s">
        <v>112</v>
      </c>
      <c r="C38" s="8" t="s">
        <v>127</v>
      </c>
      <c r="D38" s="8" t="s">
        <v>17</v>
      </c>
      <c r="E38" s="8" t="s">
        <v>93</v>
      </c>
      <c r="F38" s="8" t="s">
        <v>94</v>
      </c>
      <c r="G38" s="8" t="s">
        <v>24</v>
      </c>
      <c r="H38" s="8" t="s">
        <v>21</v>
      </c>
      <c r="I38" s="8" t="s">
        <v>42</v>
      </c>
      <c r="J38" s="12" t="s">
        <v>128</v>
      </c>
      <c r="K38" s="8" t="s">
        <v>42</v>
      </c>
      <c r="L38" s="8" t="s">
        <v>70</v>
      </c>
      <c r="M38" s="8" t="s">
        <v>71</v>
      </c>
      <c r="N38" s="3">
        <f t="shared" si="0"/>
        <v>221</v>
      </c>
    </row>
    <row r="39" spans="1:14" s="8" customFormat="1" x14ac:dyDescent="0.25">
      <c r="A39" s="8" t="s">
        <v>129</v>
      </c>
      <c r="B39" s="8" t="s">
        <v>112</v>
      </c>
      <c r="C39" s="8" t="s">
        <v>130</v>
      </c>
      <c r="D39" s="8" t="s">
        <v>17</v>
      </c>
      <c r="E39" s="8" t="s">
        <v>93</v>
      </c>
      <c r="F39" s="8" t="s">
        <v>94</v>
      </c>
      <c r="G39" s="8" t="s">
        <v>24</v>
      </c>
      <c r="H39" s="8" t="s">
        <v>21</v>
      </c>
      <c r="I39" s="8" t="s">
        <v>22</v>
      </c>
      <c r="J39" s="12" t="s">
        <v>131</v>
      </c>
      <c r="K39" s="8" t="s">
        <v>22</v>
      </c>
      <c r="L39" s="8" t="s">
        <v>70</v>
      </c>
      <c r="M39" s="8" t="s">
        <v>71</v>
      </c>
      <c r="N39" s="3">
        <f t="shared" si="0"/>
        <v>231</v>
      </c>
    </row>
    <row r="40" spans="1:14" s="8" customFormat="1" x14ac:dyDescent="0.25">
      <c r="A40" s="8" t="s">
        <v>132</v>
      </c>
      <c r="B40" s="8" t="s">
        <v>112</v>
      </c>
      <c r="C40" s="8" t="s">
        <v>133</v>
      </c>
      <c r="D40" s="8" t="s">
        <v>17</v>
      </c>
      <c r="E40" s="8" t="s">
        <v>93</v>
      </c>
      <c r="F40" s="8" t="s">
        <v>94</v>
      </c>
      <c r="G40" s="8" t="s">
        <v>24</v>
      </c>
      <c r="H40" s="8" t="s">
        <v>21</v>
      </c>
      <c r="I40" s="8" t="s">
        <v>42</v>
      </c>
      <c r="J40" s="12" t="s">
        <v>95</v>
      </c>
      <c r="K40" s="8" t="s">
        <v>42</v>
      </c>
      <c r="L40" s="8" t="s">
        <v>70</v>
      </c>
      <c r="M40" s="8" t="s">
        <v>71</v>
      </c>
      <c r="N40" s="3">
        <f t="shared" si="0"/>
        <v>500</v>
      </c>
    </row>
    <row r="41" spans="1:14" s="8" customFormat="1" x14ac:dyDescent="0.25">
      <c r="A41" s="8" t="s">
        <v>134</v>
      </c>
      <c r="B41" s="8" t="s">
        <v>112</v>
      </c>
      <c r="C41" s="8" t="s">
        <v>135</v>
      </c>
      <c r="D41" s="8" t="s">
        <v>17</v>
      </c>
      <c r="E41" s="8" t="s">
        <v>93</v>
      </c>
      <c r="F41" s="8" t="s">
        <v>94</v>
      </c>
      <c r="G41" s="8" t="s">
        <v>24</v>
      </c>
      <c r="H41" s="8" t="s">
        <v>21</v>
      </c>
      <c r="I41" s="8" t="s">
        <v>42</v>
      </c>
      <c r="J41" s="12" t="s">
        <v>136</v>
      </c>
      <c r="K41" s="8" t="s">
        <v>42</v>
      </c>
      <c r="L41" s="8" t="s">
        <v>70</v>
      </c>
      <c r="M41" s="8" t="s">
        <v>71</v>
      </c>
      <c r="N41" s="3">
        <f t="shared" si="0"/>
        <v>506</v>
      </c>
    </row>
    <row r="42" spans="1:14" s="8" customFormat="1" x14ac:dyDescent="0.25">
      <c r="A42" s="8" t="s">
        <v>137</v>
      </c>
      <c r="B42" s="8" t="s">
        <v>112</v>
      </c>
      <c r="C42" s="8" t="s">
        <v>138</v>
      </c>
      <c r="D42" s="8" t="s">
        <v>17</v>
      </c>
      <c r="E42" s="8" t="s">
        <v>93</v>
      </c>
      <c r="F42" s="8" t="s">
        <v>94</v>
      </c>
      <c r="G42" s="8" t="s">
        <v>24</v>
      </c>
      <c r="H42" s="8" t="s">
        <v>21</v>
      </c>
      <c r="I42" s="8" t="s">
        <v>42</v>
      </c>
      <c r="J42" s="12" t="s">
        <v>139</v>
      </c>
      <c r="K42" s="8" t="s">
        <v>42</v>
      </c>
      <c r="L42" s="8" t="s">
        <v>70</v>
      </c>
      <c r="M42" s="8" t="s">
        <v>71</v>
      </c>
      <c r="N42" s="3">
        <f t="shared" si="0"/>
        <v>603</v>
      </c>
    </row>
    <row r="43" spans="1:14" s="8" customFormat="1" x14ac:dyDescent="0.25">
      <c r="A43" s="8" t="s">
        <v>140</v>
      </c>
      <c r="B43" s="8" t="s">
        <v>112</v>
      </c>
      <c r="C43" s="8" t="s">
        <v>141</v>
      </c>
      <c r="D43" s="8" t="s">
        <v>17</v>
      </c>
      <c r="E43" s="8" t="s">
        <v>93</v>
      </c>
      <c r="F43" s="8" t="s">
        <v>94</v>
      </c>
      <c r="G43" s="8" t="s">
        <v>24</v>
      </c>
      <c r="H43" s="8" t="s">
        <v>21</v>
      </c>
      <c r="I43" s="8" t="s">
        <v>42</v>
      </c>
      <c r="J43" s="12" t="s">
        <v>142</v>
      </c>
      <c r="K43" s="8" t="s">
        <v>22</v>
      </c>
      <c r="L43" s="8" t="s">
        <v>70</v>
      </c>
      <c r="M43" s="8" t="s">
        <v>71</v>
      </c>
      <c r="N43" s="3">
        <f t="shared" si="0"/>
        <v>792</v>
      </c>
    </row>
    <row r="44" spans="1:14" s="8" customFormat="1" x14ac:dyDescent="0.25">
      <c r="A44" s="8" t="s">
        <v>143</v>
      </c>
      <c r="B44" s="8" t="s">
        <v>112</v>
      </c>
      <c r="C44" s="8" t="s">
        <v>144</v>
      </c>
      <c r="D44" s="8" t="s">
        <v>17</v>
      </c>
      <c r="E44" s="8" t="s">
        <v>93</v>
      </c>
      <c r="F44" s="8" t="s">
        <v>94</v>
      </c>
      <c r="G44" s="8" t="s">
        <v>24</v>
      </c>
      <c r="H44" s="8" t="s">
        <v>21</v>
      </c>
      <c r="I44" s="8" t="s">
        <v>42</v>
      </c>
      <c r="J44" s="12" t="s">
        <v>145</v>
      </c>
      <c r="K44" s="8" t="s">
        <v>42</v>
      </c>
      <c r="L44" s="8" t="s">
        <v>70</v>
      </c>
      <c r="M44" s="8" t="s">
        <v>71</v>
      </c>
      <c r="N44" s="3">
        <f t="shared" si="0"/>
        <v>993</v>
      </c>
    </row>
    <row r="45" spans="1:14" s="9" customFormat="1" x14ac:dyDescent="0.25">
      <c r="A45" s="9" t="s">
        <v>146</v>
      </c>
      <c r="B45" s="9" t="s">
        <v>147</v>
      </c>
      <c r="C45" s="9" t="s">
        <v>148</v>
      </c>
      <c r="D45" s="9" t="s">
        <v>17</v>
      </c>
      <c r="E45" s="9" t="s">
        <v>149</v>
      </c>
      <c r="F45" s="9" t="s">
        <v>19</v>
      </c>
      <c r="G45" s="9" t="s">
        <v>24</v>
      </c>
      <c r="H45" s="9" t="s">
        <v>21</v>
      </c>
      <c r="I45" s="9" t="s">
        <v>42</v>
      </c>
      <c r="J45" s="14" t="s">
        <v>150</v>
      </c>
      <c r="K45" s="9" t="s">
        <v>42</v>
      </c>
      <c r="L45" s="9" t="s">
        <v>70</v>
      </c>
      <c r="M45" s="9" t="s">
        <v>71</v>
      </c>
      <c r="N45" s="3">
        <f t="shared" si="0"/>
        <v>73</v>
      </c>
    </row>
    <row r="46" spans="1:14" s="9" customFormat="1" x14ac:dyDescent="0.25">
      <c r="A46" s="9" t="s">
        <v>151</v>
      </c>
      <c r="B46" s="9" t="s">
        <v>147</v>
      </c>
      <c r="C46" s="9" t="s">
        <v>152</v>
      </c>
      <c r="D46" s="9" t="s">
        <v>17</v>
      </c>
      <c r="E46" s="9" t="s">
        <v>149</v>
      </c>
      <c r="F46" s="9" t="s">
        <v>19</v>
      </c>
      <c r="G46" s="9" t="s">
        <v>24</v>
      </c>
      <c r="H46" s="9" t="s">
        <v>21</v>
      </c>
      <c r="I46" s="9" t="s">
        <v>22</v>
      </c>
      <c r="J46" s="14" t="s">
        <v>101</v>
      </c>
      <c r="K46" s="9" t="s">
        <v>42</v>
      </c>
      <c r="L46" s="9" t="s">
        <v>70</v>
      </c>
      <c r="M46" s="9" t="s">
        <v>71</v>
      </c>
      <c r="N46" s="3">
        <f t="shared" si="0"/>
        <v>87</v>
      </c>
    </row>
    <row r="47" spans="1:14" s="9" customFormat="1" x14ac:dyDescent="0.25">
      <c r="A47" s="9" t="s">
        <v>153</v>
      </c>
      <c r="B47" s="9" t="s">
        <v>147</v>
      </c>
      <c r="C47" s="9" t="s">
        <v>154</v>
      </c>
      <c r="D47" s="9" t="s">
        <v>17</v>
      </c>
      <c r="E47" s="9" t="s">
        <v>149</v>
      </c>
      <c r="F47" s="9" t="s">
        <v>19</v>
      </c>
      <c r="G47" s="9" t="s">
        <v>24</v>
      </c>
      <c r="H47" s="9" t="s">
        <v>21</v>
      </c>
      <c r="I47" s="9" t="s">
        <v>22</v>
      </c>
      <c r="J47" s="14" t="s">
        <v>155</v>
      </c>
      <c r="K47" s="9" t="s">
        <v>22</v>
      </c>
      <c r="L47" s="9" t="s">
        <v>70</v>
      </c>
      <c r="M47" s="9" t="s">
        <v>71</v>
      </c>
      <c r="N47" s="3">
        <f t="shared" si="0"/>
        <v>177</v>
      </c>
    </row>
    <row r="48" spans="1:14" s="9" customFormat="1" x14ac:dyDescent="0.25">
      <c r="A48" s="9" t="s">
        <v>156</v>
      </c>
      <c r="B48" s="9" t="s">
        <v>147</v>
      </c>
      <c r="C48" s="9" t="s">
        <v>157</v>
      </c>
      <c r="D48" s="9" t="s">
        <v>17</v>
      </c>
      <c r="E48" s="9" t="s">
        <v>149</v>
      </c>
      <c r="F48" s="9" t="s">
        <v>19</v>
      </c>
      <c r="G48" s="9" t="s">
        <v>24</v>
      </c>
      <c r="H48" s="9" t="s">
        <v>21</v>
      </c>
      <c r="I48" s="9" t="s">
        <v>22</v>
      </c>
      <c r="J48" s="14" t="s">
        <v>158</v>
      </c>
      <c r="K48" s="9" t="s">
        <v>22</v>
      </c>
      <c r="L48" s="9" t="s">
        <v>70</v>
      </c>
      <c r="M48" s="9" t="s">
        <v>71</v>
      </c>
      <c r="N48" s="3">
        <f t="shared" si="0"/>
        <v>216</v>
      </c>
    </row>
    <row r="49" spans="1:14" s="9" customFormat="1" x14ac:dyDescent="0.25">
      <c r="A49" s="9" t="s">
        <v>159</v>
      </c>
      <c r="B49" s="9" t="s">
        <v>147</v>
      </c>
      <c r="C49" s="9" t="s">
        <v>160</v>
      </c>
      <c r="D49" s="9" t="s">
        <v>17</v>
      </c>
      <c r="E49" s="9" t="s">
        <v>149</v>
      </c>
      <c r="F49" s="9" t="s">
        <v>19</v>
      </c>
      <c r="G49" s="9" t="s">
        <v>24</v>
      </c>
      <c r="H49" s="9" t="s">
        <v>21</v>
      </c>
      <c r="I49" s="9" t="s">
        <v>22</v>
      </c>
      <c r="J49" s="14" t="s">
        <v>161</v>
      </c>
      <c r="K49" s="9" t="s">
        <v>22</v>
      </c>
      <c r="L49" s="9" t="s">
        <v>70</v>
      </c>
      <c r="M49" s="9" t="s">
        <v>71</v>
      </c>
      <c r="N49" s="3">
        <f t="shared" si="0"/>
        <v>231</v>
      </c>
    </row>
    <row r="50" spans="1:14" s="10" customFormat="1" x14ac:dyDescent="0.25">
      <c r="A50" s="10" t="s">
        <v>162</v>
      </c>
      <c r="B50" s="10" t="s">
        <v>163</v>
      </c>
      <c r="C50" s="10" t="s">
        <v>164</v>
      </c>
      <c r="D50" s="10" t="s">
        <v>17</v>
      </c>
      <c r="E50" s="10" t="s">
        <v>149</v>
      </c>
      <c r="F50" s="10" t="s">
        <v>19</v>
      </c>
      <c r="G50" s="10" t="s">
        <v>24</v>
      </c>
      <c r="H50" s="10" t="s">
        <v>21</v>
      </c>
      <c r="I50" s="10" t="s">
        <v>22</v>
      </c>
      <c r="J50" s="13" t="s">
        <v>165</v>
      </c>
      <c r="K50" s="10" t="s">
        <v>22</v>
      </c>
      <c r="L50" s="10" t="s">
        <v>70</v>
      </c>
      <c r="M50" s="10" t="s">
        <v>71</v>
      </c>
      <c r="N50" s="3" t="e">
        <f t="shared" si="0"/>
        <v>#VALUE!</v>
      </c>
    </row>
    <row r="51" spans="1:14" s="10" customFormat="1" x14ac:dyDescent="0.25">
      <c r="A51" s="10" t="s">
        <v>166</v>
      </c>
      <c r="B51" s="10" t="s">
        <v>163</v>
      </c>
      <c r="C51" s="10" t="s">
        <v>167</v>
      </c>
      <c r="D51" s="10" t="s">
        <v>17</v>
      </c>
      <c r="E51" s="10" t="s">
        <v>149</v>
      </c>
      <c r="F51" s="10" t="s">
        <v>19</v>
      </c>
      <c r="G51" s="10" t="s">
        <v>24</v>
      </c>
      <c r="H51" s="10" t="s">
        <v>21</v>
      </c>
      <c r="I51" s="10" t="s">
        <v>22</v>
      </c>
      <c r="J51" s="13" t="s">
        <v>168</v>
      </c>
      <c r="K51" s="10" t="s">
        <v>22</v>
      </c>
      <c r="L51" s="10" t="s">
        <v>70</v>
      </c>
      <c r="M51" s="10" t="s">
        <v>71</v>
      </c>
      <c r="N51" s="3" t="e">
        <f t="shared" si="0"/>
        <v>#VALUE!</v>
      </c>
    </row>
    <row r="52" spans="1:14" s="10" customFormat="1" x14ac:dyDescent="0.25">
      <c r="A52" s="10" t="s">
        <v>169</v>
      </c>
      <c r="B52" s="10" t="s">
        <v>163</v>
      </c>
      <c r="C52" s="10" t="s">
        <v>170</v>
      </c>
      <c r="D52" s="10" t="s">
        <v>17</v>
      </c>
      <c r="E52" s="10" t="s">
        <v>149</v>
      </c>
      <c r="F52" s="10" t="s">
        <v>19</v>
      </c>
      <c r="G52" s="10" t="s">
        <v>24</v>
      </c>
      <c r="H52" s="10" t="s">
        <v>21</v>
      </c>
      <c r="I52" s="10" t="s">
        <v>22</v>
      </c>
      <c r="J52" s="13" t="s">
        <v>171</v>
      </c>
      <c r="K52" s="10" t="s">
        <v>22</v>
      </c>
      <c r="L52" s="10" t="s">
        <v>70</v>
      </c>
      <c r="M52" s="10" t="s">
        <v>71</v>
      </c>
      <c r="N52" s="3" t="e">
        <f t="shared" si="0"/>
        <v>#VALUE!</v>
      </c>
    </row>
    <row r="53" spans="1:14" s="10" customFormat="1" x14ac:dyDescent="0.25">
      <c r="A53" s="10" t="s">
        <v>172</v>
      </c>
      <c r="B53" s="10" t="s">
        <v>163</v>
      </c>
      <c r="C53" s="10" t="s">
        <v>173</v>
      </c>
      <c r="D53" s="10" t="s">
        <v>17</v>
      </c>
      <c r="E53" s="10" t="s">
        <v>149</v>
      </c>
      <c r="F53" s="10" t="s">
        <v>19</v>
      </c>
      <c r="G53" s="10" t="s">
        <v>24</v>
      </c>
      <c r="H53" s="10" t="s">
        <v>21</v>
      </c>
      <c r="I53" s="10" t="s">
        <v>42</v>
      </c>
      <c r="J53" s="13" t="s">
        <v>174</v>
      </c>
      <c r="K53" s="10" t="s">
        <v>42</v>
      </c>
      <c r="L53" s="10" t="s">
        <v>70</v>
      </c>
      <c r="M53" s="10" t="s">
        <v>71</v>
      </c>
      <c r="N53" s="3" t="e">
        <f t="shared" si="0"/>
        <v>#VALUE!</v>
      </c>
    </row>
    <row r="54" spans="1:14" s="11" customFormat="1" x14ac:dyDescent="0.25">
      <c r="A54" s="11" t="s">
        <v>175</v>
      </c>
      <c r="B54" s="11" t="s">
        <v>176</v>
      </c>
      <c r="C54" s="11" t="s">
        <v>177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1" t="s">
        <v>22</v>
      </c>
      <c r="L54" s="11" t="s">
        <v>24</v>
      </c>
      <c r="M54" s="11" t="s">
        <v>25</v>
      </c>
      <c r="N54" s="3">
        <f t="shared" si="0"/>
        <v>152</v>
      </c>
    </row>
    <row r="55" spans="1:14" s="11" customFormat="1" x14ac:dyDescent="0.25">
      <c r="A55" s="11" t="s">
        <v>178</v>
      </c>
      <c r="B55" s="11" t="s">
        <v>179</v>
      </c>
      <c r="C55" s="11" t="s">
        <v>180</v>
      </c>
      <c r="D55" s="11" t="s">
        <v>17</v>
      </c>
      <c r="E55" s="11" t="s">
        <v>18</v>
      </c>
      <c r="F55" s="11" t="s">
        <v>19</v>
      </c>
      <c r="G55" s="11" t="s">
        <v>20</v>
      </c>
      <c r="H55" s="11" t="s">
        <v>69</v>
      </c>
      <c r="I55" s="11" t="s">
        <v>22</v>
      </c>
      <c r="L55" s="11" t="s">
        <v>70</v>
      </c>
      <c r="M55" s="11" t="s">
        <v>71</v>
      </c>
      <c r="N55" s="3">
        <f t="shared" si="0"/>
        <v>152</v>
      </c>
    </row>
    <row r="56" spans="1:14" s="11" customFormat="1" x14ac:dyDescent="0.25">
      <c r="A56" s="11" t="s">
        <v>181</v>
      </c>
      <c r="B56" s="11" t="s">
        <v>176</v>
      </c>
      <c r="C56" s="11" t="s">
        <v>182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I56" s="11" t="s">
        <v>42</v>
      </c>
      <c r="L56" s="11" t="s">
        <v>24</v>
      </c>
      <c r="M56" s="11" t="s">
        <v>25</v>
      </c>
      <c r="N56" s="3">
        <f t="shared" si="0"/>
        <v>215</v>
      </c>
    </row>
    <row r="57" spans="1:14" s="11" customFormat="1" x14ac:dyDescent="0.25">
      <c r="A57" s="11" t="s">
        <v>183</v>
      </c>
      <c r="B57" s="11" t="s">
        <v>179</v>
      </c>
      <c r="C57" s="11" t="s">
        <v>184</v>
      </c>
      <c r="D57" s="11" t="s">
        <v>17</v>
      </c>
      <c r="E57" s="11" t="s">
        <v>18</v>
      </c>
      <c r="F57" s="11" t="s">
        <v>19</v>
      </c>
      <c r="G57" s="11" t="s">
        <v>20</v>
      </c>
      <c r="H57" s="11" t="s">
        <v>69</v>
      </c>
      <c r="I57" s="11" t="s">
        <v>42</v>
      </c>
      <c r="L57" s="11" t="s">
        <v>70</v>
      </c>
      <c r="M57" s="11" t="s">
        <v>71</v>
      </c>
      <c r="N57" s="3">
        <f t="shared" si="0"/>
        <v>215</v>
      </c>
    </row>
    <row r="58" spans="1:14" x14ac:dyDescent="0.25">
      <c r="A58" s="2" t="s">
        <v>185</v>
      </c>
      <c r="B58" t="s">
        <v>186</v>
      </c>
      <c r="C58" s="2" t="s">
        <v>188</v>
      </c>
      <c r="E58" s="8" t="s">
        <v>93</v>
      </c>
      <c r="G58" t="s">
        <v>24</v>
      </c>
      <c r="H58" t="s">
        <v>69</v>
      </c>
      <c r="I58" t="s">
        <v>22</v>
      </c>
      <c r="N58" s="3">
        <f t="shared" si="0"/>
        <v>495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Tadej Satler</dc:creator>
  <cp:keywords/>
  <dc:description/>
  <cp:lastModifiedBy>Ajasja Ljubetič</cp:lastModifiedBy>
  <cp:revision/>
  <dcterms:created xsi:type="dcterms:W3CDTF">2022-06-20T18:21:57Z</dcterms:created>
  <dcterms:modified xsi:type="dcterms:W3CDTF">2022-12-07T15:06:36Z</dcterms:modified>
  <cp:category/>
  <cp:contentStatus/>
</cp:coreProperties>
</file>