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rom_windowsCIC\CIC_projects\probability\Distribucion de Zipf\"/>
    </mc:Choice>
  </mc:AlternateContent>
  <bookViews>
    <workbookView xWindow="1860" yWindow="0" windowWidth="27870" windowHeight="13020"/>
  </bookViews>
  <sheets>
    <sheet name="Hoja1" sheetId="1" r:id="rId1"/>
    <sheet name="Hoja3" sheetId="3" r:id="rId2"/>
    <sheet name="Hoja2" sheetId="2" r:id="rId3"/>
  </sheets>
  <definedNames>
    <definedName name="_xlnm._FilterDatabase" localSheetId="0" hidden="1">Hoja1!$A$1:$C$33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3" l="1"/>
  <c r="H3" i="3" s="1"/>
  <c r="H4" i="3" s="1"/>
  <c r="H5" i="3" s="1"/>
  <c r="H6" i="3" s="1"/>
  <c r="H7" i="3" s="1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E2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" i="3"/>
  <c r="E4" i="3"/>
  <c r="E5" i="3"/>
  <c r="E6" i="3"/>
  <c r="E7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2" i="3"/>
  <c r="E2" i="1"/>
  <c r="D10" i="1" s="1"/>
  <c r="D15" i="1" l="1"/>
  <c r="D33" i="1"/>
  <c r="D23" i="1"/>
  <c r="D13" i="1"/>
  <c r="D32" i="1"/>
  <c r="D22" i="1"/>
  <c r="D12" i="1"/>
  <c r="D31" i="1"/>
  <c r="D21" i="1"/>
  <c r="D9" i="1"/>
  <c r="D30" i="1"/>
  <c r="D20" i="1"/>
  <c r="D8" i="1"/>
  <c r="D29" i="1"/>
  <c r="D17" i="1"/>
  <c r="D7" i="1"/>
  <c r="D28" i="1"/>
  <c r="D16" i="1"/>
  <c r="D6" i="1"/>
  <c r="D25" i="1"/>
  <c r="D5" i="1"/>
  <c r="D24" i="1"/>
  <c r="D14" i="1"/>
  <c r="D4" i="1"/>
  <c r="D27" i="1"/>
  <c r="D19" i="1"/>
  <c r="D11" i="1"/>
  <c r="D3" i="1"/>
  <c r="D2" i="1"/>
  <c r="D26" i="1"/>
  <c r="D18" i="1"/>
</calcChain>
</file>

<file path=xl/sharedStrings.xml><?xml version="1.0" encoding="utf-8"?>
<sst xmlns="http://schemas.openxmlformats.org/spreadsheetml/2006/main" count="41" uniqueCount="36">
  <si>
    <t>if</t>
  </si>
  <si>
    <t>struct</t>
  </si>
  <si>
    <t>int</t>
  </si>
  <si>
    <t>return</t>
  </si>
  <si>
    <t>for</t>
  </si>
  <si>
    <t>do</t>
  </si>
  <si>
    <t>static</t>
  </si>
  <si>
    <t>void</t>
  </si>
  <si>
    <t>char</t>
  </si>
  <si>
    <t>signed</t>
  </si>
  <si>
    <t>unsigned</t>
  </si>
  <si>
    <t>long</t>
  </si>
  <si>
    <t>else</t>
  </si>
  <si>
    <t>const</t>
  </si>
  <si>
    <t>goto</t>
  </si>
  <si>
    <t>case</t>
  </si>
  <si>
    <t>break</t>
  </si>
  <si>
    <t>default</t>
  </si>
  <si>
    <t>sizeof</t>
  </si>
  <si>
    <t>register</t>
  </si>
  <si>
    <t>while</t>
  </si>
  <si>
    <t>switch</t>
  </si>
  <si>
    <t>auto</t>
  </si>
  <si>
    <t>extern</t>
  </si>
  <si>
    <t>continue</t>
  </si>
  <si>
    <t>enum</t>
  </si>
  <si>
    <t>float</t>
  </si>
  <si>
    <t>union</t>
  </si>
  <si>
    <t>double</t>
  </si>
  <si>
    <t>short</t>
  </si>
  <si>
    <t>typedef</t>
  </si>
  <si>
    <t>volatile</t>
  </si>
  <si>
    <t>Palabra reservada</t>
  </si>
  <si>
    <t>Frecuencia</t>
  </si>
  <si>
    <t>total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</si>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</sst>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/>
    <xf numFmtId="10" fontId="0" fillId="0" borderId="0" xfId="2" applyNumberFormat="1" applyFont="1"/>
    <xf numFmtId="12" fontId="0" fillId="0" borderId="0" xfId="0" applyNumberFormat="1"/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 de Zipf usando Lenguaje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trendline>
            <c:spPr>
              <a:ln w="25400" cap="rnd">
                <a:solidFill>
                  <a:schemeClr val="accent4">
                    <a:alpha val="50000"/>
                  </a:schemeClr>
                </a:solidFill>
              </a:ln>
              <a:effectLst/>
            </c:spPr>
            <c:trendlineType val="exp"/>
            <c:dispRSqr val="0"/>
            <c:dispEq val="0"/>
          </c:trendline>
          <c:cat>
            <c:strRef>
              <c:f>Hoja1!$A$2:$A$33</c:f>
              <c:strCache>
                <c:ptCount val="32"/>
                <c:pt idx="0">
                  <c:v>if</c:v>
                </c:pt>
                <c:pt idx="1">
                  <c:v>struct</c:v>
                </c:pt>
                <c:pt idx="2">
                  <c:v>int</c:v>
                </c:pt>
                <c:pt idx="3">
                  <c:v>return</c:v>
                </c:pt>
                <c:pt idx="4">
                  <c:v>for</c:v>
                </c:pt>
                <c:pt idx="5">
                  <c:v>do</c:v>
                </c:pt>
                <c:pt idx="6">
                  <c:v>static</c:v>
                </c:pt>
                <c:pt idx="7">
                  <c:v>void</c:v>
                </c:pt>
                <c:pt idx="8">
                  <c:v>char</c:v>
                </c:pt>
                <c:pt idx="9">
                  <c:v>signed</c:v>
                </c:pt>
                <c:pt idx="10">
                  <c:v>unsigned</c:v>
                </c:pt>
                <c:pt idx="11">
                  <c:v>long</c:v>
                </c:pt>
                <c:pt idx="12">
                  <c:v>else</c:v>
                </c:pt>
                <c:pt idx="13">
                  <c:v>const</c:v>
                </c:pt>
                <c:pt idx="14">
                  <c:v>goto</c:v>
                </c:pt>
                <c:pt idx="15">
                  <c:v>case</c:v>
                </c:pt>
                <c:pt idx="16">
                  <c:v>break</c:v>
                </c:pt>
                <c:pt idx="17">
                  <c:v>default</c:v>
                </c:pt>
                <c:pt idx="18">
                  <c:v>sizeof</c:v>
                </c:pt>
                <c:pt idx="19">
                  <c:v>register</c:v>
                </c:pt>
                <c:pt idx="20">
                  <c:v>while</c:v>
                </c:pt>
                <c:pt idx="21">
                  <c:v>switch</c:v>
                </c:pt>
                <c:pt idx="22">
                  <c:v>auto</c:v>
                </c:pt>
                <c:pt idx="23">
                  <c:v>extern</c:v>
                </c:pt>
                <c:pt idx="24">
                  <c:v>continue</c:v>
                </c:pt>
                <c:pt idx="25">
                  <c:v>enum</c:v>
                </c:pt>
                <c:pt idx="26">
                  <c:v>float</c:v>
                </c:pt>
                <c:pt idx="27">
                  <c:v>union</c:v>
                </c:pt>
                <c:pt idx="28">
                  <c:v>double</c:v>
                </c:pt>
                <c:pt idx="29">
                  <c:v>short</c:v>
                </c:pt>
                <c:pt idx="30">
                  <c:v>typedef</c:v>
                </c:pt>
                <c:pt idx="31">
                  <c:v>volatile</c:v>
                </c:pt>
              </c:strCache>
            </c:strRef>
          </c:cat>
          <c:val>
            <c:numRef>
              <c:f>Hoja1!$C$2:$C$33</c:f>
              <c:numCache>
                <c:formatCode>General</c:formatCode>
                <c:ptCount val="32"/>
                <c:pt idx="0">
                  <c:v>31883</c:v>
                </c:pt>
                <c:pt idx="1">
                  <c:v>25934</c:v>
                </c:pt>
                <c:pt idx="2">
                  <c:v>23349</c:v>
                </c:pt>
                <c:pt idx="3">
                  <c:v>16801</c:v>
                </c:pt>
                <c:pt idx="4">
                  <c:v>15018</c:v>
                </c:pt>
                <c:pt idx="5">
                  <c:v>12115</c:v>
                </c:pt>
                <c:pt idx="6">
                  <c:v>9961</c:v>
                </c:pt>
                <c:pt idx="7">
                  <c:v>9406</c:v>
                </c:pt>
                <c:pt idx="8">
                  <c:v>6183</c:v>
                </c:pt>
                <c:pt idx="9">
                  <c:v>5512</c:v>
                </c:pt>
                <c:pt idx="10">
                  <c:v>5367</c:v>
                </c:pt>
                <c:pt idx="11">
                  <c:v>5052</c:v>
                </c:pt>
                <c:pt idx="12">
                  <c:v>3095</c:v>
                </c:pt>
                <c:pt idx="13">
                  <c:v>2712</c:v>
                </c:pt>
                <c:pt idx="14">
                  <c:v>2504</c:v>
                </c:pt>
                <c:pt idx="15">
                  <c:v>2279</c:v>
                </c:pt>
                <c:pt idx="16">
                  <c:v>2226</c:v>
                </c:pt>
                <c:pt idx="17">
                  <c:v>1910</c:v>
                </c:pt>
                <c:pt idx="18">
                  <c:v>1636</c:v>
                </c:pt>
                <c:pt idx="19">
                  <c:v>1631</c:v>
                </c:pt>
                <c:pt idx="20">
                  <c:v>1178</c:v>
                </c:pt>
                <c:pt idx="21">
                  <c:v>821</c:v>
                </c:pt>
                <c:pt idx="22">
                  <c:v>784</c:v>
                </c:pt>
                <c:pt idx="23">
                  <c:v>748</c:v>
                </c:pt>
                <c:pt idx="24">
                  <c:v>745</c:v>
                </c:pt>
                <c:pt idx="25">
                  <c:v>657</c:v>
                </c:pt>
                <c:pt idx="26">
                  <c:v>329</c:v>
                </c:pt>
                <c:pt idx="27">
                  <c:v>130</c:v>
                </c:pt>
                <c:pt idx="28">
                  <c:v>112</c:v>
                </c:pt>
                <c:pt idx="29">
                  <c:v>99</c:v>
                </c:pt>
                <c:pt idx="30">
                  <c:v>35</c:v>
                </c:pt>
                <c:pt idx="31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72193600"/>
        <c:axId val="72194160"/>
      </c:barChart>
      <c:catAx>
        <c:axId val="721936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94160"/>
        <c:crosses val="autoZero"/>
        <c:auto val="1"/>
        <c:lblAlgn val="ctr"/>
        <c:lblOffset val="100"/>
        <c:noMultiLvlLbl val="0"/>
      </c:catAx>
      <c:valAx>
        <c:axId val="721941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9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Frecuencia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Hoja1!$B$2:$B$33</c:f>
              <c:numCache>
                <c:formatCode>General</c:formatCode>
                <c:ptCount val="32"/>
                <c:pt idx="0">
                  <c:v>31883</c:v>
                </c:pt>
                <c:pt idx="1">
                  <c:v>25934</c:v>
                </c:pt>
                <c:pt idx="2">
                  <c:v>23349</c:v>
                </c:pt>
                <c:pt idx="3">
                  <c:v>16801</c:v>
                </c:pt>
                <c:pt idx="4">
                  <c:v>15018</c:v>
                </c:pt>
                <c:pt idx="5">
                  <c:v>12115</c:v>
                </c:pt>
                <c:pt idx="6">
                  <c:v>9961</c:v>
                </c:pt>
                <c:pt idx="7">
                  <c:v>9406</c:v>
                </c:pt>
                <c:pt idx="8">
                  <c:v>6183</c:v>
                </c:pt>
                <c:pt idx="9">
                  <c:v>5512</c:v>
                </c:pt>
                <c:pt idx="10">
                  <c:v>5367</c:v>
                </c:pt>
                <c:pt idx="11">
                  <c:v>5052</c:v>
                </c:pt>
                <c:pt idx="12">
                  <c:v>3095</c:v>
                </c:pt>
                <c:pt idx="13">
                  <c:v>2712</c:v>
                </c:pt>
                <c:pt idx="14">
                  <c:v>2504</c:v>
                </c:pt>
                <c:pt idx="15">
                  <c:v>2279</c:v>
                </c:pt>
                <c:pt idx="16">
                  <c:v>2226</c:v>
                </c:pt>
                <c:pt idx="17">
                  <c:v>1910</c:v>
                </c:pt>
                <c:pt idx="18">
                  <c:v>1636</c:v>
                </c:pt>
                <c:pt idx="19">
                  <c:v>1631</c:v>
                </c:pt>
                <c:pt idx="20">
                  <c:v>1178</c:v>
                </c:pt>
                <c:pt idx="21">
                  <c:v>821</c:v>
                </c:pt>
                <c:pt idx="22">
                  <c:v>784</c:v>
                </c:pt>
                <c:pt idx="23">
                  <c:v>748</c:v>
                </c:pt>
                <c:pt idx="24">
                  <c:v>745</c:v>
                </c:pt>
                <c:pt idx="25">
                  <c:v>657</c:v>
                </c:pt>
                <c:pt idx="26">
                  <c:v>329</c:v>
                </c:pt>
                <c:pt idx="27">
                  <c:v>130</c:v>
                </c:pt>
                <c:pt idx="28">
                  <c:v>112</c:v>
                </c:pt>
                <c:pt idx="29">
                  <c:v>99</c:v>
                </c:pt>
                <c:pt idx="30">
                  <c:v>35</c:v>
                </c:pt>
                <c:pt idx="31">
                  <c:v>4</c:v>
                </c:pt>
              </c:numCache>
            </c:numRef>
          </c:cat>
          <c:val>
            <c:numRef>
              <c:f>Hoja1!$C$2:$C$33</c:f>
              <c:numCache>
                <c:formatCode>General</c:formatCode>
                <c:ptCount val="32"/>
                <c:pt idx="0">
                  <c:v>31883</c:v>
                </c:pt>
                <c:pt idx="1">
                  <c:v>25934</c:v>
                </c:pt>
                <c:pt idx="2">
                  <c:v>23349</c:v>
                </c:pt>
                <c:pt idx="3">
                  <c:v>16801</c:v>
                </c:pt>
                <c:pt idx="4">
                  <c:v>15018</c:v>
                </c:pt>
                <c:pt idx="5">
                  <c:v>12115</c:v>
                </c:pt>
                <c:pt idx="6">
                  <c:v>9961</c:v>
                </c:pt>
                <c:pt idx="7">
                  <c:v>9406</c:v>
                </c:pt>
                <c:pt idx="8">
                  <c:v>6183</c:v>
                </c:pt>
                <c:pt idx="9">
                  <c:v>5512</c:v>
                </c:pt>
                <c:pt idx="10">
                  <c:v>5367</c:v>
                </c:pt>
                <c:pt idx="11">
                  <c:v>5052</c:v>
                </c:pt>
                <c:pt idx="12">
                  <c:v>3095</c:v>
                </c:pt>
                <c:pt idx="13">
                  <c:v>2712</c:v>
                </c:pt>
                <c:pt idx="14">
                  <c:v>2504</c:v>
                </c:pt>
                <c:pt idx="15">
                  <c:v>2279</c:v>
                </c:pt>
                <c:pt idx="16">
                  <c:v>2226</c:v>
                </c:pt>
                <c:pt idx="17">
                  <c:v>1910</c:v>
                </c:pt>
                <c:pt idx="18">
                  <c:v>1636</c:v>
                </c:pt>
                <c:pt idx="19">
                  <c:v>1631</c:v>
                </c:pt>
                <c:pt idx="20">
                  <c:v>1178</c:v>
                </c:pt>
                <c:pt idx="21">
                  <c:v>821</c:v>
                </c:pt>
                <c:pt idx="22">
                  <c:v>784</c:v>
                </c:pt>
                <c:pt idx="23">
                  <c:v>748</c:v>
                </c:pt>
                <c:pt idx="24">
                  <c:v>745</c:v>
                </c:pt>
                <c:pt idx="25">
                  <c:v>657</c:v>
                </c:pt>
                <c:pt idx="26">
                  <c:v>329</c:v>
                </c:pt>
                <c:pt idx="27">
                  <c:v>130</c:v>
                </c:pt>
                <c:pt idx="28">
                  <c:v>112</c:v>
                </c:pt>
                <c:pt idx="29">
                  <c:v>99</c:v>
                </c:pt>
                <c:pt idx="30">
                  <c:v>35</c:v>
                </c:pt>
                <c:pt idx="31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6238064"/>
        <c:axId val="236238624"/>
      </c:barChart>
      <c:catAx>
        <c:axId val="23623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238624"/>
        <c:crosses val="autoZero"/>
        <c:auto val="1"/>
        <c:lblAlgn val="ctr"/>
        <c:lblOffset val="100"/>
        <c:noMultiLvlLbl val="0"/>
      </c:catAx>
      <c:valAx>
        <c:axId val="2362386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23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Hoja3!$A$2:$A$33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cat>
          <c:val>
            <c:numRef>
              <c:f>Hoja3!$B$2:$B$33</c:f>
              <c:numCache>
                <c:formatCode>General</c:formatCode>
                <c:ptCount val="32"/>
                <c:pt idx="0">
                  <c:v>0.65355587397798409</c:v>
                </c:pt>
                <c:pt idx="1">
                  <c:v>0.64481948935106403</c:v>
                </c:pt>
                <c:pt idx="2">
                  <c:v>0.64030930350395421</c:v>
                </c:pt>
                <c:pt idx="3">
                  <c:v>0.62586116065313702</c:v>
                </c:pt>
                <c:pt idx="4">
                  <c:v>0.62082414233341032</c:v>
                </c:pt>
                <c:pt idx="5">
                  <c:v>0.61101377945661184</c:v>
                </c:pt>
                <c:pt idx="6">
                  <c:v>0.60187569629256732</c:v>
                </c:pt>
                <c:pt idx="7">
                  <c:v>0.59916283114860125</c:v>
                </c:pt>
                <c:pt idx="8">
                  <c:v>0.57877660937529363</c:v>
                </c:pt>
                <c:pt idx="9">
                  <c:v>0.57302360292406185</c:v>
                </c:pt>
                <c:pt idx="10">
                  <c:v>0.57167757956205678</c:v>
                </c:pt>
                <c:pt idx="11">
                  <c:v>0.56860805021710037</c:v>
                </c:pt>
                <c:pt idx="12">
                  <c:v>0.54290763067087011</c:v>
                </c:pt>
                <c:pt idx="13">
                  <c:v>0.53571044874295393</c:v>
                </c:pt>
                <c:pt idx="14">
                  <c:v>0.5313044392584203</c:v>
                </c:pt>
                <c:pt idx="15">
                  <c:v>0.52604762378812064</c:v>
                </c:pt>
                <c:pt idx="16">
                  <c:v>0.52472384985358578</c:v>
                </c:pt>
                <c:pt idx="17">
                  <c:v>0.51601064706933886</c:v>
                </c:pt>
                <c:pt idx="18">
                  <c:v>0.50701658957861884</c:v>
                </c:pt>
                <c:pt idx="19">
                  <c:v>0.50683691233641415</c:v>
                </c:pt>
                <c:pt idx="20">
                  <c:v>0.48730036263278159</c:v>
                </c:pt>
                <c:pt idx="21">
                  <c:v>0.46454068760864997</c:v>
                </c:pt>
                <c:pt idx="22">
                  <c:v>0.46154595483581917</c:v>
                </c:pt>
                <c:pt idx="23">
                  <c:v>0.45847189384827874</c:v>
                </c:pt>
                <c:pt idx="24">
                  <c:v>0.45820806598317265</c:v>
                </c:pt>
                <c:pt idx="25">
                  <c:v>0.449874000781947</c:v>
                </c:pt>
                <c:pt idx="26">
                  <c:v>0.40091701534497676</c:v>
                </c:pt>
                <c:pt idx="27">
                  <c:v>0.32509334526555156</c:v>
                </c:pt>
                <c:pt idx="28">
                  <c:v>0.31158816679818863</c:v>
                </c:pt>
                <c:pt idx="29">
                  <c:v>0.30008115445973177</c:v>
                </c:pt>
                <c:pt idx="30">
                  <c:v>0.18866643501183092</c:v>
                </c:pt>
                <c:pt idx="31">
                  <c:v>-0.2203602319903436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8506032"/>
        <c:axId val="308504912"/>
      </c:barChart>
      <c:catAx>
        <c:axId val="30850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504912"/>
        <c:crosses val="autoZero"/>
        <c:auto val="1"/>
        <c:lblAlgn val="ctr"/>
        <c:lblOffset val="100"/>
        <c:noMultiLvlLbl val="0"/>
      </c:catAx>
      <c:valAx>
        <c:axId val="30850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506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Hoja3!$B$2:$B$33</c:f>
              <c:numCache>
                <c:formatCode>General</c:formatCode>
                <c:ptCount val="32"/>
                <c:pt idx="0">
                  <c:v>0.65355587397798409</c:v>
                </c:pt>
                <c:pt idx="1">
                  <c:v>0.64481948935106403</c:v>
                </c:pt>
                <c:pt idx="2">
                  <c:v>0.64030930350395421</c:v>
                </c:pt>
                <c:pt idx="3">
                  <c:v>0.62586116065313702</c:v>
                </c:pt>
                <c:pt idx="4">
                  <c:v>0.62082414233341032</c:v>
                </c:pt>
                <c:pt idx="5">
                  <c:v>0.61101377945661184</c:v>
                </c:pt>
                <c:pt idx="6">
                  <c:v>0.60187569629256732</c:v>
                </c:pt>
                <c:pt idx="7">
                  <c:v>0.59916283114860125</c:v>
                </c:pt>
                <c:pt idx="8">
                  <c:v>0.57877660937529363</c:v>
                </c:pt>
                <c:pt idx="9">
                  <c:v>0.57302360292406185</c:v>
                </c:pt>
                <c:pt idx="10">
                  <c:v>0.57167757956205678</c:v>
                </c:pt>
                <c:pt idx="11">
                  <c:v>0.56860805021710037</c:v>
                </c:pt>
                <c:pt idx="12">
                  <c:v>0.54290763067087011</c:v>
                </c:pt>
                <c:pt idx="13">
                  <c:v>0.53571044874295393</c:v>
                </c:pt>
                <c:pt idx="14">
                  <c:v>0.5313044392584203</c:v>
                </c:pt>
                <c:pt idx="15">
                  <c:v>0.52604762378812064</c:v>
                </c:pt>
                <c:pt idx="16">
                  <c:v>0.52472384985358578</c:v>
                </c:pt>
                <c:pt idx="17">
                  <c:v>0.51601064706933886</c:v>
                </c:pt>
                <c:pt idx="18">
                  <c:v>0.50701658957861884</c:v>
                </c:pt>
                <c:pt idx="19">
                  <c:v>0.50683691233641415</c:v>
                </c:pt>
                <c:pt idx="20">
                  <c:v>0.48730036263278159</c:v>
                </c:pt>
                <c:pt idx="21">
                  <c:v>0.46454068760864997</c:v>
                </c:pt>
                <c:pt idx="22">
                  <c:v>0.46154595483581917</c:v>
                </c:pt>
                <c:pt idx="23">
                  <c:v>0.45847189384827874</c:v>
                </c:pt>
                <c:pt idx="24">
                  <c:v>0.45820806598317265</c:v>
                </c:pt>
                <c:pt idx="25">
                  <c:v>0.449874000781947</c:v>
                </c:pt>
                <c:pt idx="26">
                  <c:v>0.40091701534497676</c:v>
                </c:pt>
                <c:pt idx="27">
                  <c:v>0.32509334526555156</c:v>
                </c:pt>
                <c:pt idx="28">
                  <c:v>0.31158816679818863</c:v>
                </c:pt>
                <c:pt idx="29">
                  <c:v>0.30008115445973177</c:v>
                </c:pt>
                <c:pt idx="30">
                  <c:v>0.18866643501183092</c:v>
                </c:pt>
                <c:pt idx="31">
                  <c:v>-0.2203602319903436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Hoja3!$C$2:$C$33</c:f>
              <c:numCache>
                <c:formatCode>General</c:formatCode>
                <c:ptCount val="32"/>
                <c:pt idx="0">
                  <c:v>0</c:v>
                </c:pt>
                <c:pt idx="1">
                  <c:v>0.3010299956639812</c:v>
                </c:pt>
                <c:pt idx="2">
                  <c:v>0.47712125471966244</c:v>
                </c:pt>
                <c:pt idx="3">
                  <c:v>0.6020599913279624</c:v>
                </c:pt>
                <c:pt idx="4">
                  <c:v>0.69897000433601886</c:v>
                </c:pt>
                <c:pt idx="5">
                  <c:v>0.77815125038364363</c:v>
                </c:pt>
                <c:pt idx="6">
                  <c:v>0.84509804001425681</c:v>
                </c:pt>
                <c:pt idx="7">
                  <c:v>0.90308998699194354</c:v>
                </c:pt>
                <c:pt idx="8">
                  <c:v>0.95424250943932487</c:v>
                </c:pt>
                <c:pt idx="9">
                  <c:v>1</c:v>
                </c:pt>
                <c:pt idx="10">
                  <c:v>1.0413926851582251</c:v>
                </c:pt>
                <c:pt idx="11">
                  <c:v>1.0791812460476249</c:v>
                </c:pt>
                <c:pt idx="12">
                  <c:v>1.1139433523068367</c:v>
                </c:pt>
                <c:pt idx="13">
                  <c:v>1.146128035678238</c:v>
                </c:pt>
                <c:pt idx="14">
                  <c:v>1.1760912590556813</c:v>
                </c:pt>
                <c:pt idx="15">
                  <c:v>1.2041199826559248</c:v>
                </c:pt>
                <c:pt idx="16">
                  <c:v>1.2304489213782739</c:v>
                </c:pt>
                <c:pt idx="17">
                  <c:v>1.255272505103306</c:v>
                </c:pt>
                <c:pt idx="18">
                  <c:v>1.2787536009528289</c:v>
                </c:pt>
                <c:pt idx="19">
                  <c:v>1.3010299956639813</c:v>
                </c:pt>
                <c:pt idx="20">
                  <c:v>1.3222192947339193</c:v>
                </c:pt>
                <c:pt idx="21">
                  <c:v>1.3424226808222062</c:v>
                </c:pt>
                <c:pt idx="22">
                  <c:v>1.3617278360175928</c:v>
                </c:pt>
                <c:pt idx="23">
                  <c:v>1.3802112417116059</c:v>
                </c:pt>
                <c:pt idx="24">
                  <c:v>1.3979400086720377</c:v>
                </c:pt>
                <c:pt idx="25">
                  <c:v>1.414973347970818</c:v>
                </c:pt>
                <c:pt idx="26">
                  <c:v>1.4313637641589874</c:v>
                </c:pt>
                <c:pt idx="27">
                  <c:v>1.4471580313422192</c:v>
                </c:pt>
                <c:pt idx="28">
                  <c:v>1.4623979978989561</c:v>
                </c:pt>
                <c:pt idx="29">
                  <c:v>1.4771212547196624</c:v>
                </c:pt>
                <c:pt idx="30">
                  <c:v>1.4913616938342726</c:v>
                </c:pt>
                <c:pt idx="31">
                  <c:v>1.505149978319906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8629232"/>
        <c:axId val="308626432"/>
      </c:barChart>
      <c:catAx>
        <c:axId val="30862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626432"/>
        <c:crosses val="autoZero"/>
        <c:auto val="1"/>
        <c:lblAlgn val="ctr"/>
        <c:lblOffset val="100"/>
        <c:noMultiLvlLbl val="0"/>
      </c:catAx>
      <c:valAx>
        <c:axId val="30862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62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930137795275590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Hoja3!$B$2:$B$33</c:f>
              <c:numCache>
                <c:formatCode>General</c:formatCode>
                <c:ptCount val="32"/>
                <c:pt idx="0">
                  <c:v>0.65355587397798409</c:v>
                </c:pt>
                <c:pt idx="1">
                  <c:v>0.64481948935106403</c:v>
                </c:pt>
                <c:pt idx="2">
                  <c:v>0.64030930350395421</c:v>
                </c:pt>
                <c:pt idx="3">
                  <c:v>0.62586116065313702</c:v>
                </c:pt>
                <c:pt idx="4">
                  <c:v>0.62082414233341032</c:v>
                </c:pt>
                <c:pt idx="5">
                  <c:v>0.61101377945661184</c:v>
                </c:pt>
                <c:pt idx="6">
                  <c:v>0.60187569629256732</c:v>
                </c:pt>
                <c:pt idx="7">
                  <c:v>0.59916283114860125</c:v>
                </c:pt>
                <c:pt idx="8">
                  <c:v>0.57877660937529363</c:v>
                </c:pt>
                <c:pt idx="9">
                  <c:v>0.57302360292406185</c:v>
                </c:pt>
                <c:pt idx="10">
                  <c:v>0.57167757956205678</c:v>
                </c:pt>
                <c:pt idx="11">
                  <c:v>0.56860805021710037</c:v>
                </c:pt>
                <c:pt idx="12">
                  <c:v>0.54290763067087011</c:v>
                </c:pt>
                <c:pt idx="13">
                  <c:v>0.53571044874295393</c:v>
                </c:pt>
                <c:pt idx="14">
                  <c:v>0.5313044392584203</c:v>
                </c:pt>
                <c:pt idx="15">
                  <c:v>0.52604762378812064</c:v>
                </c:pt>
                <c:pt idx="16">
                  <c:v>0.52472384985358578</c:v>
                </c:pt>
                <c:pt idx="17">
                  <c:v>0.51601064706933886</c:v>
                </c:pt>
                <c:pt idx="18">
                  <c:v>0.50701658957861884</c:v>
                </c:pt>
                <c:pt idx="19">
                  <c:v>0.50683691233641415</c:v>
                </c:pt>
                <c:pt idx="20">
                  <c:v>0.48730036263278159</c:v>
                </c:pt>
                <c:pt idx="21">
                  <c:v>0.46454068760864997</c:v>
                </c:pt>
                <c:pt idx="22">
                  <c:v>0.46154595483581917</c:v>
                </c:pt>
                <c:pt idx="23">
                  <c:v>0.45847189384827874</c:v>
                </c:pt>
                <c:pt idx="24">
                  <c:v>0.45820806598317265</c:v>
                </c:pt>
                <c:pt idx="25">
                  <c:v>0.449874000781947</c:v>
                </c:pt>
                <c:pt idx="26">
                  <c:v>0.40091701534497676</c:v>
                </c:pt>
                <c:pt idx="27">
                  <c:v>0.32509334526555156</c:v>
                </c:pt>
                <c:pt idx="28">
                  <c:v>0.31158816679818863</c:v>
                </c:pt>
                <c:pt idx="29">
                  <c:v>0.30008115445973177</c:v>
                </c:pt>
                <c:pt idx="30">
                  <c:v>0.18866643501183092</c:v>
                </c:pt>
                <c:pt idx="31">
                  <c:v>-0.2203602319903436</c:v>
                </c:pt>
              </c:numCache>
            </c:numRef>
          </c:cat>
          <c:val>
            <c:numRef>
              <c:f>Hoja3!$C$2:$C$33</c:f>
              <c:numCache>
                <c:formatCode>General</c:formatCode>
                <c:ptCount val="32"/>
                <c:pt idx="0">
                  <c:v>0</c:v>
                </c:pt>
                <c:pt idx="1">
                  <c:v>0.3010299956639812</c:v>
                </c:pt>
                <c:pt idx="2">
                  <c:v>0.47712125471966244</c:v>
                </c:pt>
                <c:pt idx="3">
                  <c:v>0.6020599913279624</c:v>
                </c:pt>
                <c:pt idx="4">
                  <c:v>0.69897000433601886</c:v>
                </c:pt>
                <c:pt idx="5">
                  <c:v>0.77815125038364363</c:v>
                </c:pt>
                <c:pt idx="6">
                  <c:v>0.84509804001425681</c:v>
                </c:pt>
                <c:pt idx="7">
                  <c:v>0.90308998699194354</c:v>
                </c:pt>
                <c:pt idx="8">
                  <c:v>0.95424250943932487</c:v>
                </c:pt>
                <c:pt idx="9">
                  <c:v>1</c:v>
                </c:pt>
                <c:pt idx="10">
                  <c:v>1.0413926851582251</c:v>
                </c:pt>
                <c:pt idx="11">
                  <c:v>1.0791812460476249</c:v>
                </c:pt>
                <c:pt idx="12">
                  <c:v>1.1139433523068367</c:v>
                </c:pt>
                <c:pt idx="13">
                  <c:v>1.146128035678238</c:v>
                </c:pt>
                <c:pt idx="14">
                  <c:v>1.1760912590556813</c:v>
                </c:pt>
                <c:pt idx="15">
                  <c:v>1.2041199826559248</c:v>
                </c:pt>
                <c:pt idx="16">
                  <c:v>1.2304489213782739</c:v>
                </c:pt>
                <c:pt idx="17">
                  <c:v>1.255272505103306</c:v>
                </c:pt>
                <c:pt idx="18">
                  <c:v>1.2787536009528289</c:v>
                </c:pt>
                <c:pt idx="19">
                  <c:v>1.3010299956639813</c:v>
                </c:pt>
                <c:pt idx="20">
                  <c:v>1.3222192947339193</c:v>
                </c:pt>
                <c:pt idx="21">
                  <c:v>1.3424226808222062</c:v>
                </c:pt>
                <c:pt idx="22">
                  <c:v>1.3617278360175928</c:v>
                </c:pt>
                <c:pt idx="23">
                  <c:v>1.3802112417116059</c:v>
                </c:pt>
                <c:pt idx="24">
                  <c:v>1.3979400086720377</c:v>
                </c:pt>
                <c:pt idx="25">
                  <c:v>1.414973347970818</c:v>
                </c:pt>
                <c:pt idx="26">
                  <c:v>1.4313637641589874</c:v>
                </c:pt>
                <c:pt idx="27">
                  <c:v>1.4471580313422192</c:v>
                </c:pt>
                <c:pt idx="28">
                  <c:v>1.4623979978989561</c:v>
                </c:pt>
                <c:pt idx="29">
                  <c:v>1.4771212547196624</c:v>
                </c:pt>
                <c:pt idx="30">
                  <c:v>1.4913616938342726</c:v>
                </c:pt>
                <c:pt idx="31">
                  <c:v>1.505149978319906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46884384"/>
        <c:axId val="354584128"/>
      </c:barChart>
      <c:catAx>
        <c:axId val="346884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584128"/>
        <c:crosses val="autoZero"/>
        <c:auto val="1"/>
        <c:lblAlgn val="ctr"/>
        <c:lblOffset val="100"/>
        <c:noMultiLvlLbl val="0"/>
      </c:catAx>
      <c:valAx>
        <c:axId val="3545841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6884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Hoja3!$C$1</c:f>
              <c:strCache>
                <c:ptCount val="1"/>
                <c:pt idx="0">
                  <c:v>rank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Hoja3!$C$2:$C$33</c:f>
              <c:numCache>
                <c:formatCode>General</c:formatCode>
                <c:ptCount val="32"/>
                <c:pt idx="0">
                  <c:v>0</c:v>
                </c:pt>
                <c:pt idx="1">
                  <c:v>0.3010299956639812</c:v>
                </c:pt>
                <c:pt idx="2">
                  <c:v>0.47712125471966244</c:v>
                </c:pt>
                <c:pt idx="3">
                  <c:v>0.6020599913279624</c:v>
                </c:pt>
                <c:pt idx="4">
                  <c:v>0.69897000433601886</c:v>
                </c:pt>
                <c:pt idx="5">
                  <c:v>0.77815125038364363</c:v>
                </c:pt>
                <c:pt idx="6">
                  <c:v>0.84509804001425681</c:v>
                </c:pt>
                <c:pt idx="7">
                  <c:v>0.90308998699194354</c:v>
                </c:pt>
                <c:pt idx="8">
                  <c:v>0.95424250943932487</c:v>
                </c:pt>
                <c:pt idx="9">
                  <c:v>1</c:v>
                </c:pt>
                <c:pt idx="10">
                  <c:v>1.0413926851582251</c:v>
                </c:pt>
                <c:pt idx="11">
                  <c:v>1.0791812460476249</c:v>
                </c:pt>
                <c:pt idx="12">
                  <c:v>1.1139433523068367</c:v>
                </c:pt>
                <c:pt idx="13">
                  <c:v>1.146128035678238</c:v>
                </c:pt>
                <c:pt idx="14">
                  <c:v>1.1760912590556813</c:v>
                </c:pt>
                <c:pt idx="15">
                  <c:v>1.2041199826559248</c:v>
                </c:pt>
                <c:pt idx="16">
                  <c:v>1.2304489213782739</c:v>
                </c:pt>
                <c:pt idx="17">
                  <c:v>1.255272505103306</c:v>
                </c:pt>
                <c:pt idx="18">
                  <c:v>1.2787536009528289</c:v>
                </c:pt>
                <c:pt idx="19">
                  <c:v>1.3010299956639813</c:v>
                </c:pt>
                <c:pt idx="20">
                  <c:v>1.3222192947339193</c:v>
                </c:pt>
                <c:pt idx="21">
                  <c:v>1.3424226808222062</c:v>
                </c:pt>
                <c:pt idx="22">
                  <c:v>1.3617278360175928</c:v>
                </c:pt>
                <c:pt idx="23">
                  <c:v>1.3802112417116059</c:v>
                </c:pt>
                <c:pt idx="24">
                  <c:v>1.3979400086720377</c:v>
                </c:pt>
                <c:pt idx="25">
                  <c:v>1.414973347970818</c:v>
                </c:pt>
                <c:pt idx="26">
                  <c:v>1.4313637641589874</c:v>
                </c:pt>
                <c:pt idx="27">
                  <c:v>1.4471580313422192</c:v>
                </c:pt>
                <c:pt idx="28">
                  <c:v>1.4623979978989561</c:v>
                </c:pt>
                <c:pt idx="29">
                  <c:v>1.4771212547196624</c:v>
                </c:pt>
                <c:pt idx="30">
                  <c:v>1.4913616938342726</c:v>
                </c:pt>
                <c:pt idx="31">
                  <c:v>1.505149978319906</c:v>
                </c:pt>
              </c:numCache>
            </c:numRef>
          </c:val>
        </c:ser>
        <c:ser>
          <c:idx val="1"/>
          <c:order val="1"/>
          <c:tx>
            <c:strRef>
              <c:f>Hoja3!$D$1</c:f>
              <c:strCache>
                <c:ptCount val="1"/>
                <c:pt idx="0">
                  <c:v>Frecuencia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Hoja3!$D$2:$D$33</c:f>
              <c:numCache>
                <c:formatCode>General</c:formatCode>
                <c:ptCount val="32"/>
                <c:pt idx="0">
                  <c:v>31883</c:v>
                </c:pt>
                <c:pt idx="1">
                  <c:v>25934</c:v>
                </c:pt>
                <c:pt idx="2">
                  <c:v>23349</c:v>
                </c:pt>
                <c:pt idx="3">
                  <c:v>16801</c:v>
                </c:pt>
                <c:pt idx="4">
                  <c:v>15018</c:v>
                </c:pt>
                <c:pt idx="5">
                  <c:v>12115</c:v>
                </c:pt>
                <c:pt idx="6">
                  <c:v>9961</c:v>
                </c:pt>
                <c:pt idx="7">
                  <c:v>9406</c:v>
                </c:pt>
                <c:pt idx="8">
                  <c:v>6183</c:v>
                </c:pt>
                <c:pt idx="9">
                  <c:v>5512</c:v>
                </c:pt>
                <c:pt idx="10">
                  <c:v>5367</c:v>
                </c:pt>
                <c:pt idx="11">
                  <c:v>5052</c:v>
                </c:pt>
                <c:pt idx="12">
                  <c:v>3095</c:v>
                </c:pt>
                <c:pt idx="13">
                  <c:v>2712</c:v>
                </c:pt>
                <c:pt idx="14">
                  <c:v>2504</c:v>
                </c:pt>
                <c:pt idx="15">
                  <c:v>2279</c:v>
                </c:pt>
                <c:pt idx="16">
                  <c:v>2226</c:v>
                </c:pt>
                <c:pt idx="17">
                  <c:v>1910</c:v>
                </c:pt>
                <c:pt idx="18">
                  <c:v>1636</c:v>
                </c:pt>
                <c:pt idx="19">
                  <c:v>1631</c:v>
                </c:pt>
                <c:pt idx="20">
                  <c:v>1178</c:v>
                </c:pt>
                <c:pt idx="21">
                  <c:v>821</c:v>
                </c:pt>
                <c:pt idx="22">
                  <c:v>784</c:v>
                </c:pt>
                <c:pt idx="23">
                  <c:v>748</c:v>
                </c:pt>
                <c:pt idx="24">
                  <c:v>745</c:v>
                </c:pt>
                <c:pt idx="25">
                  <c:v>657</c:v>
                </c:pt>
                <c:pt idx="26">
                  <c:v>329</c:v>
                </c:pt>
                <c:pt idx="27">
                  <c:v>130</c:v>
                </c:pt>
                <c:pt idx="28">
                  <c:v>112</c:v>
                </c:pt>
                <c:pt idx="29">
                  <c:v>99</c:v>
                </c:pt>
                <c:pt idx="30">
                  <c:v>35</c:v>
                </c:pt>
                <c:pt idx="31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4380592"/>
        <c:axId val="234381712"/>
      </c:barChart>
      <c:catAx>
        <c:axId val="23438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381712"/>
        <c:crosses val="autoZero"/>
        <c:auto val="1"/>
        <c:lblAlgn val="ctr"/>
        <c:lblOffset val="100"/>
        <c:noMultiLvlLbl val="0"/>
      </c:catAx>
      <c:valAx>
        <c:axId val="23438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380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Hoja3!$F$2:$F$33</c:f>
              <c:numCache>
                <c:formatCode>General</c:formatCod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</c:numCache>
            </c:numRef>
          </c:xVal>
          <c:yVal>
            <c:numRef>
              <c:f>Hoja3!$H$2:$H$33</c:f>
              <c:numCache>
                <c:formatCode>General</c:formatCode>
                <c:ptCount val="32"/>
                <c:pt idx="0">
                  <c:v>0.16761471169617698</c:v>
                </c:pt>
                <c:pt idx="1">
                  <c:v>0.30395445178113301</c:v>
                </c:pt>
                <c:pt idx="2">
                  <c:v>0.4267043781805947</c:v>
                </c:pt>
                <c:pt idx="3">
                  <c:v>0.5150302813643437</c:v>
                </c:pt>
                <c:pt idx="4">
                  <c:v>0.59398263027295284</c:v>
                </c:pt>
                <c:pt idx="5">
                  <c:v>0.6576733818395929</c:v>
                </c:pt>
                <c:pt idx="6">
                  <c:v>0.71004016486520594</c:v>
                </c:pt>
                <c:pt idx="7">
                  <c:v>0.75948921226395261</c:v>
                </c:pt>
                <c:pt idx="8">
                  <c:v>0.79199436430163606</c:v>
                </c:pt>
                <c:pt idx="9">
                  <c:v>0.82097194768053161</c:v>
                </c:pt>
                <c:pt idx="10">
                  <c:v>0.84918723976952515</c:v>
                </c:pt>
                <c:pt idx="11">
                  <c:v>0.87574651974597295</c:v>
                </c:pt>
                <c:pt idx="12">
                  <c:v>0.89201749589939849</c:v>
                </c:pt>
                <c:pt idx="13">
                  <c:v>0.90627497161122084</c:v>
                </c:pt>
                <c:pt idx="14">
                  <c:v>0.91943895361063199</c:v>
                </c:pt>
                <c:pt idx="15">
                  <c:v>0.93142006981536762</c:v>
                </c:pt>
                <c:pt idx="16">
                  <c:v>0.94312255541069079</c:v>
                </c:pt>
                <c:pt idx="17">
                  <c:v>0.9531637717121586</c:v>
                </c:pt>
                <c:pt idx="18">
                  <c:v>0.96176452033477711</c:v>
                </c:pt>
                <c:pt idx="19">
                  <c:v>0.97033898305084731</c:v>
                </c:pt>
                <c:pt idx="20">
                  <c:v>0.97653194263363741</c:v>
                </c:pt>
                <c:pt idx="21">
                  <c:v>0.98084808848887561</c:v>
                </c:pt>
                <c:pt idx="22">
                  <c:v>0.98496971863565608</c:v>
                </c:pt>
                <c:pt idx="23">
                  <c:v>0.98890209025528852</c:v>
                </c:pt>
                <c:pt idx="24">
                  <c:v>0.9928186903309919</c:v>
                </c:pt>
                <c:pt idx="25">
                  <c:v>0.99627265845144442</c:v>
                </c:pt>
                <c:pt idx="26">
                  <c:v>0.99800227110232553</c:v>
                </c:pt>
                <c:pt idx="27">
                  <c:v>0.99868570467258255</c:v>
                </c:pt>
                <c:pt idx="28">
                  <c:v>0.99927450897926551</c:v>
                </c:pt>
                <c:pt idx="29">
                  <c:v>0.99979496992892269</c:v>
                </c:pt>
                <c:pt idx="30">
                  <c:v>0.9999789712747611</c:v>
                </c:pt>
                <c:pt idx="31">
                  <c:v>0.99999999999999978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9111808"/>
        <c:axId val="359110128"/>
      </c:scatterChart>
      <c:valAx>
        <c:axId val="35911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110128"/>
        <c:crosses val="autoZero"/>
        <c:crossBetween val="midCat"/>
      </c:valAx>
      <c:valAx>
        <c:axId val="35911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111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Distribución de Zipf usando Lenguaje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trendline>
            <c:spPr>
              <a:ln w="25400" cap="rnd">
                <a:solidFill>
                  <a:schemeClr val="accent4">
                    <a:alpha val="50000"/>
                  </a:schemeClr>
                </a:solidFill>
              </a:ln>
              <a:effectLst/>
            </c:spPr>
            <c:trendlineType val="exp"/>
            <c:dispRSqr val="0"/>
            <c:dispEq val="0"/>
          </c:trendline>
          <c:cat>
            <c:strRef>
              <c:f>Hoja1!$A$2:$A$33</c:f>
              <c:strCache>
                <c:ptCount val="32"/>
                <c:pt idx="0">
                  <c:v>if</c:v>
                </c:pt>
                <c:pt idx="1">
                  <c:v>struct</c:v>
                </c:pt>
                <c:pt idx="2">
                  <c:v>int</c:v>
                </c:pt>
                <c:pt idx="3">
                  <c:v>return</c:v>
                </c:pt>
                <c:pt idx="4">
                  <c:v>for</c:v>
                </c:pt>
                <c:pt idx="5">
                  <c:v>do</c:v>
                </c:pt>
                <c:pt idx="6">
                  <c:v>static</c:v>
                </c:pt>
                <c:pt idx="7">
                  <c:v>void</c:v>
                </c:pt>
                <c:pt idx="8">
                  <c:v>char</c:v>
                </c:pt>
                <c:pt idx="9">
                  <c:v>signed</c:v>
                </c:pt>
                <c:pt idx="10">
                  <c:v>unsigned</c:v>
                </c:pt>
                <c:pt idx="11">
                  <c:v>long</c:v>
                </c:pt>
                <c:pt idx="12">
                  <c:v>else</c:v>
                </c:pt>
                <c:pt idx="13">
                  <c:v>const</c:v>
                </c:pt>
                <c:pt idx="14">
                  <c:v>goto</c:v>
                </c:pt>
                <c:pt idx="15">
                  <c:v>case</c:v>
                </c:pt>
                <c:pt idx="16">
                  <c:v>break</c:v>
                </c:pt>
                <c:pt idx="17">
                  <c:v>default</c:v>
                </c:pt>
                <c:pt idx="18">
                  <c:v>sizeof</c:v>
                </c:pt>
                <c:pt idx="19">
                  <c:v>register</c:v>
                </c:pt>
                <c:pt idx="20">
                  <c:v>while</c:v>
                </c:pt>
                <c:pt idx="21">
                  <c:v>switch</c:v>
                </c:pt>
                <c:pt idx="22">
                  <c:v>auto</c:v>
                </c:pt>
                <c:pt idx="23">
                  <c:v>extern</c:v>
                </c:pt>
                <c:pt idx="24">
                  <c:v>continue</c:v>
                </c:pt>
                <c:pt idx="25">
                  <c:v>enum</c:v>
                </c:pt>
                <c:pt idx="26">
                  <c:v>float</c:v>
                </c:pt>
                <c:pt idx="27">
                  <c:v>union</c:v>
                </c:pt>
                <c:pt idx="28">
                  <c:v>double</c:v>
                </c:pt>
                <c:pt idx="29">
                  <c:v>short</c:v>
                </c:pt>
                <c:pt idx="30">
                  <c:v>typedef</c:v>
                </c:pt>
                <c:pt idx="31">
                  <c:v>volatile</c:v>
                </c:pt>
              </c:strCache>
            </c:strRef>
          </c:cat>
          <c:val>
            <c:numRef>
              <c:f>Hoja1!$C$2:$C$33</c:f>
              <c:numCache>
                <c:formatCode>General</c:formatCode>
                <c:ptCount val="32"/>
                <c:pt idx="0">
                  <c:v>31883</c:v>
                </c:pt>
                <c:pt idx="1">
                  <c:v>25934</c:v>
                </c:pt>
                <c:pt idx="2">
                  <c:v>23349</c:v>
                </c:pt>
                <c:pt idx="3">
                  <c:v>16801</c:v>
                </c:pt>
                <c:pt idx="4">
                  <c:v>15018</c:v>
                </c:pt>
                <c:pt idx="5">
                  <c:v>12115</c:v>
                </c:pt>
                <c:pt idx="6">
                  <c:v>9961</c:v>
                </c:pt>
                <c:pt idx="7">
                  <c:v>9406</c:v>
                </c:pt>
                <c:pt idx="8">
                  <c:v>6183</c:v>
                </c:pt>
                <c:pt idx="9">
                  <c:v>5512</c:v>
                </c:pt>
                <c:pt idx="10">
                  <c:v>5367</c:v>
                </c:pt>
                <c:pt idx="11">
                  <c:v>5052</c:v>
                </c:pt>
                <c:pt idx="12">
                  <c:v>3095</c:v>
                </c:pt>
                <c:pt idx="13">
                  <c:v>2712</c:v>
                </c:pt>
                <c:pt idx="14">
                  <c:v>2504</c:v>
                </c:pt>
                <c:pt idx="15">
                  <c:v>2279</c:v>
                </c:pt>
                <c:pt idx="16">
                  <c:v>2226</c:v>
                </c:pt>
                <c:pt idx="17">
                  <c:v>1910</c:v>
                </c:pt>
                <c:pt idx="18">
                  <c:v>1636</c:v>
                </c:pt>
                <c:pt idx="19">
                  <c:v>1631</c:v>
                </c:pt>
                <c:pt idx="20">
                  <c:v>1178</c:v>
                </c:pt>
                <c:pt idx="21">
                  <c:v>821</c:v>
                </c:pt>
                <c:pt idx="22">
                  <c:v>784</c:v>
                </c:pt>
                <c:pt idx="23">
                  <c:v>748</c:v>
                </c:pt>
                <c:pt idx="24">
                  <c:v>745</c:v>
                </c:pt>
                <c:pt idx="25">
                  <c:v>657</c:v>
                </c:pt>
                <c:pt idx="26">
                  <c:v>329</c:v>
                </c:pt>
                <c:pt idx="27">
                  <c:v>130</c:v>
                </c:pt>
                <c:pt idx="28">
                  <c:v>112</c:v>
                </c:pt>
                <c:pt idx="29">
                  <c:v>99</c:v>
                </c:pt>
                <c:pt idx="30">
                  <c:v>35</c:v>
                </c:pt>
                <c:pt idx="31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238846656"/>
        <c:axId val="238848896"/>
      </c:barChart>
      <c:catAx>
        <c:axId val="23884665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48896"/>
        <c:crosses val="autoZero"/>
        <c:auto val="1"/>
        <c:lblAlgn val="ctr"/>
        <c:lblOffset val="100"/>
        <c:noMultiLvlLbl val="0"/>
      </c:catAx>
      <c:valAx>
        <c:axId val="2388488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84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238124</xdr:colOff>
      <xdr:row>5</xdr:row>
      <xdr:rowOff>123825</xdr:rowOff>
    </xdr:from>
    <xdr:to>
      <xdr:col>14</xdr:col>
      <xdr:colOff>695325</xdr:colOff>
      <xdr:row>20</xdr:row>
      <xdr:rowOff>9525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566737</xdr:colOff>
      <xdr:row>22</xdr:row>
      <xdr:rowOff>180975</xdr:rowOff>
    </xdr:from>
    <xdr:to>
      <xdr:col>11</xdr:col>
      <xdr:colOff>566737</xdr:colOff>
      <xdr:row>37</xdr:row>
      <xdr:rowOff>66675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709612</xdr:colOff>
      <xdr:row>4</xdr:row>
      <xdr:rowOff>47625</xdr:rowOff>
    </xdr:from>
    <xdr:to>
      <xdr:col>14</xdr:col>
      <xdr:colOff>709612</xdr:colOff>
      <xdr:row>18</xdr:row>
      <xdr:rowOff>123825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</xdr:colOff>
      <xdr:row>33</xdr:row>
      <xdr:rowOff>180975</xdr:rowOff>
    </xdr:from>
    <xdr:to>
      <xdr:col>13</xdr:col>
      <xdr:colOff>14287</xdr:colOff>
      <xdr:row>48</xdr:row>
      <xdr:rowOff>66675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395287</xdr:colOff>
      <xdr:row>19</xdr:row>
      <xdr:rowOff>104775</xdr:rowOff>
    </xdr:from>
    <xdr:to>
      <xdr:col>19</xdr:col>
      <xdr:colOff>395287</xdr:colOff>
      <xdr:row>33</xdr:row>
      <xdr:rowOff>180975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119062</xdr:colOff>
      <xdr:row>2</xdr:row>
      <xdr:rowOff>85725</xdr:rowOff>
    </xdr:from>
    <xdr:to>
      <xdr:col>21</xdr:col>
      <xdr:colOff>119062</xdr:colOff>
      <xdr:row>16</xdr:row>
      <xdr:rowOff>161925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523875</xdr:colOff>
      <xdr:row>36</xdr:row>
      <xdr:rowOff>66675</xdr:rowOff>
    </xdr:from>
    <xdr:to>
      <xdr:col>6</xdr:col>
      <xdr:colOff>123825</xdr:colOff>
      <xdr:row>49</xdr:row>
      <xdr:rowOff>85725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6</xdr:row>
      <xdr:rowOff>66675</xdr:rowOff>
    </xdr:from>
    <xdr:to>
      <xdr:col>11</xdr:col>
      <xdr:colOff>247650</xdr:colOff>
      <xdr:row>20</xdr:row>
      <xdr:rowOff>142875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tigcc.ticalc.org/doc/keywords.html" TargetMode="External"/><Relationship Id="rId18" Type="http://schemas.openxmlformats.org/officeDocument/2006/relationships/hyperlink" Target="http://tigcc.ticalc.org/doc/keywords.html" TargetMode="External"/><Relationship Id="rId26" Type="http://schemas.openxmlformats.org/officeDocument/2006/relationships/hyperlink" Target="http://tigcc.ticalc.org/doc/keywords.html" TargetMode="External"/><Relationship Id="rId3" Type="http://schemas.openxmlformats.org/officeDocument/2006/relationships/hyperlink" Target="http://tigcc.ticalc.org/doc/keywords.html" TargetMode="External"/><Relationship Id="rId21" Type="http://schemas.openxmlformats.org/officeDocument/2006/relationships/hyperlink" Target="http://tigcc.ticalc.org/doc/keywords.html" TargetMode="External"/><Relationship Id="rId34" Type="http://schemas.openxmlformats.org/officeDocument/2006/relationships/drawing" Target="../drawings/drawing1.xml"/><Relationship Id="rId7" Type="http://schemas.openxmlformats.org/officeDocument/2006/relationships/hyperlink" Target="http://tigcc.ticalc.org/doc/keywords.html" TargetMode="External"/><Relationship Id="rId12" Type="http://schemas.openxmlformats.org/officeDocument/2006/relationships/hyperlink" Target="http://tigcc.ticalc.org/doc/keywords.html" TargetMode="External"/><Relationship Id="rId17" Type="http://schemas.openxmlformats.org/officeDocument/2006/relationships/hyperlink" Target="http://tigcc.ticalc.org/doc/keywords.html" TargetMode="External"/><Relationship Id="rId25" Type="http://schemas.openxmlformats.org/officeDocument/2006/relationships/hyperlink" Target="http://tigcc.ticalc.org/doc/keywords.htm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tigcc.ticalc.org/doc/keywords.html" TargetMode="External"/><Relationship Id="rId16" Type="http://schemas.openxmlformats.org/officeDocument/2006/relationships/hyperlink" Target="http://tigcc.ticalc.org/doc/keywords.html" TargetMode="External"/><Relationship Id="rId20" Type="http://schemas.openxmlformats.org/officeDocument/2006/relationships/hyperlink" Target="http://tigcc.ticalc.org/doc/keywords.html" TargetMode="External"/><Relationship Id="rId29" Type="http://schemas.openxmlformats.org/officeDocument/2006/relationships/hyperlink" Target="http://tigcc.ticalc.org/doc/keywords.html" TargetMode="External"/><Relationship Id="rId1" Type="http://schemas.openxmlformats.org/officeDocument/2006/relationships/hyperlink" Target="http://tigcc.ticalc.org/doc/keywords.html" TargetMode="External"/><Relationship Id="rId6" Type="http://schemas.openxmlformats.org/officeDocument/2006/relationships/hyperlink" Target="http://tigcc.ticalc.org/doc/keywords.html" TargetMode="External"/><Relationship Id="rId11" Type="http://schemas.openxmlformats.org/officeDocument/2006/relationships/hyperlink" Target="http://tigcc.ticalc.org/doc/keywords.html" TargetMode="External"/><Relationship Id="rId24" Type="http://schemas.openxmlformats.org/officeDocument/2006/relationships/hyperlink" Target="http://tigcc.ticalc.org/doc/keywords.html" TargetMode="External"/><Relationship Id="rId32" Type="http://schemas.openxmlformats.org/officeDocument/2006/relationships/hyperlink" Target="http://tigcc.ticalc.org/doc/keywords.html" TargetMode="External"/><Relationship Id="rId5" Type="http://schemas.openxmlformats.org/officeDocument/2006/relationships/hyperlink" Target="http://tigcc.ticalc.org/doc/keywords.html" TargetMode="External"/><Relationship Id="rId15" Type="http://schemas.openxmlformats.org/officeDocument/2006/relationships/hyperlink" Target="http://tigcc.ticalc.org/doc/keywords.html" TargetMode="External"/><Relationship Id="rId23" Type="http://schemas.openxmlformats.org/officeDocument/2006/relationships/hyperlink" Target="http://tigcc.ticalc.org/doc/keywords.html" TargetMode="External"/><Relationship Id="rId28" Type="http://schemas.openxmlformats.org/officeDocument/2006/relationships/hyperlink" Target="http://tigcc.ticalc.org/doc/keywords.html" TargetMode="External"/><Relationship Id="rId10" Type="http://schemas.openxmlformats.org/officeDocument/2006/relationships/hyperlink" Target="http://tigcc.ticalc.org/doc/keywords.html" TargetMode="External"/><Relationship Id="rId19" Type="http://schemas.openxmlformats.org/officeDocument/2006/relationships/hyperlink" Target="http://tigcc.ticalc.org/doc/keywords.html" TargetMode="External"/><Relationship Id="rId31" Type="http://schemas.openxmlformats.org/officeDocument/2006/relationships/hyperlink" Target="http://tigcc.ticalc.org/doc/keywords.html" TargetMode="External"/><Relationship Id="rId4" Type="http://schemas.openxmlformats.org/officeDocument/2006/relationships/hyperlink" Target="http://tigcc.ticalc.org/doc/keywords.html" TargetMode="External"/><Relationship Id="rId9" Type="http://schemas.openxmlformats.org/officeDocument/2006/relationships/hyperlink" Target="http://tigcc.ticalc.org/doc/keywords.html" TargetMode="External"/><Relationship Id="rId14" Type="http://schemas.openxmlformats.org/officeDocument/2006/relationships/hyperlink" Target="http://tigcc.ticalc.org/doc/keywords.html" TargetMode="External"/><Relationship Id="rId22" Type="http://schemas.openxmlformats.org/officeDocument/2006/relationships/hyperlink" Target="http://tigcc.ticalc.org/doc/keywords.html" TargetMode="External"/><Relationship Id="rId27" Type="http://schemas.openxmlformats.org/officeDocument/2006/relationships/hyperlink" Target="http://tigcc.ticalc.org/doc/keywords.html" TargetMode="External"/><Relationship Id="rId30" Type="http://schemas.openxmlformats.org/officeDocument/2006/relationships/hyperlink" Target="http://tigcc.ticalc.org/doc/keywords.html" TargetMode="External"/><Relationship Id="rId8" Type="http://schemas.openxmlformats.org/officeDocument/2006/relationships/hyperlink" Target="http://tigcc.ticalc.org/doc/keyword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B1" workbookViewId="0">
      <selection activeCell="N38" sqref="N38:O38"/>
    </sheetView>
  </sheetViews>
  <sheetFormatPr baseColWidth="10" defaultRowHeight="15" x14ac:dyDescent="0.25"/>
  <cols>
    <col min="1" max="1" width="19.140625" bestFit="1" customWidth="1"/>
    <col min="2" max="2" width="11.42578125" style="3"/>
    <col min="4" max="4" width="14.85546875" style="2" customWidth="1"/>
  </cols>
  <sheetData>
    <row r="1" spans="1:5" x14ac:dyDescent="0.25">
      <c r="A1" t="s">
        <v>32</v>
      </c>
      <c r="B1" s="3" t="s">
        <v>35</v>
      </c>
      <c r="C1" t="s">
        <v>33</v>
      </c>
      <c r="E1" t="s">
        <v>34</v>
      </c>
    </row>
    <row r="2" spans="1:5" x14ac:dyDescent="0.25">
      <c r="A2" s="1" t="s">
        <v>0</v>
      </c>
      <c r="B2">
        <v>31883</v>
      </c>
      <c r="C2">
        <v>31883</v>
      </c>
      <c r="D2" s="2">
        <f>C2/$E$2</f>
        <v>0.16761471169617698</v>
      </c>
      <c r="E2">
        <f>SUM(C:C)</f>
        <v>190216</v>
      </c>
    </row>
    <row r="3" spans="1:5" x14ac:dyDescent="0.25">
      <c r="A3" s="1" t="s">
        <v>1</v>
      </c>
      <c r="B3">
        <v>25934</v>
      </c>
      <c r="C3">
        <v>25934</v>
      </c>
      <c r="D3" s="2">
        <f t="shared" ref="D3:D33" si="0">C3/$E$2</f>
        <v>0.13633974008495606</v>
      </c>
    </row>
    <row r="4" spans="1:5" x14ac:dyDescent="0.25">
      <c r="A4" s="1" t="s">
        <v>2</v>
      </c>
      <c r="B4">
        <v>23349</v>
      </c>
      <c r="C4">
        <v>23349</v>
      </c>
      <c r="D4" s="2">
        <f t="shared" si="0"/>
        <v>0.12274992639946167</v>
      </c>
    </row>
    <row r="5" spans="1:5" x14ac:dyDescent="0.25">
      <c r="A5" s="1" t="s">
        <v>3</v>
      </c>
      <c r="B5">
        <v>16801</v>
      </c>
      <c r="C5">
        <v>16801</v>
      </c>
      <c r="D5" s="2">
        <f t="shared" si="0"/>
        <v>8.8325903183748999E-2</v>
      </c>
    </row>
    <row r="6" spans="1:5" x14ac:dyDescent="0.25">
      <c r="A6" s="1" t="s">
        <v>4</v>
      </c>
      <c r="B6">
        <v>15018</v>
      </c>
      <c r="C6">
        <v>15018</v>
      </c>
      <c r="D6" s="2">
        <f t="shared" si="0"/>
        <v>7.8952348908609166E-2</v>
      </c>
    </row>
    <row r="7" spans="1:5" x14ac:dyDescent="0.25">
      <c r="A7" s="1" t="s">
        <v>5</v>
      </c>
      <c r="B7">
        <v>12115</v>
      </c>
      <c r="C7">
        <v>12115</v>
      </c>
      <c r="D7" s="2">
        <f t="shared" si="0"/>
        <v>6.369075156664003E-2</v>
      </c>
    </row>
    <row r="8" spans="1:5" x14ac:dyDescent="0.25">
      <c r="A8" s="1" t="s">
        <v>6</v>
      </c>
      <c r="B8">
        <v>9961</v>
      </c>
      <c r="C8">
        <v>9961</v>
      </c>
      <c r="D8" s="2">
        <f t="shared" si="0"/>
        <v>5.2366783025612984E-2</v>
      </c>
    </row>
    <row r="9" spans="1:5" x14ac:dyDescent="0.25">
      <c r="A9" s="1" t="s">
        <v>7</v>
      </c>
      <c r="B9">
        <v>9406</v>
      </c>
      <c r="C9">
        <v>9406</v>
      </c>
      <c r="D9" s="2">
        <f t="shared" si="0"/>
        <v>4.9449047398746691E-2</v>
      </c>
    </row>
    <row r="10" spans="1:5" x14ac:dyDescent="0.25">
      <c r="A10" s="1" t="s">
        <v>8</v>
      </c>
      <c r="B10">
        <v>6183</v>
      </c>
      <c r="C10">
        <v>6183</v>
      </c>
      <c r="D10" s="2">
        <f t="shared" si="0"/>
        <v>3.2505152037683477E-2</v>
      </c>
    </row>
    <row r="11" spans="1:5" x14ac:dyDescent="0.25">
      <c r="A11" s="1" t="s">
        <v>9</v>
      </c>
      <c r="B11">
        <v>5512</v>
      </c>
      <c r="C11">
        <v>5512</v>
      </c>
      <c r="D11" s="2">
        <f t="shared" si="0"/>
        <v>2.8977583378895572E-2</v>
      </c>
    </row>
    <row r="12" spans="1:5" x14ac:dyDescent="0.25">
      <c r="A12" s="1" t="s">
        <v>10</v>
      </c>
      <c r="B12">
        <v>5367</v>
      </c>
      <c r="C12">
        <v>5367</v>
      </c>
      <c r="D12" s="2">
        <f t="shared" si="0"/>
        <v>2.8215292088993565E-2</v>
      </c>
    </row>
    <row r="13" spans="1:5" x14ac:dyDescent="0.25">
      <c r="A13" s="1" t="s">
        <v>11</v>
      </c>
      <c r="B13">
        <v>5052</v>
      </c>
      <c r="C13">
        <v>5052</v>
      </c>
      <c r="D13" s="2">
        <f t="shared" si="0"/>
        <v>2.6559279976447827E-2</v>
      </c>
    </row>
    <row r="14" spans="1:5" x14ac:dyDescent="0.25">
      <c r="A14" s="1" t="s">
        <v>12</v>
      </c>
      <c r="B14">
        <v>3095</v>
      </c>
      <c r="C14">
        <v>3095</v>
      </c>
      <c r="D14" s="2">
        <f t="shared" si="0"/>
        <v>1.6270976153425581E-2</v>
      </c>
    </row>
    <row r="15" spans="1:5" x14ac:dyDescent="0.25">
      <c r="A15" s="1" t="s">
        <v>13</v>
      </c>
      <c r="B15">
        <v>2712</v>
      </c>
      <c r="C15">
        <v>2712</v>
      </c>
      <c r="D15" s="2">
        <f t="shared" si="0"/>
        <v>1.425747571182235E-2</v>
      </c>
    </row>
    <row r="16" spans="1:5" x14ac:dyDescent="0.25">
      <c r="A16" s="1" t="s">
        <v>14</v>
      </c>
      <c r="B16">
        <v>2504</v>
      </c>
      <c r="C16">
        <v>2504</v>
      </c>
      <c r="D16" s="2">
        <f t="shared" si="0"/>
        <v>1.3163981999411196E-2</v>
      </c>
    </row>
    <row r="17" spans="1:4" x14ac:dyDescent="0.25">
      <c r="A17" s="1" t="s">
        <v>15</v>
      </c>
      <c r="B17">
        <v>2279</v>
      </c>
      <c r="C17">
        <v>2279</v>
      </c>
      <c r="D17" s="2">
        <f t="shared" si="0"/>
        <v>1.1981116204735669E-2</v>
      </c>
    </row>
    <row r="18" spans="1:4" x14ac:dyDescent="0.25">
      <c r="A18" s="1" t="s">
        <v>16</v>
      </c>
      <c r="B18">
        <v>2226</v>
      </c>
      <c r="C18">
        <v>2226</v>
      </c>
      <c r="D18" s="2">
        <f t="shared" si="0"/>
        <v>1.1702485595323211E-2</v>
      </c>
    </row>
    <row r="19" spans="1:4" x14ac:dyDescent="0.25">
      <c r="A19" s="1" t="s">
        <v>17</v>
      </c>
      <c r="B19">
        <v>1910</v>
      </c>
      <c r="C19">
        <v>1910</v>
      </c>
      <c r="D19" s="2">
        <f t="shared" si="0"/>
        <v>1.0041216301467804E-2</v>
      </c>
    </row>
    <row r="20" spans="1:4" x14ac:dyDescent="0.25">
      <c r="A20" s="1" t="s">
        <v>18</v>
      </c>
      <c r="B20">
        <v>1636</v>
      </c>
      <c r="C20">
        <v>1636</v>
      </c>
      <c r="D20" s="2">
        <f t="shared" si="0"/>
        <v>8.6007486226184968E-3</v>
      </c>
    </row>
    <row r="21" spans="1:4" x14ac:dyDescent="0.25">
      <c r="A21" s="1" t="s">
        <v>19</v>
      </c>
      <c r="B21">
        <v>1631</v>
      </c>
      <c r="C21">
        <v>1631</v>
      </c>
      <c r="D21" s="2">
        <f t="shared" si="0"/>
        <v>8.5744627160701525E-3</v>
      </c>
    </row>
    <row r="22" spans="1:4" x14ac:dyDescent="0.25">
      <c r="A22" s="1" t="s">
        <v>20</v>
      </c>
      <c r="B22">
        <v>1178</v>
      </c>
      <c r="C22">
        <v>1178</v>
      </c>
      <c r="D22" s="2">
        <f t="shared" si="0"/>
        <v>6.192959582790091E-3</v>
      </c>
    </row>
    <row r="23" spans="1:4" x14ac:dyDescent="0.25">
      <c r="A23" s="1" t="s">
        <v>21</v>
      </c>
      <c r="B23">
        <v>821</v>
      </c>
      <c r="C23">
        <v>821</v>
      </c>
      <c r="D23" s="2">
        <f t="shared" si="0"/>
        <v>4.3161458552382556E-3</v>
      </c>
    </row>
    <row r="24" spans="1:4" x14ac:dyDescent="0.25">
      <c r="A24" s="1" t="s">
        <v>22</v>
      </c>
      <c r="B24">
        <v>784</v>
      </c>
      <c r="C24">
        <v>784</v>
      </c>
      <c r="D24" s="2">
        <f t="shared" si="0"/>
        <v>4.1216301467805021E-3</v>
      </c>
    </row>
    <row r="25" spans="1:4" x14ac:dyDescent="0.25">
      <c r="A25" s="1" t="s">
        <v>23</v>
      </c>
      <c r="B25">
        <v>748</v>
      </c>
      <c r="C25">
        <v>748</v>
      </c>
      <c r="D25" s="2">
        <f t="shared" si="0"/>
        <v>3.9323716196324179E-3</v>
      </c>
    </row>
    <row r="26" spans="1:4" x14ac:dyDescent="0.25">
      <c r="A26" s="1" t="s">
        <v>24</v>
      </c>
      <c r="B26">
        <v>745</v>
      </c>
      <c r="C26">
        <v>745</v>
      </c>
      <c r="D26" s="2">
        <f t="shared" si="0"/>
        <v>3.9166000757034107E-3</v>
      </c>
    </row>
    <row r="27" spans="1:4" x14ac:dyDescent="0.25">
      <c r="A27" s="1" t="s">
        <v>25</v>
      </c>
      <c r="B27">
        <v>657</v>
      </c>
      <c r="C27">
        <v>657</v>
      </c>
      <c r="D27" s="2">
        <f t="shared" si="0"/>
        <v>3.4539681204525381E-3</v>
      </c>
    </row>
    <row r="28" spans="1:4" x14ac:dyDescent="0.25">
      <c r="A28" s="1" t="s">
        <v>26</v>
      </c>
      <c r="B28">
        <v>329</v>
      </c>
      <c r="C28">
        <v>329</v>
      </c>
      <c r="D28" s="2">
        <f t="shared" si="0"/>
        <v>1.7296126508811035E-3</v>
      </c>
    </row>
    <row r="29" spans="1:4" x14ac:dyDescent="0.25">
      <c r="A29" s="1" t="s">
        <v>27</v>
      </c>
      <c r="B29">
        <v>130</v>
      </c>
      <c r="C29">
        <v>130</v>
      </c>
      <c r="D29" s="2">
        <f t="shared" si="0"/>
        <v>6.8343357025697099E-4</v>
      </c>
    </row>
    <row r="30" spans="1:4" x14ac:dyDescent="0.25">
      <c r="A30" s="1" t="s">
        <v>28</v>
      </c>
      <c r="B30">
        <v>112</v>
      </c>
      <c r="C30">
        <v>112</v>
      </c>
      <c r="D30" s="2">
        <f t="shared" si="0"/>
        <v>5.888043066829289E-4</v>
      </c>
    </row>
    <row r="31" spans="1:4" x14ac:dyDescent="0.25">
      <c r="A31" s="1" t="s">
        <v>29</v>
      </c>
      <c r="B31">
        <v>99</v>
      </c>
      <c r="C31">
        <v>99</v>
      </c>
      <c r="D31" s="2">
        <f t="shared" si="0"/>
        <v>5.204609496572318E-4</v>
      </c>
    </row>
    <row r="32" spans="1:4" x14ac:dyDescent="0.25">
      <c r="A32" s="1" t="s">
        <v>30</v>
      </c>
      <c r="B32">
        <v>35</v>
      </c>
      <c r="C32">
        <v>35</v>
      </c>
      <c r="D32" s="2">
        <f t="shared" si="0"/>
        <v>1.8400134583841527E-4</v>
      </c>
    </row>
    <row r="33" spans="1:4" x14ac:dyDescent="0.25">
      <c r="A33" s="1" t="s">
        <v>31</v>
      </c>
      <c r="B33">
        <v>4</v>
      </c>
      <c r="C33">
        <v>4</v>
      </c>
      <c r="D33" s="2">
        <f t="shared" si="0"/>
        <v>2.1028725238676032E-5</v>
      </c>
    </row>
  </sheetData>
  <autoFilter ref="B1:C33">
    <sortState ref="B2:C33">
      <sortCondition descending="1" ref="C1:C33"/>
    </sortState>
  </autoFilter>
  <hyperlinks>
    <hyperlink ref="A24" r:id="rId1" location="auto" display="http://tigcc.ticalc.org/doc/keywords.html - auto"/>
    <hyperlink ref="A18" r:id="rId2" location="break" display="http://tigcc.ticalc.org/doc/keywords.html - break"/>
    <hyperlink ref="A17" r:id="rId3" location="switch" display="http://tigcc.ticalc.org/doc/keywords.html - switch"/>
    <hyperlink ref="A10" r:id="rId4" location="int" display="http://tigcc.ticalc.org/doc/keywords.html - int"/>
    <hyperlink ref="A15" r:id="rId5" location="const" display="http://tigcc.ticalc.org/doc/keywords.html - const"/>
    <hyperlink ref="A26" r:id="rId6" location="continue" display="http://tigcc.ticalc.org/doc/keywords.html - continue"/>
    <hyperlink ref="A19" r:id="rId7" location="switch" display="http://tigcc.ticalc.org/doc/keywords.html - switch"/>
    <hyperlink ref="A7" r:id="rId8" location="do" display="http://tigcc.ticalc.org/doc/keywords.html - do"/>
    <hyperlink ref="A30" r:id="rId9" location="float" display="http://tigcc.ticalc.org/doc/keywords.html - float"/>
    <hyperlink ref="A14" r:id="rId10" location="if" display="http://tigcc.ticalc.org/doc/keywords.html - if"/>
    <hyperlink ref="A27" r:id="rId11" location="enum" display="http://tigcc.ticalc.org/doc/keywords.html - enum"/>
    <hyperlink ref="A25" r:id="rId12" location="extern" display="http://tigcc.ticalc.org/doc/keywords.html - extern"/>
    <hyperlink ref="A28" r:id="rId13" location="float" display="http://tigcc.ticalc.org/doc/keywords.html - float"/>
    <hyperlink ref="A6" r:id="rId14" location="for" display="http://tigcc.ticalc.org/doc/keywords.html - for"/>
    <hyperlink ref="A16" r:id="rId15" location="goto" display="http://tigcc.ticalc.org/doc/keywords.html - goto"/>
    <hyperlink ref="A2" r:id="rId16" location="if" display="http://tigcc.ticalc.org/doc/keywords.html - if"/>
    <hyperlink ref="A4" r:id="rId17" location="int" display="http://tigcc.ticalc.org/doc/keywords.html - int"/>
    <hyperlink ref="A13" r:id="rId18" location="short" display="http://tigcc.ticalc.org/doc/keywords.html - short"/>
    <hyperlink ref="A21" r:id="rId19" location="register" display="http://tigcc.ticalc.org/doc/keywords.html - register"/>
    <hyperlink ref="A5" r:id="rId20" location="return" display="http://tigcc.ticalc.org/doc/keywords.html - return"/>
    <hyperlink ref="A31" r:id="rId21" location="short" display="http://tigcc.ticalc.org/doc/keywords.html - short"/>
    <hyperlink ref="A11" r:id="rId22" location="short" display="http://tigcc.ticalc.org/doc/keywords.html - short"/>
    <hyperlink ref="A20" r:id="rId23" location="sizeof" display="http://tigcc.ticalc.org/doc/keywords.html - sizeof"/>
    <hyperlink ref="A8" r:id="rId24" location="static" display="http://tigcc.ticalc.org/doc/keywords.html - static"/>
    <hyperlink ref="A3" r:id="rId25" location="struct" display="http://tigcc.ticalc.org/doc/keywords.html - struct"/>
    <hyperlink ref="A23" r:id="rId26" location="switch" display="http://tigcc.ticalc.org/doc/keywords.html - switch"/>
    <hyperlink ref="A32" r:id="rId27" location="typedef" display="http://tigcc.ticalc.org/doc/keywords.html - typedef"/>
    <hyperlink ref="A29" r:id="rId28" location="union" display="http://tigcc.ticalc.org/doc/keywords.html - union"/>
    <hyperlink ref="A12" r:id="rId29" location="short" display="http://tigcc.ticalc.org/doc/keywords.html - short"/>
    <hyperlink ref="A9" r:id="rId30" location="void" display="http://tigcc.ticalc.org/doc/keywords.html - void"/>
    <hyperlink ref="A33" r:id="rId31" location="volatile" display="http://tigcc.ticalc.org/doc/keywords.html - volatile"/>
    <hyperlink ref="A22" r:id="rId32" location="while" display="http://tigcc.ticalc.org/doc/keywords.html - while"/>
  </hyperlinks>
  <pageMargins left="0.7" right="0.7" top="0.75" bottom="0.75" header="0.3" footer="0.3"/>
  <pageSetup paperSize="9" orientation="portrait" r:id="rId33"/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55" zoomScaleNormal="55" workbookViewId="0">
      <selection activeCell="A41" sqref="A41"/>
    </sheetView>
  </sheetViews>
  <sheetFormatPr baseColWidth="10" defaultRowHeight="15" x14ac:dyDescent="0.25"/>
  <cols>
    <col min="1" max="1" width="11.42578125" style="3"/>
    <col min="8" max="8" width="11.85546875" bestFit="1" customWidth="1"/>
  </cols>
  <sheetData>
    <row r="1" spans="1:8" x14ac:dyDescent="0.25">
      <c r="A1" s="3" t="s">
        <v>35</v>
      </c>
      <c r="B1" t="s">
        <v>33</v>
      </c>
      <c r="C1" s="3" t="s">
        <v>35</v>
      </c>
      <c r="D1" t="s">
        <v>33</v>
      </c>
      <c r="F1" s="3" t="s">
        <v>35</v>
      </c>
      <c r="H1">
        <v>0</v>
      </c>
    </row>
    <row r="2" spans="1:8" x14ac:dyDescent="0.25">
      <c r="A2">
        <v>1</v>
      </c>
      <c r="B2">
        <v>0.65355587397798409</v>
      </c>
      <c r="C2">
        <f>LOG(A2)</f>
        <v>0</v>
      </c>
      <c r="D2">
        <v>31883</v>
      </c>
      <c r="E2">
        <f>LOG(LOG(D2))</f>
        <v>0.65355587397798409</v>
      </c>
      <c r="F2">
        <v>1</v>
      </c>
      <c r="G2">
        <f>D2/190216</f>
        <v>0.16761471169617698</v>
      </c>
      <c r="H2">
        <f>H1+G2</f>
        <v>0.16761471169617698</v>
      </c>
    </row>
    <row r="3" spans="1:8" x14ac:dyDescent="0.25">
      <c r="A3">
        <v>2</v>
      </c>
      <c r="B3">
        <v>0.64481948935106403</v>
      </c>
      <c r="C3">
        <f t="shared" ref="C3:C33" si="0">LOG(A3)</f>
        <v>0.3010299956639812</v>
      </c>
      <c r="D3">
        <v>25934</v>
      </c>
      <c r="E3">
        <f t="shared" ref="E3:E33" si="1">LOG(LOG(D3))</f>
        <v>0.64481948935106403</v>
      </c>
      <c r="F3">
        <v>2</v>
      </c>
      <c r="G3">
        <f>D3/190216</f>
        <v>0.13633974008495606</v>
      </c>
      <c r="H3">
        <f>H2+G3</f>
        <v>0.30395445178113301</v>
      </c>
    </row>
    <row r="4" spans="1:8" x14ac:dyDescent="0.25">
      <c r="A4">
        <v>3</v>
      </c>
      <c r="B4">
        <v>0.64030930350395421</v>
      </c>
      <c r="C4">
        <f t="shared" si="0"/>
        <v>0.47712125471966244</v>
      </c>
      <c r="D4">
        <v>23349</v>
      </c>
      <c r="E4">
        <f t="shared" si="1"/>
        <v>0.64030930350395421</v>
      </c>
      <c r="F4">
        <v>3</v>
      </c>
      <c r="G4">
        <f>D4/190216</f>
        <v>0.12274992639946167</v>
      </c>
      <c r="H4">
        <f t="shared" ref="H4:H33" si="2">H3+G4</f>
        <v>0.4267043781805947</v>
      </c>
    </row>
    <row r="5" spans="1:8" x14ac:dyDescent="0.25">
      <c r="A5">
        <v>4</v>
      </c>
      <c r="B5">
        <v>0.62586116065313702</v>
      </c>
      <c r="C5">
        <f t="shared" si="0"/>
        <v>0.6020599913279624</v>
      </c>
      <c r="D5">
        <v>16801</v>
      </c>
      <c r="E5">
        <f t="shared" si="1"/>
        <v>0.62586116065313702</v>
      </c>
      <c r="F5">
        <v>4</v>
      </c>
      <c r="G5">
        <f>D5/190216</f>
        <v>8.8325903183748999E-2</v>
      </c>
      <c r="H5">
        <f t="shared" si="2"/>
        <v>0.5150302813643437</v>
      </c>
    </row>
    <row r="6" spans="1:8" x14ac:dyDescent="0.25">
      <c r="A6">
        <v>5</v>
      </c>
      <c r="B6">
        <v>0.62082414233341032</v>
      </c>
      <c r="C6">
        <f t="shared" si="0"/>
        <v>0.69897000433601886</v>
      </c>
      <c r="D6">
        <v>15018</v>
      </c>
      <c r="E6">
        <f t="shared" si="1"/>
        <v>0.62082414233341032</v>
      </c>
      <c r="F6">
        <v>5</v>
      </c>
      <c r="G6">
        <f>D6/190216</f>
        <v>7.8952348908609166E-2</v>
      </c>
      <c r="H6">
        <f t="shared" si="2"/>
        <v>0.59398263027295284</v>
      </c>
    </row>
    <row r="7" spans="1:8" x14ac:dyDescent="0.25">
      <c r="A7">
        <v>6</v>
      </c>
      <c r="B7">
        <v>0.61101377945661184</v>
      </c>
      <c r="C7">
        <f t="shared" si="0"/>
        <v>0.77815125038364363</v>
      </c>
      <c r="D7">
        <v>12115</v>
      </c>
      <c r="E7">
        <f t="shared" si="1"/>
        <v>0.61101377945661184</v>
      </c>
      <c r="F7">
        <v>6</v>
      </c>
      <c r="G7">
        <f>D7/190216</f>
        <v>6.369075156664003E-2</v>
      </c>
      <c r="H7">
        <f t="shared" si="2"/>
        <v>0.6576733818395929</v>
      </c>
    </row>
    <row r="8" spans="1:8" x14ac:dyDescent="0.25">
      <c r="A8">
        <v>7</v>
      </c>
      <c r="B8">
        <v>0.60187569629256732</v>
      </c>
      <c r="C8">
        <f t="shared" si="0"/>
        <v>0.84509804001425681</v>
      </c>
      <c r="D8">
        <v>9961</v>
      </c>
      <c r="E8">
        <f t="shared" si="1"/>
        <v>0.60187569629256732</v>
      </c>
      <c r="F8">
        <v>7</v>
      </c>
      <c r="G8">
        <f>D8/190216</f>
        <v>5.2366783025612984E-2</v>
      </c>
      <c r="H8">
        <f t="shared" si="2"/>
        <v>0.71004016486520594</v>
      </c>
    </row>
    <row r="9" spans="1:8" x14ac:dyDescent="0.25">
      <c r="A9">
        <v>8</v>
      </c>
      <c r="B9">
        <v>0.59916283114860125</v>
      </c>
      <c r="C9">
        <f t="shared" si="0"/>
        <v>0.90308998699194354</v>
      </c>
      <c r="D9">
        <v>9406</v>
      </c>
      <c r="E9">
        <f t="shared" si="1"/>
        <v>0.59916283114860125</v>
      </c>
      <c r="F9">
        <v>8</v>
      </c>
      <c r="G9">
        <f>D9/190216</f>
        <v>4.9449047398746691E-2</v>
      </c>
      <c r="H9">
        <f t="shared" si="2"/>
        <v>0.75948921226395261</v>
      </c>
    </row>
    <row r="10" spans="1:8" x14ac:dyDescent="0.25">
      <c r="A10">
        <v>9</v>
      </c>
      <c r="B10">
        <v>0.57877660937529363</v>
      </c>
      <c r="C10">
        <f t="shared" si="0"/>
        <v>0.95424250943932487</v>
      </c>
      <c r="D10">
        <v>6183</v>
      </c>
      <c r="E10">
        <f t="shared" si="1"/>
        <v>0.57877660937529363</v>
      </c>
      <c r="F10">
        <v>9</v>
      </c>
      <c r="G10">
        <f>D10/190216</f>
        <v>3.2505152037683477E-2</v>
      </c>
      <c r="H10">
        <f t="shared" si="2"/>
        <v>0.79199436430163606</v>
      </c>
    </row>
    <row r="11" spans="1:8" x14ac:dyDescent="0.25">
      <c r="A11">
        <v>10</v>
      </c>
      <c r="B11">
        <v>0.57302360292406185</v>
      </c>
      <c r="C11">
        <f t="shared" si="0"/>
        <v>1</v>
      </c>
      <c r="D11">
        <v>5512</v>
      </c>
      <c r="E11">
        <f t="shared" si="1"/>
        <v>0.57302360292406185</v>
      </c>
      <c r="F11">
        <v>10</v>
      </c>
      <c r="G11">
        <f>D11/190216</f>
        <v>2.8977583378895572E-2</v>
      </c>
      <c r="H11">
        <f t="shared" si="2"/>
        <v>0.82097194768053161</v>
      </c>
    </row>
    <row r="12" spans="1:8" x14ac:dyDescent="0.25">
      <c r="A12">
        <v>11</v>
      </c>
      <c r="B12">
        <v>0.57167757956205678</v>
      </c>
      <c r="C12">
        <f t="shared" si="0"/>
        <v>1.0413926851582251</v>
      </c>
      <c r="D12">
        <v>5367</v>
      </c>
      <c r="E12">
        <f t="shared" si="1"/>
        <v>0.57167757956205678</v>
      </c>
      <c r="F12">
        <v>11</v>
      </c>
      <c r="G12">
        <f>D12/190216</f>
        <v>2.8215292088993565E-2</v>
      </c>
      <c r="H12">
        <f t="shared" si="2"/>
        <v>0.84918723976952515</v>
      </c>
    </row>
    <row r="13" spans="1:8" x14ac:dyDescent="0.25">
      <c r="A13">
        <v>12</v>
      </c>
      <c r="B13">
        <v>0.56860805021710037</v>
      </c>
      <c r="C13">
        <f t="shared" si="0"/>
        <v>1.0791812460476249</v>
      </c>
      <c r="D13">
        <v>5052</v>
      </c>
      <c r="E13">
        <f t="shared" si="1"/>
        <v>0.56860805021710037</v>
      </c>
      <c r="F13">
        <v>12</v>
      </c>
      <c r="G13">
        <f>D13/190216</f>
        <v>2.6559279976447827E-2</v>
      </c>
      <c r="H13">
        <f t="shared" si="2"/>
        <v>0.87574651974597295</v>
      </c>
    </row>
    <row r="14" spans="1:8" x14ac:dyDescent="0.25">
      <c r="A14">
        <v>13</v>
      </c>
      <c r="B14">
        <v>0.54290763067087011</v>
      </c>
      <c r="C14">
        <f t="shared" si="0"/>
        <v>1.1139433523068367</v>
      </c>
      <c r="D14">
        <v>3095</v>
      </c>
      <c r="E14">
        <f t="shared" si="1"/>
        <v>0.54290763067087011</v>
      </c>
      <c r="F14">
        <v>13</v>
      </c>
      <c r="G14">
        <f>D14/190216</f>
        <v>1.6270976153425581E-2</v>
      </c>
      <c r="H14">
        <f t="shared" si="2"/>
        <v>0.89201749589939849</v>
      </c>
    </row>
    <row r="15" spans="1:8" x14ac:dyDescent="0.25">
      <c r="A15">
        <v>14</v>
      </c>
      <c r="B15">
        <v>0.53571044874295393</v>
      </c>
      <c r="C15">
        <f t="shared" si="0"/>
        <v>1.146128035678238</v>
      </c>
      <c r="D15">
        <v>2712</v>
      </c>
      <c r="E15">
        <f t="shared" si="1"/>
        <v>0.53571044874295393</v>
      </c>
      <c r="F15">
        <v>14</v>
      </c>
      <c r="G15">
        <f>D15/190216</f>
        <v>1.425747571182235E-2</v>
      </c>
      <c r="H15">
        <f t="shared" si="2"/>
        <v>0.90627497161122084</v>
      </c>
    </row>
    <row r="16" spans="1:8" x14ac:dyDescent="0.25">
      <c r="A16">
        <v>15</v>
      </c>
      <c r="B16">
        <v>0.5313044392584203</v>
      </c>
      <c r="C16">
        <f t="shared" si="0"/>
        <v>1.1760912590556813</v>
      </c>
      <c r="D16">
        <v>2504</v>
      </c>
      <c r="E16">
        <f t="shared" si="1"/>
        <v>0.5313044392584203</v>
      </c>
      <c r="F16">
        <v>15</v>
      </c>
      <c r="G16">
        <f>D16/190216</f>
        <v>1.3163981999411196E-2</v>
      </c>
      <c r="H16">
        <f t="shared" si="2"/>
        <v>0.91943895361063199</v>
      </c>
    </row>
    <row r="17" spans="1:8" x14ac:dyDescent="0.25">
      <c r="A17">
        <v>16</v>
      </c>
      <c r="B17">
        <v>0.52604762378812064</v>
      </c>
      <c r="C17">
        <f t="shared" si="0"/>
        <v>1.2041199826559248</v>
      </c>
      <c r="D17">
        <v>2279</v>
      </c>
      <c r="E17">
        <f t="shared" si="1"/>
        <v>0.52604762378812064</v>
      </c>
      <c r="F17">
        <v>16</v>
      </c>
      <c r="G17">
        <f>D17/190216</f>
        <v>1.1981116204735669E-2</v>
      </c>
      <c r="H17">
        <f t="shared" si="2"/>
        <v>0.93142006981536762</v>
      </c>
    </row>
    <row r="18" spans="1:8" x14ac:dyDescent="0.25">
      <c r="A18">
        <v>17</v>
      </c>
      <c r="B18">
        <v>0.52472384985358578</v>
      </c>
      <c r="C18">
        <f t="shared" si="0"/>
        <v>1.2304489213782739</v>
      </c>
      <c r="D18">
        <v>2226</v>
      </c>
      <c r="E18">
        <f t="shared" si="1"/>
        <v>0.52472384985358578</v>
      </c>
      <c r="F18">
        <v>17</v>
      </c>
      <c r="G18">
        <f>D18/190216</f>
        <v>1.1702485595323211E-2</v>
      </c>
      <c r="H18">
        <f t="shared" si="2"/>
        <v>0.94312255541069079</v>
      </c>
    </row>
    <row r="19" spans="1:8" x14ac:dyDescent="0.25">
      <c r="A19">
        <v>18</v>
      </c>
      <c r="B19">
        <v>0.51601064706933886</v>
      </c>
      <c r="C19">
        <f t="shared" si="0"/>
        <v>1.255272505103306</v>
      </c>
      <c r="D19">
        <v>1910</v>
      </c>
      <c r="E19">
        <f t="shared" si="1"/>
        <v>0.51601064706933886</v>
      </c>
      <c r="F19">
        <v>18</v>
      </c>
      <c r="G19">
        <f>D19/190216</f>
        <v>1.0041216301467804E-2</v>
      </c>
      <c r="H19">
        <f t="shared" si="2"/>
        <v>0.9531637717121586</v>
      </c>
    </row>
    <row r="20" spans="1:8" x14ac:dyDescent="0.25">
      <c r="A20">
        <v>19</v>
      </c>
      <c r="B20">
        <v>0.50701658957861884</v>
      </c>
      <c r="C20">
        <f t="shared" si="0"/>
        <v>1.2787536009528289</v>
      </c>
      <c r="D20">
        <v>1636</v>
      </c>
      <c r="E20">
        <f t="shared" si="1"/>
        <v>0.50701658957861884</v>
      </c>
      <c r="F20">
        <v>19</v>
      </c>
      <c r="G20">
        <f>D20/190216</f>
        <v>8.6007486226184968E-3</v>
      </c>
      <c r="H20">
        <f t="shared" si="2"/>
        <v>0.96176452033477711</v>
      </c>
    </row>
    <row r="21" spans="1:8" x14ac:dyDescent="0.25">
      <c r="A21">
        <v>20</v>
      </c>
      <c r="B21">
        <v>0.50683691233641415</v>
      </c>
      <c r="C21">
        <f t="shared" si="0"/>
        <v>1.3010299956639813</v>
      </c>
      <c r="D21">
        <v>1631</v>
      </c>
      <c r="E21">
        <f t="shared" si="1"/>
        <v>0.50683691233641415</v>
      </c>
      <c r="F21">
        <v>20</v>
      </c>
      <c r="G21">
        <f>D21/190216</f>
        <v>8.5744627160701525E-3</v>
      </c>
      <c r="H21">
        <f t="shared" si="2"/>
        <v>0.97033898305084731</v>
      </c>
    </row>
    <row r="22" spans="1:8" x14ac:dyDescent="0.25">
      <c r="A22">
        <v>21</v>
      </c>
      <c r="B22">
        <v>0.48730036263278159</v>
      </c>
      <c r="C22">
        <f t="shared" si="0"/>
        <v>1.3222192947339193</v>
      </c>
      <c r="D22">
        <v>1178</v>
      </c>
      <c r="E22">
        <f t="shared" si="1"/>
        <v>0.48730036263278159</v>
      </c>
      <c r="F22">
        <v>21</v>
      </c>
      <c r="G22">
        <f>D22/190216</f>
        <v>6.192959582790091E-3</v>
      </c>
      <c r="H22">
        <f t="shared" si="2"/>
        <v>0.97653194263363741</v>
      </c>
    </row>
    <row r="23" spans="1:8" x14ac:dyDescent="0.25">
      <c r="A23">
        <v>22</v>
      </c>
      <c r="B23">
        <v>0.46454068760864997</v>
      </c>
      <c r="C23">
        <f t="shared" si="0"/>
        <v>1.3424226808222062</v>
      </c>
      <c r="D23">
        <v>821</v>
      </c>
      <c r="E23">
        <f t="shared" si="1"/>
        <v>0.46454068760864997</v>
      </c>
      <c r="F23">
        <v>22</v>
      </c>
      <c r="G23">
        <f>D23/190216</f>
        <v>4.3161458552382556E-3</v>
      </c>
      <c r="H23">
        <f t="shared" si="2"/>
        <v>0.98084808848887561</v>
      </c>
    </row>
    <row r="24" spans="1:8" x14ac:dyDescent="0.25">
      <c r="A24">
        <v>23</v>
      </c>
      <c r="B24">
        <v>0.46154595483581917</v>
      </c>
      <c r="C24">
        <f t="shared" si="0"/>
        <v>1.3617278360175928</v>
      </c>
      <c r="D24">
        <v>784</v>
      </c>
      <c r="E24">
        <f t="shared" si="1"/>
        <v>0.46154595483581917</v>
      </c>
      <c r="F24">
        <v>23</v>
      </c>
      <c r="G24">
        <f>D24/190216</f>
        <v>4.1216301467805021E-3</v>
      </c>
      <c r="H24">
        <f t="shared" si="2"/>
        <v>0.98496971863565608</v>
      </c>
    </row>
    <row r="25" spans="1:8" x14ac:dyDescent="0.25">
      <c r="A25">
        <v>24</v>
      </c>
      <c r="B25">
        <v>0.45847189384827874</v>
      </c>
      <c r="C25">
        <f t="shared" si="0"/>
        <v>1.3802112417116059</v>
      </c>
      <c r="D25">
        <v>748</v>
      </c>
      <c r="E25">
        <f t="shared" si="1"/>
        <v>0.45847189384827874</v>
      </c>
      <c r="F25">
        <v>24</v>
      </c>
      <c r="G25">
        <f>D25/190216</f>
        <v>3.9323716196324179E-3</v>
      </c>
      <c r="H25">
        <f t="shared" si="2"/>
        <v>0.98890209025528852</v>
      </c>
    </row>
    <row r="26" spans="1:8" x14ac:dyDescent="0.25">
      <c r="A26">
        <v>25</v>
      </c>
      <c r="B26">
        <v>0.45820806598317265</v>
      </c>
      <c r="C26">
        <f t="shared" si="0"/>
        <v>1.3979400086720377</v>
      </c>
      <c r="D26">
        <v>745</v>
      </c>
      <c r="E26">
        <f t="shared" si="1"/>
        <v>0.45820806598317265</v>
      </c>
      <c r="F26">
        <v>25</v>
      </c>
      <c r="G26">
        <f>D26/190216</f>
        <v>3.9166000757034107E-3</v>
      </c>
      <c r="H26">
        <f t="shared" si="2"/>
        <v>0.9928186903309919</v>
      </c>
    </row>
    <row r="27" spans="1:8" x14ac:dyDescent="0.25">
      <c r="A27">
        <v>26</v>
      </c>
      <c r="B27">
        <v>0.449874000781947</v>
      </c>
      <c r="C27">
        <f t="shared" si="0"/>
        <v>1.414973347970818</v>
      </c>
      <c r="D27">
        <v>657</v>
      </c>
      <c r="E27">
        <f t="shared" si="1"/>
        <v>0.449874000781947</v>
      </c>
      <c r="F27">
        <v>26</v>
      </c>
      <c r="G27">
        <f>D27/190216</f>
        <v>3.4539681204525381E-3</v>
      </c>
      <c r="H27">
        <f t="shared" si="2"/>
        <v>0.99627265845144442</v>
      </c>
    </row>
    <row r="28" spans="1:8" x14ac:dyDescent="0.25">
      <c r="A28">
        <v>27</v>
      </c>
      <c r="B28">
        <v>0.40091701534497676</v>
      </c>
      <c r="C28">
        <f t="shared" si="0"/>
        <v>1.4313637641589874</v>
      </c>
      <c r="D28">
        <v>329</v>
      </c>
      <c r="E28">
        <f t="shared" si="1"/>
        <v>0.40091701534497676</v>
      </c>
      <c r="F28">
        <v>27</v>
      </c>
      <c r="G28">
        <f>D28/190216</f>
        <v>1.7296126508811035E-3</v>
      </c>
      <c r="H28">
        <f t="shared" si="2"/>
        <v>0.99800227110232553</v>
      </c>
    </row>
    <row r="29" spans="1:8" x14ac:dyDescent="0.25">
      <c r="A29">
        <v>28</v>
      </c>
      <c r="B29">
        <v>0.32509334526555156</v>
      </c>
      <c r="C29">
        <f t="shared" si="0"/>
        <v>1.4471580313422192</v>
      </c>
      <c r="D29">
        <v>130</v>
      </c>
      <c r="E29">
        <f t="shared" si="1"/>
        <v>0.32509334526555156</v>
      </c>
      <c r="F29">
        <v>28</v>
      </c>
      <c r="G29">
        <f>D29/190216</f>
        <v>6.8343357025697099E-4</v>
      </c>
      <c r="H29">
        <f t="shared" si="2"/>
        <v>0.99868570467258255</v>
      </c>
    </row>
    <row r="30" spans="1:8" x14ac:dyDescent="0.25">
      <c r="A30">
        <v>29</v>
      </c>
      <c r="B30">
        <v>0.31158816679818863</v>
      </c>
      <c r="C30">
        <f t="shared" si="0"/>
        <v>1.4623979978989561</v>
      </c>
      <c r="D30">
        <v>112</v>
      </c>
      <c r="E30">
        <f t="shared" si="1"/>
        <v>0.31158816679818863</v>
      </c>
      <c r="F30">
        <v>29</v>
      </c>
      <c r="G30">
        <f>D30/190216</f>
        <v>5.888043066829289E-4</v>
      </c>
      <c r="H30">
        <f t="shared" si="2"/>
        <v>0.99927450897926551</v>
      </c>
    </row>
    <row r="31" spans="1:8" x14ac:dyDescent="0.25">
      <c r="A31">
        <v>30</v>
      </c>
      <c r="B31">
        <v>0.30008115445973177</v>
      </c>
      <c r="C31">
        <f t="shared" si="0"/>
        <v>1.4771212547196624</v>
      </c>
      <c r="D31">
        <v>99</v>
      </c>
      <c r="E31">
        <f t="shared" si="1"/>
        <v>0.30008115445973177</v>
      </c>
      <c r="F31">
        <v>30</v>
      </c>
      <c r="G31">
        <f>D31/190216</f>
        <v>5.204609496572318E-4</v>
      </c>
      <c r="H31">
        <f t="shared" si="2"/>
        <v>0.99979496992892269</v>
      </c>
    </row>
    <row r="32" spans="1:8" x14ac:dyDescent="0.25">
      <c r="A32">
        <v>31</v>
      </c>
      <c r="B32">
        <v>0.18866643501183092</v>
      </c>
      <c r="C32">
        <f t="shared" si="0"/>
        <v>1.4913616938342726</v>
      </c>
      <c r="D32">
        <v>35</v>
      </c>
      <c r="E32">
        <f t="shared" si="1"/>
        <v>0.18866643501183092</v>
      </c>
      <c r="F32">
        <v>31</v>
      </c>
      <c r="G32">
        <f>D32/190216</f>
        <v>1.8400134583841527E-4</v>
      </c>
      <c r="H32">
        <f t="shared" si="2"/>
        <v>0.9999789712747611</v>
      </c>
    </row>
    <row r="33" spans="1:8" x14ac:dyDescent="0.25">
      <c r="A33">
        <v>32</v>
      </c>
      <c r="B33">
        <v>-0.2203602319903436</v>
      </c>
      <c r="C33">
        <f t="shared" si="0"/>
        <v>1.505149978319906</v>
      </c>
      <c r="D33">
        <v>4</v>
      </c>
      <c r="E33">
        <f t="shared" si="1"/>
        <v>-0.2203602319903436</v>
      </c>
      <c r="F33">
        <v>32</v>
      </c>
      <c r="G33">
        <f>D33/190216</f>
        <v>2.1028725238676032E-5</v>
      </c>
      <c r="H33">
        <f t="shared" si="2"/>
        <v>0.99999999999999978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cic2017ge</dc:creator>
  <cp:lastModifiedBy>cic2017ge</cp:lastModifiedBy>
  <dcterms:created xsi:type="dcterms:W3CDTF">2017-11-24T22:13:16Z</dcterms:created>
  <dcterms:modified xsi:type="dcterms:W3CDTF">2017-11-28T04:05:34Z</dcterms:modified>
</cp:coreProperties>
</file>