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feilong/workspace/feilong/feilong/feilong-office/feilong-office-excel/src/test/resources/excel/销售数据/audit/"/>
    </mc:Choice>
  </mc:AlternateContent>
  <xr:revisionPtr revIDLastSave="0" documentId="13_ncr:1_{D6B95B06-D7AA-3042-A2CD-40AB0683C438}" xr6:coauthVersionLast="45" xr6:coauthVersionMax="45" xr10:uidLastSave="{00000000-0000-0000-0000-000000000000}"/>
  <bookViews>
    <workbookView xWindow="0" yWindow="460" windowWidth="22980" windowHeight="13720" xr2:uid="{00000000-000D-0000-FFFF-FFFF00000000}"/>
  </bookViews>
  <sheets>
    <sheet name="Sheet1" sheetId="1" r:id="rId1"/>
    <sheet name="2019" sheetId="2" r:id="rId2"/>
  </sheets>
  <definedNames>
    <definedName name="_xlnm._FilterDatabase" localSheetId="0" hidden="1">Sheet1!$A$3:$H$3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4" i="1"/>
  <c r="E4" i="1"/>
  <c r="D8" i="2" l="1"/>
  <c r="D15" i="2"/>
  <c r="C4" i="2"/>
  <c r="D14" i="2"/>
  <c r="D13" i="2"/>
  <c r="D12" i="2"/>
  <c r="D11" i="2"/>
  <c r="D10" i="2"/>
  <c r="D9" i="2"/>
  <c r="D7" i="2"/>
  <c r="D6" i="2"/>
  <c r="D5" i="2"/>
  <c r="D4" i="2"/>
</calcChain>
</file>

<file path=xl/sharedStrings.xml><?xml version="1.0" encoding="utf-8"?>
<sst xmlns="http://schemas.openxmlformats.org/spreadsheetml/2006/main" count="15" uniqueCount="10">
  <si>
    <t>销售数据</t>
    <phoneticPr fontId="3" type="noConversion"/>
  </si>
  <si>
    <t>年份</t>
    <phoneticPr fontId="3" type="noConversion"/>
  </si>
  <si>
    <t>月份</t>
    <phoneticPr fontId="3" type="noConversion"/>
  </si>
  <si>
    <t>销售金额</t>
    <phoneticPr fontId="3" type="noConversion"/>
  </si>
  <si>
    <t>税</t>
    <phoneticPr fontId="2" type="noConversion"/>
  </si>
  <si>
    <t>2019年销售金额</t>
    <phoneticPr fontId="2" type="noConversion"/>
  </si>
  <si>
    <t>同比增长率</t>
    <phoneticPr fontId="2" type="noConversion"/>
  </si>
  <si>
    <t>销售增长</t>
    <phoneticPr fontId="2" type="noConversion"/>
  </si>
  <si>
    <t>审计员</t>
    <phoneticPr fontId="2" type="noConversion"/>
  </si>
  <si>
    <t>张飞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</si>
</sst>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;[Red]#,##0.00"/>
    <numFmt numFmtId="177" formatCode="0.00;[Red]0.00"/>
  </numFmts>
  <fonts count="5">
    <font>
      <sz val="11"/>
      <color theme="1"/>
      <name val="DengXian"/>
      <family val="2"/>
      <charset val="134"/>
      <scheme val="minor"/>
    </font>
    <font>
      <b/>
      <sz val="20"/>
      <color theme="0"/>
      <name val="黑体"/>
      <family val="3"/>
      <charset val="134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baseColWidth="10" defaultColWidth="8.83203125" defaultRowHeight="15"/>
  <cols>
    <col min="1" max="1" width="13.6640625" style="2" customWidth="1"/>
    <col min="2" max="2" width="15.83203125" style="2" customWidth="1"/>
    <col min="3" max="3" width="14.5" style="2" customWidth="1"/>
    <col min="5" max="5" width="16.1640625" customWidth="1"/>
    <col min="6" max="6" width="13.33203125" customWidth="1"/>
    <col min="7" max="7" width="13.6640625" customWidth="1"/>
  </cols>
  <sheetData>
    <row r="1" spans="1:8" ht="15" customHeight="1">
      <c r="A1" s="7" t="s">
        <v>0</v>
      </c>
      <c r="B1" s="8"/>
      <c r="C1" s="8"/>
      <c r="D1" s="8"/>
      <c r="E1" s="8"/>
      <c r="F1" s="8"/>
      <c r="G1" s="8"/>
      <c r="H1" s="8"/>
    </row>
    <row r="2" spans="1:8" ht="15" customHeight="1">
      <c r="A2" s="7"/>
      <c r="B2" s="8"/>
      <c r="C2" s="8"/>
      <c r="D2" s="8"/>
      <c r="E2" s="8"/>
      <c r="F2" s="8"/>
      <c r="G2" s="8"/>
      <c r="H2" s="8"/>
    </row>
    <row r="3" spans="1:8">
      <c r="A3" s="1" t="s">
        <v>1</v>
      </c>
      <c r="B3" s="1" t="s">
        <v>2</v>
      </c>
      <c r="C3" s="1" t="s">
        <v>3</v>
      </c>
      <c r="D3" s="4" t="s">
        <v>4</v>
      </c>
      <c r="E3" s="4" t="s">
        <v>5</v>
      </c>
      <c r="F3" s="4" t="s">
        <v>7</v>
      </c>
      <c r="G3" s="4" t="s">
        <v>6</v>
      </c>
      <c r="H3" s="4" t="s">
        <v>8</v>
      </c>
    </row>
    <row r="4" spans="1:8">
      <c r="A4" s="2">
        <v>2019</v>
      </c>
      <c r="B4" s="2">
        <v>1</v>
      </c>
      <c r="C4" s="3">
        <v>50000000</v>
      </c>
      <c r="E4" s="6">
        <f>VLOOKUP(B4,'2019'!B3:D15,2,FALSE)</f>
        <v>6057.2031818181822</v>
      </c>
      <c r="F4" s="6">
        <f>C4-E4</f>
        <v>49993942.796818182</v>
      </c>
      <c r="G4" s="5">
        <f>F4/E4</f>
        <v>8253.6347710580794</v>
      </c>
      <c r="H4" t="s">
        <v>9</v>
      </c>
    </row>
  </sheetData>
  <autoFilter ref="A3:H3" xr:uid="{76651F6C-E5E7-1647-9D02-6560FACB45B4}"/>
  <mergeCells count="1">
    <mergeCell ref="A1:H2"/>
  </mergeCells>
  <phoneticPr fontId="2" type="noConversion"/>
  <conditionalFormatting sqref="C3:C1048576 D3:H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{51383FA0-DE6B-7345-B6BF-05A9CFD2BEBF}</x14:id>
        </ext>
      </extLst>
    </cfRule>
  </conditionalFormatting>
  <conditionalFormatting sqref="G4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383FA0-DE6B-7345-B6BF-05A9CFD2B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7AA-7EA8-D044-B084-4404DC3F3201}">
  <dimension ref="A1:D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baseColWidth="10" defaultColWidth="8.83203125" defaultRowHeight="15"/>
  <cols>
    <col min="1" max="1" width="13.6640625" style="2" customWidth="1"/>
    <col min="2" max="2" width="15.83203125" style="2" customWidth="1"/>
    <col min="3" max="3" width="14.5" style="2" customWidth="1"/>
    <col min="4" max="4" width="10" customWidth="1"/>
  </cols>
  <sheetData>
    <row r="1" spans="1:4" ht="15" customHeight="1">
      <c r="A1" s="7" t="s">
        <v>0</v>
      </c>
      <c r="B1" s="9"/>
      <c r="C1" s="9"/>
      <c r="D1" s="9"/>
    </row>
    <row r="2" spans="1:4" ht="15" customHeight="1">
      <c r="A2" s="7"/>
      <c r="B2" s="9"/>
      <c r="C2" s="9"/>
      <c r="D2" s="9"/>
    </row>
    <row r="3" spans="1:4">
      <c r="A3" s="1" t="s">
        <v>1</v>
      </c>
      <c r="B3" s="1" t="s">
        <v>2</v>
      </c>
      <c r="C3" s="1" t="s">
        <v>3</v>
      </c>
      <c r="D3" s="4" t="s">
        <v>4</v>
      </c>
    </row>
    <row r="4" spans="1:4" ht="15" customHeight="1">
      <c r="A4" s="2">
        <v>2019</v>
      </c>
      <c r="B4" s="2">
        <v>1</v>
      </c>
      <c r="C4" s="3">
        <f>533033.88/88</f>
        <v>6057.2031818181822</v>
      </c>
      <c r="D4">
        <f t="shared" ref="D4:D15" si="0">C4*0.2</f>
        <v>1211.4406363636365</v>
      </c>
    </row>
    <row r="5" spans="1:4" ht="15" customHeight="1">
      <c r="A5" s="2">
        <v>2019</v>
      </c>
      <c r="B5" s="2">
        <v>2</v>
      </c>
      <c r="C5" s="3">
        <v>166067.76</v>
      </c>
      <c r="D5">
        <f t="shared" si="0"/>
        <v>33213.552000000003</v>
      </c>
    </row>
    <row r="6" spans="1:4" ht="15" customHeight="1">
      <c r="A6" s="2">
        <v>2019</v>
      </c>
      <c r="B6" s="2">
        <v>3</v>
      </c>
      <c r="C6" s="3">
        <v>15901.64</v>
      </c>
      <c r="D6">
        <f t="shared" si="0"/>
        <v>3180.328</v>
      </c>
    </row>
    <row r="7" spans="1:4" ht="15" customHeight="1">
      <c r="A7" s="2">
        <v>2019</v>
      </c>
      <c r="B7" s="2">
        <v>4</v>
      </c>
      <c r="C7" s="3">
        <v>21335.52</v>
      </c>
      <c r="D7">
        <f t="shared" si="0"/>
        <v>4267.1040000000003</v>
      </c>
    </row>
    <row r="8" spans="1:4" ht="15" customHeight="1">
      <c r="A8" s="2">
        <v>2019</v>
      </c>
      <c r="B8" s="2">
        <v>5</v>
      </c>
      <c r="C8" s="3">
        <v>25169.4</v>
      </c>
      <c r="D8">
        <f t="shared" si="0"/>
        <v>5033.880000000001</v>
      </c>
    </row>
    <row r="9" spans="1:4" ht="15" customHeight="1">
      <c r="A9" s="2">
        <v>2019</v>
      </c>
      <c r="B9" s="2">
        <v>6</v>
      </c>
      <c r="C9" s="3">
        <v>31903.279999999999</v>
      </c>
      <c r="D9">
        <f t="shared" si="0"/>
        <v>6380.6559999999999</v>
      </c>
    </row>
    <row r="10" spans="1:4" ht="15" customHeight="1">
      <c r="A10" s="2">
        <v>2019</v>
      </c>
      <c r="B10" s="2">
        <v>7</v>
      </c>
      <c r="C10" s="3">
        <v>37237.160000000003</v>
      </c>
      <c r="D10">
        <f t="shared" si="0"/>
        <v>7447.4320000000007</v>
      </c>
    </row>
    <row r="11" spans="1:4" ht="15" customHeight="1">
      <c r="A11" s="2">
        <v>2019</v>
      </c>
      <c r="B11" s="2">
        <v>8</v>
      </c>
      <c r="C11" s="3">
        <v>24264271.039999999</v>
      </c>
      <c r="D11">
        <f t="shared" si="0"/>
        <v>4852854.2079999996</v>
      </c>
    </row>
    <row r="12" spans="1:4" ht="15" customHeight="1">
      <c r="A12" s="2">
        <v>2019</v>
      </c>
      <c r="B12" s="2">
        <v>9</v>
      </c>
      <c r="C12" s="3">
        <v>479304.92</v>
      </c>
      <c r="D12">
        <f t="shared" si="0"/>
        <v>95860.983999999997</v>
      </c>
    </row>
    <row r="13" spans="1:4" ht="15" customHeight="1">
      <c r="A13" s="2">
        <v>2019</v>
      </c>
      <c r="B13" s="2">
        <v>10</v>
      </c>
      <c r="C13" s="3">
        <v>50338.8</v>
      </c>
      <c r="D13">
        <f t="shared" si="0"/>
        <v>10067.760000000002</v>
      </c>
    </row>
    <row r="14" spans="1:4" ht="15" customHeight="1">
      <c r="A14" s="2">
        <v>2019</v>
      </c>
      <c r="B14" s="2">
        <v>11</v>
      </c>
      <c r="C14" s="3">
        <v>53372.68</v>
      </c>
      <c r="D14">
        <f t="shared" si="0"/>
        <v>10674.536</v>
      </c>
    </row>
    <row r="15" spans="1:4" ht="15" customHeight="1">
      <c r="A15" s="2">
        <v>2019</v>
      </c>
      <c r="B15" s="2">
        <v>12</v>
      </c>
      <c r="C15" s="3">
        <v>63906.559999999998</v>
      </c>
      <c r="D15">
        <f t="shared" si="0"/>
        <v>12781.312</v>
      </c>
    </row>
  </sheetData>
  <mergeCells count="1">
    <mergeCell ref="A1:D2"/>
  </mergeCells>
  <phoneticPr fontId="2" type="noConversion"/>
  <conditionalFormatting sqref="C3:C1048576 D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XiangShuo</dc:creator>
  <cp:lastModifiedBy>Microsoft Office 用户</cp:lastModifiedBy>
  <dcterms:created xsi:type="dcterms:W3CDTF">2014-03-10T09:02:46Z</dcterms:created>
  <dcterms:modified xsi:type="dcterms:W3CDTF">2020-05-20T16:48:55Z</dcterms:modified>
</cp:coreProperties>
</file>