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a563b7118b59e5/Desktop/weird desktop stuff/Programming/Databases/"/>
    </mc:Choice>
  </mc:AlternateContent>
  <xr:revisionPtr revIDLastSave="7" documentId="8_{F1C0C9D9-040D-4EA6-988A-3CE9A8E21CBE}" xr6:coauthVersionLast="47" xr6:coauthVersionMax="47" xr10:uidLastSave="{9D83A61F-5B80-4BB0-A6B9-3E555D8D2B33}"/>
  <bookViews>
    <workbookView xWindow="-108" yWindow="-108" windowWidth="23256" windowHeight="12576" xr2:uid="{69E08831-7508-4E7C-BCCD-6C18C01E4718}"/>
  </bookViews>
  <sheets>
    <sheet name="Writers" sheetId="1" r:id="rId1"/>
    <sheet name="Sources" sheetId="2" r:id="rId2"/>
    <sheet name="Papers" sheetId="3" r:id="rId3"/>
  </sheets>
  <definedNames>
    <definedName name="_xlnm._FilterDatabase" localSheetId="1" hidden="1">Sources!$A$2:$E$14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G4" i="1" s="1"/>
  <c r="D8" i="1"/>
  <c r="D9" i="1"/>
  <c r="D10" i="1"/>
  <c r="D11" i="1"/>
  <c r="D12" i="1"/>
  <c r="D13" i="1"/>
  <c r="D14" i="1"/>
  <c r="D15" i="1"/>
  <c r="D16" i="1"/>
  <c r="D17" i="1"/>
  <c r="D18" i="1"/>
  <c r="D3" i="1"/>
  <c r="E3" i="2"/>
  <c r="E4" i="3"/>
  <c r="E5" i="3"/>
  <c r="E3" i="3"/>
  <c r="E4" i="2"/>
  <c r="E5" i="2"/>
  <c r="E6" i="2"/>
  <c r="E7" i="2"/>
  <c r="E8" i="2"/>
  <c r="E9" i="2"/>
  <c r="E10" i="2"/>
  <c r="E11" i="2"/>
  <c r="E12" i="2"/>
  <c r="E13" i="2"/>
  <c r="E14" i="2"/>
</calcChain>
</file>

<file path=xl/sharedStrings.xml><?xml version="1.0" encoding="utf-8"?>
<sst xmlns="http://schemas.openxmlformats.org/spreadsheetml/2006/main" count="66" uniqueCount="56">
  <si>
    <t>Writers</t>
  </si>
  <si>
    <t>Barry</t>
  </si>
  <si>
    <t>Bosworth</t>
  </si>
  <si>
    <t>Gary</t>
  </si>
  <si>
    <t>Burtless</t>
  </si>
  <si>
    <t>Schieber</t>
  </si>
  <si>
    <t>Sylvester</t>
  </si>
  <si>
    <t>Shruti</t>
  </si>
  <si>
    <t>Shah</t>
  </si>
  <si>
    <t>Scott</t>
  </si>
  <si>
    <t>Gelfland</t>
  </si>
  <si>
    <t>John</t>
  </si>
  <si>
    <t>Shook</t>
  </si>
  <si>
    <t>Mary</t>
  </si>
  <si>
    <t>Carolan</t>
  </si>
  <si>
    <t>Jennifer</t>
  </si>
  <si>
    <t>Couzin-Frankel</t>
  </si>
  <si>
    <t>Dena</t>
  </si>
  <si>
    <t>Davis</t>
  </si>
  <si>
    <t>Christine</t>
  </si>
  <si>
    <t>Rosen</t>
  </si>
  <si>
    <t>Yoni</t>
  </si>
  <si>
    <t>Wilkenfeld</t>
  </si>
  <si>
    <t>Falon</t>
  </si>
  <si>
    <t>Fatemi</t>
  </si>
  <si>
    <t>Adam</t>
  </si>
  <si>
    <t>Keiper</t>
  </si>
  <si>
    <t>Ari</t>
  </si>
  <si>
    <t>Schulman</t>
  </si>
  <si>
    <t>Sources</t>
  </si>
  <si>
    <t>Privatizing Social Security: The Troubling Trade-Offs</t>
  </si>
  <si>
    <t>Vanguard</t>
  </si>
  <si>
    <t>The Real Deal: The History and Future of Social Security</t>
  </si>
  <si>
    <t>Top Six Risks for Private Equity Firms</t>
  </si>
  <si>
    <t>Ectogenesis: Artificial Womb Technology and the Future of Human Reproduction</t>
  </si>
  <si>
    <t>The Graying of the Obstetric Population: Implications for the Older Mother</t>
  </si>
  <si>
    <t>Fluid-Filled ''Biobag'' Allows Premature Lambs to Develop Outside the Womb</t>
  </si>
  <si>
    <t>Could We Be Marsupials? Very Premature Babies and Artificial Wombs</t>
  </si>
  <si>
    <t>Why Not Artificial Wombs?</t>
  </si>
  <si>
    <t>Can Chess Survive Artificial Intelligence?</t>
  </si>
  <si>
    <t>3 Ways Artificial Intelligence Is Transforming Business Operations</t>
  </si>
  <si>
    <t>`</t>
  </si>
  <si>
    <t>web site</t>
  </si>
  <si>
    <t>book</t>
  </si>
  <si>
    <t>journal</t>
  </si>
  <si>
    <t>Papers</t>
  </si>
  <si>
    <t>Should Social Security Remain a Government Program?</t>
  </si>
  <si>
    <t>Artificial wombs should be supported for mankind</t>
  </si>
  <si>
    <t>Advances in artificial intelligence</t>
  </si>
  <si>
    <t>Julian Moss</t>
  </si>
  <si>
    <t>Ploy Brown</t>
  </si>
  <si>
    <t>Dylan Hodur</t>
  </si>
  <si>
    <t>Shoven</t>
  </si>
  <si>
    <t>Leslie</t>
  </si>
  <si>
    <t>Cannold</t>
  </si>
  <si>
    <t>The Problem with ''Friendly'' 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</si>
</sst>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E23F-4825-476C-AC78-E0D034E60CBD}">
  <dimension ref="A1:G18"/>
  <sheetViews>
    <sheetView tabSelected="1" zoomScale="131" workbookViewId="0">
      <selection activeCell="D18" sqref="D18"/>
    </sheetView>
  </sheetViews>
  <sheetFormatPr defaultRowHeight="14.4" x14ac:dyDescent="0.3"/>
  <cols>
    <col min="3" max="3" width="14.44140625" bestFit="1" customWidth="1"/>
  </cols>
  <sheetData>
    <row r="1" spans="1:7" x14ac:dyDescent="0.3">
      <c r="A1" t="s">
        <v>0</v>
      </c>
    </row>
    <row r="3" spans="1:7" x14ac:dyDescent="0.3">
      <c r="A3">
        <v>1</v>
      </c>
      <c r="B3" t="s">
        <v>1</v>
      </c>
      <c r="C3" t="s">
        <v>2</v>
      </c>
      <c r="D3" t="str">
        <f>_xlfn.CONCAT("(",A3,",",A3,",'",B3,"','",C3,"')")</f>
        <v>(1,1,'Barry','Bosworth')</v>
      </c>
    </row>
    <row r="4" spans="1:7" x14ac:dyDescent="0.3">
      <c r="A4">
        <v>2</v>
      </c>
      <c r="B4" t="s">
        <v>3</v>
      </c>
      <c r="C4" t="s">
        <v>4</v>
      </c>
      <c r="D4" t="str">
        <f t="shared" ref="D4:D18" si="0">_xlfn.CONCAT("(",A4,",",A4,",'",B4,"','",C4,"')")</f>
        <v>(2,2,'Gary','Burtless')</v>
      </c>
      <c r="G4" t="str">
        <f>_xlfn.TEXTJOIN(",",TRUE,D3:D18)</f>
        <v>(1,1,'Barry','Bosworth'),(2,2,'Gary','Burtless'),(3,3,'Sylvester','Schieber'),(4,4,'John','Shoven'),(5,5,'Shruti','Shah'),(6,6,'Scott','Gelfland'),(7,7,'John','Shook'),(8,8,'Leslie','Cannold'),(9,9,'Mary','Carolan'),(10,10,'Jennifer','Couzin-Frankel'),(11,11,'Dena','Davis'),(12,12,'Christine','Rosen'),(13,13,'Yoni','Wilkenfeld'),(14,14,'Falon','Fatemi'),(15,15,'Adam','Keiper'),(16,16,'Ari','Schulman')</v>
      </c>
    </row>
    <row r="5" spans="1:7" x14ac:dyDescent="0.3">
      <c r="A5">
        <v>3</v>
      </c>
      <c r="B5" t="s">
        <v>6</v>
      </c>
      <c r="C5" t="s">
        <v>5</v>
      </c>
      <c r="D5" t="str">
        <f t="shared" si="0"/>
        <v>(3,3,'Sylvester','Schieber')</v>
      </c>
    </row>
    <row r="6" spans="1:7" x14ac:dyDescent="0.3">
      <c r="A6">
        <v>4</v>
      </c>
      <c r="B6" t="s">
        <v>11</v>
      </c>
      <c r="C6" t="s">
        <v>52</v>
      </c>
      <c r="D6" t="str">
        <f t="shared" si="0"/>
        <v>(4,4,'John','Shoven')</v>
      </c>
    </row>
    <row r="7" spans="1:7" x14ac:dyDescent="0.3">
      <c r="A7">
        <v>5</v>
      </c>
      <c r="B7" t="s">
        <v>7</v>
      </c>
      <c r="C7" t="s">
        <v>8</v>
      </c>
      <c r="D7" t="str">
        <f t="shared" si="0"/>
        <v>(5,5,'Shruti','Shah')</v>
      </c>
    </row>
    <row r="8" spans="1:7" x14ac:dyDescent="0.3">
      <c r="A8">
        <v>6</v>
      </c>
      <c r="B8" t="s">
        <v>9</v>
      </c>
      <c r="C8" t="s">
        <v>10</v>
      </c>
      <c r="D8" t="str">
        <f t="shared" si="0"/>
        <v>(6,6,'Scott','Gelfland')</v>
      </c>
    </row>
    <row r="9" spans="1:7" x14ac:dyDescent="0.3">
      <c r="A9">
        <v>7</v>
      </c>
      <c r="B9" t="s">
        <v>11</v>
      </c>
      <c r="C9" t="s">
        <v>12</v>
      </c>
      <c r="D9" t="str">
        <f t="shared" si="0"/>
        <v>(7,7,'John','Shook')</v>
      </c>
    </row>
    <row r="10" spans="1:7" x14ac:dyDescent="0.3">
      <c r="A10">
        <v>8</v>
      </c>
      <c r="B10" t="s">
        <v>53</v>
      </c>
      <c r="C10" t="s">
        <v>54</v>
      </c>
      <c r="D10" t="str">
        <f t="shared" si="0"/>
        <v>(8,8,'Leslie','Cannold')</v>
      </c>
    </row>
    <row r="11" spans="1:7" x14ac:dyDescent="0.3">
      <c r="A11">
        <v>9</v>
      </c>
      <c r="B11" t="s">
        <v>13</v>
      </c>
      <c r="C11" t="s">
        <v>14</v>
      </c>
      <c r="D11" t="str">
        <f t="shared" si="0"/>
        <v>(9,9,'Mary','Carolan')</v>
      </c>
    </row>
    <row r="12" spans="1:7" x14ac:dyDescent="0.3">
      <c r="A12">
        <v>10</v>
      </c>
      <c r="B12" t="s">
        <v>15</v>
      </c>
      <c r="C12" t="s">
        <v>16</v>
      </c>
      <c r="D12" t="str">
        <f t="shared" si="0"/>
        <v>(10,10,'Jennifer','Couzin-Frankel')</v>
      </c>
    </row>
    <row r="13" spans="1:7" x14ac:dyDescent="0.3">
      <c r="A13">
        <v>11</v>
      </c>
      <c r="B13" t="s">
        <v>17</v>
      </c>
      <c r="C13" t="s">
        <v>18</v>
      </c>
      <c r="D13" t="str">
        <f t="shared" si="0"/>
        <v>(11,11,'Dena','Davis')</v>
      </c>
    </row>
    <row r="14" spans="1:7" x14ac:dyDescent="0.3">
      <c r="A14">
        <v>12</v>
      </c>
      <c r="B14" t="s">
        <v>19</v>
      </c>
      <c r="C14" t="s">
        <v>20</v>
      </c>
      <c r="D14" t="str">
        <f t="shared" si="0"/>
        <v>(12,12,'Christine','Rosen')</v>
      </c>
    </row>
    <row r="15" spans="1:7" x14ac:dyDescent="0.3">
      <c r="A15">
        <v>13</v>
      </c>
      <c r="B15" t="s">
        <v>21</v>
      </c>
      <c r="C15" t="s">
        <v>22</v>
      </c>
      <c r="D15" t="str">
        <f t="shared" si="0"/>
        <v>(13,13,'Yoni','Wilkenfeld')</v>
      </c>
    </row>
    <row r="16" spans="1:7" x14ac:dyDescent="0.3">
      <c r="A16">
        <v>14</v>
      </c>
      <c r="B16" t="s">
        <v>23</v>
      </c>
      <c r="C16" t="s">
        <v>24</v>
      </c>
      <c r="D16" t="str">
        <f t="shared" si="0"/>
        <v>(14,14,'Falon','Fatemi')</v>
      </c>
    </row>
    <row r="17" spans="1:4" x14ac:dyDescent="0.3">
      <c r="A17">
        <v>15</v>
      </c>
      <c r="B17" t="s">
        <v>25</v>
      </c>
      <c r="C17" t="s">
        <v>26</v>
      </c>
      <c r="D17" t="str">
        <f t="shared" si="0"/>
        <v>(15,15,'Adam','Keiper')</v>
      </c>
    </row>
    <row r="18" spans="1:4" x14ac:dyDescent="0.3">
      <c r="A18">
        <v>16</v>
      </c>
      <c r="B18" t="s">
        <v>27</v>
      </c>
      <c r="C18" t="s">
        <v>28</v>
      </c>
      <c r="D18" t="str">
        <f t="shared" si="0"/>
        <v>(16,16,'Ari','Schulman')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7F03-8197-46C8-AF84-7936E04EAF74}">
  <dimension ref="A1:E14"/>
  <sheetViews>
    <sheetView workbookViewId="0">
      <selection activeCell="E14" sqref="E14"/>
    </sheetView>
  </sheetViews>
  <sheetFormatPr defaultRowHeight="14.4" x14ac:dyDescent="0.3"/>
  <cols>
    <col min="1" max="1" width="7.88671875" bestFit="1" customWidth="1"/>
    <col min="2" max="2" width="73.88671875" style="3" bestFit="1" customWidth="1"/>
    <col min="3" max="4" width="13.44140625" style="4" customWidth="1"/>
  </cols>
  <sheetData>
    <row r="1" spans="1:5" x14ac:dyDescent="0.3">
      <c r="A1" t="s">
        <v>29</v>
      </c>
      <c r="E1" t="s">
        <v>41</v>
      </c>
    </row>
    <row r="3" spans="1:5" x14ac:dyDescent="0.3">
      <c r="A3">
        <v>1</v>
      </c>
      <c r="B3" s="1" t="s">
        <v>30</v>
      </c>
      <c r="C3" s="5">
        <v>42865</v>
      </c>
      <c r="D3" s="5" t="s">
        <v>42</v>
      </c>
      <c r="E3" s="2" t="str">
        <f>_xlfn.CONCAT("(",A3,",`",B3,"`,'",TEXT(C3,"yyyy-mm-dd"),"')")</f>
        <v>(1,`Privatizing Social Security: The Troubling Trade-Offs`,'2017-05-10')</v>
      </c>
    </row>
    <row r="4" spans="1:5" x14ac:dyDescent="0.3">
      <c r="A4">
        <v>2</v>
      </c>
      <c r="B4" s="1" t="s">
        <v>31</v>
      </c>
      <c r="C4" s="5">
        <v>43531</v>
      </c>
      <c r="D4" s="5" t="s">
        <v>42</v>
      </c>
      <c r="E4" s="2" t="str">
        <f t="shared" ref="E4:E14" si="0">_xlfn.CONCAT("(",A4,",'",B4,"','",TEXT(C4,"yyyy-mm-dd"),"')")</f>
        <v>(2,'Vanguard','2019-03-07')</v>
      </c>
    </row>
    <row r="5" spans="1:5" x14ac:dyDescent="0.3">
      <c r="A5">
        <v>3</v>
      </c>
      <c r="B5" s="1" t="s">
        <v>32</v>
      </c>
      <c r="C5" s="5">
        <v>36413</v>
      </c>
      <c r="D5" s="5" t="s">
        <v>43</v>
      </c>
      <c r="E5" s="2" t="str">
        <f t="shared" si="0"/>
        <v>(3,'The Real Deal: The History and Future of Social Security','1999-09-10')</v>
      </c>
    </row>
    <row r="6" spans="1:5" x14ac:dyDescent="0.3">
      <c r="A6">
        <v>4</v>
      </c>
      <c r="B6" s="1" t="s">
        <v>33</v>
      </c>
      <c r="C6" s="5">
        <v>43272</v>
      </c>
      <c r="D6" s="5" t="s">
        <v>44</v>
      </c>
      <c r="E6" s="2" t="str">
        <f t="shared" si="0"/>
        <v>(4,'Top Six Risks for Private Equity Firms','2018-06-21')</v>
      </c>
    </row>
    <row r="7" spans="1:5" x14ac:dyDescent="0.3">
      <c r="A7">
        <v>5</v>
      </c>
      <c r="B7" s="1" t="s">
        <v>34</v>
      </c>
      <c r="C7" s="5">
        <v>38995</v>
      </c>
      <c r="D7" s="5" t="s">
        <v>43</v>
      </c>
      <c r="E7" s="2" t="str">
        <f t="shared" si="0"/>
        <v>(5,'Ectogenesis: Artificial Womb Technology and the Future of Human Reproduction','2006-10-05')</v>
      </c>
    </row>
    <row r="8" spans="1:5" x14ac:dyDescent="0.3">
      <c r="A8">
        <v>6</v>
      </c>
      <c r="B8" s="1" t="s">
        <v>35</v>
      </c>
      <c r="C8" s="5">
        <v>37622</v>
      </c>
      <c r="D8" s="5" t="s">
        <v>44</v>
      </c>
      <c r="E8" s="2" t="str">
        <f t="shared" si="0"/>
        <v>(6,'The Graying of the Obstetric Population: Implications for the Older Mother','2003-01-01')</v>
      </c>
    </row>
    <row r="9" spans="1:5" x14ac:dyDescent="0.3">
      <c r="A9">
        <v>7</v>
      </c>
      <c r="B9" s="1" t="s">
        <v>36</v>
      </c>
      <c r="C9" s="5">
        <v>42850</v>
      </c>
      <c r="D9" s="5" t="s">
        <v>44</v>
      </c>
      <c r="E9" s="2" t="str">
        <f t="shared" si="0"/>
        <v>(7,'Fluid-Filled ''Biobag'' Allows Premature Lambs to Develop Outside the Womb','2017-04-25')</v>
      </c>
    </row>
    <row r="10" spans="1:5" x14ac:dyDescent="0.3">
      <c r="A10">
        <v>8</v>
      </c>
      <c r="B10" s="1" t="s">
        <v>37</v>
      </c>
      <c r="C10" s="5">
        <v>43517</v>
      </c>
      <c r="D10" s="5" t="s">
        <v>42</v>
      </c>
      <c r="E10" s="2" t="str">
        <f t="shared" si="0"/>
        <v>(8,'Could We Be Marsupials? Very Premature Babies and Artificial Wombs','2019-02-21')</v>
      </c>
    </row>
    <row r="11" spans="1:5" x14ac:dyDescent="0.3">
      <c r="A11">
        <v>9</v>
      </c>
      <c r="B11" s="1" t="s">
        <v>38</v>
      </c>
      <c r="C11" s="5">
        <v>37877</v>
      </c>
      <c r="D11" s="5" t="s">
        <v>44</v>
      </c>
      <c r="E11" s="2" t="str">
        <f t="shared" si="0"/>
        <v>(9,'Why Not Artificial Wombs?','2003-09-13')</v>
      </c>
    </row>
    <row r="12" spans="1:5" x14ac:dyDescent="0.3">
      <c r="A12">
        <v>10</v>
      </c>
      <c r="B12" s="1" t="s">
        <v>39</v>
      </c>
      <c r="C12" s="5">
        <v>43539</v>
      </c>
      <c r="D12" s="5" t="s">
        <v>44</v>
      </c>
      <c r="E12" s="2" t="str">
        <f t="shared" si="0"/>
        <v>(10,'Can Chess Survive Artificial Intelligence?','2019-03-15')</v>
      </c>
    </row>
    <row r="13" spans="1:5" x14ac:dyDescent="0.3">
      <c r="A13">
        <v>11</v>
      </c>
      <c r="B13" s="1" t="s">
        <v>40</v>
      </c>
      <c r="C13" s="5">
        <v>43614</v>
      </c>
      <c r="D13" s="5" t="s">
        <v>44</v>
      </c>
      <c r="E13" s="2" t="str">
        <f t="shared" si="0"/>
        <v>(11,'3 Ways Artificial Intelligence Is Transforming Business Operations','2019-05-29')</v>
      </c>
    </row>
    <row r="14" spans="1:5" x14ac:dyDescent="0.3">
      <c r="A14">
        <v>12</v>
      </c>
      <c r="B14" s="1" t="s">
        <v>55</v>
      </c>
      <c r="C14" s="5">
        <v>40709</v>
      </c>
      <c r="D14" s="5" t="s">
        <v>44</v>
      </c>
      <c r="E14" s="2" t="str">
        <f t="shared" si="0"/>
        <v>(12,'The Problem with ''Friendly'' Artificial Intelligence','2011-06-15')</v>
      </c>
    </row>
  </sheetData>
  <autoFilter ref="A2:E14" xr:uid="{720EEF07-92A2-46C7-A0C2-D6C407A1BC4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C278-7B5E-4137-98D9-EF7A43BEBADD}">
  <dimension ref="A1:E9"/>
  <sheetViews>
    <sheetView workbookViewId="0">
      <selection activeCell="E5" sqref="E5"/>
    </sheetView>
  </sheetViews>
  <sheetFormatPr defaultRowHeight="14.4" x14ac:dyDescent="0.3"/>
  <cols>
    <col min="2" max="2" width="50.77734375" bestFit="1" customWidth="1"/>
    <col min="3" max="3" width="13.109375" customWidth="1"/>
    <col min="4" max="4" width="13" style="4" customWidth="1"/>
    <col min="5" max="5" width="77.77734375" bestFit="1" customWidth="1"/>
  </cols>
  <sheetData>
    <row r="1" spans="1:5" x14ac:dyDescent="0.3">
      <c r="A1" t="s">
        <v>45</v>
      </c>
    </row>
    <row r="3" spans="1:5" x14ac:dyDescent="0.3">
      <c r="A3">
        <v>1</v>
      </c>
      <c r="B3" t="s">
        <v>46</v>
      </c>
      <c r="C3" t="s">
        <v>50</v>
      </c>
      <c r="D3" s="5">
        <v>44995</v>
      </c>
      <c r="E3" t="str">
        <f>_xlfn.CONCAT("(",A3,",'",B3,"','",C3,"','",TEXT(D3,"yyyy-mm-dd"),"')")</f>
        <v>(1,'Should Social Security Remain a Government Program?','Ploy Brown','2023-03-10')</v>
      </c>
    </row>
    <row r="4" spans="1:5" x14ac:dyDescent="0.3">
      <c r="A4">
        <v>2</v>
      </c>
      <c r="B4" t="s">
        <v>47</v>
      </c>
      <c r="C4" t="s">
        <v>51</v>
      </c>
      <c r="D4" s="5">
        <v>45041</v>
      </c>
      <c r="E4" t="str">
        <f t="shared" ref="E4:E5" si="0">_xlfn.CONCAT("(",A4,",'",B4,"','",C4,"','",TEXT(D4,"yyyy-mm-dd"),"')")</f>
        <v>(2,'Artificial wombs should be supported for mankind','Dylan Hodur','2023-04-25')</v>
      </c>
    </row>
    <row r="5" spans="1:5" x14ac:dyDescent="0.3">
      <c r="A5">
        <v>3</v>
      </c>
      <c r="B5" t="s">
        <v>48</v>
      </c>
      <c r="C5" t="s">
        <v>49</v>
      </c>
      <c r="D5" s="5">
        <v>45078</v>
      </c>
      <c r="E5" t="str">
        <f t="shared" si="0"/>
        <v>(3,'Advances in artificial intelligence','Julian Moss','2023-06-01')</v>
      </c>
    </row>
    <row r="6" spans="1:5" x14ac:dyDescent="0.3">
      <c r="D6" s="5"/>
    </row>
    <row r="7" spans="1:5" x14ac:dyDescent="0.3">
      <c r="D7" s="5"/>
    </row>
    <row r="8" spans="1:5" x14ac:dyDescent="0.3">
      <c r="D8" s="5"/>
    </row>
    <row r="9" spans="1:5" x14ac:dyDescent="0.3">
      <c r="D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Writers</vt:lpstr>
      <vt:lpstr>Sources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faolan myers</dc:creator>
  <cp:lastModifiedBy>William Carr</cp:lastModifiedBy>
  <dcterms:created xsi:type="dcterms:W3CDTF">2019-05-29T21:30:25Z</dcterms:created>
  <dcterms:modified xsi:type="dcterms:W3CDTF">2023-10-03T14:39:13Z</dcterms:modified>
</cp:coreProperties>
</file>