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12"/>
  </bookViews>
  <sheets>
    <sheet name="Resistors" sheetId="1" r:id="rId1"/>
    <sheet name="Thermistors" sheetId="10" r:id="rId2"/>
    <sheet name="POT" sheetId="12" r:id="rId3"/>
    <sheet name="Capacitors" sheetId="2" r:id="rId4"/>
    <sheet name="Inductor" sheetId="8" r:id="rId5"/>
    <sheet name="Transformer" sheetId="11" r:id="rId6"/>
    <sheet name="Diodes" sheetId="3" r:id="rId7"/>
    <sheet name="Transistor" sheetId="9" r:id="rId8"/>
    <sheet name="ICs" sheetId="4" r:id="rId9"/>
    <sheet name="IC Adaptor" sheetId="5" r:id="rId10"/>
    <sheet name="Package" sheetId="6" r:id="rId11"/>
    <sheet name="Connectors" sheetId="7" r:id="rId12"/>
    <sheet name="Switch" sheetId="13" r:id="rId13"/>
    <sheet name="LED" sheetId="14" r:id="rId14"/>
  </sheets>
  <definedNames>
    <definedName name="_xlnm._FilterDatabase" localSheetId="0" hidden="1">Resistors!$A$1:$L$64</definedName>
  </definedNames>
  <calcPr calcId="125725"/>
</workbook>
</file>

<file path=xl/calcChain.xml><?xml version="1.0" encoding="utf-8"?>
<calcChain xmlns="http://schemas.openxmlformats.org/spreadsheetml/2006/main">
  <c r="I7" i="1"/>
  <c r="I63"/>
  <c r="I59"/>
  <c r="I57"/>
  <c r="I53"/>
  <c r="I46"/>
  <c r="I40"/>
  <c r="I36"/>
  <c r="I33"/>
  <c r="I11"/>
  <c r="J35"/>
  <c r="J48"/>
</calcChain>
</file>

<file path=xl/sharedStrings.xml><?xml version="1.0" encoding="utf-8"?>
<sst xmlns="http://schemas.openxmlformats.org/spreadsheetml/2006/main" count="1214" uniqueCount="445">
  <si>
    <t>Power</t>
  </si>
  <si>
    <t>Type</t>
  </si>
  <si>
    <t>150K</t>
  </si>
  <si>
    <t>Quantity</t>
  </si>
  <si>
    <t>Resistance</t>
  </si>
  <si>
    <t>250mw</t>
  </si>
  <si>
    <t>1k</t>
  </si>
  <si>
    <t>10E</t>
  </si>
  <si>
    <t>1E</t>
  </si>
  <si>
    <t>2E2</t>
  </si>
  <si>
    <t>4E7</t>
  </si>
  <si>
    <t>15E</t>
  </si>
  <si>
    <t>82E</t>
  </si>
  <si>
    <t>180E</t>
  </si>
  <si>
    <t>39K</t>
  </si>
  <si>
    <t>33E</t>
  </si>
  <si>
    <t>100E</t>
  </si>
  <si>
    <t>330E</t>
  </si>
  <si>
    <t>470E</t>
  </si>
  <si>
    <t>560E</t>
  </si>
  <si>
    <t>1K</t>
  </si>
  <si>
    <t>2K2</t>
  </si>
  <si>
    <t>10K</t>
  </si>
  <si>
    <t>330K</t>
  </si>
  <si>
    <t>1M</t>
  </si>
  <si>
    <t>1W</t>
  </si>
  <si>
    <t>Capacitance</t>
  </si>
  <si>
    <t>Voltage</t>
  </si>
  <si>
    <t>Electrolytic</t>
  </si>
  <si>
    <t>Temperature</t>
  </si>
  <si>
    <t>4.7 uf</t>
  </si>
  <si>
    <t>6.8 uf</t>
  </si>
  <si>
    <t xml:space="preserve">10 uf </t>
  </si>
  <si>
    <t>3.3 uf</t>
  </si>
  <si>
    <t>2.2 uf</t>
  </si>
  <si>
    <t>1 uf</t>
  </si>
  <si>
    <t>47 uf</t>
  </si>
  <si>
    <t>100 uf</t>
  </si>
  <si>
    <t>22 uf</t>
  </si>
  <si>
    <t>470 uf</t>
  </si>
  <si>
    <t xml:space="preserve">220 uf </t>
  </si>
  <si>
    <t>Zener</t>
  </si>
  <si>
    <t>Fast Switching</t>
  </si>
  <si>
    <t>4.7 V</t>
  </si>
  <si>
    <t>3 V</t>
  </si>
  <si>
    <t>C3V0</t>
  </si>
  <si>
    <t>4.3 V</t>
  </si>
  <si>
    <t>Name</t>
  </si>
  <si>
    <t>1N5819</t>
  </si>
  <si>
    <t>1N5817</t>
  </si>
  <si>
    <t>1N4007</t>
  </si>
  <si>
    <t>5.1 V</t>
  </si>
  <si>
    <t>9.1 V</t>
  </si>
  <si>
    <t>6.8 V</t>
  </si>
  <si>
    <t>12 V</t>
  </si>
  <si>
    <t>schottky</t>
  </si>
  <si>
    <t>500 ma</t>
  </si>
  <si>
    <t>30 V</t>
  </si>
  <si>
    <t>MBR0530</t>
  </si>
  <si>
    <t>DF10</t>
  </si>
  <si>
    <t>axial, cfr</t>
  </si>
  <si>
    <t>Supplier</t>
  </si>
  <si>
    <t>Thakur</t>
  </si>
  <si>
    <t>Vam Electronics</t>
  </si>
  <si>
    <t>Make</t>
  </si>
  <si>
    <t>Price - retail</t>
  </si>
  <si>
    <t>Price - bulk</t>
  </si>
  <si>
    <t>Precesion</t>
  </si>
  <si>
    <t>2K</t>
  </si>
  <si>
    <t>910E</t>
  </si>
  <si>
    <t>130E</t>
  </si>
  <si>
    <t>75E</t>
  </si>
  <si>
    <t>8k2</t>
  </si>
  <si>
    <t>3k6</t>
  </si>
  <si>
    <t>56k</t>
  </si>
  <si>
    <t>12E</t>
  </si>
  <si>
    <t>200E</t>
  </si>
  <si>
    <t>1E5</t>
  </si>
  <si>
    <t>2E7</t>
  </si>
  <si>
    <t>5E6</t>
  </si>
  <si>
    <t>18E</t>
  </si>
  <si>
    <t>20E</t>
  </si>
  <si>
    <t>50k</t>
  </si>
  <si>
    <t>2k2</t>
  </si>
  <si>
    <t>500E</t>
  </si>
  <si>
    <t>6k8</t>
  </si>
  <si>
    <t>12k</t>
  </si>
  <si>
    <t>800E</t>
  </si>
  <si>
    <t>5k6</t>
  </si>
  <si>
    <t>27k</t>
  </si>
  <si>
    <t>16k</t>
  </si>
  <si>
    <t>15k</t>
  </si>
  <si>
    <t>11k</t>
  </si>
  <si>
    <t>7K5</t>
  </si>
  <si>
    <t>6k2</t>
  </si>
  <si>
    <t>3k</t>
  </si>
  <si>
    <t>100k</t>
  </si>
  <si>
    <t>3e9</t>
  </si>
  <si>
    <t>14</t>
  </si>
  <si>
    <t>5E</t>
  </si>
  <si>
    <t>1k2</t>
  </si>
  <si>
    <t>500mw</t>
  </si>
  <si>
    <t>4E</t>
  </si>
  <si>
    <t>Axial/SMT</t>
  </si>
  <si>
    <t>Jackcon</t>
  </si>
  <si>
    <t>Incap</t>
  </si>
  <si>
    <t>Uptron</t>
  </si>
  <si>
    <t>Taicon</t>
  </si>
  <si>
    <t>BC</t>
  </si>
  <si>
    <t>CapXon</t>
  </si>
  <si>
    <t>Marcon</t>
  </si>
  <si>
    <t>ANC</t>
  </si>
  <si>
    <t>Elna</t>
  </si>
  <si>
    <t>Keltron</t>
  </si>
  <si>
    <t>Rubycon</t>
  </si>
  <si>
    <t>Capxon</t>
  </si>
  <si>
    <t>Hexun</t>
  </si>
  <si>
    <t>2200uf</t>
  </si>
  <si>
    <t>Samwha</t>
  </si>
  <si>
    <t>MBR160</t>
  </si>
  <si>
    <t>Axial Lead</t>
  </si>
  <si>
    <t>1A</t>
  </si>
  <si>
    <t>60V</t>
  </si>
  <si>
    <t>Reverse Voltage</t>
  </si>
  <si>
    <t>Current</t>
  </si>
  <si>
    <t>Application</t>
  </si>
  <si>
    <t>Rectifier</t>
  </si>
  <si>
    <t>Forward Voltage</t>
  </si>
  <si>
    <t>1A/0.75V</t>
  </si>
  <si>
    <t>.5W</t>
  </si>
  <si>
    <t>axial lead</t>
  </si>
  <si>
    <t>Standard Recovery</t>
  </si>
  <si>
    <t>1.1V</t>
  </si>
  <si>
    <t>DO-41</t>
  </si>
  <si>
    <t>3W</t>
  </si>
  <si>
    <t>SR160</t>
  </si>
  <si>
    <t>Fast Recovery</t>
  </si>
  <si>
    <t>uf4007</t>
  </si>
  <si>
    <t>1.7V</t>
  </si>
  <si>
    <t>metric</t>
  </si>
  <si>
    <t>SMT</t>
  </si>
  <si>
    <t>Ceramic</t>
  </si>
  <si>
    <t>10uf</t>
  </si>
  <si>
    <t>Kamrite</t>
  </si>
  <si>
    <t>Metric</t>
  </si>
  <si>
    <t>OPAMP</t>
  </si>
  <si>
    <t>Description</t>
  </si>
  <si>
    <t>Package</t>
  </si>
  <si>
    <t>Vendor</t>
  </si>
  <si>
    <t>LM358</t>
  </si>
  <si>
    <t>Dual - Opamp</t>
  </si>
  <si>
    <t>DIP</t>
  </si>
  <si>
    <t>ST</t>
  </si>
  <si>
    <t>Retail Price</t>
  </si>
  <si>
    <t>Bulk Price</t>
  </si>
  <si>
    <t>Timers</t>
  </si>
  <si>
    <t>NE555N</t>
  </si>
  <si>
    <t>IC Timer, 500 MHz
Mode: Astable, Monostable</t>
  </si>
  <si>
    <t>Photo Coupler</t>
  </si>
  <si>
    <t>R2561DLY143</t>
  </si>
  <si>
    <t>DC-DC Switcher</t>
  </si>
  <si>
    <t>Viper12A</t>
  </si>
  <si>
    <t>Rs 10.5-12.5</t>
  </si>
  <si>
    <t>PC817</t>
  </si>
  <si>
    <t>Photo Coupler
- High Isolation voltage
- High collector to Emitter Voltage
- 4 pin
- 1 Channel</t>
  </si>
  <si>
    <t>PC827</t>
  </si>
  <si>
    <t>PC837</t>
  </si>
  <si>
    <t>PC847</t>
  </si>
  <si>
    <t>2 Channel</t>
  </si>
  <si>
    <t>3 Channel</t>
  </si>
  <si>
    <t>4 Channel</t>
  </si>
  <si>
    <t>Photo Coupler
- High Isolation voltage - 5000Vrms
- High collector to Emitter Voltage - 6V
- 4 pin
- 1 Channel</t>
  </si>
  <si>
    <t>PINS</t>
  </si>
  <si>
    <t>PITCH</t>
  </si>
  <si>
    <t>Capital Advanced</t>
  </si>
  <si>
    <t>element14</t>
  </si>
  <si>
    <t>From PIN</t>
  </si>
  <si>
    <t>TO PIN</t>
  </si>
  <si>
    <t>SMD</t>
  </si>
  <si>
    <t>SOIC</t>
  </si>
  <si>
    <t>LED Driver</t>
  </si>
  <si>
    <t>KC24H-500RX2</t>
  </si>
  <si>
    <t>Constant Current
Buck 
High Efficiency</t>
  </si>
  <si>
    <t>Mornsun</t>
  </si>
  <si>
    <t>Saini</t>
  </si>
  <si>
    <t xml:space="preserve">DC-DC Switcher
Switching Freq - 60KHz
Vdd - 9V to 38V
PWM
</t>
  </si>
  <si>
    <t>LTC3105EMS</t>
  </si>
  <si>
    <t>Linear Technology</t>
  </si>
  <si>
    <t>Element14</t>
  </si>
  <si>
    <t>SPV1040T</t>
  </si>
  <si>
    <t>Mouser</t>
  </si>
  <si>
    <t>MPPT
Low start up voltage 300mv
Output Voltage upto - 5.2V</t>
  </si>
  <si>
    <t>MPPT
Low start up voltage 250mv
500mA step up DC - DC
Output Voltage - 5.25V</t>
  </si>
  <si>
    <t>Shunt Regulator</t>
  </si>
  <si>
    <t>TLV431BIDBZTG4</t>
  </si>
  <si>
    <t>Shunt Regulator
- 3 PIN
- Iout - upto 20mA
- Vout - 1.24 to 18V programmable by resistors</t>
  </si>
  <si>
    <t>TI</t>
  </si>
  <si>
    <t>SOIC - SOT-23-3</t>
  </si>
  <si>
    <t>Pitch</t>
  </si>
  <si>
    <t>Male/Female</t>
  </si>
  <si>
    <t>Berge</t>
  </si>
  <si>
    <t>0.1 inch</t>
  </si>
  <si>
    <t>1 Pin</t>
  </si>
  <si>
    <t>Male</t>
  </si>
  <si>
    <t>Comment</t>
  </si>
  <si>
    <t>40 Pins per strip</t>
  </si>
  <si>
    <t>2 Pin</t>
  </si>
  <si>
    <t>Female</t>
  </si>
  <si>
    <t>16 Strips</t>
  </si>
  <si>
    <t>20 Strips</t>
  </si>
  <si>
    <t>5 Strips</t>
  </si>
  <si>
    <t>Male - 90 degree</t>
  </si>
  <si>
    <t>1 strip</t>
  </si>
  <si>
    <t>3.5mm</t>
  </si>
  <si>
    <t>2 pin</t>
  </si>
  <si>
    <t>6 pins</t>
  </si>
  <si>
    <t>Relimate</t>
  </si>
  <si>
    <t>With wire</t>
  </si>
  <si>
    <t>4 pin</t>
  </si>
  <si>
    <t>8 pin</t>
  </si>
  <si>
    <t>5 pin</t>
  </si>
  <si>
    <t>Male + Female</t>
  </si>
  <si>
    <t>With out wire</t>
  </si>
  <si>
    <t>20 + 20</t>
  </si>
  <si>
    <t>27 + 20</t>
  </si>
  <si>
    <t>7 pin</t>
  </si>
  <si>
    <t>NICE</t>
  </si>
  <si>
    <t>Joshi, Noida</t>
  </si>
  <si>
    <t>MC34063A</t>
  </si>
  <si>
    <t>0805</t>
  </si>
  <si>
    <t>LED Drivers</t>
  </si>
  <si>
    <t xml:space="preserve">1.5A
Step-up/Step-down/Inverting Switching Regulator
</t>
  </si>
  <si>
    <t>LED Drivers
DC mobile Charger</t>
  </si>
  <si>
    <t>Mobile AC/DC adaptor</t>
  </si>
  <si>
    <t>500mA</t>
  </si>
  <si>
    <t>SOD-123</t>
  </si>
  <si>
    <t>Fairchild</t>
  </si>
  <si>
    <t>30V</t>
  </si>
  <si>
    <t>500ma/430V</t>
  </si>
  <si>
    <t>Axial Lead/DO-41</t>
  </si>
  <si>
    <t>Indicator LED</t>
  </si>
  <si>
    <t>Color</t>
  </si>
  <si>
    <t>PIN</t>
  </si>
  <si>
    <t>Green</t>
  </si>
  <si>
    <t>RED</t>
  </si>
  <si>
    <t>YELLOW</t>
  </si>
  <si>
    <t>WHITE</t>
  </si>
  <si>
    <t xml:space="preserve">Bridge Rectifier
4-pin
</t>
  </si>
  <si>
    <t>DC Resistance Max</t>
  </si>
  <si>
    <t>DC current Rating</t>
  </si>
  <si>
    <t>Core Material</t>
  </si>
  <si>
    <t>Inductance</t>
  </si>
  <si>
    <t>Pins</t>
  </si>
  <si>
    <t>Resonant Freq</t>
  </si>
  <si>
    <t>15uH</t>
  </si>
  <si>
    <t>Tolerance</t>
  </si>
  <si>
    <t>Power Inductor</t>
  </si>
  <si>
    <t>Bourns</t>
  </si>
  <si>
    <t>Part Number</t>
  </si>
  <si>
    <t>SRN8040-150M</t>
  </si>
  <si>
    <t>0.07ohm</t>
  </si>
  <si>
    <t>2.4A</t>
  </si>
  <si>
    <t>Ferrite</t>
  </si>
  <si>
    <t>SOIC-8</t>
  </si>
  <si>
    <t>Vishay</t>
  </si>
  <si>
    <t xml:space="preserve">DC-DC Switching Regulator
Switching Freq - 500kHz
Vin - 4.75V to 26 V
O/P - 0.6 - 13.2
Current - 4A
Peak Efficiency - 93%
PWM
</t>
  </si>
  <si>
    <t>TL431</t>
  </si>
  <si>
    <t>Shunt Regulator
- 3 pin
- Sink current capability 1.0 to 100mA
- Low dynamic output impedance 0.2ohm typical
- Vout - 36 Volt - programmable</t>
  </si>
  <si>
    <t>SRN8040-101M</t>
  </si>
  <si>
    <t>100uH</t>
  </si>
  <si>
    <t>0.4 ohm</t>
  </si>
  <si>
    <t>Analog Switch</t>
  </si>
  <si>
    <t>TS5A3159DBVTE4</t>
  </si>
  <si>
    <t xml:space="preserve">Analog Switch
 - Single Pole double throw
 - 1.66V to 5.5V
 - Low on Resistance - 1 ohm
</t>
  </si>
  <si>
    <t>SOIC-6</t>
  </si>
  <si>
    <t>vlc5045t-100m</t>
  </si>
  <si>
    <t>10uH</t>
  </si>
  <si>
    <t>TDK</t>
  </si>
  <si>
    <t>2.1A</t>
  </si>
  <si>
    <t>0.132 ohm</t>
  </si>
  <si>
    <t>0.066 ohm</t>
  </si>
  <si>
    <t>1.51A</t>
  </si>
  <si>
    <t>EPCOS</t>
  </si>
  <si>
    <t>19Mhz</t>
  </si>
  <si>
    <t>B82442T1103K050</t>
  </si>
  <si>
    <t>SIC413CB - T1 -E3</t>
  </si>
  <si>
    <t xml:space="preserve">LT1615ES5#TRMPBF </t>
  </si>
  <si>
    <t>ThinSOT</t>
  </si>
  <si>
    <t xml:space="preserve">DC-DC Switching Regulator
Boost
Vin - 1.2V to 15 V
Current - 350mA
</t>
  </si>
  <si>
    <t>MPPT, solar charger</t>
  </si>
  <si>
    <t>Free package from Linear Technology</t>
  </si>
  <si>
    <t>LT3474</t>
  </si>
  <si>
    <t xml:space="preserve">LED Driver
</t>
  </si>
  <si>
    <t xml:space="preserve">Buck
1A LED Driver
Input - 4V to 36V
Switching Freq - 200kHz to 2MHz
Dimming Range - 400-1
</t>
  </si>
  <si>
    <t>TSSOP</t>
  </si>
  <si>
    <t>LTC1734</t>
  </si>
  <si>
    <t>Battery Charger</t>
  </si>
  <si>
    <t>300mA Li-ion Battery Charger</t>
  </si>
  <si>
    <t xml:space="preserve"> Low profile
 No Blocking Diode Reqd
 No sense resistor reqd
CC/CV
 </t>
  </si>
  <si>
    <t>SOT-23</t>
  </si>
  <si>
    <t>TPS62260DDCT</t>
  </si>
  <si>
    <t xml:space="preserve">Buck
600mA o/p current from single Li-ion cell
Input - 2V to 6V for Li-ion battery
Switching Freq - 2.25 MHz
Dimming Range - 400-1
</t>
  </si>
  <si>
    <t>TSOT - 23</t>
  </si>
  <si>
    <t>LED driver from Li-ion battery</t>
  </si>
  <si>
    <t>TL4242DRJR</t>
  </si>
  <si>
    <t xml:space="preserve">Constant Current upto 500ma (+-5%)
Vin - upto 42V
low drop voltage
open load detection
</t>
  </si>
  <si>
    <t>Constant current LED driver</t>
  </si>
  <si>
    <t>Digikey</t>
  </si>
  <si>
    <t>L6924D</t>
  </si>
  <si>
    <t>Battery Charger system with integrated power switch for Li-ion/Li-polymer</t>
  </si>
  <si>
    <t>Fully integrated solution, with a 
MOSFET, 
reverse blocking diode, 
sense resistor and 
thermal protection</t>
  </si>
  <si>
    <t>125mw</t>
  </si>
  <si>
    <t>UniOhm</t>
  </si>
  <si>
    <t>RotalOHM</t>
  </si>
  <si>
    <t>ELC-15E4701</t>
  </si>
  <si>
    <t>47uH</t>
  </si>
  <si>
    <t>Panasonic</t>
  </si>
  <si>
    <t>0.037 ohm</t>
  </si>
  <si>
    <t>3.7 A</t>
  </si>
  <si>
    <t>High u and High Bm Core</t>
  </si>
  <si>
    <t>Radial</t>
  </si>
  <si>
    <t>Metric/Size</t>
  </si>
  <si>
    <t>10 nf</t>
  </si>
  <si>
    <t>1nf</t>
  </si>
  <si>
    <t>B82442T1682M050</t>
  </si>
  <si>
    <t>6.8uH</t>
  </si>
  <si>
    <t>0.106 ohm</t>
  </si>
  <si>
    <t>1.68 A</t>
  </si>
  <si>
    <t>23MHz</t>
  </si>
  <si>
    <t>SMD/'0805</t>
  </si>
  <si>
    <t>BJT</t>
  </si>
  <si>
    <t>Polarity</t>
  </si>
  <si>
    <t>NPN</t>
  </si>
  <si>
    <t>15V</t>
  </si>
  <si>
    <t>DC Gain</t>
  </si>
  <si>
    <t>DC Collector Current</t>
  </si>
  <si>
    <t>50mA</t>
  </si>
  <si>
    <t>29c7322</t>
  </si>
  <si>
    <t>100pf</t>
  </si>
  <si>
    <t>Lingjie</t>
  </si>
  <si>
    <t>65E</t>
  </si>
  <si>
    <t>390 pf</t>
  </si>
  <si>
    <t>CE</t>
  </si>
  <si>
    <t>470 pf</t>
  </si>
  <si>
    <t>220 nf</t>
  </si>
  <si>
    <t>100 nf</t>
  </si>
  <si>
    <t>AEC</t>
  </si>
  <si>
    <t>25/50</t>
  </si>
  <si>
    <t>Zero Power Resistance</t>
  </si>
  <si>
    <t>Imax, steady state</t>
  </si>
  <si>
    <t>10D-7</t>
  </si>
  <si>
    <t>Dip</t>
  </si>
  <si>
    <t>10D</t>
  </si>
  <si>
    <t>100V</t>
  </si>
  <si>
    <t>CEV</t>
  </si>
  <si>
    <t>560 pf</t>
  </si>
  <si>
    <t>BOR</t>
  </si>
  <si>
    <t>BC547</t>
  </si>
  <si>
    <t>General Purpose</t>
  </si>
  <si>
    <t>100mA</t>
  </si>
  <si>
    <t>500 mW</t>
  </si>
  <si>
    <t>Vcesat(typ)</t>
  </si>
  <si>
    <t>Ic=10mA
Vcesat = 90</t>
  </si>
  <si>
    <t>270(Typ)
at Ic=10uA, Vce=5V</t>
  </si>
  <si>
    <t>PH2907A</t>
  </si>
  <si>
    <t>PNP</t>
  </si>
  <si>
    <t>Switching
Linear App</t>
  </si>
  <si>
    <t>Ic=150mA
Vcesat = 400mV</t>
  </si>
  <si>
    <t>300(max)
Ic = 150mA
Vcew=10V</t>
  </si>
  <si>
    <t>BC557</t>
  </si>
  <si>
    <t>220-475</t>
  </si>
  <si>
    <t>180-650@Ic=100mA</t>
  </si>
  <si>
    <t>E22</t>
  </si>
  <si>
    <t>B564</t>
  </si>
  <si>
    <t>MJE3055</t>
  </si>
  <si>
    <t>8V@Ic=10A</t>
  </si>
  <si>
    <t>10A</t>
  </si>
  <si>
    <t>75W</t>
  </si>
  <si>
    <t>TIP122</t>
  </si>
  <si>
    <t>Epitaxial Darlington transistor</t>
  </si>
  <si>
    <t>2V@Ic=5A</t>
  </si>
  <si>
    <t>5A</t>
  </si>
  <si>
    <t>65W</t>
  </si>
  <si>
    <t>IRF540N</t>
  </si>
  <si>
    <t>MOSFET</t>
  </si>
  <si>
    <t>Drain Current</t>
  </si>
  <si>
    <t>Vds</t>
  </si>
  <si>
    <t>On Resistance</t>
  </si>
  <si>
    <t>50W</t>
  </si>
  <si>
    <t>44mohm</t>
  </si>
  <si>
    <t>130W</t>
  </si>
  <si>
    <t>Internation Rectifier</t>
  </si>
  <si>
    <t>T0-220</t>
  </si>
  <si>
    <t>N-channel</t>
  </si>
  <si>
    <t>27A</t>
  </si>
  <si>
    <t>IRFP460</t>
  </si>
  <si>
    <t>270mohm</t>
  </si>
  <si>
    <t>2.2uH</t>
  </si>
  <si>
    <t>axial</t>
  </si>
  <si>
    <t>22 uH</t>
  </si>
  <si>
    <t>10 uH</t>
  </si>
  <si>
    <t>coil</t>
  </si>
  <si>
    <t>Rosy</t>
  </si>
  <si>
    <t>Rosy, Lajpat Rai</t>
  </si>
  <si>
    <t>2.74 uH</t>
  </si>
  <si>
    <t>4.7 uH</t>
  </si>
  <si>
    <t>100 uH</t>
  </si>
  <si>
    <t>Mukesh</t>
  </si>
  <si>
    <t>Flyback</t>
  </si>
  <si>
    <t>Primary</t>
  </si>
  <si>
    <t>Secondary</t>
  </si>
  <si>
    <t>Auxilary</t>
  </si>
  <si>
    <t>Bobbin</t>
  </si>
  <si>
    <t>Retail Cost</t>
  </si>
  <si>
    <t>Bulk Cost</t>
  </si>
  <si>
    <t>EE1374</t>
  </si>
  <si>
    <t>Core</t>
  </si>
  <si>
    <t>Resistance(1-3)</t>
  </si>
  <si>
    <t>continuous</t>
  </si>
  <si>
    <t>200K</t>
  </si>
  <si>
    <t>220k</t>
  </si>
  <si>
    <t>6 pin</t>
  </si>
  <si>
    <t>Rotary</t>
  </si>
  <si>
    <t>Detail</t>
  </si>
  <si>
    <t>2-pole
5-way</t>
  </si>
  <si>
    <t>8 uH</t>
  </si>
  <si>
    <t>2N2222A</t>
  </si>
  <si>
    <t>CDIL</t>
  </si>
  <si>
    <t>General purpose amplifier</t>
  </si>
  <si>
    <t>100-300@ic=150mA,Vce=10V</t>
  </si>
  <si>
    <t>1V@Ic=500ma</t>
  </si>
  <si>
    <t>1.6V@Ic=500ma</t>
  </si>
  <si>
    <t>10k</t>
  </si>
  <si>
    <t>3 uH</t>
  </si>
  <si>
    <t>2.5 uH</t>
  </si>
  <si>
    <t>200 uH</t>
  </si>
  <si>
    <t>50E</t>
  </si>
  <si>
    <t>Vf</t>
  </si>
  <si>
    <t>NESW157B</t>
  </si>
  <si>
    <t>Nichia</t>
  </si>
  <si>
    <t>Candella</t>
  </si>
  <si>
    <t>Lumen</t>
  </si>
  <si>
    <t>If</t>
  </si>
  <si>
    <t>Tact</t>
  </si>
  <si>
    <t>4-pin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</si>
</sst>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1" fillId="0" borderId="0" xfId="0" applyFont="1"/>
    <xf numFmtId="0" fontId="1" fillId="3" borderId="1" xfId="0" applyFont="1" applyFill="1" applyBorder="1"/>
    <xf numFmtId="49" fontId="1" fillId="3" borderId="1" xfId="0" applyNumberFormat="1" applyFont="1" applyFill="1" applyBorder="1"/>
    <xf numFmtId="0" fontId="1" fillId="3" borderId="0" xfId="0" applyFont="1" applyFill="1"/>
    <xf numFmtId="9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2" fillId="0" borderId="0" xfId="0" quotePrefix="1" applyFont="1"/>
    <xf numFmtId="0" fontId="0" fillId="2" borderId="3" xfId="0" applyFill="1" applyBorder="1"/>
    <xf numFmtId="0" fontId="0" fillId="0" borderId="1" xfId="0" applyFont="1" applyBorder="1"/>
    <xf numFmtId="0" fontId="0" fillId="0" borderId="2" xfId="0" applyFont="1" applyFill="1" applyBorder="1"/>
    <xf numFmtId="0" fontId="0" fillId="0" borderId="0" xfId="0" applyFont="1"/>
    <xf numFmtId="0" fontId="0" fillId="0" borderId="1" xfId="0" applyBorder="1" applyAlignment="1">
      <alignment wrapText="1"/>
    </xf>
    <xf numFmtId="49" fontId="0" fillId="2" borderId="1" xfId="0" applyNumberForma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9" fontId="0" fillId="0" borderId="0" xfId="0" applyNumberFormat="1" applyAlignment="1">
      <alignment wrapText="1"/>
    </xf>
    <xf numFmtId="0" fontId="4" fillId="0" borderId="0" xfId="0" applyFont="1" applyAlignment="1">
      <alignment horizontal="center"/>
    </xf>
    <xf numFmtId="0" fontId="0" fillId="4" borderId="0" xfId="0" applyFill="1"/>
    <xf numFmtId="9" fontId="0" fillId="0" borderId="1" xfId="0" quotePrefix="1" applyNumberFormat="1" applyBorder="1"/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4" borderId="0" xfId="0" applyFill="1" applyBorder="1"/>
    <xf numFmtId="49" fontId="0" fillId="4" borderId="0" xfId="0" applyNumberFormat="1" applyFill="1" applyBorder="1"/>
    <xf numFmtId="0" fontId="0" fillId="4" borderId="0" xfId="0" quotePrefix="1" applyFill="1" applyBorder="1"/>
    <xf numFmtId="49" fontId="1" fillId="0" borderId="0" xfId="0" applyNumberFormat="1" applyFont="1"/>
    <xf numFmtId="0" fontId="1" fillId="0" borderId="1" xfId="0" applyFont="1" applyBorder="1"/>
    <xf numFmtId="9" fontId="1" fillId="0" borderId="1" xfId="0" applyNumberFormat="1" applyFont="1" applyBorder="1"/>
    <xf numFmtId="49" fontId="1" fillId="0" borderId="1" xfId="0" applyNumberFormat="1" applyFont="1" applyBorder="1"/>
    <xf numFmtId="0" fontId="0" fillId="2" borderId="4" xfId="0" applyFill="1" applyBorder="1" applyAlignment="1">
      <alignment horizontal="center"/>
    </xf>
    <xf numFmtId="0" fontId="5" fillId="0" borderId="0" xfId="1" applyAlignment="1" applyProtection="1">
      <alignment wrapText="1"/>
    </xf>
    <xf numFmtId="0" fontId="5" fillId="0" borderId="0" xfId="1" applyAlignment="1" applyProtection="1"/>
    <xf numFmtId="49" fontId="0" fillId="0" borderId="0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2V@Ic=5A" TargetMode="External"/><Relationship Id="rId7" Type="http://schemas.openxmlformats.org/officeDocument/2006/relationships/hyperlink" Target="mailto:1.6V@Ic=500ma" TargetMode="External"/><Relationship Id="rId2" Type="http://schemas.openxmlformats.org/officeDocument/2006/relationships/hyperlink" Target="mailto:8V@Ic=10A" TargetMode="External"/><Relationship Id="rId1" Type="http://schemas.openxmlformats.org/officeDocument/2006/relationships/hyperlink" Target="mailto:180-650@Ic=100mA" TargetMode="External"/><Relationship Id="rId6" Type="http://schemas.openxmlformats.org/officeDocument/2006/relationships/hyperlink" Target="mailto:100-300@ic=150mA,Vce=10V" TargetMode="External"/><Relationship Id="rId5" Type="http://schemas.openxmlformats.org/officeDocument/2006/relationships/hyperlink" Target="mailto:1V@Ic=500ma" TargetMode="External"/><Relationship Id="rId4" Type="http://schemas.openxmlformats.org/officeDocument/2006/relationships/hyperlink" Target="mailto:100-300@ic=150mA,Vce=10V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5"/>
  <sheetViews>
    <sheetView workbookViewId="0">
      <selection activeCell="M21" sqref="M21"/>
    </sheetView>
  </sheetViews>
  <sheetFormatPr defaultRowHeight="15"/>
  <cols>
    <col min="2" max="2" width="14.28515625" style="5" customWidth="1"/>
    <col min="3" max="3" width="13.42578125" customWidth="1"/>
    <col min="4" max="11" width="14.5703125" customWidth="1"/>
    <col min="12" max="12" width="20.5703125" customWidth="1"/>
  </cols>
  <sheetData>
    <row r="1" spans="1:12">
      <c r="A1" s="1"/>
      <c r="B1" s="3" t="s">
        <v>4</v>
      </c>
      <c r="C1" s="2" t="s">
        <v>0</v>
      </c>
      <c r="D1" s="2" t="s">
        <v>1</v>
      </c>
      <c r="E1" s="2" t="s">
        <v>67</v>
      </c>
      <c r="F1" s="2" t="s">
        <v>144</v>
      </c>
      <c r="G1" s="2" t="s">
        <v>64</v>
      </c>
      <c r="H1" s="2" t="s">
        <v>61</v>
      </c>
      <c r="I1" s="2" t="s">
        <v>65</v>
      </c>
      <c r="J1" s="2" t="s">
        <v>66</v>
      </c>
      <c r="K1" s="2" t="s">
        <v>144</v>
      </c>
      <c r="L1" s="2" t="s">
        <v>3</v>
      </c>
    </row>
    <row r="2" spans="1:12">
      <c r="A2" s="1"/>
      <c r="B2" s="4" t="s">
        <v>372</v>
      </c>
      <c r="C2" s="1" t="s">
        <v>25</v>
      </c>
      <c r="D2" s="1" t="s">
        <v>60</v>
      </c>
      <c r="E2" s="10">
        <v>0.05</v>
      </c>
      <c r="F2" s="10"/>
      <c r="G2" s="1" t="s">
        <v>62</v>
      </c>
      <c r="H2" s="1" t="s">
        <v>63</v>
      </c>
      <c r="I2" s="1"/>
      <c r="J2" s="1"/>
      <c r="K2" s="1"/>
      <c r="L2" s="1">
        <v>100</v>
      </c>
    </row>
    <row r="3" spans="1:12">
      <c r="A3" s="1"/>
      <c r="B3" s="4" t="s">
        <v>8</v>
      </c>
      <c r="C3" s="1" t="s">
        <v>5</v>
      </c>
      <c r="D3" s="1" t="s">
        <v>60</v>
      </c>
      <c r="E3" s="10">
        <v>0.05</v>
      </c>
      <c r="F3" s="10"/>
      <c r="G3" s="1" t="s">
        <v>62</v>
      </c>
      <c r="H3" s="1" t="s">
        <v>63</v>
      </c>
      <c r="I3" s="1"/>
      <c r="J3" s="1"/>
      <c r="K3" s="1"/>
      <c r="L3" s="1">
        <v>200</v>
      </c>
    </row>
    <row r="4" spans="1:12">
      <c r="A4" s="1"/>
      <c r="B4" s="4" t="s">
        <v>77</v>
      </c>
      <c r="C4" s="1" t="s">
        <v>5</v>
      </c>
      <c r="D4" s="1" t="s">
        <v>60</v>
      </c>
      <c r="E4" s="10">
        <v>0.05</v>
      </c>
      <c r="F4" s="10"/>
      <c r="G4" s="1" t="s">
        <v>62</v>
      </c>
      <c r="H4" s="1" t="s">
        <v>63</v>
      </c>
      <c r="I4" s="1"/>
      <c r="J4" s="1"/>
      <c r="K4" s="1"/>
      <c r="L4" s="1">
        <v>100</v>
      </c>
    </row>
    <row r="5" spans="1:12">
      <c r="A5" s="1"/>
      <c r="B5" s="4" t="s">
        <v>9</v>
      </c>
      <c r="C5" s="1" t="s">
        <v>5</v>
      </c>
      <c r="D5" s="1" t="s">
        <v>60</v>
      </c>
      <c r="E5" s="10">
        <v>0.05</v>
      </c>
      <c r="F5" s="10"/>
      <c r="G5" s="1"/>
      <c r="H5" s="1"/>
      <c r="I5" s="1"/>
      <c r="J5" s="1"/>
      <c r="K5" s="1"/>
      <c r="L5" s="1">
        <v>100</v>
      </c>
    </row>
    <row r="6" spans="1:12">
      <c r="A6" s="1"/>
      <c r="B6" s="4" t="s">
        <v>78</v>
      </c>
      <c r="C6" s="1" t="s">
        <v>5</v>
      </c>
      <c r="D6" s="1" t="s">
        <v>60</v>
      </c>
      <c r="E6" s="10">
        <v>0.05</v>
      </c>
      <c r="F6" s="10"/>
      <c r="G6" s="1" t="s">
        <v>62</v>
      </c>
      <c r="H6" s="1" t="s">
        <v>63</v>
      </c>
      <c r="I6" s="1"/>
      <c r="J6" s="1"/>
      <c r="K6" s="1"/>
      <c r="L6" s="1">
        <v>100</v>
      </c>
    </row>
    <row r="7" spans="1:12">
      <c r="A7" s="1"/>
      <c r="B7" s="4" t="s">
        <v>97</v>
      </c>
      <c r="C7" s="1" t="s">
        <v>5</v>
      </c>
      <c r="D7" s="1" t="s">
        <v>60</v>
      </c>
      <c r="E7" s="10">
        <v>0.01</v>
      </c>
      <c r="F7" s="10"/>
      <c r="G7" s="1" t="s">
        <v>62</v>
      </c>
      <c r="H7" s="1" t="s">
        <v>63</v>
      </c>
      <c r="I7" s="1">
        <f>(150/500)</f>
        <v>0.3</v>
      </c>
      <c r="K7" s="1"/>
      <c r="L7" s="1">
        <v>100</v>
      </c>
    </row>
    <row r="8" spans="1:12">
      <c r="A8" s="1"/>
      <c r="B8" s="4" t="s">
        <v>97</v>
      </c>
      <c r="C8" s="1" t="s">
        <v>5</v>
      </c>
      <c r="D8" s="1" t="s">
        <v>60</v>
      </c>
      <c r="E8" s="10">
        <v>0.05</v>
      </c>
      <c r="F8" s="10"/>
      <c r="G8" s="1"/>
      <c r="H8" s="1"/>
      <c r="I8" s="1"/>
      <c r="K8" s="1"/>
      <c r="L8" s="1">
        <v>100</v>
      </c>
    </row>
    <row r="9" spans="1:12">
      <c r="A9" s="1"/>
      <c r="B9" s="4" t="s">
        <v>102</v>
      </c>
      <c r="C9" s="1" t="s">
        <v>25</v>
      </c>
      <c r="D9" s="1" t="s">
        <v>60</v>
      </c>
      <c r="E9" s="10">
        <v>0.05</v>
      </c>
      <c r="F9" s="10"/>
      <c r="G9" s="1"/>
      <c r="H9" s="1"/>
      <c r="I9" s="1"/>
      <c r="J9" s="1"/>
      <c r="K9" s="1"/>
      <c r="L9" s="1">
        <v>200</v>
      </c>
    </row>
    <row r="10" spans="1:12">
      <c r="A10" s="1"/>
      <c r="B10" s="4" t="s">
        <v>10</v>
      </c>
      <c r="C10" s="1" t="s">
        <v>5</v>
      </c>
      <c r="D10" s="1" t="s">
        <v>60</v>
      </c>
      <c r="E10" s="10">
        <v>0.05</v>
      </c>
      <c r="F10" s="10"/>
      <c r="G10" s="1"/>
      <c r="H10" s="1"/>
      <c r="I10" s="1"/>
      <c r="J10" s="1"/>
      <c r="K10" s="1"/>
      <c r="L10" s="1">
        <v>200</v>
      </c>
    </row>
    <row r="11" spans="1:12">
      <c r="A11" s="1"/>
      <c r="B11" s="4" t="s">
        <v>10</v>
      </c>
      <c r="C11" s="1" t="s">
        <v>5</v>
      </c>
      <c r="D11" s="1" t="s">
        <v>60</v>
      </c>
      <c r="E11" s="10">
        <v>0.01</v>
      </c>
      <c r="F11" s="10"/>
      <c r="G11" s="1" t="s">
        <v>62</v>
      </c>
      <c r="H11" s="1" t="s">
        <v>63</v>
      </c>
      <c r="I11" s="1">
        <f>(150/500)</f>
        <v>0.3</v>
      </c>
      <c r="J11" s="1"/>
      <c r="K11" s="1"/>
      <c r="L11" s="1">
        <v>100</v>
      </c>
    </row>
    <row r="12" spans="1:12" s="6" customFormat="1">
      <c r="A12" s="36"/>
      <c r="B12" s="38" t="s">
        <v>99</v>
      </c>
      <c r="C12" s="36" t="s">
        <v>5</v>
      </c>
      <c r="D12" s="36" t="s">
        <v>60</v>
      </c>
      <c r="E12" s="37">
        <v>0.01</v>
      </c>
      <c r="F12" s="37"/>
      <c r="G12" s="36"/>
      <c r="H12" s="36"/>
      <c r="I12" s="36"/>
      <c r="J12" s="36"/>
      <c r="K12" s="36"/>
      <c r="L12" s="36">
        <v>100</v>
      </c>
    </row>
    <row r="13" spans="1:12">
      <c r="A13" s="1"/>
      <c r="B13" s="4" t="s">
        <v>79</v>
      </c>
      <c r="C13" s="1" t="s">
        <v>5</v>
      </c>
      <c r="D13" s="1" t="s">
        <v>60</v>
      </c>
      <c r="E13" s="10">
        <v>0.05</v>
      </c>
      <c r="F13" s="10"/>
      <c r="G13" s="1" t="s">
        <v>62</v>
      </c>
      <c r="H13" s="1" t="s">
        <v>63</v>
      </c>
      <c r="I13" s="1"/>
      <c r="J13" s="1"/>
      <c r="K13" s="1"/>
      <c r="L13" s="1">
        <v>100</v>
      </c>
    </row>
    <row r="14" spans="1:12">
      <c r="A14" s="1"/>
      <c r="B14" s="4" t="s">
        <v>7</v>
      </c>
      <c r="C14" s="1" t="s">
        <v>5</v>
      </c>
      <c r="D14" s="1" t="s">
        <v>60</v>
      </c>
      <c r="E14" s="10">
        <v>0.05</v>
      </c>
      <c r="F14" s="10"/>
      <c r="G14" s="1" t="s">
        <v>62</v>
      </c>
      <c r="H14" s="1" t="s">
        <v>63</v>
      </c>
      <c r="I14" s="1"/>
      <c r="J14" s="1"/>
      <c r="K14" s="1"/>
      <c r="L14" s="1">
        <v>200</v>
      </c>
    </row>
    <row r="15" spans="1:12">
      <c r="A15" s="1"/>
      <c r="B15" s="4" t="s">
        <v>75</v>
      </c>
      <c r="C15" s="1" t="s">
        <v>5</v>
      </c>
      <c r="D15" s="1" t="s">
        <v>60</v>
      </c>
      <c r="E15" s="10">
        <v>0.05</v>
      </c>
      <c r="F15" s="10"/>
      <c r="G15" s="1" t="s">
        <v>62</v>
      </c>
      <c r="H15" s="1" t="s">
        <v>63</v>
      </c>
      <c r="I15" s="1"/>
      <c r="J15" s="1"/>
      <c r="K15" s="1"/>
      <c r="L15" s="1">
        <v>100</v>
      </c>
    </row>
    <row r="16" spans="1:12">
      <c r="A16" s="1"/>
      <c r="B16" s="4" t="s">
        <v>75</v>
      </c>
      <c r="C16" s="1" t="s">
        <v>101</v>
      </c>
      <c r="D16" s="1" t="s">
        <v>60</v>
      </c>
      <c r="E16" s="10">
        <v>0.01</v>
      </c>
      <c r="F16" s="10"/>
      <c r="G16" s="1" t="s">
        <v>62</v>
      </c>
      <c r="H16" s="1" t="s">
        <v>63</v>
      </c>
      <c r="I16" s="1"/>
      <c r="J16" s="1"/>
      <c r="K16" s="1"/>
      <c r="L16" s="1">
        <v>100</v>
      </c>
    </row>
    <row r="17" spans="1:12">
      <c r="A17" s="1"/>
      <c r="B17" s="4" t="s">
        <v>11</v>
      </c>
      <c r="C17" s="1" t="s">
        <v>5</v>
      </c>
      <c r="D17" s="1" t="s">
        <v>60</v>
      </c>
      <c r="E17" s="10">
        <v>0.05</v>
      </c>
      <c r="F17" s="10"/>
      <c r="G17" s="1" t="s">
        <v>62</v>
      </c>
      <c r="H17" s="1" t="s">
        <v>63</v>
      </c>
      <c r="I17" s="1"/>
      <c r="J17" s="1"/>
      <c r="K17" s="1"/>
      <c r="L17" s="1">
        <v>100</v>
      </c>
    </row>
    <row r="18" spans="1:12">
      <c r="A18" s="1"/>
      <c r="B18" s="4" t="s">
        <v>80</v>
      </c>
      <c r="C18" s="1" t="s">
        <v>5</v>
      </c>
      <c r="D18" s="1" t="s">
        <v>60</v>
      </c>
      <c r="E18" s="10">
        <v>0.05</v>
      </c>
      <c r="F18" s="10"/>
      <c r="G18" s="1" t="s">
        <v>62</v>
      </c>
      <c r="H18" s="1" t="s">
        <v>63</v>
      </c>
      <c r="I18" s="1"/>
      <c r="J18" s="1"/>
      <c r="K18" s="1"/>
      <c r="L18" s="1">
        <v>100</v>
      </c>
    </row>
    <row r="19" spans="1:12">
      <c r="A19" s="1"/>
      <c r="B19" s="4" t="s">
        <v>81</v>
      </c>
      <c r="C19" s="1" t="s">
        <v>5</v>
      </c>
      <c r="D19" s="1" t="s">
        <v>60</v>
      </c>
      <c r="E19" s="10">
        <v>0.05</v>
      </c>
      <c r="F19" s="10"/>
      <c r="G19" s="1" t="s">
        <v>62</v>
      </c>
      <c r="H19" s="1" t="s">
        <v>63</v>
      </c>
      <c r="I19" s="1"/>
      <c r="J19" s="1"/>
      <c r="K19" s="1"/>
      <c r="L19" s="1">
        <v>100</v>
      </c>
    </row>
    <row r="20" spans="1:12">
      <c r="A20" s="1"/>
      <c r="B20" s="4" t="s">
        <v>15</v>
      </c>
      <c r="C20" s="1" t="s">
        <v>5</v>
      </c>
      <c r="D20" s="1" t="s">
        <v>60</v>
      </c>
      <c r="E20" s="10">
        <v>0.05</v>
      </c>
      <c r="F20" s="10"/>
      <c r="G20" s="1" t="s">
        <v>62</v>
      </c>
      <c r="H20" s="1" t="s">
        <v>63</v>
      </c>
      <c r="I20" s="1"/>
      <c r="J20" s="1"/>
      <c r="K20" s="1"/>
      <c r="L20" s="1">
        <v>200</v>
      </c>
    </row>
    <row r="21" spans="1:12">
      <c r="A21" s="31"/>
      <c r="B21" s="42" t="s">
        <v>436</v>
      </c>
      <c r="C21" s="1" t="s">
        <v>388</v>
      </c>
      <c r="D21" s="1" t="s">
        <v>320</v>
      </c>
      <c r="E21" s="10">
        <v>0.1</v>
      </c>
      <c r="F21" s="10"/>
      <c r="G21" s="1"/>
      <c r="H21" s="1"/>
      <c r="I21" s="1"/>
      <c r="J21" s="1"/>
      <c r="K21" s="1"/>
      <c r="L21" s="1">
        <v>2</v>
      </c>
    </row>
    <row r="22" spans="1:12" s="6" customFormat="1">
      <c r="B22" s="35" t="s">
        <v>340</v>
      </c>
      <c r="C22" s="36" t="s">
        <v>5</v>
      </c>
      <c r="D22" s="36" t="s">
        <v>60</v>
      </c>
      <c r="E22" s="37">
        <v>0.05</v>
      </c>
      <c r="F22" s="37"/>
      <c r="G22" s="36" t="s">
        <v>62</v>
      </c>
      <c r="H22" s="36" t="s">
        <v>63</v>
      </c>
      <c r="I22" s="36"/>
      <c r="J22" s="36"/>
      <c r="K22" s="36"/>
      <c r="L22" s="36">
        <v>200</v>
      </c>
    </row>
    <row r="23" spans="1:12">
      <c r="A23" s="1"/>
      <c r="B23" s="4" t="s">
        <v>71</v>
      </c>
      <c r="C23" s="1" t="s">
        <v>5</v>
      </c>
      <c r="D23" s="1" t="s">
        <v>60</v>
      </c>
      <c r="E23" s="10">
        <v>0.05</v>
      </c>
      <c r="F23" s="10"/>
      <c r="G23" s="1"/>
      <c r="H23" s="1"/>
      <c r="I23" s="1"/>
      <c r="J23" s="1"/>
      <c r="K23" s="1"/>
      <c r="L23" s="1">
        <v>100</v>
      </c>
    </row>
    <row r="24" spans="1:12">
      <c r="A24" s="1"/>
      <c r="B24" s="4" t="s">
        <v>12</v>
      </c>
      <c r="C24" s="1" t="s">
        <v>5</v>
      </c>
      <c r="D24" s="1" t="s">
        <v>60</v>
      </c>
      <c r="E24" s="10">
        <v>0.05</v>
      </c>
      <c r="F24" s="10"/>
      <c r="G24" s="1"/>
      <c r="H24" s="1"/>
      <c r="I24" s="1"/>
      <c r="J24" s="1"/>
      <c r="K24" s="1"/>
      <c r="L24" s="1">
        <v>100</v>
      </c>
    </row>
    <row r="25" spans="1:12">
      <c r="A25" s="1"/>
      <c r="B25" s="4" t="s">
        <v>16</v>
      </c>
      <c r="C25" s="1" t="s">
        <v>5</v>
      </c>
      <c r="D25" s="1" t="s">
        <v>60</v>
      </c>
      <c r="E25" s="10">
        <v>0.05</v>
      </c>
      <c r="F25" s="10"/>
      <c r="G25" s="1" t="s">
        <v>62</v>
      </c>
      <c r="H25" s="1" t="s">
        <v>63</v>
      </c>
      <c r="I25" s="1"/>
      <c r="J25" s="1"/>
      <c r="K25" s="1"/>
      <c r="L25" s="1">
        <v>300</v>
      </c>
    </row>
    <row r="26" spans="1:12">
      <c r="A26" s="1"/>
      <c r="B26" s="4" t="s">
        <v>70</v>
      </c>
      <c r="C26" s="1" t="s">
        <v>5</v>
      </c>
      <c r="D26" s="1" t="s">
        <v>60</v>
      </c>
      <c r="E26" s="10">
        <v>0.05</v>
      </c>
      <c r="F26" s="10"/>
      <c r="G26" s="1"/>
      <c r="H26" s="1"/>
      <c r="I26" s="1"/>
      <c r="J26" s="1"/>
      <c r="K26" s="1"/>
      <c r="L26" s="1">
        <v>100</v>
      </c>
    </row>
    <row r="27" spans="1:12">
      <c r="A27" s="1"/>
      <c r="B27" s="4" t="s">
        <v>13</v>
      </c>
      <c r="C27" s="1" t="s">
        <v>5</v>
      </c>
      <c r="D27" s="1" t="s">
        <v>60</v>
      </c>
      <c r="E27" s="10">
        <v>0.05</v>
      </c>
      <c r="F27" s="10"/>
      <c r="G27" s="1" t="s">
        <v>62</v>
      </c>
      <c r="H27" s="1" t="s">
        <v>63</v>
      </c>
      <c r="I27" s="1"/>
      <c r="J27" s="1"/>
      <c r="K27" s="1"/>
      <c r="L27" s="1">
        <v>100</v>
      </c>
    </row>
    <row r="28" spans="1:12">
      <c r="A28" s="1"/>
      <c r="B28" s="4" t="s">
        <v>13</v>
      </c>
      <c r="C28" s="1" t="s">
        <v>5</v>
      </c>
      <c r="D28" s="1" t="s">
        <v>178</v>
      </c>
      <c r="E28" s="10">
        <v>0.05</v>
      </c>
      <c r="F28" s="28" t="s">
        <v>229</v>
      </c>
      <c r="G28" s="1"/>
      <c r="H28" s="1"/>
      <c r="I28" s="1"/>
      <c r="J28" s="1"/>
      <c r="K28" s="1"/>
      <c r="L28" s="1">
        <v>100</v>
      </c>
    </row>
    <row r="29" spans="1:12">
      <c r="A29" s="1"/>
      <c r="B29" s="4" t="s">
        <v>76</v>
      </c>
      <c r="C29" s="1" t="s">
        <v>5</v>
      </c>
      <c r="D29" s="1" t="s">
        <v>60</v>
      </c>
      <c r="E29" s="10">
        <v>0.05</v>
      </c>
      <c r="F29" s="10"/>
      <c r="G29" s="1" t="s">
        <v>62</v>
      </c>
      <c r="H29" s="1" t="s">
        <v>63</v>
      </c>
      <c r="I29" s="1"/>
      <c r="J29" s="1"/>
      <c r="K29" s="1"/>
      <c r="L29" s="1">
        <v>100</v>
      </c>
    </row>
    <row r="30" spans="1:12">
      <c r="A30" s="1"/>
      <c r="B30" s="4" t="s">
        <v>76</v>
      </c>
      <c r="C30" s="1" t="s">
        <v>5</v>
      </c>
      <c r="D30" s="1" t="s">
        <v>60</v>
      </c>
      <c r="E30" s="10">
        <v>0.05</v>
      </c>
      <c r="F30" s="10"/>
      <c r="G30" s="1"/>
      <c r="H30" s="1"/>
      <c r="I30" s="1"/>
      <c r="J30" s="1"/>
      <c r="K30" s="1"/>
      <c r="L30" s="1">
        <v>100</v>
      </c>
    </row>
    <row r="31" spans="1:12">
      <c r="A31" s="1"/>
      <c r="B31" s="4" t="s">
        <v>17</v>
      </c>
      <c r="C31" s="1" t="s">
        <v>5</v>
      </c>
      <c r="D31" s="1" t="s">
        <v>60</v>
      </c>
      <c r="E31" s="10">
        <v>0.05</v>
      </c>
      <c r="F31" s="10"/>
      <c r="G31" s="1" t="s">
        <v>62</v>
      </c>
      <c r="H31" s="1" t="s">
        <v>63</v>
      </c>
      <c r="I31" s="1"/>
      <c r="J31" s="1"/>
      <c r="K31" s="1"/>
      <c r="L31" s="1">
        <v>100</v>
      </c>
    </row>
    <row r="32" spans="1:12">
      <c r="A32" s="1"/>
      <c r="B32" s="4" t="s">
        <v>18</v>
      </c>
      <c r="C32" s="1" t="s">
        <v>5</v>
      </c>
      <c r="D32" s="1" t="s">
        <v>60</v>
      </c>
      <c r="E32" s="10">
        <v>0.05</v>
      </c>
      <c r="F32" s="10"/>
      <c r="G32" s="1" t="s">
        <v>62</v>
      </c>
      <c r="H32" s="1" t="s">
        <v>63</v>
      </c>
      <c r="I32" s="1"/>
      <c r="J32" s="1"/>
      <c r="K32" s="1"/>
      <c r="L32" s="1">
        <v>200</v>
      </c>
    </row>
    <row r="33" spans="1:12">
      <c r="A33" s="1"/>
      <c r="B33" s="4" t="s">
        <v>84</v>
      </c>
      <c r="C33" s="1" t="s">
        <v>5</v>
      </c>
      <c r="D33" s="1" t="s">
        <v>60</v>
      </c>
      <c r="E33" s="10">
        <v>0.01</v>
      </c>
      <c r="F33" s="10"/>
      <c r="G33" s="1" t="s">
        <v>62</v>
      </c>
      <c r="H33" s="1" t="s">
        <v>63</v>
      </c>
      <c r="I33" s="1">
        <f>(150/500)</f>
        <v>0.3</v>
      </c>
      <c r="J33" s="1"/>
      <c r="K33" s="1"/>
      <c r="L33" s="1">
        <v>200</v>
      </c>
    </row>
    <row r="34" spans="1:12">
      <c r="A34" s="1"/>
      <c r="B34" s="4" t="s">
        <v>19</v>
      </c>
      <c r="C34" s="1" t="s">
        <v>5</v>
      </c>
      <c r="D34" s="1" t="s">
        <v>60</v>
      </c>
      <c r="E34" s="10">
        <v>0.05</v>
      </c>
      <c r="F34" s="10"/>
      <c r="G34" s="1" t="s">
        <v>62</v>
      </c>
      <c r="H34" s="1" t="s">
        <v>63</v>
      </c>
      <c r="I34" s="1"/>
      <c r="J34" s="1"/>
      <c r="K34" s="1"/>
      <c r="L34" s="1">
        <v>100</v>
      </c>
    </row>
    <row r="35" spans="1:12">
      <c r="A35" s="1"/>
      <c r="B35" s="4" t="s">
        <v>19</v>
      </c>
      <c r="C35" s="1" t="s">
        <v>311</v>
      </c>
      <c r="D35" s="1" t="s">
        <v>140</v>
      </c>
      <c r="E35" s="10">
        <v>0.01</v>
      </c>
      <c r="F35" s="28" t="s">
        <v>229</v>
      </c>
      <c r="G35" s="1" t="s">
        <v>313</v>
      </c>
      <c r="H35" s="1" t="s">
        <v>63</v>
      </c>
      <c r="I35" s="1"/>
      <c r="J35" s="1">
        <f>(400/5000)</f>
        <v>0.08</v>
      </c>
      <c r="K35" s="1"/>
      <c r="L35" s="1">
        <v>5000</v>
      </c>
    </row>
    <row r="36" spans="1:12">
      <c r="A36" s="1"/>
      <c r="B36" s="4" t="s">
        <v>87</v>
      </c>
      <c r="C36" s="1" t="s">
        <v>5</v>
      </c>
      <c r="D36" s="1" t="s">
        <v>60</v>
      </c>
      <c r="E36" s="10">
        <v>0.01</v>
      </c>
      <c r="F36" s="10"/>
      <c r="G36" s="1" t="s">
        <v>62</v>
      </c>
      <c r="H36" s="1" t="s">
        <v>63</v>
      </c>
      <c r="I36" s="1">
        <f>(150/500)</f>
        <v>0.3</v>
      </c>
      <c r="J36" s="1"/>
      <c r="K36" s="1"/>
      <c r="L36" s="1">
        <v>200</v>
      </c>
    </row>
    <row r="37" spans="1:12">
      <c r="A37" s="1"/>
      <c r="B37" s="4" t="s">
        <v>69</v>
      </c>
      <c r="C37" s="1" t="s">
        <v>5</v>
      </c>
      <c r="D37" s="1" t="s">
        <v>60</v>
      </c>
      <c r="E37" s="10">
        <v>0.05</v>
      </c>
      <c r="F37" s="10"/>
      <c r="G37" s="1"/>
      <c r="H37" s="1"/>
      <c r="I37" s="1"/>
      <c r="J37" s="1"/>
      <c r="K37" s="1"/>
      <c r="L37" s="1">
        <v>100</v>
      </c>
    </row>
    <row r="38" spans="1:12">
      <c r="A38" s="1"/>
      <c r="B38" s="4" t="s">
        <v>6</v>
      </c>
      <c r="C38" s="1" t="s">
        <v>5</v>
      </c>
      <c r="D38" s="1" t="s">
        <v>60</v>
      </c>
      <c r="E38" s="10">
        <v>0.05</v>
      </c>
      <c r="F38" s="10"/>
      <c r="G38" s="1" t="s">
        <v>62</v>
      </c>
      <c r="H38" s="1" t="s">
        <v>63</v>
      </c>
      <c r="I38" s="1"/>
      <c r="J38" s="1"/>
      <c r="K38" s="1"/>
      <c r="L38" s="1">
        <v>300</v>
      </c>
    </row>
    <row r="39" spans="1:12">
      <c r="A39" s="1"/>
      <c r="B39" s="4" t="s">
        <v>6</v>
      </c>
      <c r="C39" s="1" t="s">
        <v>5</v>
      </c>
      <c r="D39" s="1" t="s">
        <v>60</v>
      </c>
      <c r="E39" s="10">
        <v>0.05</v>
      </c>
      <c r="F39" s="10"/>
      <c r="G39" s="1"/>
      <c r="H39" s="1"/>
      <c r="I39" s="1"/>
      <c r="J39" s="1"/>
      <c r="K39" s="1"/>
      <c r="L39" s="1">
        <v>300</v>
      </c>
    </row>
    <row r="40" spans="1:12">
      <c r="A40" s="1"/>
      <c r="B40" s="4" t="s">
        <v>6</v>
      </c>
      <c r="C40" s="1" t="s">
        <v>5</v>
      </c>
      <c r="D40" s="1" t="s">
        <v>60</v>
      </c>
      <c r="E40" s="10">
        <v>0.01</v>
      </c>
      <c r="F40" s="10"/>
      <c r="G40" s="1" t="s">
        <v>62</v>
      </c>
      <c r="H40" s="1" t="s">
        <v>63</v>
      </c>
      <c r="I40" s="1">
        <f>(150/500)</f>
        <v>0.3</v>
      </c>
      <c r="J40" s="1"/>
      <c r="K40" s="1"/>
      <c r="L40" s="1">
        <v>200</v>
      </c>
    </row>
    <row r="41" spans="1:12">
      <c r="A41" s="1"/>
      <c r="B41" s="4" t="s">
        <v>20</v>
      </c>
      <c r="C41" s="1" t="s">
        <v>5</v>
      </c>
      <c r="D41" s="1" t="s">
        <v>60</v>
      </c>
      <c r="E41" s="10">
        <v>0.05</v>
      </c>
      <c r="F41" s="10"/>
      <c r="G41" s="1"/>
      <c r="H41" s="1"/>
      <c r="I41" s="1"/>
      <c r="J41" s="1"/>
      <c r="K41" s="1"/>
      <c r="L41" s="1">
        <v>100</v>
      </c>
    </row>
    <row r="42" spans="1:12">
      <c r="A42" s="1"/>
      <c r="B42" s="4" t="s">
        <v>20</v>
      </c>
      <c r="C42" s="1" t="s">
        <v>5</v>
      </c>
      <c r="D42" s="1" t="s">
        <v>140</v>
      </c>
      <c r="E42" s="10">
        <v>0.05</v>
      </c>
      <c r="F42" s="10"/>
      <c r="G42" s="1"/>
      <c r="H42" s="1" t="s">
        <v>143</v>
      </c>
      <c r="I42" s="1"/>
      <c r="J42" s="1"/>
      <c r="K42" s="1"/>
      <c r="L42" s="1">
        <v>100</v>
      </c>
    </row>
    <row r="43" spans="1:12">
      <c r="A43" s="1"/>
      <c r="B43" s="4" t="s">
        <v>20</v>
      </c>
      <c r="C43" s="1" t="s">
        <v>5</v>
      </c>
      <c r="D43" s="1" t="s">
        <v>140</v>
      </c>
      <c r="E43" s="10">
        <v>0.01</v>
      </c>
      <c r="F43" s="10"/>
      <c r="G43" s="1"/>
      <c r="H43" s="1" t="s">
        <v>143</v>
      </c>
      <c r="I43" s="1"/>
      <c r="J43" s="1"/>
      <c r="K43" s="1"/>
      <c r="L43" s="1">
        <v>100</v>
      </c>
    </row>
    <row r="44" spans="1:12">
      <c r="A44" s="1"/>
      <c r="B44" s="4" t="s">
        <v>100</v>
      </c>
      <c r="C44" s="1" t="s">
        <v>5</v>
      </c>
      <c r="D44" s="1" t="s">
        <v>60</v>
      </c>
      <c r="E44" s="10">
        <v>0.05</v>
      </c>
      <c r="F44" s="10"/>
      <c r="G44" s="1" t="s">
        <v>62</v>
      </c>
      <c r="H44" s="1" t="s">
        <v>63</v>
      </c>
      <c r="I44" s="1"/>
      <c r="J44" s="1"/>
      <c r="K44" s="1"/>
      <c r="L44" s="1">
        <v>200</v>
      </c>
    </row>
    <row r="45" spans="1:12">
      <c r="A45" s="1"/>
      <c r="B45" s="4" t="s">
        <v>68</v>
      </c>
      <c r="C45" s="1" t="s">
        <v>5</v>
      </c>
      <c r="D45" s="1" t="s">
        <v>60</v>
      </c>
      <c r="E45" s="10">
        <v>0.05</v>
      </c>
      <c r="F45" s="10"/>
      <c r="G45" s="1" t="s">
        <v>62</v>
      </c>
      <c r="H45" s="1" t="s">
        <v>63</v>
      </c>
      <c r="I45" s="1"/>
      <c r="J45" s="1"/>
      <c r="K45" s="1"/>
      <c r="L45" s="1">
        <v>100</v>
      </c>
    </row>
    <row r="46" spans="1:12">
      <c r="A46" s="1"/>
      <c r="B46" s="4" t="s">
        <v>83</v>
      </c>
      <c r="C46" s="1" t="s">
        <v>5</v>
      </c>
      <c r="D46" s="1" t="s">
        <v>60</v>
      </c>
      <c r="E46" s="10">
        <v>0.01</v>
      </c>
      <c r="F46" s="10"/>
      <c r="G46" s="1" t="s">
        <v>62</v>
      </c>
      <c r="H46" s="1" t="s">
        <v>63</v>
      </c>
      <c r="I46" s="1">
        <f>(150/500)</f>
        <v>0.3</v>
      </c>
      <c r="J46" s="1"/>
      <c r="K46" s="1"/>
      <c r="L46" s="1">
        <v>200</v>
      </c>
    </row>
    <row r="47" spans="1:12">
      <c r="A47" s="1"/>
      <c r="B47" s="4" t="s">
        <v>83</v>
      </c>
      <c r="C47" s="1" t="s">
        <v>5</v>
      </c>
      <c r="D47" s="1" t="s">
        <v>60</v>
      </c>
      <c r="E47" s="10">
        <v>0.05</v>
      </c>
      <c r="F47" s="10"/>
      <c r="G47" s="1" t="s">
        <v>62</v>
      </c>
      <c r="H47" s="1" t="s">
        <v>63</v>
      </c>
      <c r="I47" s="1"/>
      <c r="J47" s="1"/>
      <c r="K47" s="1"/>
      <c r="L47" s="1">
        <v>100</v>
      </c>
    </row>
    <row r="48" spans="1:12">
      <c r="A48" s="1"/>
      <c r="B48" s="4" t="s">
        <v>21</v>
      </c>
      <c r="C48" s="1" t="s">
        <v>311</v>
      </c>
      <c r="D48" s="1" t="s">
        <v>140</v>
      </c>
      <c r="E48" s="10">
        <v>0.01</v>
      </c>
      <c r="F48" s="28" t="s">
        <v>229</v>
      </c>
      <c r="G48" s="1" t="s">
        <v>312</v>
      </c>
      <c r="H48" s="1" t="s">
        <v>63</v>
      </c>
      <c r="I48" s="1"/>
      <c r="J48" s="1">
        <f>(400/5000)</f>
        <v>0.08</v>
      </c>
      <c r="K48" s="1"/>
      <c r="L48" s="1">
        <v>5000</v>
      </c>
    </row>
    <row r="49" spans="1:12">
      <c r="A49" s="1"/>
      <c r="B49" s="4" t="s">
        <v>95</v>
      </c>
      <c r="C49" s="1" t="s">
        <v>5</v>
      </c>
      <c r="D49" s="1" t="s">
        <v>60</v>
      </c>
      <c r="E49" s="10">
        <v>0.05</v>
      </c>
      <c r="F49" s="10"/>
      <c r="G49" s="1" t="s">
        <v>62</v>
      </c>
      <c r="H49" s="1" t="s">
        <v>63</v>
      </c>
      <c r="I49" s="1"/>
      <c r="J49" s="1"/>
      <c r="K49" s="1"/>
      <c r="L49" s="1">
        <v>100</v>
      </c>
    </row>
    <row r="50" spans="1:12">
      <c r="A50" s="1"/>
      <c r="B50" s="4" t="s">
        <v>73</v>
      </c>
      <c r="C50" s="1" t="s">
        <v>5</v>
      </c>
      <c r="D50" s="1" t="s">
        <v>60</v>
      </c>
      <c r="E50" s="10">
        <v>0.05</v>
      </c>
      <c r="F50" s="10"/>
      <c r="G50" s="1" t="s">
        <v>62</v>
      </c>
      <c r="H50" s="1" t="s">
        <v>63</v>
      </c>
      <c r="I50" s="1"/>
      <c r="J50" s="1"/>
      <c r="K50" s="1"/>
      <c r="L50" s="1">
        <v>200</v>
      </c>
    </row>
    <row r="51" spans="1:12">
      <c r="A51" s="1"/>
      <c r="B51" s="4" t="s">
        <v>88</v>
      </c>
      <c r="C51" s="1" t="s">
        <v>5</v>
      </c>
      <c r="D51" s="1" t="s">
        <v>60</v>
      </c>
      <c r="E51" s="10">
        <v>0.05</v>
      </c>
      <c r="F51" s="10"/>
      <c r="G51" s="1" t="s">
        <v>62</v>
      </c>
      <c r="H51" s="1" t="s">
        <v>63</v>
      </c>
      <c r="I51" s="1"/>
      <c r="J51" s="1"/>
      <c r="K51" s="1"/>
      <c r="L51" s="1">
        <v>200</v>
      </c>
    </row>
    <row r="52" spans="1:12">
      <c r="A52" s="1"/>
      <c r="B52" s="4" t="s">
        <v>94</v>
      </c>
      <c r="C52" s="1" t="s">
        <v>5</v>
      </c>
      <c r="D52" s="1" t="s">
        <v>60</v>
      </c>
      <c r="E52" s="10">
        <v>0.05</v>
      </c>
      <c r="F52" s="10"/>
      <c r="G52" s="1" t="s">
        <v>62</v>
      </c>
      <c r="H52" s="1" t="s">
        <v>63</v>
      </c>
      <c r="I52" s="1"/>
      <c r="J52" s="1"/>
      <c r="K52" s="1"/>
      <c r="L52" s="1">
        <v>100</v>
      </c>
    </row>
    <row r="53" spans="1:12">
      <c r="A53" s="1"/>
      <c r="B53" s="4" t="s">
        <v>85</v>
      </c>
      <c r="C53" s="1" t="s">
        <v>5</v>
      </c>
      <c r="D53" s="1" t="s">
        <v>60</v>
      </c>
      <c r="E53" s="10">
        <v>0.01</v>
      </c>
      <c r="F53" s="10"/>
      <c r="G53" s="1" t="s">
        <v>62</v>
      </c>
      <c r="H53" s="1" t="s">
        <v>63</v>
      </c>
      <c r="I53" s="1">
        <f>(150/500)</f>
        <v>0.3</v>
      </c>
      <c r="J53" s="1"/>
      <c r="K53" s="1"/>
      <c r="L53" s="1">
        <v>200</v>
      </c>
    </row>
    <row r="54" spans="1:12">
      <c r="A54" s="1"/>
      <c r="B54" s="4" t="s">
        <v>93</v>
      </c>
      <c r="C54" s="1" t="s">
        <v>5</v>
      </c>
      <c r="D54" s="1" t="s">
        <v>60</v>
      </c>
      <c r="E54" s="10">
        <v>0.05</v>
      </c>
      <c r="F54" s="10"/>
      <c r="G54" s="1" t="s">
        <v>62</v>
      </c>
      <c r="H54" s="1" t="s">
        <v>63</v>
      </c>
      <c r="I54" s="1"/>
      <c r="J54" s="1"/>
      <c r="K54" s="1"/>
      <c r="L54" s="1">
        <v>100</v>
      </c>
    </row>
    <row r="55" spans="1:12">
      <c r="A55" s="1"/>
      <c r="B55" s="4" t="s">
        <v>72</v>
      </c>
      <c r="C55" s="1" t="s">
        <v>5</v>
      </c>
      <c r="D55" s="1" t="s">
        <v>60</v>
      </c>
      <c r="E55" s="10">
        <v>0.05</v>
      </c>
      <c r="F55" s="10"/>
      <c r="G55" s="1" t="s">
        <v>62</v>
      </c>
      <c r="H55" s="1" t="s">
        <v>63</v>
      </c>
      <c r="I55" s="1"/>
      <c r="J55" s="1"/>
      <c r="K55" s="1"/>
      <c r="L55" s="1">
        <v>200</v>
      </c>
    </row>
    <row r="56" spans="1:12">
      <c r="A56" s="1"/>
      <c r="B56" s="4" t="s">
        <v>22</v>
      </c>
      <c r="C56" s="1" t="s">
        <v>5</v>
      </c>
      <c r="D56" s="1" t="s">
        <v>60</v>
      </c>
      <c r="E56" s="10">
        <v>0.05</v>
      </c>
      <c r="F56" s="10"/>
      <c r="G56" s="1" t="s">
        <v>62</v>
      </c>
      <c r="H56" s="1" t="s">
        <v>63</v>
      </c>
      <c r="I56" s="1"/>
      <c r="J56" s="1"/>
      <c r="K56" s="1"/>
      <c r="L56" s="1">
        <v>100</v>
      </c>
    </row>
    <row r="57" spans="1:12">
      <c r="A57" s="1"/>
      <c r="B57" s="4" t="s">
        <v>92</v>
      </c>
      <c r="C57" s="1" t="s">
        <v>5</v>
      </c>
      <c r="D57" s="1" t="s">
        <v>60</v>
      </c>
      <c r="E57" s="10">
        <v>0.01</v>
      </c>
      <c r="F57" s="10"/>
      <c r="G57" s="1" t="s">
        <v>62</v>
      </c>
      <c r="H57" s="1" t="s">
        <v>63</v>
      </c>
      <c r="I57" s="1">
        <f>(150/500)</f>
        <v>0.3</v>
      </c>
      <c r="J57" s="1"/>
      <c r="K57" s="1"/>
      <c r="L57" s="1">
        <v>100</v>
      </c>
    </row>
    <row r="58" spans="1:12">
      <c r="A58" s="1"/>
      <c r="B58" s="4" t="s">
        <v>92</v>
      </c>
      <c r="C58" s="1" t="s">
        <v>5</v>
      </c>
      <c r="D58" s="1" t="s">
        <v>60</v>
      </c>
      <c r="E58" s="10">
        <v>0.05</v>
      </c>
      <c r="F58" s="10"/>
      <c r="G58" s="1" t="s">
        <v>62</v>
      </c>
      <c r="H58" s="1" t="s">
        <v>63</v>
      </c>
      <c r="I58" s="1"/>
      <c r="J58" s="1"/>
      <c r="K58" s="1"/>
      <c r="L58" s="1">
        <v>100</v>
      </c>
    </row>
    <row r="59" spans="1:12">
      <c r="A59" s="1"/>
      <c r="B59" s="4" t="s">
        <v>86</v>
      </c>
      <c r="C59" s="1" t="s">
        <v>5</v>
      </c>
      <c r="D59" s="1" t="s">
        <v>60</v>
      </c>
      <c r="E59" s="10">
        <v>0.01</v>
      </c>
      <c r="F59" s="10"/>
      <c r="G59" s="1" t="s">
        <v>62</v>
      </c>
      <c r="H59" s="1" t="s">
        <v>63</v>
      </c>
      <c r="I59" s="1">
        <f>(150/500)</f>
        <v>0.3</v>
      </c>
      <c r="J59" s="1"/>
      <c r="K59" s="1"/>
      <c r="L59" s="1">
        <v>300</v>
      </c>
    </row>
    <row r="60" spans="1:12">
      <c r="A60" s="1"/>
      <c r="B60" s="4" t="s">
        <v>86</v>
      </c>
      <c r="C60" s="1" t="s">
        <v>5</v>
      </c>
      <c r="D60" s="1" t="s">
        <v>60</v>
      </c>
      <c r="E60" s="10">
        <v>0.05</v>
      </c>
      <c r="F60" s="10"/>
      <c r="G60" s="1" t="s">
        <v>62</v>
      </c>
      <c r="H60" s="1" t="s">
        <v>63</v>
      </c>
      <c r="I60" s="1"/>
      <c r="J60" s="1"/>
      <c r="K60" s="1"/>
      <c r="L60" s="1">
        <v>100</v>
      </c>
    </row>
    <row r="61" spans="1:12">
      <c r="A61" s="1"/>
      <c r="B61" s="4" t="s">
        <v>98</v>
      </c>
      <c r="C61" s="1" t="s">
        <v>5</v>
      </c>
      <c r="D61" s="1" t="s">
        <v>60</v>
      </c>
      <c r="E61" s="10">
        <v>0.01</v>
      </c>
      <c r="F61" s="10"/>
      <c r="G61" s="1"/>
      <c r="H61" s="1"/>
      <c r="I61" s="1"/>
      <c r="J61" s="1"/>
      <c r="K61" s="1"/>
      <c r="L61" s="1">
        <v>100</v>
      </c>
    </row>
    <row r="62" spans="1:12">
      <c r="A62" s="1"/>
      <c r="B62" s="4" t="s">
        <v>91</v>
      </c>
      <c r="C62" s="1" t="s">
        <v>5</v>
      </c>
      <c r="D62" s="1" t="s">
        <v>60</v>
      </c>
      <c r="E62" s="10">
        <v>0.05</v>
      </c>
      <c r="F62" s="10"/>
      <c r="G62" s="1" t="s">
        <v>62</v>
      </c>
      <c r="H62" s="1" t="s">
        <v>63</v>
      </c>
      <c r="I62" s="1"/>
      <c r="J62" s="1"/>
      <c r="K62" s="1"/>
      <c r="L62" s="1">
        <v>100</v>
      </c>
    </row>
    <row r="63" spans="1:12">
      <c r="A63" s="1"/>
      <c r="B63" s="4" t="s">
        <v>91</v>
      </c>
      <c r="C63" s="1" t="s">
        <v>5</v>
      </c>
      <c r="D63" s="1" t="s">
        <v>60</v>
      </c>
      <c r="E63" s="10">
        <v>0.01</v>
      </c>
      <c r="F63" s="10"/>
      <c r="G63" s="1" t="s">
        <v>62</v>
      </c>
      <c r="H63" s="1" t="s">
        <v>63</v>
      </c>
      <c r="I63" s="1">
        <f>(150/500)</f>
        <v>0.3</v>
      </c>
      <c r="J63" s="1"/>
      <c r="K63" s="1"/>
      <c r="L63" s="1">
        <v>100</v>
      </c>
    </row>
    <row r="64" spans="1:12">
      <c r="A64" s="1"/>
      <c r="B64" s="4" t="s">
        <v>90</v>
      </c>
      <c r="C64" s="1" t="s">
        <v>5</v>
      </c>
      <c r="D64" s="1" t="s">
        <v>60</v>
      </c>
      <c r="E64" s="10">
        <v>0.05</v>
      </c>
      <c r="F64" s="10"/>
      <c r="G64" s="1" t="s">
        <v>62</v>
      </c>
      <c r="H64" s="1" t="s">
        <v>63</v>
      </c>
      <c r="I64" s="1"/>
      <c r="J64" s="1"/>
      <c r="K64" s="1"/>
      <c r="L64" s="1">
        <v>100</v>
      </c>
    </row>
    <row r="66" spans="1:12">
      <c r="A66" s="1"/>
      <c r="B66" s="4" t="s">
        <v>89</v>
      </c>
      <c r="C66" s="1" t="s">
        <v>5</v>
      </c>
      <c r="D66" s="1" t="s">
        <v>60</v>
      </c>
      <c r="E66" s="10">
        <v>0.05</v>
      </c>
      <c r="F66" s="10"/>
      <c r="G66" s="1" t="s">
        <v>62</v>
      </c>
      <c r="H66" s="1" t="s">
        <v>63</v>
      </c>
      <c r="I66" s="1"/>
      <c r="J66" s="1"/>
      <c r="K66" s="1"/>
      <c r="L66" s="1">
        <v>100</v>
      </c>
    </row>
    <row r="67" spans="1:12">
      <c r="A67" s="1"/>
      <c r="B67" s="4" t="s">
        <v>89</v>
      </c>
      <c r="C67" s="1" t="s">
        <v>5</v>
      </c>
      <c r="D67" s="1" t="s">
        <v>140</v>
      </c>
      <c r="E67" s="10">
        <v>0.05</v>
      </c>
      <c r="F67" s="28" t="s">
        <v>229</v>
      </c>
      <c r="G67" s="1"/>
      <c r="H67" s="1" t="s">
        <v>143</v>
      </c>
      <c r="I67" s="1"/>
      <c r="J67" s="1"/>
      <c r="K67" s="1"/>
      <c r="L67" s="1">
        <v>100</v>
      </c>
    </row>
    <row r="68" spans="1:12">
      <c r="A68" s="1"/>
      <c r="B68" s="4" t="s">
        <v>14</v>
      </c>
      <c r="C68" s="1" t="s">
        <v>5</v>
      </c>
      <c r="D68" s="1" t="s">
        <v>60</v>
      </c>
      <c r="E68" s="10">
        <v>0.05</v>
      </c>
      <c r="F68" s="10"/>
      <c r="G68" s="1" t="s">
        <v>62</v>
      </c>
      <c r="H68" s="1" t="s">
        <v>63</v>
      </c>
      <c r="I68" s="1"/>
      <c r="J68" s="1"/>
      <c r="K68" s="1"/>
      <c r="L68" s="1">
        <v>200</v>
      </c>
    </row>
    <row r="69" spans="1:12">
      <c r="A69" s="1"/>
      <c r="B69" s="4" t="s">
        <v>82</v>
      </c>
      <c r="C69" s="1" t="s">
        <v>5</v>
      </c>
      <c r="D69" s="1" t="s">
        <v>60</v>
      </c>
      <c r="E69" s="10">
        <v>0.01</v>
      </c>
      <c r="F69" s="10"/>
      <c r="G69" s="1" t="s">
        <v>62</v>
      </c>
      <c r="H69" s="1" t="s">
        <v>63</v>
      </c>
      <c r="I69" s="1"/>
      <c r="J69" s="1"/>
      <c r="K69" s="1"/>
      <c r="L69" s="1">
        <v>200</v>
      </c>
    </row>
    <row r="70" spans="1:12">
      <c r="A70" s="1"/>
      <c r="B70" s="4" t="s">
        <v>74</v>
      </c>
      <c r="C70" s="1" t="s">
        <v>5</v>
      </c>
      <c r="D70" s="1" t="s">
        <v>60</v>
      </c>
      <c r="E70" s="10">
        <v>0.01</v>
      </c>
      <c r="F70" s="10"/>
      <c r="G70" s="1" t="s">
        <v>62</v>
      </c>
      <c r="H70" s="1" t="s">
        <v>63</v>
      </c>
      <c r="I70" s="1"/>
      <c r="J70" s="1"/>
      <c r="K70" s="1"/>
      <c r="L70" s="1">
        <v>200</v>
      </c>
    </row>
    <row r="71" spans="1:12">
      <c r="A71" s="1"/>
      <c r="B71" s="4" t="s">
        <v>74</v>
      </c>
      <c r="C71" s="1" t="s">
        <v>5</v>
      </c>
      <c r="D71" s="1" t="s">
        <v>60</v>
      </c>
      <c r="E71" s="10">
        <v>0.05</v>
      </c>
      <c r="F71" s="10"/>
      <c r="G71" s="1" t="s">
        <v>62</v>
      </c>
      <c r="H71" s="1" t="s">
        <v>63</v>
      </c>
      <c r="I71" s="1"/>
      <c r="J71" s="1"/>
      <c r="K71" s="1"/>
      <c r="L71" s="1">
        <v>200</v>
      </c>
    </row>
    <row r="72" spans="1:12">
      <c r="A72" s="1"/>
      <c r="B72" s="4" t="s">
        <v>96</v>
      </c>
      <c r="C72" s="1" t="s">
        <v>5</v>
      </c>
      <c r="D72" s="1" t="s">
        <v>60</v>
      </c>
      <c r="E72" s="10">
        <v>0.05</v>
      </c>
      <c r="F72" s="10"/>
      <c r="G72" s="1" t="s">
        <v>62</v>
      </c>
      <c r="H72" s="1" t="s">
        <v>63</v>
      </c>
      <c r="I72" s="1"/>
      <c r="J72" s="1"/>
      <c r="K72" s="1"/>
      <c r="L72" s="1">
        <v>100</v>
      </c>
    </row>
    <row r="73" spans="1:12">
      <c r="A73" s="1"/>
      <c r="B73" s="4" t="s">
        <v>2</v>
      </c>
      <c r="C73" s="1" t="s">
        <v>5</v>
      </c>
      <c r="D73" s="1" t="s">
        <v>60</v>
      </c>
      <c r="E73" s="10">
        <v>0.05</v>
      </c>
      <c r="F73" s="10"/>
      <c r="G73" s="1"/>
      <c r="H73" s="1"/>
      <c r="I73" s="1"/>
      <c r="J73" s="1"/>
      <c r="K73" s="1"/>
      <c r="L73" s="1">
        <v>200</v>
      </c>
    </row>
    <row r="74" spans="1:12">
      <c r="A74" s="1"/>
      <c r="B74" s="4" t="s">
        <v>23</v>
      </c>
      <c r="C74" s="1" t="s">
        <v>5</v>
      </c>
      <c r="D74" s="1" t="s">
        <v>140</v>
      </c>
      <c r="E74" s="10">
        <v>0.05</v>
      </c>
      <c r="F74" s="28" t="s">
        <v>229</v>
      </c>
      <c r="G74" s="1"/>
      <c r="H74" s="1" t="s">
        <v>143</v>
      </c>
      <c r="I74" s="1"/>
      <c r="J74" s="1"/>
      <c r="K74" s="1"/>
      <c r="L74" s="1">
        <v>100</v>
      </c>
    </row>
    <row r="75" spans="1:12">
      <c r="A75" s="1"/>
      <c r="B75" s="4" t="s">
        <v>24</v>
      </c>
      <c r="C75" s="1" t="s">
        <v>5</v>
      </c>
      <c r="D75" s="1" t="s">
        <v>140</v>
      </c>
      <c r="E75" s="10">
        <v>0.05</v>
      </c>
      <c r="F75" s="28" t="s">
        <v>229</v>
      </c>
      <c r="G75" s="1"/>
      <c r="H75" s="1" t="s">
        <v>143</v>
      </c>
      <c r="I75" s="1"/>
      <c r="J75" s="1"/>
      <c r="K75" s="1"/>
      <c r="L75" s="1">
        <v>100</v>
      </c>
    </row>
    <row r="76" spans="1:12">
      <c r="A76" s="1"/>
      <c r="B76" s="4" t="s">
        <v>24</v>
      </c>
      <c r="C76" s="1" t="s">
        <v>5</v>
      </c>
      <c r="D76" s="1" t="s">
        <v>60</v>
      </c>
      <c r="E76" s="10">
        <v>0.05</v>
      </c>
      <c r="F76" s="10"/>
      <c r="G76" s="1" t="s">
        <v>62</v>
      </c>
      <c r="H76" s="1" t="s">
        <v>63</v>
      </c>
      <c r="I76" s="1"/>
      <c r="J76" s="1"/>
      <c r="K76" s="1"/>
      <c r="L76" s="1">
        <v>200</v>
      </c>
    </row>
    <row r="77" spans="1:12" s="9" customFormat="1">
      <c r="A77" s="7"/>
      <c r="B77" s="8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2">
      <c r="A78" s="1"/>
      <c r="B78" s="4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>
      <c r="A79" s="1"/>
      <c r="B79" s="4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>
      <c r="A80" s="1"/>
      <c r="B80" s="4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>
      <c r="A81" s="1"/>
      <c r="B81" s="4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>
      <c r="A82" s="1"/>
      <c r="B82" s="4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>
      <c r="A83" s="1"/>
      <c r="B83" s="4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>
      <c r="A84" s="1"/>
      <c r="B84" s="4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s="1"/>
      <c r="B85" s="4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>
      <c r="A86" s="1"/>
      <c r="B86" s="4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1"/>
      <c r="B87" s="4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1"/>
      <c r="B88" s="4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1"/>
      <c r="B89" s="4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>
      <c r="A90" s="1"/>
      <c r="B90" s="4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>
      <c r="A91" s="1"/>
      <c r="B91" s="4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>
      <c r="A92" s="1"/>
      <c r="B92" s="4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>
      <c r="A93" s="1"/>
      <c r="B93" s="4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>
      <c r="A94" s="1"/>
      <c r="B94" s="4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>
      <c r="A95" s="1"/>
      <c r="B95" s="4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>
      <c r="A96" s="1"/>
      <c r="B96" s="4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>
      <c r="A97" s="1"/>
      <c r="B97" s="4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>
      <c r="A98" s="1"/>
      <c r="B98" s="4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>
      <c r="A99" s="1"/>
      <c r="B99" s="4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1"/>
      <c r="B100" s="4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1"/>
      <c r="B101" s="4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1"/>
      <c r="B102" s="4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>
      <c r="A103" s="1"/>
      <c r="B103" s="4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>
      <c r="A104" s="1"/>
      <c r="B104" s="4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>
      <c r="A105" s="1"/>
      <c r="B105" s="4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>
      <c r="A106" s="1"/>
      <c r="B106" s="4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>
      <c r="A107" s="1"/>
      <c r="B107" s="4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>
      <c r="A108" s="1"/>
      <c r="B108" s="4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>
      <c r="A109" s="1"/>
      <c r="B109" s="4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>
      <c r="A110" s="1"/>
      <c r="B110" s="4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>
      <c r="A111" s="1"/>
      <c r="B111" s="4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>
      <c r="A112" s="1"/>
      <c r="B112" s="4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>
      <c r="A113" s="1"/>
      <c r="B113" s="4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>
      <c r="A114" s="1"/>
      <c r="B114" s="4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>
      <c r="A115" s="1"/>
      <c r="B115" s="4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>
      <c r="A116" s="1"/>
      <c r="B116" s="4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>
      <c r="A117" s="1"/>
      <c r="B117" s="4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>
      <c r="A118" s="1"/>
      <c r="B118" s="4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>
      <c r="A119" s="1"/>
      <c r="B119" s="4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>
      <c r="A120" s="1"/>
      <c r="B120" s="4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>
      <c r="A121" s="1"/>
      <c r="B121" s="4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>
      <c r="A122" s="1"/>
      <c r="B122" s="4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>
      <c r="A123" s="1"/>
      <c r="B123" s="4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>
      <c r="A124" s="1"/>
      <c r="B124" s="4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>
      <c r="A125" s="1"/>
      <c r="B125" s="4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>
      <c r="A126" s="1"/>
      <c r="B126" s="4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s="1"/>
      <c r="B127" s="4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>
      <c r="A128" s="1"/>
      <c r="B128" s="4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>
      <c r="A129" s="1"/>
      <c r="B129" s="4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>
      <c r="A130" s="1"/>
      <c r="B130" s="4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>
      <c r="A131" s="1"/>
      <c r="B131" s="4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>
      <c r="A132" s="1"/>
      <c r="B132" s="4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>
      <c r="A133" s="1"/>
      <c r="B133" s="4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s="1"/>
      <c r="B134" s="4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>
      <c r="A135" s="1"/>
      <c r="B135" s="4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>
      <c r="A136" s="1"/>
      <c r="B136" s="4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>
      <c r="A137" s="1"/>
      <c r="B137" s="4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>
      <c r="A138" s="1"/>
      <c r="B138" s="4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>
      <c r="A139" s="1"/>
      <c r="B139" s="4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>
      <c r="A140" s="1"/>
      <c r="B140" s="4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s="1"/>
      <c r="B141" s="4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>
      <c r="A142" s="1"/>
      <c r="B142" s="4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>
      <c r="A143" s="1"/>
      <c r="B143" s="4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>
      <c r="A144" s="1"/>
      <c r="B144" s="4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>
      <c r="A145" s="1"/>
      <c r="B145" s="4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>
      <c r="A146" s="1"/>
      <c r="B146" s="4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>
      <c r="A147" s="1"/>
      <c r="B147" s="4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>
      <c r="A148" s="1"/>
      <c r="B148" s="4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>
      <c r="A149" s="1"/>
      <c r="B149" s="4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>
      <c r="A150" s="1"/>
      <c r="B150" s="4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>
      <c r="A151" s="1"/>
      <c r="B151" s="4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>
      <c r="A152" s="1"/>
      <c r="B152" s="4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>
      <c r="A153" s="1"/>
      <c r="B153" s="4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>
      <c r="A154" s="1"/>
      <c r="B154" s="4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s="1"/>
      <c r="B155" s="4"/>
      <c r="C155" s="1"/>
      <c r="D155" s="1"/>
      <c r="E155" s="1"/>
      <c r="F155" s="1"/>
      <c r="G155" s="1"/>
      <c r="H155" s="1"/>
      <c r="I155" s="1"/>
      <c r="J155" s="1"/>
      <c r="K155" s="1"/>
      <c r="L155" s="1"/>
    </row>
  </sheetData>
  <autoFilter ref="A1:L64"/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A6" sqref="A6"/>
    </sheetView>
  </sheetViews>
  <sheetFormatPr defaultRowHeight="15"/>
  <sheetData>
    <row r="1" spans="1:9">
      <c r="A1" t="s">
        <v>172</v>
      </c>
      <c r="B1" t="s">
        <v>176</v>
      </c>
      <c r="C1" t="s">
        <v>177</v>
      </c>
      <c r="D1" t="s">
        <v>173</v>
      </c>
      <c r="E1" t="s">
        <v>64</v>
      </c>
      <c r="F1" t="s">
        <v>148</v>
      </c>
      <c r="G1" t="s">
        <v>3</v>
      </c>
      <c r="H1" t="s">
        <v>153</v>
      </c>
      <c r="I1" t="s">
        <v>154</v>
      </c>
    </row>
    <row r="2" spans="1:9">
      <c r="A2">
        <v>5</v>
      </c>
      <c r="B2" t="s">
        <v>178</v>
      </c>
      <c r="C2" t="s">
        <v>151</v>
      </c>
      <c r="E2" t="s">
        <v>174</v>
      </c>
      <c r="F2" t="s">
        <v>175</v>
      </c>
      <c r="G2">
        <v>1</v>
      </c>
    </row>
    <row r="3" spans="1:9">
      <c r="A3">
        <v>16</v>
      </c>
      <c r="B3" t="s">
        <v>179</v>
      </c>
      <c r="C3" t="s">
        <v>151</v>
      </c>
      <c r="F3" t="s">
        <v>175</v>
      </c>
    </row>
    <row r="4" spans="1:9">
      <c r="A4">
        <v>6</v>
      </c>
      <c r="B4" t="s">
        <v>178</v>
      </c>
      <c r="C4" t="s">
        <v>151</v>
      </c>
      <c r="E4" t="s">
        <v>174</v>
      </c>
    </row>
    <row r="5" spans="1:9">
      <c r="A5">
        <v>8</v>
      </c>
      <c r="B5" t="s">
        <v>178</v>
      </c>
      <c r="C5" t="s">
        <v>151</v>
      </c>
      <c r="G5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"/>
  <sheetViews>
    <sheetView workbookViewId="0">
      <selection activeCell="C4" sqref="C4"/>
    </sheetView>
  </sheetViews>
  <sheetFormatPr defaultRowHeight="15"/>
  <cols>
    <col min="2" max="3" width="26.28515625" customWidth="1"/>
  </cols>
  <sheetData>
    <row r="1" spans="1:18">
      <c r="A1" s="26" t="s">
        <v>180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15" t="s">
        <v>47</v>
      </c>
      <c r="B2" s="15" t="s">
        <v>146</v>
      </c>
      <c r="C2" s="15" t="s">
        <v>125</v>
      </c>
      <c r="D2" s="15" t="s">
        <v>147</v>
      </c>
      <c r="E2" s="15" t="s">
        <v>64</v>
      </c>
      <c r="F2" s="15" t="s">
        <v>3</v>
      </c>
      <c r="G2" s="15" t="s">
        <v>148</v>
      </c>
      <c r="H2" s="15" t="s">
        <v>153</v>
      </c>
      <c r="I2" s="15" t="s">
        <v>154</v>
      </c>
    </row>
    <row r="3" spans="1:18" ht="51" customHeight="1">
      <c r="A3" t="s">
        <v>181</v>
      </c>
      <c r="B3" s="14" t="s">
        <v>182</v>
      </c>
      <c r="C3" s="14" t="s">
        <v>230</v>
      </c>
      <c r="D3" t="s">
        <v>151</v>
      </c>
      <c r="E3" t="s">
        <v>183</v>
      </c>
      <c r="F3">
        <v>3</v>
      </c>
      <c r="G3" t="s">
        <v>184</v>
      </c>
    </row>
  </sheetData>
  <mergeCells count="1">
    <mergeCell ref="A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G19" sqref="G19"/>
    </sheetView>
  </sheetViews>
  <sheetFormatPr defaultRowHeight="15"/>
  <sheetData>
    <row r="1" spans="1:10">
      <c r="A1" s="15" t="s">
        <v>47</v>
      </c>
      <c r="B1" s="15" t="s">
        <v>198</v>
      </c>
      <c r="C1" s="15" t="s">
        <v>172</v>
      </c>
      <c r="D1" s="15" t="s">
        <v>199</v>
      </c>
      <c r="E1" s="15" t="s">
        <v>64</v>
      </c>
      <c r="F1" s="15" t="s">
        <v>3</v>
      </c>
      <c r="G1" s="15" t="s">
        <v>148</v>
      </c>
      <c r="H1" s="15" t="s">
        <v>153</v>
      </c>
      <c r="I1" s="15" t="s">
        <v>154</v>
      </c>
      <c r="J1" s="15" t="s">
        <v>204</v>
      </c>
    </row>
    <row r="2" spans="1:10">
      <c r="A2" t="s">
        <v>200</v>
      </c>
      <c r="B2" t="s">
        <v>201</v>
      </c>
      <c r="C2" t="s">
        <v>202</v>
      </c>
      <c r="D2" t="s">
        <v>203</v>
      </c>
      <c r="F2" t="s">
        <v>208</v>
      </c>
      <c r="J2" t="s">
        <v>205</v>
      </c>
    </row>
    <row r="3" spans="1:10">
      <c r="A3" t="s">
        <v>200</v>
      </c>
      <c r="B3" t="s">
        <v>201</v>
      </c>
      <c r="C3" t="s">
        <v>206</v>
      </c>
      <c r="D3" t="s">
        <v>203</v>
      </c>
      <c r="F3" t="s">
        <v>209</v>
      </c>
      <c r="J3" t="s">
        <v>205</v>
      </c>
    </row>
    <row r="4" spans="1:10">
      <c r="A4" t="s">
        <v>200</v>
      </c>
      <c r="B4" t="s">
        <v>201</v>
      </c>
      <c r="C4" t="s">
        <v>202</v>
      </c>
      <c r="D4" t="s">
        <v>207</v>
      </c>
      <c r="F4" t="s">
        <v>210</v>
      </c>
      <c r="J4" t="s">
        <v>205</v>
      </c>
    </row>
    <row r="5" spans="1:10">
      <c r="A5" t="s">
        <v>200</v>
      </c>
      <c r="B5" t="s">
        <v>201</v>
      </c>
      <c r="C5" t="s">
        <v>202</v>
      </c>
      <c r="D5" t="s">
        <v>211</v>
      </c>
      <c r="F5" t="s">
        <v>212</v>
      </c>
      <c r="J5" t="s">
        <v>205</v>
      </c>
    </row>
    <row r="6" spans="1:10">
      <c r="A6" t="s">
        <v>200</v>
      </c>
      <c r="B6" t="s">
        <v>213</v>
      </c>
      <c r="C6" t="s">
        <v>214</v>
      </c>
      <c r="D6" t="s">
        <v>203</v>
      </c>
      <c r="F6" t="s">
        <v>215</v>
      </c>
    </row>
    <row r="7" spans="1:10">
      <c r="A7" t="s">
        <v>216</v>
      </c>
      <c r="B7" t="s">
        <v>201</v>
      </c>
      <c r="C7" t="s">
        <v>214</v>
      </c>
      <c r="D7" t="s">
        <v>207</v>
      </c>
      <c r="F7">
        <v>145</v>
      </c>
      <c r="J7" t="s">
        <v>217</v>
      </c>
    </row>
    <row r="8" spans="1:10">
      <c r="A8" t="s">
        <v>216</v>
      </c>
      <c r="B8" t="s">
        <v>201</v>
      </c>
      <c r="C8" t="s">
        <v>220</v>
      </c>
      <c r="D8" t="s">
        <v>207</v>
      </c>
      <c r="F8">
        <v>26</v>
      </c>
      <c r="J8" t="s">
        <v>217</v>
      </c>
    </row>
    <row r="9" spans="1:10">
      <c r="A9" t="s">
        <v>216</v>
      </c>
      <c r="B9" t="s">
        <v>201</v>
      </c>
      <c r="C9" t="s">
        <v>218</v>
      </c>
      <c r="D9" t="s">
        <v>207</v>
      </c>
      <c r="F9">
        <v>5</v>
      </c>
      <c r="J9" t="s">
        <v>217</v>
      </c>
    </row>
    <row r="10" spans="1:10">
      <c r="A10" t="s">
        <v>216</v>
      </c>
      <c r="B10" t="s">
        <v>201</v>
      </c>
      <c r="C10" t="s">
        <v>219</v>
      </c>
      <c r="D10" t="s">
        <v>207</v>
      </c>
      <c r="F10">
        <v>2</v>
      </c>
      <c r="J10" t="s">
        <v>217</v>
      </c>
    </row>
    <row r="11" spans="1:10">
      <c r="A11" t="s">
        <v>216</v>
      </c>
      <c r="B11" t="s">
        <v>201</v>
      </c>
      <c r="C11" t="s">
        <v>218</v>
      </c>
      <c r="D11" t="s">
        <v>207</v>
      </c>
      <c r="F11">
        <v>1</v>
      </c>
      <c r="J11" t="s">
        <v>217</v>
      </c>
    </row>
    <row r="12" spans="1:10">
      <c r="A12" t="s">
        <v>216</v>
      </c>
      <c r="B12" t="s">
        <v>201</v>
      </c>
      <c r="C12" t="s">
        <v>214</v>
      </c>
      <c r="D12" t="s">
        <v>221</v>
      </c>
      <c r="F12" t="s">
        <v>223</v>
      </c>
      <c r="J12" t="s">
        <v>222</v>
      </c>
    </row>
    <row r="13" spans="1:10">
      <c r="A13" t="s">
        <v>216</v>
      </c>
      <c r="B13" t="s">
        <v>201</v>
      </c>
      <c r="C13" t="s">
        <v>214</v>
      </c>
      <c r="D13" t="s">
        <v>203</v>
      </c>
      <c r="F13">
        <v>116</v>
      </c>
      <c r="J13" t="s">
        <v>222</v>
      </c>
    </row>
    <row r="14" spans="1:10">
      <c r="A14" t="s">
        <v>216</v>
      </c>
      <c r="B14" t="s">
        <v>201</v>
      </c>
      <c r="C14" t="s">
        <v>220</v>
      </c>
      <c r="D14" t="s">
        <v>221</v>
      </c>
      <c r="F14" t="s">
        <v>224</v>
      </c>
      <c r="J14" t="s">
        <v>222</v>
      </c>
    </row>
    <row r="15" spans="1:10">
      <c r="A15" t="s">
        <v>216</v>
      </c>
      <c r="B15" t="s">
        <v>201</v>
      </c>
      <c r="C15" t="s">
        <v>214</v>
      </c>
      <c r="D15" t="s">
        <v>221</v>
      </c>
      <c r="F15">
        <v>2</v>
      </c>
      <c r="J15" t="s">
        <v>217</v>
      </c>
    </row>
    <row r="16" spans="1:10">
      <c r="A16" t="s">
        <v>216</v>
      </c>
      <c r="B16" t="s">
        <v>201</v>
      </c>
      <c r="C16" t="s">
        <v>225</v>
      </c>
      <c r="D16" t="s">
        <v>221</v>
      </c>
      <c r="F16">
        <v>1</v>
      </c>
      <c r="J16" t="s">
        <v>217</v>
      </c>
    </row>
    <row r="17" spans="1:10">
      <c r="A17" t="s">
        <v>216</v>
      </c>
      <c r="B17" t="s">
        <v>201</v>
      </c>
      <c r="C17" t="s">
        <v>218</v>
      </c>
      <c r="D17" t="s">
        <v>221</v>
      </c>
      <c r="F17">
        <v>4</v>
      </c>
      <c r="J17" t="s">
        <v>217</v>
      </c>
    </row>
    <row r="18" spans="1:10">
      <c r="A18" t="s">
        <v>216</v>
      </c>
      <c r="B18" t="s">
        <v>201</v>
      </c>
      <c r="C18" t="s">
        <v>218</v>
      </c>
      <c r="D18" t="s">
        <v>207</v>
      </c>
      <c r="F18">
        <v>1</v>
      </c>
      <c r="J18" t="s">
        <v>217</v>
      </c>
    </row>
    <row r="19" spans="1:10">
      <c r="A19" t="s">
        <v>216</v>
      </c>
      <c r="B19" t="s">
        <v>201</v>
      </c>
      <c r="C19" t="s">
        <v>421</v>
      </c>
      <c r="D19" t="s">
        <v>207</v>
      </c>
      <c r="F19">
        <v>2</v>
      </c>
      <c r="J19" t="s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D3" sqref="D3"/>
    </sheetView>
  </sheetViews>
  <sheetFormatPr defaultRowHeight="15"/>
  <sheetData>
    <row r="1" spans="1:3">
      <c r="A1" t="s">
        <v>1</v>
      </c>
      <c r="B1" t="s">
        <v>423</v>
      </c>
      <c r="C1" t="s">
        <v>3</v>
      </c>
    </row>
    <row r="2" spans="1:3" ht="30">
      <c r="A2" t="s">
        <v>422</v>
      </c>
      <c r="B2" s="14" t="s">
        <v>424</v>
      </c>
      <c r="C2">
        <v>3</v>
      </c>
    </row>
    <row r="3" spans="1:3">
      <c r="A3" t="s">
        <v>443</v>
      </c>
      <c r="B3" t="s">
        <v>444</v>
      </c>
      <c r="C3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H2" sqref="H2"/>
    </sheetView>
  </sheetViews>
  <sheetFormatPr defaultRowHeight="15"/>
  <sheetData>
    <row r="1" spans="1:7">
      <c r="A1" t="s">
        <v>47</v>
      </c>
      <c r="B1" t="s">
        <v>437</v>
      </c>
      <c r="C1" t="s">
        <v>64</v>
      </c>
      <c r="D1" t="s">
        <v>3</v>
      </c>
      <c r="E1" t="s">
        <v>440</v>
      </c>
      <c r="F1" t="s">
        <v>441</v>
      </c>
      <c r="G1" t="s">
        <v>442</v>
      </c>
    </row>
    <row r="2" spans="1:7">
      <c r="A2" t="s">
        <v>438</v>
      </c>
      <c r="B2">
        <v>3.1</v>
      </c>
      <c r="C2" t="s">
        <v>439</v>
      </c>
      <c r="D2">
        <v>100</v>
      </c>
      <c r="E2">
        <v>6.4</v>
      </c>
      <c r="F2">
        <v>20</v>
      </c>
      <c r="G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A4" sqref="A4"/>
    </sheetView>
  </sheetViews>
  <sheetFormatPr defaultRowHeight="15"/>
  <sheetData>
    <row r="1" spans="1:9">
      <c r="A1" s="15" t="s">
        <v>47</v>
      </c>
      <c r="B1" s="15" t="s">
        <v>348</v>
      </c>
      <c r="C1" s="15" t="s">
        <v>349</v>
      </c>
      <c r="D1" s="15" t="s">
        <v>147</v>
      </c>
      <c r="E1" s="15" t="s">
        <v>64</v>
      </c>
      <c r="F1" s="15" t="s">
        <v>3</v>
      </c>
      <c r="G1" s="15" t="s">
        <v>148</v>
      </c>
      <c r="H1" s="15" t="s">
        <v>153</v>
      </c>
      <c r="I1" s="15" t="s">
        <v>154</v>
      </c>
    </row>
    <row r="2" spans="1:9">
      <c r="A2" t="s">
        <v>350</v>
      </c>
      <c r="B2">
        <v>10</v>
      </c>
      <c r="C2">
        <v>1</v>
      </c>
      <c r="D2" t="s">
        <v>351</v>
      </c>
      <c r="F2">
        <v>10</v>
      </c>
    </row>
    <row r="3" spans="1:9">
      <c r="A3" t="s">
        <v>352</v>
      </c>
      <c r="B3">
        <v>10</v>
      </c>
      <c r="F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E6" sqref="E6"/>
    </sheetView>
  </sheetViews>
  <sheetFormatPr defaultRowHeight="15"/>
  <sheetData>
    <row r="1" spans="1:4">
      <c r="A1" t="s">
        <v>242</v>
      </c>
      <c r="B1" t="s">
        <v>417</v>
      </c>
      <c r="C1" t="s">
        <v>1</v>
      </c>
      <c r="D1" t="s">
        <v>3</v>
      </c>
    </row>
    <row r="2" spans="1:4">
      <c r="A2">
        <v>3</v>
      </c>
      <c r="B2" t="s">
        <v>20</v>
      </c>
      <c r="C2" t="s">
        <v>418</v>
      </c>
      <c r="D2">
        <v>3</v>
      </c>
    </row>
    <row r="3" spans="1:4">
      <c r="A3">
        <v>3</v>
      </c>
      <c r="B3" t="s">
        <v>419</v>
      </c>
      <c r="C3" t="s">
        <v>418</v>
      </c>
      <c r="D3">
        <v>3</v>
      </c>
    </row>
    <row r="4" spans="1:4">
      <c r="A4">
        <v>3</v>
      </c>
      <c r="B4" t="s">
        <v>96</v>
      </c>
      <c r="C4" t="s">
        <v>418</v>
      </c>
      <c r="D4">
        <v>3</v>
      </c>
    </row>
    <row r="5" spans="1:4">
      <c r="A5">
        <v>3</v>
      </c>
      <c r="B5" t="s">
        <v>420</v>
      </c>
      <c r="C5" t="s">
        <v>418</v>
      </c>
      <c r="D5">
        <v>3</v>
      </c>
    </row>
    <row r="6" spans="1:4">
      <c r="A6">
        <v>3</v>
      </c>
      <c r="B6" t="s">
        <v>432</v>
      </c>
      <c r="C6" t="s">
        <v>418</v>
      </c>
      <c r="D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8"/>
  <sheetViews>
    <sheetView topLeftCell="A19" workbookViewId="0">
      <selection activeCell="G41" sqref="G41"/>
    </sheetView>
  </sheetViews>
  <sheetFormatPr defaultRowHeight="15"/>
  <cols>
    <col min="2" max="2" width="12.42578125" customWidth="1"/>
    <col min="3" max="4" width="10.42578125" customWidth="1"/>
    <col min="5" max="5" width="12.5703125" bestFit="1" customWidth="1"/>
    <col min="6" max="8" width="12.7109375" customWidth="1"/>
  </cols>
  <sheetData>
    <row r="1" spans="1:9">
      <c r="A1" s="1"/>
      <c r="B1" s="3" t="s">
        <v>26</v>
      </c>
      <c r="C1" s="2" t="s">
        <v>27</v>
      </c>
      <c r="D1" s="2" t="s">
        <v>139</v>
      </c>
      <c r="E1" s="2" t="s">
        <v>29</v>
      </c>
      <c r="F1" s="2" t="s">
        <v>1</v>
      </c>
      <c r="G1" s="2" t="s">
        <v>64</v>
      </c>
      <c r="H1" s="2" t="s">
        <v>103</v>
      </c>
      <c r="I1" s="2" t="s">
        <v>3</v>
      </c>
    </row>
    <row r="2" spans="1:9" s="27" customFormat="1">
      <c r="A2" s="32"/>
      <c r="B2" s="33" t="s">
        <v>338</v>
      </c>
      <c r="C2" s="32">
        <v>50</v>
      </c>
      <c r="D2" s="34" t="s">
        <v>229</v>
      </c>
      <c r="E2" s="32"/>
      <c r="F2" s="32"/>
      <c r="G2" s="32"/>
      <c r="H2" s="32" t="s">
        <v>140</v>
      </c>
      <c r="I2" s="32">
        <v>100</v>
      </c>
    </row>
    <row r="4" spans="1:9" s="11" customFormat="1">
      <c r="B4" s="11" t="s">
        <v>341</v>
      </c>
      <c r="F4" s="11" t="s">
        <v>141</v>
      </c>
      <c r="G4" s="11" t="s">
        <v>342</v>
      </c>
      <c r="H4" s="11" t="s">
        <v>320</v>
      </c>
      <c r="I4" s="11">
        <v>100</v>
      </c>
    </row>
    <row r="5" spans="1:9" s="11" customFormat="1">
      <c r="B5" s="11" t="s">
        <v>343</v>
      </c>
      <c r="F5" s="11" t="s">
        <v>141</v>
      </c>
      <c r="G5" s="11" t="s">
        <v>342</v>
      </c>
      <c r="H5" s="11" t="s">
        <v>320</v>
      </c>
      <c r="I5" s="11">
        <v>100</v>
      </c>
    </row>
    <row r="6" spans="1:9" s="11" customFormat="1">
      <c r="B6" s="11" t="s">
        <v>355</v>
      </c>
      <c r="F6" s="11" t="s">
        <v>141</v>
      </c>
      <c r="G6" s="11" t="s">
        <v>342</v>
      </c>
      <c r="H6" s="11" t="s">
        <v>320</v>
      </c>
      <c r="I6" s="11">
        <v>100</v>
      </c>
    </row>
    <row r="7" spans="1:9" s="11" customFormat="1">
      <c r="B7" s="11" t="s">
        <v>323</v>
      </c>
      <c r="C7" s="11" t="s">
        <v>353</v>
      </c>
      <c r="D7" s="16"/>
      <c r="F7" s="11" t="s">
        <v>141</v>
      </c>
      <c r="G7" s="11" t="s">
        <v>342</v>
      </c>
      <c r="H7" s="11" t="s">
        <v>320</v>
      </c>
      <c r="I7" s="11">
        <v>100</v>
      </c>
    </row>
    <row r="8" spans="1:9" s="11" customFormat="1">
      <c r="B8" s="11" t="s">
        <v>323</v>
      </c>
      <c r="D8" s="16" t="s">
        <v>229</v>
      </c>
      <c r="F8" s="11" t="s">
        <v>141</v>
      </c>
      <c r="H8" s="11" t="s">
        <v>140</v>
      </c>
      <c r="I8" s="11">
        <v>100</v>
      </c>
    </row>
    <row r="9" spans="1:9" s="11" customFormat="1">
      <c r="B9" s="11" t="s">
        <v>344</v>
      </c>
      <c r="C9" s="11">
        <v>50</v>
      </c>
      <c r="E9" s="11">
        <v>85</v>
      </c>
      <c r="F9" s="11" t="s">
        <v>28</v>
      </c>
      <c r="G9" s="11" t="s">
        <v>112</v>
      </c>
      <c r="I9" s="11">
        <v>8</v>
      </c>
    </row>
    <row r="10" spans="1:9" s="11" customFormat="1">
      <c r="B10" s="11" t="s">
        <v>322</v>
      </c>
      <c r="F10" s="11" t="s">
        <v>141</v>
      </c>
      <c r="G10" s="11" t="s">
        <v>342</v>
      </c>
      <c r="H10" s="11" t="s">
        <v>320</v>
      </c>
      <c r="I10" s="11">
        <v>100</v>
      </c>
    </row>
    <row r="11" spans="1:9" s="11" customFormat="1">
      <c r="B11" s="11" t="s">
        <v>322</v>
      </c>
      <c r="D11" s="16" t="s">
        <v>229</v>
      </c>
      <c r="F11" s="11" t="s">
        <v>141</v>
      </c>
      <c r="H11" s="11" t="s">
        <v>140</v>
      </c>
      <c r="I11" s="11">
        <v>100</v>
      </c>
    </row>
    <row r="12" spans="1:9" s="11" customFormat="1">
      <c r="B12" s="11" t="s">
        <v>345</v>
      </c>
      <c r="C12" s="11">
        <v>50</v>
      </c>
      <c r="F12" s="11" t="s">
        <v>141</v>
      </c>
      <c r="G12" s="11" t="s">
        <v>354</v>
      </c>
      <c r="H12" s="11" t="s">
        <v>320</v>
      </c>
      <c r="I12" s="11">
        <v>100</v>
      </c>
    </row>
    <row r="13" spans="1:9" s="11" customFormat="1">
      <c r="B13" s="11" t="s">
        <v>345</v>
      </c>
      <c r="C13" s="11" t="s">
        <v>347</v>
      </c>
      <c r="F13" s="11" t="s">
        <v>141</v>
      </c>
      <c r="G13" s="11" t="s">
        <v>346</v>
      </c>
      <c r="H13" s="11" t="s">
        <v>320</v>
      </c>
      <c r="I13" s="11">
        <v>100</v>
      </c>
    </row>
    <row r="14" spans="1:9" s="11" customFormat="1">
      <c r="B14" s="11" t="s">
        <v>35</v>
      </c>
      <c r="C14" s="11">
        <v>63</v>
      </c>
      <c r="E14" s="11">
        <v>85</v>
      </c>
      <c r="F14" s="11" t="s">
        <v>28</v>
      </c>
      <c r="G14" s="11" t="s">
        <v>105</v>
      </c>
      <c r="I14" s="11">
        <v>100</v>
      </c>
    </row>
    <row r="15" spans="1:9" s="11" customFormat="1">
      <c r="B15" s="11" t="s">
        <v>35</v>
      </c>
      <c r="C15" s="11">
        <v>63</v>
      </c>
      <c r="E15" s="11">
        <v>85</v>
      </c>
      <c r="F15" s="11" t="s">
        <v>28</v>
      </c>
      <c r="G15" s="11" t="s">
        <v>113</v>
      </c>
      <c r="I15" s="11">
        <v>100</v>
      </c>
    </row>
    <row r="16" spans="1:9" s="11" customFormat="1">
      <c r="B16" s="11" t="s">
        <v>35</v>
      </c>
      <c r="C16" s="11">
        <v>16</v>
      </c>
      <c r="D16" s="16" t="s">
        <v>229</v>
      </c>
      <c r="F16" s="11" t="s">
        <v>141</v>
      </c>
      <c r="H16" s="11" t="s">
        <v>140</v>
      </c>
      <c r="I16" s="11">
        <v>100</v>
      </c>
    </row>
    <row r="17" spans="2:9" s="11" customFormat="1">
      <c r="B17" s="11" t="s">
        <v>34</v>
      </c>
      <c r="C17" s="11">
        <v>50</v>
      </c>
      <c r="E17" s="11">
        <v>85</v>
      </c>
      <c r="F17" s="11" t="s">
        <v>28</v>
      </c>
      <c r="I17" s="11">
        <v>9</v>
      </c>
    </row>
    <row r="18" spans="2:9" s="11" customFormat="1">
      <c r="B18" s="11" t="s">
        <v>33</v>
      </c>
      <c r="C18" s="11">
        <v>50</v>
      </c>
      <c r="E18" s="11">
        <v>105</v>
      </c>
      <c r="F18" s="11" t="s">
        <v>28</v>
      </c>
      <c r="I18" s="11">
        <v>9</v>
      </c>
    </row>
    <row r="19" spans="2:9" s="11" customFormat="1">
      <c r="B19" s="11" t="s">
        <v>30</v>
      </c>
      <c r="C19" s="11">
        <v>450</v>
      </c>
      <c r="E19" s="11">
        <v>105</v>
      </c>
      <c r="F19" s="11" t="s">
        <v>28</v>
      </c>
      <c r="G19" s="11" t="s">
        <v>104</v>
      </c>
      <c r="I19" s="11">
        <v>100</v>
      </c>
    </row>
    <row r="20" spans="2:9" s="11" customFormat="1">
      <c r="B20" s="11" t="s">
        <v>30</v>
      </c>
      <c r="C20" s="11">
        <v>63</v>
      </c>
      <c r="E20" s="11">
        <v>105</v>
      </c>
      <c r="F20" s="11" t="s">
        <v>28</v>
      </c>
      <c r="G20" s="11" t="s">
        <v>113</v>
      </c>
      <c r="I20" s="11">
        <v>100</v>
      </c>
    </row>
    <row r="21" spans="2:9" s="11" customFormat="1">
      <c r="B21" s="11" t="s">
        <v>30</v>
      </c>
      <c r="C21" s="11">
        <v>63</v>
      </c>
      <c r="E21" s="11">
        <v>105</v>
      </c>
      <c r="F21" s="11" t="s">
        <v>28</v>
      </c>
      <c r="G21" s="11" t="s">
        <v>105</v>
      </c>
      <c r="I21" s="11">
        <v>100</v>
      </c>
    </row>
    <row r="22" spans="2:9" s="11" customFormat="1">
      <c r="B22" s="11" t="s">
        <v>30</v>
      </c>
      <c r="C22" s="11">
        <v>10</v>
      </c>
      <c r="E22" s="11">
        <v>85</v>
      </c>
      <c r="F22" s="11" t="s">
        <v>28</v>
      </c>
      <c r="G22" s="11" t="s">
        <v>106</v>
      </c>
      <c r="I22" s="11">
        <v>30</v>
      </c>
    </row>
    <row r="23" spans="2:9" s="11" customFormat="1">
      <c r="B23" s="11" t="s">
        <v>30</v>
      </c>
      <c r="D23" s="16" t="s">
        <v>229</v>
      </c>
      <c r="F23" s="11" t="s">
        <v>141</v>
      </c>
      <c r="H23" s="11" t="s">
        <v>140</v>
      </c>
      <c r="I23" s="11">
        <v>100</v>
      </c>
    </row>
    <row r="24" spans="2:9" s="11" customFormat="1">
      <c r="B24" s="11" t="s">
        <v>31</v>
      </c>
      <c r="C24" s="11">
        <v>450</v>
      </c>
      <c r="E24" s="11">
        <v>105</v>
      </c>
      <c r="F24" s="11" t="s">
        <v>28</v>
      </c>
      <c r="G24" s="11" t="s">
        <v>104</v>
      </c>
      <c r="I24" s="11">
        <v>200</v>
      </c>
    </row>
    <row r="25" spans="2:9" s="11" customFormat="1">
      <c r="B25" s="11" t="s">
        <v>32</v>
      </c>
      <c r="C25" s="11">
        <v>25</v>
      </c>
      <c r="E25" s="11">
        <v>105</v>
      </c>
      <c r="F25" s="11" t="s">
        <v>28</v>
      </c>
      <c r="G25" s="11" t="s">
        <v>104</v>
      </c>
      <c r="I25" s="11">
        <v>200</v>
      </c>
    </row>
    <row r="26" spans="2:9" s="11" customFormat="1">
      <c r="B26" s="11" t="s">
        <v>32</v>
      </c>
      <c r="C26" s="11">
        <v>63</v>
      </c>
      <c r="E26" s="11">
        <v>85</v>
      </c>
      <c r="F26" s="11" t="s">
        <v>28</v>
      </c>
      <c r="G26" s="11" t="s">
        <v>105</v>
      </c>
      <c r="I26" s="11">
        <v>100</v>
      </c>
    </row>
    <row r="27" spans="2:9" s="11" customFormat="1">
      <c r="B27" s="11" t="s">
        <v>32</v>
      </c>
      <c r="C27" s="11">
        <v>63</v>
      </c>
      <c r="E27" s="11">
        <v>85</v>
      </c>
      <c r="F27" s="11" t="s">
        <v>28</v>
      </c>
      <c r="G27" s="11" t="s">
        <v>111</v>
      </c>
      <c r="I27" s="11">
        <v>5</v>
      </c>
    </row>
    <row r="28" spans="2:9" s="11" customFormat="1">
      <c r="B28" s="11" t="s">
        <v>32</v>
      </c>
      <c r="C28" s="11">
        <v>16</v>
      </c>
      <c r="E28" s="11">
        <v>85</v>
      </c>
      <c r="F28" s="11" t="s">
        <v>28</v>
      </c>
      <c r="G28" s="11" t="s">
        <v>109</v>
      </c>
      <c r="I28" s="11">
        <v>9</v>
      </c>
    </row>
    <row r="29" spans="2:9" s="11" customFormat="1">
      <c r="B29" s="11" t="s">
        <v>142</v>
      </c>
      <c r="D29" s="16" t="s">
        <v>229</v>
      </c>
      <c r="F29" s="11" t="s">
        <v>141</v>
      </c>
      <c r="H29" s="11" t="s">
        <v>140</v>
      </c>
      <c r="I29" s="11">
        <v>100</v>
      </c>
    </row>
    <row r="30" spans="2:9" s="11" customFormat="1">
      <c r="B30" s="11" t="s">
        <v>38</v>
      </c>
      <c r="C30" s="11">
        <v>16</v>
      </c>
      <c r="E30" s="11">
        <v>105</v>
      </c>
      <c r="F30" s="11" t="s">
        <v>28</v>
      </c>
      <c r="G30" s="11" t="s">
        <v>110</v>
      </c>
      <c r="I30" s="11">
        <v>8</v>
      </c>
    </row>
    <row r="31" spans="2:9" s="11" customFormat="1">
      <c r="B31" s="11" t="s">
        <v>38</v>
      </c>
      <c r="C31" s="11">
        <v>50</v>
      </c>
      <c r="E31" s="11">
        <v>105</v>
      </c>
      <c r="F31" s="11" t="s">
        <v>28</v>
      </c>
      <c r="G31" s="11" t="s">
        <v>105</v>
      </c>
      <c r="I31" s="11">
        <v>50</v>
      </c>
    </row>
    <row r="32" spans="2:9" s="11" customFormat="1">
      <c r="B32" s="11" t="s">
        <v>36</v>
      </c>
      <c r="C32" s="11">
        <v>25</v>
      </c>
      <c r="E32" s="11">
        <v>105</v>
      </c>
      <c r="F32" s="11" t="s">
        <v>28</v>
      </c>
      <c r="G32" s="11" t="s">
        <v>107</v>
      </c>
      <c r="I32" s="11">
        <v>10</v>
      </c>
    </row>
    <row r="33" spans="1:9" s="11" customFormat="1">
      <c r="B33" s="11" t="s">
        <v>36</v>
      </c>
      <c r="C33" s="11">
        <v>25</v>
      </c>
      <c r="E33" s="11">
        <v>105</v>
      </c>
      <c r="F33" s="11" t="s">
        <v>28</v>
      </c>
      <c r="G33" s="11" t="s">
        <v>104</v>
      </c>
      <c r="I33" s="11">
        <v>50</v>
      </c>
    </row>
    <row r="34" spans="1:9" s="6" customFormat="1">
      <c r="A34" s="11"/>
      <c r="B34" s="11" t="s">
        <v>37</v>
      </c>
      <c r="C34" s="11">
        <v>25</v>
      </c>
      <c r="D34" s="11"/>
      <c r="E34" s="11">
        <v>85</v>
      </c>
      <c r="F34" s="11" t="s">
        <v>28</v>
      </c>
      <c r="G34" s="11" t="s">
        <v>105</v>
      </c>
      <c r="H34" s="11"/>
      <c r="I34" s="11">
        <v>100</v>
      </c>
    </row>
    <row r="35" spans="1:9" s="6" customFormat="1">
      <c r="A35" s="11"/>
      <c r="B35" s="11" t="s">
        <v>37</v>
      </c>
      <c r="C35" s="11">
        <v>25</v>
      </c>
      <c r="D35" s="11"/>
      <c r="E35" s="11">
        <v>85</v>
      </c>
      <c r="F35" s="11" t="s">
        <v>28</v>
      </c>
      <c r="G35" s="11" t="s">
        <v>116</v>
      </c>
      <c r="H35" s="11"/>
      <c r="I35" s="11">
        <v>20</v>
      </c>
    </row>
    <row r="36" spans="1:9" s="6" customFormat="1">
      <c r="A36" s="11"/>
      <c r="B36" s="11" t="s">
        <v>37</v>
      </c>
      <c r="C36" s="11">
        <v>63</v>
      </c>
      <c r="D36" s="11"/>
      <c r="E36" s="11">
        <v>105</v>
      </c>
      <c r="F36" s="11" t="s">
        <v>28</v>
      </c>
      <c r="G36" s="11" t="s">
        <v>106</v>
      </c>
      <c r="H36" s="11"/>
      <c r="I36" s="11">
        <v>50</v>
      </c>
    </row>
    <row r="37" spans="1:9" s="6" customFormat="1">
      <c r="A37" s="11"/>
      <c r="B37" s="11" t="s">
        <v>37</v>
      </c>
      <c r="C37" s="11">
        <v>16</v>
      </c>
      <c r="D37" s="11"/>
      <c r="E37" s="11">
        <v>105</v>
      </c>
      <c r="F37" s="11" t="s">
        <v>28</v>
      </c>
      <c r="G37" s="11" t="s">
        <v>113</v>
      </c>
      <c r="H37" s="11"/>
      <c r="I37" s="11">
        <v>3</v>
      </c>
    </row>
    <row r="38" spans="1:9" s="11" customFormat="1">
      <c r="B38" s="11" t="s">
        <v>40</v>
      </c>
      <c r="C38" s="11">
        <v>10</v>
      </c>
      <c r="E38" s="11">
        <v>85</v>
      </c>
      <c r="F38" s="11" t="s">
        <v>28</v>
      </c>
      <c r="G38" s="11" t="s">
        <v>108</v>
      </c>
      <c r="I38" s="11">
        <v>20</v>
      </c>
    </row>
    <row r="39" spans="1:9" s="11" customFormat="1">
      <c r="B39" s="11" t="s">
        <v>40</v>
      </c>
      <c r="C39" s="11">
        <v>16</v>
      </c>
      <c r="E39" s="11">
        <v>105</v>
      </c>
      <c r="F39" s="11" t="s">
        <v>28</v>
      </c>
      <c r="G39" s="11" t="s">
        <v>105</v>
      </c>
      <c r="I39" s="11">
        <v>100</v>
      </c>
    </row>
    <row r="40" spans="1:9" s="11" customFormat="1">
      <c r="B40" s="11" t="s">
        <v>40</v>
      </c>
      <c r="C40" s="11">
        <v>25</v>
      </c>
      <c r="E40" s="11">
        <v>105</v>
      </c>
      <c r="F40" s="11" t="s">
        <v>28</v>
      </c>
      <c r="G40" s="11" t="s">
        <v>105</v>
      </c>
      <c r="I40" s="11">
        <v>100</v>
      </c>
    </row>
    <row r="41" spans="1:9" s="11" customFormat="1">
      <c r="B41" s="11" t="s">
        <v>40</v>
      </c>
      <c r="C41" s="11">
        <v>16</v>
      </c>
      <c r="E41" s="11">
        <v>105</v>
      </c>
      <c r="F41" s="11" t="s">
        <v>28</v>
      </c>
      <c r="G41" s="11" t="s">
        <v>356</v>
      </c>
      <c r="I41" s="11">
        <v>10</v>
      </c>
    </row>
    <row r="42" spans="1:9" s="6" customFormat="1">
      <c r="A42" s="11"/>
      <c r="B42" s="11" t="s">
        <v>39</v>
      </c>
      <c r="C42" s="11">
        <v>25</v>
      </c>
      <c r="D42" s="11"/>
      <c r="E42" s="11">
        <v>105</v>
      </c>
      <c r="F42" s="11" t="s">
        <v>28</v>
      </c>
      <c r="G42" s="11" t="s">
        <v>104</v>
      </c>
      <c r="H42" s="11"/>
      <c r="I42" s="11">
        <v>45</v>
      </c>
    </row>
    <row r="43" spans="1:9" s="6" customFormat="1">
      <c r="A43" s="11"/>
      <c r="B43" s="11" t="s">
        <v>39</v>
      </c>
      <c r="C43" s="11">
        <v>25</v>
      </c>
      <c r="D43" s="11"/>
      <c r="E43" s="11">
        <v>85</v>
      </c>
      <c r="F43" s="11" t="s">
        <v>28</v>
      </c>
      <c r="G43" s="11" t="s">
        <v>105</v>
      </c>
      <c r="H43" s="11"/>
      <c r="I43" s="11">
        <v>100</v>
      </c>
    </row>
    <row r="44" spans="1:9" s="6" customFormat="1">
      <c r="A44" s="11"/>
      <c r="B44" s="11" t="s">
        <v>39</v>
      </c>
      <c r="C44" s="11">
        <v>25</v>
      </c>
      <c r="D44" s="11"/>
      <c r="E44" s="11">
        <v>105</v>
      </c>
      <c r="F44" s="11" t="s">
        <v>28</v>
      </c>
      <c r="G44" s="11" t="s">
        <v>114</v>
      </c>
      <c r="H44" s="11"/>
      <c r="I44" s="11">
        <v>20</v>
      </c>
    </row>
    <row r="45" spans="1:9" s="6" customFormat="1">
      <c r="A45" s="11"/>
      <c r="B45" s="11" t="s">
        <v>39</v>
      </c>
      <c r="C45" s="11">
        <v>16</v>
      </c>
      <c r="D45" s="11"/>
      <c r="E45" s="11">
        <v>105</v>
      </c>
      <c r="F45" s="11" t="s">
        <v>28</v>
      </c>
      <c r="G45" s="11" t="s">
        <v>115</v>
      </c>
      <c r="H45" s="11"/>
      <c r="I45" s="11">
        <v>10</v>
      </c>
    </row>
    <row r="46" spans="1:9" s="6" customFormat="1">
      <c r="A46" s="11"/>
      <c r="B46" s="11" t="s">
        <v>117</v>
      </c>
      <c r="C46" s="11">
        <v>16</v>
      </c>
      <c r="D46" s="11"/>
      <c r="E46" s="11">
        <v>85</v>
      </c>
      <c r="F46" s="11" t="s">
        <v>28</v>
      </c>
      <c r="G46" s="11" t="s">
        <v>118</v>
      </c>
      <c r="H46" s="11"/>
      <c r="I46" s="11">
        <v>3</v>
      </c>
    </row>
    <row r="47" spans="1:9" s="6" customFormat="1"/>
    <row r="48" spans="1:9" s="11" customForma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0"/>
  <sheetViews>
    <sheetView topLeftCell="A4" workbookViewId="0">
      <selection activeCell="N12" sqref="N12"/>
    </sheetView>
  </sheetViews>
  <sheetFormatPr defaultRowHeight="15"/>
  <cols>
    <col min="1" max="16384" width="9.140625" style="14"/>
  </cols>
  <sheetData>
    <row r="1" spans="1:16" ht="45">
      <c r="A1" s="22" t="s">
        <v>258</v>
      </c>
      <c r="B1" s="22" t="s">
        <v>251</v>
      </c>
      <c r="C1" s="22" t="s">
        <v>255</v>
      </c>
      <c r="D1" s="23" t="s">
        <v>248</v>
      </c>
      <c r="E1" s="23" t="s">
        <v>249</v>
      </c>
      <c r="F1" s="23" t="s">
        <v>1</v>
      </c>
      <c r="G1" s="23" t="s">
        <v>250</v>
      </c>
      <c r="H1" s="23" t="s">
        <v>147</v>
      </c>
      <c r="I1" s="23" t="s">
        <v>64</v>
      </c>
      <c r="J1" s="23" t="s">
        <v>252</v>
      </c>
      <c r="K1" s="23" t="s">
        <v>253</v>
      </c>
      <c r="L1" s="23" t="s">
        <v>321</v>
      </c>
      <c r="M1" s="23" t="s">
        <v>3</v>
      </c>
      <c r="N1" s="24" t="s">
        <v>148</v>
      </c>
      <c r="O1" s="23" t="s">
        <v>65</v>
      </c>
      <c r="P1" s="23" t="s">
        <v>66</v>
      </c>
    </row>
    <row r="2" spans="1:16" ht="30">
      <c r="A2" s="14" t="s">
        <v>259</v>
      </c>
      <c r="B2" s="14" t="s">
        <v>254</v>
      </c>
      <c r="C2" s="25">
        <v>0.2</v>
      </c>
      <c r="D2" s="14" t="s">
        <v>260</v>
      </c>
      <c r="E2" s="14" t="s">
        <v>261</v>
      </c>
      <c r="F2" s="14" t="s">
        <v>256</v>
      </c>
      <c r="G2" s="14" t="s">
        <v>262</v>
      </c>
      <c r="H2" s="14" t="s">
        <v>178</v>
      </c>
      <c r="I2" s="14" t="s">
        <v>257</v>
      </c>
      <c r="J2" s="14">
        <v>2</v>
      </c>
      <c r="M2" s="14">
        <v>5</v>
      </c>
      <c r="N2" s="14" t="s">
        <v>190</v>
      </c>
    </row>
    <row r="3" spans="1:16" ht="30">
      <c r="A3" s="14" t="s">
        <v>268</v>
      </c>
      <c r="B3" s="14" t="s">
        <v>269</v>
      </c>
      <c r="C3" s="25">
        <v>0.2</v>
      </c>
      <c r="D3" s="14" t="s">
        <v>270</v>
      </c>
      <c r="E3" s="14" t="s">
        <v>121</v>
      </c>
      <c r="F3" s="14" t="s">
        <v>256</v>
      </c>
      <c r="G3" s="14" t="s">
        <v>262</v>
      </c>
      <c r="H3" s="14" t="s">
        <v>178</v>
      </c>
      <c r="I3" s="14" t="s">
        <v>257</v>
      </c>
      <c r="J3" s="14">
        <v>2</v>
      </c>
      <c r="M3" s="14">
        <v>5</v>
      </c>
      <c r="N3" s="14" t="s">
        <v>190</v>
      </c>
    </row>
    <row r="4" spans="1:16" ht="30">
      <c r="A4" s="14" t="s">
        <v>275</v>
      </c>
      <c r="B4" s="14" t="s">
        <v>276</v>
      </c>
      <c r="C4" s="25">
        <v>0.2</v>
      </c>
      <c r="D4" s="14" t="s">
        <v>280</v>
      </c>
      <c r="E4" s="14" t="s">
        <v>278</v>
      </c>
      <c r="F4" s="14" t="s">
        <v>256</v>
      </c>
      <c r="G4" s="14" t="s">
        <v>262</v>
      </c>
      <c r="H4" s="14" t="s">
        <v>178</v>
      </c>
      <c r="I4" s="14" t="s">
        <v>277</v>
      </c>
      <c r="J4" s="14">
        <v>2</v>
      </c>
      <c r="M4" s="14">
        <v>4</v>
      </c>
      <c r="N4" s="14" t="s">
        <v>190</v>
      </c>
    </row>
    <row r="5" spans="1:16" ht="30">
      <c r="A5" s="14" t="s">
        <v>284</v>
      </c>
      <c r="B5" s="14" t="s">
        <v>276</v>
      </c>
      <c r="C5" s="25">
        <v>0.1</v>
      </c>
      <c r="D5" s="14" t="s">
        <v>279</v>
      </c>
      <c r="E5" s="14" t="s">
        <v>281</v>
      </c>
      <c r="F5" s="14" t="s">
        <v>256</v>
      </c>
      <c r="G5" s="14" t="s">
        <v>262</v>
      </c>
      <c r="H5" s="14" t="s">
        <v>178</v>
      </c>
      <c r="I5" s="14" t="s">
        <v>282</v>
      </c>
      <c r="J5" s="14">
        <v>2</v>
      </c>
      <c r="K5" s="14" t="s">
        <v>283</v>
      </c>
      <c r="M5" s="14">
        <v>4</v>
      </c>
      <c r="N5" s="14" t="s">
        <v>188</v>
      </c>
    </row>
    <row r="6" spans="1:16" ht="45">
      <c r="A6" s="14" t="s">
        <v>314</v>
      </c>
      <c r="B6" s="14" t="s">
        <v>315</v>
      </c>
      <c r="C6" s="25">
        <v>0.2</v>
      </c>
      <c r="D6" s="14" t="s">
        <v>317</v>
      </c>
      <c r="E6" s="14" t="s">
        <v>318</v>
      </c>
      <c r="F6" s="14" t="s">
        <v>256</v>
      </c>
      <c r="G6" s="14" t="s">
        <v>319</v>
      </c>
      <c r="H6" s="14" t="s">
        <v>320</v>
      </c>
      <c r="I6" s="14" t="s">
        <v>316</v>
      </c>
      <c r="J6" s="14">
        <v>2</v>
      </c>
      <c r="M6" s="14">
        <v>5</v>
      </c>
      <c r="N6" s="14" t="s">
        <v>190</v>
      </c>
    </row>
    <row r="7" spans="1:16">
      <c r="B7" s="14" t="s">
        <v>276</v>
      </c>
      <c r="H7" s="14" t="s">
        <v>178</v>
      </c>
      <c r="L7" s="29" t="s">
        <v>229</v>
      </c>
      <c r="M7" s="14">
        <v>100</v>
      </c>
      <c r="N7" s="14" t="s">
        <v>143</v>
      </c>
    </row>
    <row r="8" spans="1:16" ht="30">
      <c r="A8" s="14" t="s">
        <v>324</v>
      </c>
      <c r="B8" s="14" t="s">
        <v>325</v>
      </c>
      <c r="C8" s="25">
        <v>0.2</v>
      </c>
      <c r="D8" s="14" t="s">
        <v>326</v>
      </c>
      <c r="E8" s="14" t="s">
        <v>327</v>
      </c>
      <c r="G8" s="14" t="s">
        <v>262</v>
      </c>
      <c r="H8" s="14" t="s">
        <v>178</v>
      </c>
      <c r="I8" s="14" t="s">
        <v>282</v>
      </c>
      <c r="J8" s="14">
        <v>2</v>
      </c>
      <c r="K8" s="14" t="s">
        <v>328</v>
      </c>
      <c r="L8" s="14">
        <v>5650</v>
      </c>
      <c r="M8" s="14">
        <v>2</v>
      </c>
      <c r="N8" s="14" t="s">
        <v>188</v>
      </c>
    </row>
    <row r="9" spans="1:16">
      <c r="B9" s="14" t="s">
        <v>397</v>
      </c>
      <c r="C9" s="25">
        <v>0.2</v>
      </c>
      <c r="H9" s="14" t="s">
        <v>398</v>
      </c>
      <c r="J9" s="14">
        <v>2</v>
      </c>
      <c r="M9" s="14">
        <v>100</v>
      </c>
    </row>
    <row r="10" spans="1:16">
      <c r="B10" s="14" t="s">
        <v>400</v>
      </c>
      <c r="C10" s="25"/>
      <c r="H10" s="14" t="s">
        <v>398</v>
      </c>
      <c r="J10" s="14">
        <v>2</v>
      </c>
      <c r="M10" s="14">
        <v>10</v>
      </c>
    </row>
    <row r="11" spans="1:16">
      <c r="B11" s="14" t="s">
        <v>404</v>
      </c>
      <c r="C11" s="25"/>
      <c r="H11" s="14" t="s">
        <v>320</v>
      </c>
      <c r="J11" s="14">
        <v>2</v>
      </c>
      <c r="M11" s="14">
        <v>38</v>
      </c>
    </row>
    <row r="12" spans="1:16">
      <c r="B12" s="14" t="s">
        <v>434</v>
      </c>
      <c r="H12" s="14" t="s">
        <v>401</v>
      </c>
      <c r="I12" s="14" t="s">
        <v>407</v>
      </c>
      <c r="J12" s="14">
        <v>2</v>
      </c>
      <c r="M12" s="14">
        <v>15</v>
      </c>
      <c r="N12" s="14" t="s">
        <v>407</v>
      </c>
    </row>
    <row r="13" spans="1:16">
      <c r="B13" s="14" t="s">
        <v>405</v>
      </c>
      <c r="C13" s="25">
        <v>0.1</v>
      </c>
      <c r="H13" s="14" t="s">
        <v>398</v>
      </c>
      <c r="J13" s="14">
        <v>2</v>
      </c>
      <c r="M13" s="14">
        <v>100</v>
      </c>
    </row>
    <row r="14" spans="1:16">
      <c r="B14" s="14" t="s">
        <v>405</v>
      </c>
      <c r="C14" s="25">
        <v>0.1</v>
      </c>
      <c r="H14" s="14" t="s">
        <v>398</v>
      </c>
      <c r="J14" s="14">
        <v>2</v>
      </c>
      <c r="M14" s="14">
        <v>10</v>
      </c>
    </row>
    <row r="15" spans="1:16">
      <c r="B15" s="14" t="s">
        <v>433</v>
      </c>
      <c r="H15" s="14" t="s">
        <v>401</v>
      </c>
      <c r="I15" s="14" t="s">
        <v>407</v>
      </c>
      <c r="J15" s="14">
        <v>2</v>
      </c>
      <c r="M15" s="14">
        <v>10</v>
      </c>
      <c r="N15" s="14" t="s">
        <v>407</v>
      </c>
    </row>
    <row r="16" spans="1:16" ht="45">
      <c r="B16" s="14" t="s">
        <v>400</v>
      </c>
      <c r="H16" s="14" t="s">
        <v>401</v>
      </c>
      <c r="I16" s="14" t="s">
        <v>402</v>
      </c>
      <c r="J16" s="14">
        <v>2</v>
      </c>
      <c r="M16" s="14">
        <v>100</v>
      </c>
      <c r="N16" s="14" t="s">
        <v>403</v>
      </c>
    </row>
    <row r="17" spans="2:14">
      <c r="B17" s="14" t="s">
        <v>399</v>
      </c>
      <c r="C17" s="25">
        <v>0.1</v>
      </c>
      <c r="H17" s="14" t="s">
        <v>398</v>
      </c>
      <c r="J17" s="14">
        <v>2</v>
      </c>
      <c r="M17" s="14">
        <v>100</v>
      </c>
    </row>
    <row r="18" spans="2:14">
      <c r="B18" s="14" t="s">
        <v>406</v>
      </c>
      <c r="H18" s="14" t="s">
        <v>401</v>
      </c>
      <c r="I18" s="14" t="s">
        <v>407</v>
      </c>
      <c r="J18" s="14">
        <v>2</v>
      </c>
      <c r="M18" s="14">
        <v>20</v>
      </c>
      <c r="N18" s="14" t="s">
        <v>407</v>
      </c>
    </row>
    <row r="19" spans="2:14">
      <c r="B19" s="14" t="s">
        <v>425</v>
      </c>
      <c r="H19" s="14" t="s">
        <v>401</v>
      </c>
      <c r="I19" s="14" t="s">
        <v>407</v>
      </c>
      <c r="J19" s="14">
        <v>2</v>
      </c>
      <c r="M19" s="14">
        <v>10</v>
      </c>
      <c r="N19" s="14" t="s">
        <v>407</v>
      </c>
    </row>
    <row r="20" spans="2:14">
      <c r="B20" s="14" t="s">
        <v>435</v>
      </c>
      <c r="H20" s="14" t="s">
        <v>401</v>
      </c>
      <c r="I20" s="14" t="s">
        <v>407</v>
      </c>
      <c r="J20" s="14">
        <v>2</v>
      </c>
      <c r="M20" s="14">
        <v>15</v>
      </c>
      <c r="N20" s="14" t="s">
        <v>407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F3" sqref="F3"/>
    </sheetView>
  </sheetViews>
  <sheetFormatPr defaultRowHeight="15"/>
  <sheetData>
    <row r="1" spans="1:13">
      <c r="A1" s="30" t="s">
        <v>408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3" ht="30">
      <c r="A2" s="22" t="s">
        <v>409</v>
      </c>
      <c r="B2" s="22" t="s">
        <v>410</v>
      </c>
      <c r="C2" s="22" t="s">
        <v>411</v>
      </c>
      <c r="D2" s="22" t="s">
        <v>0</v>
      </c>
      <c r="E2" s="22" t="s">
        <v>250</v>
      </c>
      <c r="F2" s="22" t="s">
        <v>416</v>
      </c>
      <c r="G2" s="22" t="s">
        <v>412</v>
      </c>
      <c r="H2" s="22" t="s">
        <v>198</v>
      </c>
      <c r="I2" s="22" t="s">
        <v>3</v>
      </c>
      <c r="J2" s="22" t="s">
        <v>64</v>
      </c>
      <c r="K2" s="22" t="s">
        <v>148</v>
      </c>
      <c r="L2" s="22" t="s">
        <v>413</v>
      </c>
      <c r="M2" s="22" t="s">
        <v>414</v>
      </c>
    </row>
    <row r="3" spans="1:13">
      <c r="A3">
        <v>123</v>
      </c>
      <c r="B3">
        <v>17</v>
      </c>
      <c r="C3">
        <v>45</v>
      </c>
      <c r="E3" t="s">
        <v>262</v>
      </c>
      <c r="F3" t="s">
        <v>415</v>
      </c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L44"/>
  <sheetViews>
    <sheetView topLeftCell="A19" workbookViewId="0">
      <selection activeCell="K29" sqref="K29"/>
    </sheetView>
  </sheetViews>
  <sheetFormatPr defaultRowHeight="15"/>
  <cols>
    <col min="2" max="4" width="15.140625" customWidth="1"/>
    <col min="5" max="5" width="13.7109375" bestFit="1" customWidth="1"/>
    <col min="6" max="6" width="13.7109375" customWidth="1"/>
    <col min="7" max="9" width="12.140625" customWidth="1"/>
  </cols>
  <sheetData>
    <row r="1" spans="2:12">
      <c r="B1" s="2" t="s">
        <v>1</v>
      </c>
      <c r="C1" s="2" t="s">
        <v>125</v>
      </c>
      <c r="D1" s="2" t="s">
        <v>124</v>
      </c>
      <c r="E1" s="2" t="s">
        <v>27</v>
      </c>
      <c r="F1" s="2" t="s">
        <v>123</v>
      </c>
      <c r="G1" s="2" t="s">
        <v>47</v>
      </c>
      <c r="H1" s="2" t="s">
        <v>0</v>
      </c>
      <c r="I1" s="2" t="s">
        <v>147</v>
      </c>
      <c r="J1" s="2" t="s">
        <v>3</v>
      </c>
      <c r="K1" s="17" t="s">
        <v>64</v>
      </c>
      <c r="L1" s="17" t="s">
        <v>148</v>
      </c>
    </row>
    <row r="2" spans="2:12" s="13" customFormat="1">
      <c r="B2" s="18" t="s">
        <v>41</v>
      </c>
      <c r="C2" s="18"/>
      <c r="D2" s="18"/>
      <c r="E2" s="18" t="s">
        <v>46</v>
      </c>
      <c r="F2" s="18"/>
      <c r="G2" s="18"/>
      <c r="H2" s="18" t="s">
        <v>25</v>
      </c>
      <c r="I2" s="18" t="s">
        <v>130</v>
      </c>
      <c r="J2" s="18">
        <v>100</v>
      </c>
    </row>
    <row r="3" spans="2:12">
      <c r="B3" s="18" t="s">
        <v>41</v>
      </c>
      <c r="C3" s="18"/>
      <c r="D3" s="18"/>
      <c r="E3" s="18" t="s">
        <v>44</v>
      </c>
      <c r="F3" s="18"/>
      <c r="G3" s="18" t="s">
        <v>45</v>
      </c>
      <c r="H3" s="18"/>
      <c r="I3" s="18"/>
      <c r="J3" s="18">
        <v>0</v>
      </c>
    </row>
    <row r="4" spans="2:12">
      <c r="B4" s="18" t="s">
        <v>41</v>
      </c>
      <c r="C4" s="18"/>
      <c r="D4" s="18"/>
      <c r="E4" s="18" t="s">
        <v>51</v>
      </c>
      <c r="F4" s="18"/>
      <c r="G4" s="18"/>
      <c r="H4" s="18" t="s">
        <v>129</v>
      </c>
      <c r="I4" s="18"/>
      <c r="J4" s="18">
        <v>100</v>
      </c>
    </row>
    <row r="5" spans="2:12" s="13" customFormat="1">
      <c r="B5" s="18" t="s">
        <v>41</v>
      </c>
      <c r="C5" s="18"/>
      <c r="D5" s="18"/>
      <c r="E5" s="18" t="s">
        <v>43</v>
      </c>
      <c r="F5" s="18"/>
      <c r="G5" s="18"/>
      <c r="H5" s="18" t="s">
        <v>129</v>
      </c>
      <c r="I5" s="18" t="s">
        <v>130</v>
      </c>
      <c r="J5" s="18">
        <v>50</v>
      </c>
    </row>
    <row r="6" spans="2:12" s="13" customFormat="1">
      <c r="B6" s="18" t="s">
        <v>41</v>
      </c>
      <c r="C6" s="18"/>
      <c r="D6" s="18"/>
      <c r="E6" s="18" t="s">
        <v>52</v>
      </c>
      <c r="F6" s="18"/>
      <c r="G6" s="18"/>
      <c r="H6" s="18" t="s">
        <v>129</v>
      </c>
      <c r="I6" s="18"/>
      <c r="J6" s="18">
        <v>10</v>
      </c>
    </row>
    <row r="7" spans="2:12" s="13" customFormat="1">
      <c r="B7" s="18" t="s">
        <v>41</v>
      </c>
      <c r="C7" s="18"/>
      <c r="D7" s="18"/>
      <c r="E7" s="18" t="s">
        <v>53</v>
      </c>
      <c r="F7" s="18"/>
      <c r="G7" s="18"/>
      <c r="H7" s="18" t="s">
        <v>129</v>
      </c>
      <c r="I7" s="18" t="s">
        <v>130</v>
      </c>
      <c r="J7" s="18">
        <v>100</v>
      </c>
    </row>
    <row r="8" spans="2:12" s="13" customFormat="1">
      <c r="B8" s="18" t="s">
        <v>41</v>
      </c>
      <c r="C8" s="18"/>
      <c r="D8" s="18"/>
      <c r="E8" s="18" t="s">
        <v>53</v>
      </c>
      <c r="F8" s="18"/>
      <c r="G8" s="18"/>
      <c r="H8" s="18" t="s">
        <v>25</v>
      </c>
      <c r="I8" s="18" t="s">
        <v>130</v>
      </c>
      <c r="J8" s="18">
        <v>100</v>
      </c>
    </row>
    <row r="9" spans="2:12" s="13" customFormat="1">
      <c r="B9" s="18" t="s">
        <v>41</v>
      </c>
      <c r="C9" s="18"/>
      <c r="D9" s="18"/>
      <c r="E9" s="18" t="s">
        <v>54</v>
      </c>
      <c r="F9" s="18"/>
      <c r="G9" s="18"/>
      <c r="H9" s="18" t="s">
        <v>129</v>
      </c>
      <c r="I9" s="18"/>
      <c r="J9" s="18">
        <v>9</v>
      </c>
    </row>
    <row r="10" spans="2:12">
      <c r="B10" s="1"/>
      <c r="C10" s="1"/>
      <c r="D10" s="1"/>
      <c r="E10" s="1"/>
      <c r="F10" s="1"/>
      <c r="G10" s="1"/>
      <c r="H10" s="1"/>
      <c r="I10" s="1"/>
      <c r="J10" s="1"/>
    </row>
    <row r="11" spans="2:12">
      <c r="B11" s="1"/>
      <c r="C11" s="1"/>
      <c r="D11" s="1"/>
      <c r="E11" s="1"/>
      <c r="F11" s="1"/>
      <c r="G11" s="1"/>
      <c r="H11" s="1"/>
      <c r="I11" s="1"/>
      <c r="J11" s="1"/>
    </row>
    <row r="17" spans="2:12">
      <c r="B17" s="2" t="s">
        <v>1</v>
      </c>
      <c r="C17" s="2" t="s">
        <v>125</v>
      </c>
      <c r="D17" s="2" t="s">
        <v>124</v>
      </c>
      <c r="E17" s="2" t="s">
        <v>127</v>
      </c>
      <c r="F17" s="2" t="s">
        <v>123</v>
      </c>
      <c r="G17" s="2" t="s">
        <v>47</v>
      </c>
      <c r="H17" s="2" t="s">
        <v>0</v>
      </c>
      <c r="I17" s="2" t="s">
        <v>147</v>
      </c>
      <c r="J17" s="2" t="s">
        <v>3</v>
      </c>
      <c r="K17" s="17" t="s">
        <v>64</v>
      </c>
      <c r="L17" s="17" t="s">
        <v>148</v>
      </c>
    </row>
    <row r="18" spans="2:12">
      <c r="B18" s="1" t="s">
        <v>55</v>
      </c>
      <c r="C18" s="1"/>
      <c r="D18" s="1" t="s">
        <v>56</v>
      </c>
      <c r="E18" s="1" t="s">
        <v>57</v>
      </c>
      <c r="F18" s="1"/>
      <c r="G18" s="1" t="s">
        <v>58</v>
      </c>
      <c r="H18" s="1"/>
      <c r="I18" s="1"/>
      <c r="J18" s="1">
        <v>0</v>
      </c>
    </row>
    <row r="19" spans="2:12" s="20" customFormat="1">
      <c r="B19" s="18" t="s">
        <v>55</v>
      </c>
      <c r="C19" s="18" t="s">
        <v>126</v>
      </c>
      <c r="D19" s="18" t="s">
        <v>121</v>
      </c>
      <c r="E19" s="19" t="s">
        <v>128</v>
      </c>
      <c r="F19" s="18" t="s">
        <v>122</v>
      </c>
      <c r="G19" s="18" t="s">
        <v>119</v>
      </c>
      <c r="H19" s="18"/>
      <c r="I19" s="18" t="s">
        <v>120</v>
      </c>
      <c r="J19" s="18">
        <v>100</v>
      </c>
    </row>
    <row r="20" spans="2:12" s="13" customFormat="1">
      <c r="B20" s="18" t="s">
        <v>55</v>
      </c>
      <c r="C20" s="18" t="s">
        <v>126</v>
      </c>
      <c r="D20" s="18" t="s">
        <v>121</v>
      </c>
      <c r="E20" s="18">
        <v>0.7</v>
      </c>
      <c r="F20" s="18" t="s">
        <v>122</v>
      </c>
      <c r="G20" s="18" t="s">
        <v>135</v>
      </c>
      <c r="H20" s="18"/>
      <c r="I20" s="1" t="s">
        <v>239</v>
      </c>
      <c r="J20" s="18">
        <v>100</v>
      </c>
      <c r="K20" s="20"/>
    </row>
    <row r="21" spans="2:12">
      <c r="B21" s="18" t="s">
        <v>55</v>
      </c>
      <c r="C21" s="1" t="s">
        <v>126</v>
      </c>
      <c r="D21" s="1" t="s">
        <v>234</v>
      </c>
      <c r="E21" s="1" t="s">
        <v>238</v>
      </c>
      <c r="F21" s="1" t="s">
        <v>237</v>
      </c>
      <c r="G21" s="1" t="s">
        <v>58</v>
      </c>
      <c r="H21" s="1"/>
      <c r="I21" s="1" t="s">
        <v>235</v>
      </c>
      <c r="J21" s="1">
        <v>2</v>
      </c>
      <c r="K21" t="s">
        <v>236</v>
      </c>
      <c r="L21" t="s">
        <v>188</v>
      </c>
    </row>
    <row r="22" spans="2:12">
      <c r="B22" s="1"/>
      <c r="C22" s="1"/>
      <c r="D22" s="1"/>
      <c r="E22" s="1"/>
      <c r="F22" s="1"/>
      <c r="G22" s="1"/>
      <c r="H22" s="1"/>
      <c r="I22" s="1"/>
      <c r="J22" s="1"/>
    </row>
    <row r="23" spans="2:12">
      <c r="B23" s="1"/>
      <c r="C23" s="1"/>
      <c r="D23" s="1"/>
      <c r="E23" s="1"/>
      <c r="F23" s="1"/>
      <c r="G23" s="1"/>
      <c r="H23" s="1"/>
      <c r="I23" s="1"/>
      <c r="J23" s="1"/>
    </row>
    <row r="24" spans="2:12">
      <c r="B24" s="1"/>
      <c r="C24" s="1"/>
      <c r="D24" s="1"/>
      <c r="E24" s="1"/>
      <c r="F24" s="1"/>
      <c r="G24" s="1"/>
      <c r="H24" s="1"/>
      <c r="I24" s="1"/>
      <c r="J24" s="1"/>
    </row>
    <row r="25" spans="2:12">
      <c r="B25" s="1"/>
      <c r="C25" s="1"/>
      <c r="D25" s="1"/>
      <c r="E25" s="1"/>
      <c r="F25" s="1"/>
      <c r="G25" s="1"/>
      <c r="H25" s="1"/>
      <c r="I25" s="1"/>
      <c r="J25" s="1"/>
    </row>
    <row r="27" spans="2:12">
      <c r="B27" s="2" t="s">
        <v>1</v>
      </c>
      <c r="C27" s="2" t="s">
        <v>125</v>
      </c>
      <c r="D27" s="2" t="s">
        <v>124</v>
      </c>
      <c r="E27" s="2" t="s">
        <v>127</v>
      </c>
      <c r="F27" s="2" t="s">
        <v>123</v>
      </c>
      <c r="G27" s="2" t="s">
        <v>47</v>
      </c>
      <c r="H27" s="2" t="s">
        <v>0</v>
      </c>
      <c r="I27" s="2" t="s">
        <v>147</v>
      </c>
      <c r="J27" s="2" t="s">
        <v>3</v>
      </c>
      <c r="K27" s="17" t="s">
        <v>64</v>
      </c>
      <c r="L27" s="17" t="s">
        <v>148</v>
      </c>
    </row>
    <row r="28" spans="2:12" ht="45">
      <c r="C28" s="21" t="s">
        <v>247</v>
      </c>
      <c r="D28" s="18"/>
      <c r="E28" s="18"/>
      <c r="F28" s="18"/>
      <c r="G28" s="18" t="s">
        <v>59</v>
      </c>
      <c r="H28" s="18"/>
      <c r="I28" s="18"/>
      <c r="J28" s="18">
        <v>48</v>
      </c>
      <c r="K28" s="20"/>
    </row>
    <row r="29" spans="2:12">
      <c r="C29" s="18" t="s">
        <v>42</v>
      </c>
      <c r="D29" s="18"/>
      <c r="E29" s="18"/>
      <c r="F29" s="18"/>
      <c r="G29" s="18">
        <v>4148</v>
      </c>
      <c r="H29" s="18"/>
      <c r="I29" s="18"/>
      <c r="J29" s="18">
        <v>100</v>
      </c>
      <c r="K29" s="20"/>
    </row>
    <row r="30" spans="2:12">
      <c r="C30" s="18" t="s">
        <v>42</v>
      </c>
      <c r="D30" s="18"/>
      <c r="E30" s="18"/>
      <c r="F30" s="18"/>
      <c r="G30" s="18">
        <v>4148</v>
      </c>
      <c r="H30" s="18"/>
      <c r="I30" s="1" t="s">
        <v>329</v>
      </c>
      <c r="J30" s="18">
        <v>100</v>
      </c>
      <c r="K30" s="20"/>
    </row>
    <row r="31" spans="2:12">
      <c r="B31" s="12"/>
      <c r="C31" s="18"/>
      <c r="D31" s="18"/>
      <c r="E31" s="18"/>
      <c r="F31" s="18"/>
      <c r="G31" s="18" t="s">
        <v>48</v>
      </c>
      <c r="H31" s="18"/>
      <c r="I31" s="18"/>
      <c r="J31" s="18">
        <v>100</v>
      </c>
      <c r="K31" s="20"/>
      <c r="L31" s="13"/>
    </row>
    <row r="32" spans="2:12">
      <c r="B32" s="12"/>
      <c r="C32" s="18"/>
      <c r="D32" s="18"/>
      <c r="E32" s="18"/>
      <c r="F32" s="18"/>
      <c r="G32" s="18" t="s">
        <v>49</v>
      </c>
      <c r="H32" s="18"/>
      <c r="I32" s="18"/>
      <c r="J32" s="18">
        <v>100</v>
      </c>
      <c r="K32" s="20"/>
      <c r="L32" s="13"/>
    </row>
    <row r="33" spans="2:12">
      <c r="B33" s="13"/>
      <c r="C33" s="18" t="s">
        <v>136</v>
      </c>
      <c r="D33" s="18" t="s">
        <v>121</v>
      </c>
      <c r="E33" s="18" t="s">
        <v>138</v>
      </c>
      <c r="F33" s="18">
        <v>1000</v>
      </c>
      <c r="G33" s="18" t="s">
        <v>137</v>
      </c>
      <c r="H33" s="18"/>
      <c r="I33" s="18"/>
      <c r="J33" s="18"/>
      <c r="K33" s="20"/>
      <c r="L33" s="13"/>
    </row>
    <row r="34" spans="2:12">
      <c r="B34" s="13"/>
      <c r="C34" s="18" t="s">
        <v>131</v>
      </c>
      <c r="D34" s="18" t="s">
        <v>121</v>
      </c>
      <c r="E34" s="18" t="s">
        <v>132</v>
      </c>
      <c r="F34" s="18"/>
      <c r="G34" s="18" t="s">
        <v>50</v>
      </c>
      <c r="H34" s="18" t="s">
        <v>134</v>
      </c>
      <c r="I34" s="18" t="s">
        <v>120</v>
      </c>
      <c r="J34" s="18">
        <v>150</v>
      </c>
      <c r="K34" s="20" t="s">
        <v>133</v>
      </c>
      <c r="L34" s="13"/>
    </row>
    <row r="38" spans="2:12">
      <c r="B38" s="2" t="s">
        <v>1</v>
      </c>
      <c r="C38" s="2" t="s">
        <v>241</v>
      </c>
      <c r="D38" s="2" t="s">
        <v>125</v>
      </c>
      <c r="E38" s="2" t="s">
        <v>242</v>
      </c>
      <c r="F38" s="2"/>
      <c r="G38" s="2" t="s">
        <v>47</v>
      </c>
      <c r="H38" s="2" t="s">
        <v>0</v>
      </c>
      <c r="I38" s="2" t="s">
        <v>147</v>
      </c>
      <c r="J38" s="2" t="s">
        <v>3</v>
      </c>
      <c r="K38" s="17" t="s">
        <v>64</v>
      </c>
      <c r="L38" s="17" t="s">
        <v>148</v>
      </c>
    </row>
    <row r="39" spans="2:12">
      <c r="B39" s="1" t="s">
        <v>240</v>
      </c>
      <c r="C39" s="1" t="s">
        <v>243</v>
      </c>
      <c r="D39" s="1"/>
      <c r="E39" s="1">
        <v>2</v>
      </c>
      <c r="F39" s="1"/>
      <c r="G39" s="1"/>
      <c r="H39" s="1"/>
      <c r="I39" s="1" t="s">
        <v>151</v>
      </c>
      <c r="J39" s="1">
        <v>5</v>
      </c>
    </row>
    <row r="40" spans="2:12">
      <c r="B40" s="1" t="s">
        <v>240</v>
      </c>
      <c r="C40" s="1" t="s">
        <v>244</v>
      </c>
      <c r="D40" s="1"/>
      <c r="E40" s="1">
        <v>2</v>
      </c>
      <c r="F40" s="1"/>
      <c r="G40" s="1"/>
      <c r="H40" s="1"/>
      <c r="I40" s="1" t="s">
        <v>151</v>
      </c>
      <c r="J40" s="1">
        <v>5</v>
      </c>
    </row>
    <row r="41" spans="2:12">
      <c r="B41" s="1" t="s">
        <v>240</v>
      </c>
      <c r="C41" s="1" t="s">
        <v>245</v>
      </c>
      <c r="D41" s="1"/>
      <c r="E41" s="1">
        <v>2</v>
      </c>
      <c r="F41" s="1"/>
      <c r="G41" s="1"/>
      <c r="H41" s="1"/>
      <c r="I41" s="1" t="s">
        <v>151</v>
      </c>
      <c r="J41" s="1">
        <v>15</v>
      </c>
      <c r="K41" s="13"/>
      <c r="L41" s="13"/>
    </row>
    <row r="42" spans="2:12">
      <c r="B42" s="1" t="s">
        <v>240</v>
      </c>
      <c r="C42" s="1" t="s">
        <v>246</v>
      </c>
      <c r="D42" s="1"/>
      <c r="E42" s="1">
        <v>2</v>
      </c>
      <c r="F42" s="1"/>
      <c r="G42" s="1"/>
      <c r="H42" s="1"/>
      <c r="I42" s="1" t="s">
        <v>151</v>
      </c>
      <c r="J42" s="1">
        <v>15</v>
      </c>
      <c r="K42" s="13"/>
      <c r="L42" s="13"/>
    </row>
    <row r="43" spans="2:12">
      <c r="B43" s="13"/>
      <c r="C43" s="12"/>
      <c r="D43" s="12"/>
      <c r="E43" s="12"/>
      <c r="F43" s="12"/>
      <c r="G43" s="12"/>
      <c r="H43" s="12"/>
      <c r="I43" s="12"/>
      <c r="J43" s="12"/>
      <c r="K43" s="13"/>
      <c r="L43" s="13"/>
    </row>
    <row r="44" spans="2:12">
      <c r="B44" s="13"/>
      <c r="C44" s="12"/>
      <c r="D44" s="12"/>
      <c r="E44" s="12"/>
      <c r="F44" s="12"/>
      <c r="G44" s="12"/>
      <c r="H44" s="12"/>
      <c r="I44" s="12"/>
      <c r="J44" s="12"/>
      <c r="K44" s="13"/>
      <c r="L44" s="13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D11" sqref="D11"/>
    </sheetView>
  </sheetViews>
  <sheetFormatPr defaultRowHeight="15"/>
  <cols>
    <col min="6" max="6" width="19.28515625" bestFit="1" customWidth="1"/>
  </cols>
  <sheetData>
    <row r="1" spans="1:17">
      <c r="A1" s="30" t="s">
        <v>330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>
      <c r="A2" s="2" t="s">
        <v>47</v>
      </c>
      <c r="B2" s="2" t="s">
        <v>331</v>
      </c>
      <c r="C2" s="39" t="s">
        <v>361</v>
      </c>
      <c r="D2" s="2" t="s">
        <v>334</v>
      </c>
      <c r="E2" s="2" t="s">
        <v>172</v>
      </c>
      <c r="F2" s="2" t="s">
        <v>335</v>
      </c>
      <c r="G2" s="2" t="s">
        <v>0</v>
      </c>
      <c r="H2" s="2" t="s">
        <v>125</v>
      </c>
      <c r="I2" s="2" t="s">
        <v>147</v>
      </c>
      <c r="J2" s="2" t="s">
        <v>3</v>
      </c>
      <c r="K2" s="17" t="s">
        <v>64</v>
      </c>
      <c r="L2" s="17" t="s">
        <v>148</v>
      </c>
    </row>
    <row r="3" spans="1:17">
      <c r="A3" t="s">
        <v>337</v>
      </c>
      <c r="B3" t="s">
        <v>332</v>
      </c>
      <c r="C3" t="s">
        <v>333</v>
      </c>
      <c r="D3">
        <v>25</v>
      </c>
      <c r="E3">
        <v>3</v>
      </c>
      <c r="F3" t="s">
        <v>336</v>
      </c>
      <c r="I3" t="s">
        <v>178</v>
      </c>
      <c r="J3">
        <v>100</v>
      </c>
    </row>
    <row r="4" spans="1:17" ht="60">
      <c r="A4" t="s">
        <v>357</v>
      </c>
      <c r="B4" t="s">
        <v>332</v>
      </c>
      <c r="C4" s="14" t="s">
        <v>362</v>
      </c>
      <c r="D4" s="14" t="s">
        <v>363</v>
      </c>
      <c r="E4">
        <v>3</v>
      </c>
      <c r="F4" t="s">
        <v>359</v>
      </c>
      <c r="G4" t="s">
        <v>360</v>
      </c>
      <c r="H4" t="s">
        <v>358</v>
      </c>
      <c r="J4">
        <v>10</v>
      </c>
    </row>
    <row r="5" spans="1:17" ht="45">
      <c r="A5" t="s">
        <v>369</v>
      </c>
      <c r="B5" t="s">
        <v>332</v>
      </c>
      <c r="C5" s="40" t="s">
        <v>371</v>
      </c>
      <c r="D5" s="14" t="s">
        <v>370</v>
      </c>
      <c r="E5">
        <v>3</v>
      </c>
      <c r="F5" t="s">
        <v>359</v>
      </c>
      <c r="G5" t="s">
        <v>360</v>
      </c>
      <c r="H5" t="s">
        <v>358</v>
      </c>
      <c r="J5">
        <v>10</v>
      </c>
    </row>
    <row r="6" spans="1:17" ht="75">
      <c r="A6" t="s">
        <v>364</v>
      </c>
      <c r="B6" t="s">
        <v>365</v>
      </c>
      <c r="C6" s="14" t="s">
        <v>367</v>
      </c>
      <c r="D6" s="14" t="s">
        <v>368</v>
      </c>
      <c r="E6">
        <v>3</v>
      </c>
      <c r="H6" s="14" t="s">
        <v>366</v>
      </c>
      <c r="J6">
        <v>50</v>
      </c>
    </row>
    <row r="7" spans="1:17">
      <c r="A7" t="s">
        <v>373</v>
      </c>
      <c r="B7" t="s">
        <v>365</v>
      </c>
      <c r="E7">
        <v>3</v>
      </c>
      <c r="J7">
        <v>15</v>
      </c>
    </row>
    <row r="8" spans="1:17">
      <c r="A8" t="s">
        <v>374</v>
      </c>
      <c r="B8" t="s">
        <v>332</v>
      </c>
      <c r="C8" s="41" t="s">
        <v>375</v>
      </c>
      <c r="E8">
        <v>3</v>
      </c>
      <c r="F8" t="s">
        <v>376</v>
      </c>
      <c r="G8" t="s">
        <v>377</v>
      </c>
      <c r="J8">
        <v>10</v>
      </c>
      <c r="K8" t="s">
        <v>152</v>
      </c>
    </row>
    <row r="9" spans="1:17">
      <c r="A9" t="s">
        <v>378</v>
      </c>
      <c r="B9" t="s">
        <v>332</v>
      </c>
      <c r="C9" s="41" t="s">
        <v>380</v>
      </c>
      <c r="D9">
        <v>1000</v>
      </c>
      <c r="E9">
        <v>3</v>
      </c>
      <c r="F9" t="s">
        <v>381</v>
      </c>
      <c r="G9" t="s">
        <v>382</v>
      </c>
      <c r="H9" t="s">
        <v>379</v>
      </c>
      <c r="J9">
        <v>10</v>
      </c>
      <c r="K9" t="s">
        <v>152</v>
      </c>
    </row>
    <row r="10" spans="1:17">
      <c r="A10" t="s">
        <v>426</v>
      </c>
      <c r="B10" t="s">
        <v>332</v>
      </c>
      <c r="C10" s="41" t="s">
        <v>430</v>
      </c>
      <c r="D10" s="41" t="s">
        <v>429</v>
      </c>
      <c r="H10" t="s">
        <v>428</v>
      </c>
      <c r="J10">
        <v>12</v>
      </c>
      <c r="K10" t="s">
        <v>427</v>
      </c>
    </row>
    <row r="11" spans="1:17">
      <c r="A11" t="s">
        <v>426</v>
      </c>
      <c r="B11" t="s">
        <v>332</v>
      </c>
      <c r="C11" s="41" t="s">
        <v>431</v>
      </c>
      <c r="D11" s="41" t="s">
        <v>429</v>
      </c>
      <c r="H11" t="s">
        <v>428</v>
      </c>
      <c r="J11">
        <v>7</v>
      </c>
    </row>
    <row r="15" spans="1:17">
      <c r="A15" s="30" t="s">
        <v>384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>
      <c r="A16" s="2" t="s">
        <v>47</v>
      </c>
      <c r="B16" s="2" t="s">
        <v>331</v>
      </c>
      <c r="C16" s="39" t="s">
        <v>385</v>
      </c>
      <c r="D16" s="2" t="s">
        <v>386</v>
      </c>
      <c r="E16" s="2" t="s">
        <v>172</v>
      </c>
      <c r="F16" s="2" t="s">
        <v>387</v>
      </c>
      <c r="G16" s="2" t="s">
        <v>0</v>
      </c>
      <c r="H16" s="2" t="s">
        <v>125</v>
      </c>
      <c r="I16" s="2" t="s">
        <v>147</v>
      </c>
      <c r="J16" s="2" t="s">
        <v>3</v>
      </c>
      <c r="K16" s="17" t="s">
        <v>64</v>
      </c>
      <c r="L16" s="17" t="s">
        <v>148</v>
      </c>
    </row>
    <row r="17" spans="1:11">
      <c r="A17" t="s">
        <v>383</v>
      </c>
      <c r="B17" t="s">
        <v>393</v>
      </c>
      <c r="C17" t="s">
        <v>394</v>
      </c>
      <c r="D17" t="s">
        <v>353</v>
      </c>
      <c r="E17">
        <v>3</v>
      </c>
      <c r="F17" t="s">
        <v>389</v>
      </c>
      <c r="G17" t="s">
        <v>390</v>
      </c>
      <c r="I17" t="s">
        <v>392</v>
      </c>
      <c r="J17">
        <v>4</v>
      </c>
      <c r="K17" t="s">
        <v>391</v>
      </c>
    </row>
    <row r="18" spans="1:11">
      <c r="A18" t="s">
        <v>395</v>
      </c>
      <c r="B18" t="s">
        <v>393</v>
      </c>
      <c r="F18" t="s">
        <v>396</v>
      </c>
    </row>
  </sheetData>
  <mergeCells count="2">
    <mergeCell ref="A1:Q1"/>
    <mergeCell ref="A15:Q15"/>
  </mergeCells>
  <hyperlinks>
    <hyperlink ref="C5" r:id="rId1"/>
    <hyperlink ref="C8" r:id="rId2"/>
    <hyperlink ref="C9" r:id="rId3"/>
    <hyperlink ref="D10" r:id="rId4"/>
    <hyperlink ref="C10" r:id="rId5"/>
    <hyperlink ref="D11" r:id="rId6"/>
    <hyperlink ref="C11" r:id="rId7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R51"/>
  <sheetViews>
    <sheetView topLeftCell="A32" workbookViewId="0">
      <selection activeCell="A38" sqref="A38:I38"/>
    </sheetView>
  </sheetViews>
  <sheetFormatPr defaultRowHeight="15"/>
  <cols>
    <col min="2" max="3" width="41" customWidth="1"/>
    <col min="4" max="4" width="10.85546875" customWidth="1"/>
    <col min="5" max="6" width="9.85546875" customWidth="1"/>
    <col min="7" max="7" width="10.5703125" customWidth="1"/>
  </cols>
  <sheetData>
    <row r="1" spans="1:18">
      <c r="A1" s="26" t="s">
        <v>145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>
      <c r="A2" s="15" t="s">
        <v>47</v>
      </c>
      <c r="B2" s="15" t="s">
        <v>146</v>
      </c>
      <c r="C2" s="15" t="s">
        <v>125</v>
      </c>
      <c r="D2" s="15" t="s">
        <v>147</v>
      </c>
      <c r="E2" s="15" t="s">
        <v>64</v>
      </c>
      <c r="F2" s="15" t="s">
        <v>3</v>
      </c>
      <c r="G2" s="15" t="s">
        <v>148</v>
      </c>
      <c r="H2" s="15" t="s">
        <v>153</v>
      </c>
      <c r="I2" s="15" t="s">
        <v>154</v>
      </c>
    </row>
    <row r="3" spans="1:18">
      <c r="A3" t="s">
        <v>149</v>
      </c>
      <c r="B3" t="s">
        <v>150</v>
      </c>
      <c r="D3" t="s">
        <v>151</v>
      </c>
      <c r="E3" t="s">
        <v>152</v>
      </c>
      <c r="F3">
        <v>5</v>
      </c>
    </row>
    <row r="7" spans="1:18">
      <c r="A7" s="26" t="s">
        <v>155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</row>
    <row r="8" spans="1:18">
      <c r="A8" s="15" t="s">
        <v>47</v>
      </c>
      <c r="B8" s="15" t="s">
        <v>146</v>
      </c>
      <c r="C8" s="15" t="s">
        <v>125</v>
      </c>
      <c r="D8" s="15" t="s">
        <v>147</v>
      </c>
      <c r="E8" s="15" t="s">
        <v>64</v>
      </c>
      <c r="F8" s="15" t="s">
        <v>3</v>
      </c>
      <c r="G8" s="15" t="s">
        <v>148</v>
      </c>
      <c r="H8" s="15" t="s">
        <v>153</v>
      </c>
      <c r="I8" s="15" t="s">
        <v>154</v>
      </c>
    </row>
    <row r="9" spans="1:18" ht="30">
      <c r="A9" t="s">
        <v>156</v>
      </c>
      <c r="B9" s="14" t="s">
        <v>157</v>
      </c>
      <c r="C9" s="14"/>
      <c r="D9" t="s">
        <v>151</v>
      </c>
      <c r="E9" t="s">
        <v>152</v>
      </c>
      <c r="F9">
        <v>10</v>
      </c>
    </row>
    <row r="12" spans="1:18">
      <c r="A12" s="26" t="s">
        <v>160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</row>
    <row r="13" spans="1:18">
      <c r="A13" s="15" t="s">
        <v>47</v>
      </c>
      <c r="B13" s="15" t="s">
        <v>146</v>
      </c>
      <c r="C13" s="15" t="s">
        <v>125</v>
      </c>
      <c r="D13" s="15" t="s">
        <v>147</v>
      </c>
      <c r="E13" s="15" t="s">
        <v>64</v>
      </c>
      <c r="F13" s="15" t="s">
        <v>3</v>
      </c>
      <c r="G13" s="15" t="s">
        <v>148</v>
      </c>
      <c r="H13" s="15" t="s">
        <v>153</v>
      </c>
      <c r="I13" s="15" t="s">
        <v>154</v>
      </c>
    </row>
    <row r="14" spans="1:18" ht="75">
      <c r="A14" t="s">
        <v>161</v>
      </c>
      <c r="B14" s="14" t="s">
        <v>185</v>
      </c>
      <c r="C14" s="14" t="s">
        <v>233</v>
      </c>
      <c r="D14" t="s">
        <v>151</v>
      </c>
      <c r="E14" t="s">
        <v>152</v>
      </c>
      <c r="F14">
        <v>43</v>
      </c>
      <c r="I14" t="s">
        <v>162</v>
      </c>
    </row>
    <row r="15" spans="1:18" ht="60">
      <c r="A15" t="s">
        <v>186</v>
      </c>
      <c r="B15" s="14" t="s">
        <v>192</v>
      </c>
      <c r="C15" s="14" t="s">
        <v>289</v>
      </c>
      <c r="D15" t="s">
        <v>179</v>
      </c>
      <c r="E15" t="s">
        <v>187</v>
      </c>
      <c r="F15">
        <v>2</v>
      </c>
      <c r="G15" t="s">
        <v>188</v>
      </c>
    </row>
    <row r="16" spans="1:18" ht="60">
      <c r="A16" t="s">
        <v>186</v>
      </c>
      <c r="B16" s="14" t="s">
        <v>192</v>
      </c>
      <c r="C16" s="14" t="s">
        <v>289</v>
      </c>
      <c r="D16" t="s">
        <v>179</v>
      </c>
      <c r="E16" t="s">
        <v>187</v>
      </c>
      <c r="F16">
        <v>2</v>
      </c>
      <c r="G16" t="s">
        <v>290</v>
      </c>
    </row>
    <row r="17" spans="1:18" ht="45">
      <c r="A17" t="s">
        <v>189</v>
      </c>
      <c r="B17" s="14" t="s">
        <v>191</v>
      </c>
      <c r="C17" s="14" t="s">
        <v>289</v>
      </c>
      <c r="D17" t="s">
        <v>178</v>
      </c>
      <c r="E17" t="s">
        <v>152</v>
      </c>
      <c r="F17">
        <v>19</v>
      </c>
      <c r="G17" t="s">
        <v>190</v>
      </c>
    </row>
    <row r="18" spans="1:18" ht="60">
      <c r="A18" t="s">
        <v>228</v>
      </c>
      <c r="B18" s="14" t="s">
        <v>231</v>
      </c>
      <c r="C18" s="14" t="s">
        <v>232</v>
      </c>
      <c r="D18" t="s">
        <v>151</v>
      </c>
      <c r="E18" t="s">
        <v>226</v>
      </c>
      <c r="F18">
        <v>125</v>
      </c>
      <c r="G18" t="s">
        <v>227</v>
      </c>
      <c r="H18">
        <v>2.2999999999999998</v>
      </c>
    </row>
    <row r="19" spans="1:18" ht="120">
      <c r="A19" t="s">
        <v>285</v>
      </c>
      <c r="B19" s="14" t="s">
        <v>265</v>
      </c>
      <c r="C19" s="14"/>
      <c r="D19" t="s">
        <v>263</v>
      </c>
      <c r="E19" t="s">
        <v>264</v>
      </c>
      <c r="G19" t="s">
        <v>190</v>
      </c>
    </row>
    <row r="20" spans="1:18" ht="90">
      <c r="A20" t="s">
        <v>286</v>
      </c>
      <c r="B20" s="14" t="s">
        <v>288</v>
      </c>
      <c r="C20" s="14"/>
      <c r="D20" t="s">
        <v>287</v>
      </c>
      <c r="E20" t="s">
        <v>187</v>
      </c>
      <c r="G20" t="s">
        <v>188</v>
      </c>
    </row>
    <row r="21" spans="1:18">
      <c r="B21" s="14"/>
      <c r="C21" s="14"/>
    </row>
    <row r="22" spans="1:18">
      <c r="A22" s="26" t="s">
        <v>180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</row>
    <row r="23" spans="1:18">
      <c r="A23" s="15" t="s">
        <v>47</v>
      </c>
      <c r="B23" s="15" t="s">
        <v>146</v>
      </c>
      <c r="C23" s="15" t="s">
        <v>125</v>
      </c>
      <c r="D23" s="15" t="s">
        <v>147</v>
      </c>
      <c r="E23" s="15" t="s">
        <v>64</v>
      </c>
      <c r="F23" s="15" t="s">
        <v>3</v>
      </c>
      <c r="G23" s="15" t="s">
        <v>148</v>
      </c>
      <c r="H23" s="15" t="s">
        <v>153</v>
      </c>
      <c r="I23" s="15" t="s">
        <v>154</v>
      </c>
    </row>
    <row r="24" spans="1:18" ht="90">
      <c r="A24" t="s">
        <v>291</v>
      </c>
      <c r="B24" s="14" t="s">
        <v>293</v>
      </c>
      <c r="C24" s="14" t="s">
        <v>292</v>
      </c>
      <c r="D24" t="s">
        <v>294</v>
      </c>
      <c r="E24" t="s">
        <v>187</v>
      </c>
      <c r="F24">
        <v>2</v>
      </c>
      <c r="G24" t="s">
        <v>187</v>
      </c>
    </row>
    <row r="25" spans="1:18" ht="90">
      <c r="A25" t="s">
        <v>300</v>
      </c>
      <c r="B25" s="14" t="s">
        <v>301</v>
      </c>
      <c r="C25" s="14" t="s">
        <v>303</v>
      </c>
      <c r="D25" t="s">
        <v>302</v>
      </c>
      <c r="E25" t="s">
        <v>196</v>
      </c>
      <c r="F25">
        <v>2</v>
      </c>
    </row>
    <row r="26" spans="1:18" ht="75">
      <c r="A26" t="s">
        <v>304</v>
      </c>
      <c r="B26" s="14" t="s">
        <v>305</v>
      </c>
      <c r="C26" s="14" t="s">
        <v>306</v>
      </c>
      <c r="E26" t="s">
        <v>196</v>
      </c>
      <c r="F26">
        <v>2</v>
      </c>
      <c r="G26" t="s">
        <v>307</v>
      </c>
    </row>
    <row r="28" spans="1:18">
      <c r="A28" s="26" t="s">
        <v>158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</row>
    <row r="29" spans="1:18">
      <c r="A29" s="15" t="s">
        <v>47</v>
      </c>
      <c r="B29" s="15" t="s">
        <v>146</v>
      </c>
      <c r="C29" s="15" t="s">
        <v>125</v>
      </c>
      <c r="D29" s="15" t="s">
        <v>147</v>
      </c>
      <c r="E29" s="15" t="s">
        <v>64</v>
      </c>
      <c r="F29" s="15" t="s">
        <v>3</v>
      </c>
      <c r="G29" s="15" t="s">
        <v>148</v>
      </c>
      <c r="H29" s="15" t="s">
        <v>153</v>
      </c>
      <c r="I29" s="15" t="s">
        <v>154</v>
      </c>
    </row>
    <row r="30" spans="1:18" ht="75">
      <c r="A30" t="s">
        <v>159</v>
      </c>
      <c r="B30" s="14" t="s">
        <v>164</v>
      </c>
      <c r="C30" s="14"/>
      <c r="D30" t="s">
        <v>151</v>
      </c>
      <c r="F30">
        <v>200</v>
      </c>
    </row>
    <row r="31" spans="1:18" ht="75">
      <c r="A31" t="s">
        <v>163</v>
      </c>
      <c r="B31" s="14" t="s">
        <v>171</v>
      </c>
      <c r="C31" s="14"/>
      <c r="D31" t="s">
        <v>151</v>
      </c>
      <c r="F31">
        <v>10</v>
      </c>
    </row>
    <row r="32" spans="1:18">
      <c r="A32" t="s">
        <v>165</v>
      </c>
      <c r="B32" t="s">
        <v>168</v>
      </c>
      <c r="F32">
        <v>0</v>
      </c>
    </row>
    <row r="33" spans="1:18">
      <c r="A33" t="s">
        <v>166</v>
      </c>
      <c r="B33" t="s">
        <v>169</v>
      </c>
      <c r="F33">
        <v>0</v>
      </c>
    </row>
    <row r="34" spans="1:18">
      <c r="A34" t="s">
        <v>167</v>
      </c>
      <c r="B34" t="s">
        <v>170</v>
      </c>
      <c r="F34">
        <v>0</v>
      </c>
    </row>
    <row r="37" spans="1:18">
      <c r="A37" s="26" t="s">
        <v>193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</row>
    <row r="38" spans="1:18">
      <c r="A38" s="15" t="s">
        <v>47</v>
      </c>
      <c r="B38" s="15" t="s">
        <v>146</v>
      </c>
      <c r="C38" s="15" t="s">
        <v>125</v>
      </c>
      <c r="D38" s="15" t="s">
        <v>147</v>
      </c>
      <c r="E38" s="15" t="s">
        <v>64</v>
      </c>
      <c r="F38" s="15" t="s">
        <v>3</v>
      </c>
      <c r="G38" s="15" t="s">
        <v>148</v>
      </c>
      <c r="H38" s="15" t="s">
        <v>153</v>
      </c>
      <c r="I38" s="15" t="s">
        <v>154</v>
      </c>
    </row>
    <row r="39" spans="1:18" ht="75">
      <c r="A39" t="s">
        <v>194</v>
      </c>
      <c r="B39" s="14" t="s">
        <v>195</v>
      </c>
      <c r="C39" s="14"/>
      <c r="D39" t="s">
        <v>197</v>
      </c>
      <c r="E39" t="s">
        <v>196</v>
      </c>
      <c r="F39">
        <v>2</v>
      </c>
      <c r="G39" t="s">
        <v>188</v>
      </c>
    </row>
    <row r="40" spans="1:18" ht="90">
      <c r="A40" t="s">
        <v>266</v>
      </c>
      <c r="B40" s="14" t="s">
        <v>267</v>
      </c>
      <c r="D40" t="s">
        <v>151</v>
      </c>
      <c r="E40" t="s">
        <v>152</v>
      </c>
      <c r="F40">
        <v>100</v>
      </c>
    </row>
    <row r="41" spans="1:18" ht="90">
      <c r="A41" t="s">
        <v>266</v>
      </c>
      <c r="B41" s="14" t="s">
        <v>267</v>
      </c>
      <c r="D41" t="s">
        <v>151</v>
      </c>
      <c r="E41" t="s">
        <v>339</v>
      </c>
      <c r="F41">
        <v>100</v>
      </c>
    </row>
    <row r="43" spans="1:18">
      <c r="A43" s="26" t="s">
        <v>271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</row>
    <row r="44" spans="1:18">
      <c r="A44" s="15" t="s">
        <v>47</v>
      </c>
      <c r="B44" s="15" t="s">
        <v>146</v>
      </c>
      <c r="C44" s="15" t="s">
        <v>125</v>
      </c>
      <c r="D44" s="15" t="s">
        <v>147</v>
      </c>
      <c r="E44" s="15" t="s">
        <v>64</v>
      </c>
      <c r="F44" s="15" t="s">
        <v>3</v>
      </c>
      <c r="G44" s="15" t="s">
        <v>148</v>
      </c>
      <c r="H44" s="15" t="s">
        <v>153</v>
      </c>
      <c r="I44" s="15" t="s">
        <v>154</v>
      </c>
    </row>
    <row r="45" spans="1:18" ht="75">
      <c r="A45" t="s">
        <v>272</v>
      </c>
      <c r="B45" s="14" t="s">
        <v>273</v>
      </c>
      <c r="D45" t="s">
        <v>274</v>
      </c>
      <c r="E45" t="s">
        <v>196</v>
      </c>
      <c r="F45">
        <v>2</v>
      </c>
      <c r="G45" t="s">
        <v>188</v>
      </c>
    </row>
    <row r="48" spans="1:18">
      <c r="A48" s="26" t="s">
        <v>296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</row>
    <row r="49" spans="1:9">
      <c r="A49" s="15" t="s">
        <v>47</v>
      </c>
      <c r="B49" s="15" t="s">
        <v>146</v>
      </c>
      <c r="C49" s="15" t="s">
        <v>125</v>
      </c>
      <c r="D49" s="15" t="s">
        <v>147</v>
      </c>
      <c r="E49" s="15" t="s">
        <v>64</v>
      </c>
      <c r="F49" s="15" t="s">
        <v>3</v>
      </c>
      <c r="G49" s="15" t="s">
        <v>148</v>
      </c>
      <c r="H49" s="15" t="s">
        <v>153</v>
      </c>
      <c r="I49" s="15" t="s">
        <v>154</v>
      </c>
    </row>
    <row r="50" spans="1:9" ht="75">
      <c r="A50" t="s">
        <v>295</v>
      </c>
      <c r="B50" s="14" t="s">
        <v>298</v>
      </c>
      <c r="C50" t="s">
        <v>297</v>
      </c>
      <c r="D50" t="s">
        <v>299</v>
      </c>
      <c r="E50" t="s">
        <v>187</v>
      </c>
      <c r="F50">
        <v>2</v>
      </c>
      <c r="G50" t="s">
        <v>187</v>
      </c>
    </row>
    <row r="51" spans="1:9" ht="75">
      <c r="A51" t="s">
        <v>308</v>
      </c>
      <c r="B51" s="14" t="s">
        <v>310</v>
      </c>
      <c r="C51" t="s">
        <v>309</v>
      </c>
      <c r="E51" t="s">
        <v>152</v>
      </c>
      <c r="F51">
        <v>2</v>
      </c>
      <c r="G51" t="s">
        <v>188</v>
      </c>
    </row>
  </sheetData>
  <mergeCells count="8">
    <mergeCell ref="A48:R48"/>
    <mergeCell ref="A22:R22"/>
    <mergeCell ref="A43:R43"/>
    <mergeCell ref="A1:R1"/>
    <mergeCell ref="A7:R7"/>
    <mergeCell ref="A28:R28"/>
    <mergeCell ref="A12:R12"/>
    <mergeCell ref="A37:R3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Thermistors</vt:lpstr>
      <vt:lpstr>POT</vt:lpstr>
      <vt:lpstr>Capacitors</vt:lpstr>
      <vt:lpstr>Inductor</vt:lpstr>
      <vt:lpstr>Transformer</vt:lpstr>
      <vt:lpstr>Diodes</vt:lpstr>
      <vt:lpstr>Transistor</vt:lpstr>
      <vt:lpstr>ICs</vt:lpstr>
      <vt:lpstr>IC Adaptor</vt:lpstr>
      <vt:lpstr>Package</vt:lpstr>
      <vt:lpstr>Connectors</vt:lpstr>
      <vt:lpstr>Switch</vt:lpstr>
      <vt:lpstr>LED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2013-03-30T14:37:47Z</dcterms:modified>
</cp:coreProperties>
</file>