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05" windowWidth="20730" windowHeight="8415" firstSheet="3" activeTab="7"/>
  </bookViews>
  <sheets>
    <sheet name="LNK616" sheetId="1" r:id="rId1"/>
    <sheet name="Cmpnt" sheetId="2" r:id="rId2"/>
    <sheet name="LNK623" sheetId="3" r:id="rId3"/>
    <sheet name="LNK616_BOM" sheetId="4" r:id="rId4"/>
    <sheet name="VIPER_22A_ BOM" sheetId="5" r:id="rId5"/>
    <sheet name="VIPER17_8v_500mA_BOM" sheetId="6" r:id="rId6"/>
    <sheet name="VIPER17_5v_2A_BOM" sheetId="7" r:id="rId7"/>
    <sheet name="MSLD63_34063" sheetId="8" r:id="rId8"/>
    <sheet name="MSLD_555" sheetId="9" r:id="rId9"/>
  </sheets>
  <externalReferences>
    <externalReference r:id="rId10"/>
  </externalReferences>
  <definedNames>
    <definedName name="_xlnm._FilterDatabase" localSheetId="1" hidden="1">Cmpnt!$C$1:$F$1</definedName>
  </definedNames>
  <calcPr calcId="144525"/>
</workbook>
</file>

<file path=xl/calcChain.xml><?xml version="1.0" encoding="utf-8"?>
<calcChain xmlns="http://schemas.openxmlformats.org/spreadsheetml/2006/main">
  <c r="H17" i="5" l="1"/>
  <c r="H14" i="5"/>
  <c r="H12" i="5"/>
  <c r="H10" i="5"/>
  <c r="G5" i="1"/>
</calcChain>
</file>

<file path=xl/sharedStrings.xml><?xml version="1.0" encoding="utf-8"?>
<sst xmlns="http://schemas.openxmlformats.org/spreadsheetml/2006/main" count="519" uniqueCount="269">
  <si>
    <t>D1</t>
  </si>
  <si>
    <t>D2</t>
  </si>
  <si>
    <t>D3</t>
  </si>
  <si>
    <t>D4</t>
  </si>
  <si>
    <t>Rectifier</t>
  </si>
  <si>
    <t>Pi Filter</t>
  </si>
  <si>
    <t>L1</t>
  </si>
  <si>
    <t>L2</t>
  </si>
  <si>
    <t>R1</t>
  </si>
  <si>
    <t>R2</t>
  </si>
  <si>
    <t>C1</t>
  </si>
  <si>
    <t>C2</t>
  </si>
  <si>
    <t>Snubber</t>
  </si>
  <si>
    <t>R3</t>
  </si>
  <si>
    <t>C3</t>
  </si>
  <si>
    <t>R4</t>
  </si>
  <si>
    <t>D5</t>
  </si>
  <si>
    <t>Feedback</t>
  </si>
  <si>
    <t>U1</t>
  </si>
  <si>
    <t>C4</t>
  </si>
  <si>
    <t>R7</t>
  </si>
  <si>
    <t>C5</t>
  </si>
  <si>
    <t>R5</t>
  </si>
  <si>
    <t>R6</t>
  </si>
  <si>
    <t>D6</t>
  </si>
  <si>
    <t>Input Protection</t>
  </si>
  <si>
    <t>RF1</t>
  </si>
  <si>
    <t>output</t>
  </si>
  <si>
    <t>R8</t>
  </si>
  <si>
    <t>R9</t>
  </si>
  <si>
    <t>C6</t>
  </si>
  <si>
    <t>C7</t>
  </si>
  <si>
    <t>C8</t>
  </si>
  <si>
    <t>D7</t>
  </si>
  <si>
    <t>T1</t>
  </si>
  <si>
    <t>1.2k</t>
  </si>
  <si>
    <t>2.2n</t>
  </si>
  <si>
    <t>470u</t>
  </si>
  <si>
    <t>EE16*</t>
  </si>
  <si>
    <t>SL44*</t>
  </si>
  <si>
    <t>LNK616PG</t>
  </si>
  <si>
    <t>10u</t>
  </si>
  <si>
    <t>14.7k</t>
  </si>
  <si>
    <t>9.76k</t>
  </si>
  <si>
    <t>6.2k</t>
  </si>
  <si>
    <t>LL4148</t>
  </si>
  <si>
    <t>1u</t>
  </si>
  <si>
    <t>470k</t>
  </si>
  <si>
    <t>1N4007</t>
  </si>
  <si>
    <t>1n</t>
  </si>
  <si>
    <t>1k</t>
  </si>
  <si>
    <t>1.5m</t>
  </si>
  <si>
    <t>10k</t>
  </si>
  <si>
    <t>4.7u</t>
  </si>
  <si>
    <t>2w</t>
  </si>
  <si>
    <t>Component</t>
  </si>
  <si>
    <t>Value</t>
  </si>
  <si>
    <t>Vol Rating</t>
  </si>
  <si>
    <t>Power Rating</t>
  </si>
  <si>
    <t>Tolerance</t>
  </si>
  <si>
    <t>Availability</t>
  </si>
  <si>
    <t>Forward current of 4A is key, However we can use the lower one forward current as well</t>
  </si>
  <si>
    <t>TYPE</t>
  </si>
  <si>
    <t>SMD</t>
  </si>
  <si>
    <t>We should use a rectifier for future here while we make our own Layout</t>
  </si>
  <si>
    <t>Additional Comments</t>
  </si>
  <si>
    <t>DataSheet/App Note</t>
  </si>
  <si>
    <t>http://www.powerint.com/sites/default/files/PDFFiles/di158.pdf</t>
  </si>
  <si>
    <t>May be RE from Exisitng Board</t>
  </si>
  <si>
    <t>Avlbl</t>
  </si>
  <si>
    <t>http://www.vishay.com/docs/88742/88742.pdf
http://www.vishay.com/docs/88741/88741.pdf</t>
  </si>
  <si>
    <t>NA</t>
  </si>
  <si>
    <t>Shud be ok as it is part of Snubber Nw</t>
  </si>
  <si>
    <t>15k</t>
  </si>
  <si>
    <t>need to eval ( part of FB)</t>
  </si>
  <si>
    <t>This is imp as we can play on Murata Diodes. In this App Note we can use simple diode if this cap is available</t>
  </si>
  <si>
    <t>1u/63V</t>
  </si>
  <si>
    <t>shud be ok</t>
  </si>
  <si>
    <t>avlbl</t>
  </si>
  <si>
    <t xml:space="preserve">only 9 pcs, however we can use higher voltage rating 63V. </t>
  </si>
  <si>
    <t>Procure ment</t>
  </si>
  <si>
    <t>Needed</t>
  </si>
  <si>
    <t>NA in 10V but in higher rating voltage</t>
  </si>
  <si>
    <t>C1, C2</t>
  </si>
  <si>
    <t>3.3 µF</t>
  </si>
  <si>
    <t xml:space="preserve">3.3 µF, 400 V, High Voltage Al Electrolytic, 96458 mΩ, (12.5 mm x 10 mm) </t>
  </si>
  <si>
    <t>0.12 nF</t>
  </si>
  <si>
    <t xml:space="preserve">0.12 nF, 1 kV, High Voltage Ceramic Disc </t>
  </si>
  <si>
    <t>1 µF</t>
  </si>
  <si>
    <t>2.2 nF</t>
  </si>
  <si>
    <t xml:space="preserve">2.2 nF, 250 VAC, Ceramic, Y Class </t>
  </si>
  <si>
    <t>470 pF</t>
  </si>
  <si>
    <t>470 µF</t>
  </si>
  <si>
    <t xml:space="preserve">470 µF, 10 V, Electrolytic, Super Low ESR, 72 mΩ, (11.5 mm x 8 mm) </t>
  </si>
  <si>
    <t>100 µF</t>
  </si>
  <si>
    <t xml:space="preserve">100 µF, 10 V, Electrolytic, Low ESR, 500 mΩ, (11.5 mm x 5 mm) </t>
  </si>
  <si>
    <t>D1, D2, D3, D4</t>
  </si>
  <si>
    <t>1N4006</t>
  </si>
  <si>
    <t xml:space="preserve">800 V, 1 A, Standard Recovery, DO-41 </t>
  </si>
  <si>
    <t>FR106</t>
  </si>
  <si>
    <t xml:space="preserve">800 V, 1 A, Fast Recovery, 250 ns, DO-41 </t>
  </si>
  <si>
    <t>SB150</t>
  </si>
  <si>
    <t xml:space="preserve">50 V, 1 A, Schottky, DO-41 </t>
  </si>
  <si>
    <t>1 mH</t>
  </si>
  <si>
    <t xml:space="preserve">1 mH, 0.19 A </t>
  </si>
  <si>
    <t>3.3 µH</t>
  </si>
  <si>
    <t xml:space="preserve">3.3 µH, 2.66 A </t>
  </si>
  <si>
    <t>1000 kΩ</t>
  </si>
  <si>
    <t xml:space="preserve">1000 kΩ, 5 %, 0.25 W, Carbon Film </t>
  </si>
  <si>
    <t>47 Ω</t>
  </si>
  <si>
    <t xml:space="preserve">47 Ω, 5 %, 0.25 W, Carbon Film </t>
  </si>
  <si>
    <t>22 Ω</t>
  </si>
  <si>
    <t xml:space="preserve">22 Ω, 5 %, 0.25 W, Carbon Film </t>
  </si>
  <si>
    <t>17.8 kΩ</t>
  </si>
  <si>
    <t xml:space="preserve">17.8 kΩ, 1 %, 0.125 W, Metal Film </t>
  </si>
  <si>
    <t>7.32 kΩ</t>
  </si>
  <si>
    <t xml:space="preserve">7.32 kΩ, 1 %, 0.125 W, Metal Film </t>
  </si>
  <si>
    <t>10 Ω</t>
  </si>
  <si>
    <t xml:space="preserve">10 Ω, 2 W, Flameproof Wire-Wound Resistor </t>
  </si>
  <si>
    <t>RV1</t>
  </si>
  <si>
    <t>V275LA4P</t>
  </si>
  <si>
    <t xml:space="preserve">275 V, 23 J, 7 mm, RADIAL, MOV </t>
  </si>
  <si>
    <t>EEL16</t>
  </si>
  <si>
    <t xml:space="preserve">NC-2H (Nicera) or Equivalent Core Material See Transformer Construction’s Materials List for complete information </t>
  </si>
  <si>
    <t>LNK623PG</t>
  </si>
  <si>
    <t xml:space="preserve">LinkSwitch-CV, LNK623PG, DIP-8 </t>
  </si>
  <si>
    <t>52 mm² area on Copper PCB. 2 oz (70 µm) thickness. Heatsink for use with Device U1.</t>
  </si>
  <si>
    <t>52 mm² area on Copper PCB. 2 oz (70 µm) thickness. Heatsink for use with Diode D6.</t>
  </si>
  <si>
    <t>1 µF, 16 V, Ceramic, X7R  SMD</t>
  </si>
  <si>
    <t>470 pF, 50 V, Ceramic, C0G (SMD)</t>
  </si>
  <si>
    <t>Mukesh</t>
  </si>
  <si>
    <t>4.7 μF, 400 V, Electrolytic, (8 x 11.5)</t>
  </si>
  <si>
    <t>1 nF, 1000 V, Ceramic, X7R, 0805</t>
  </si>
  <si>
    <t>1 μF, 25 V, Ceramic, X7R, 0805</t>
  </si>
  <si>
    <t>10 μF, 16 V, Ceramic, X5R, 0805</t>
  </si>
  <si>
    <t>2.2 nF, 50 V, Ceramic, X7R, 0805</t>
  </si>
  <si>
    <t>470 μF, 10 V, Electrolytic, Very Low ESR,</t>
  </si>
  <si>
    <t>Elec</t>
  </si>
  <si>
    <t>1.5 mH, 0.18 A, 5.5 x 10.5 mm</t>
  </si>
  <si>
    <t>D1,D2,D3,D4,D5</t>
  </si>
  <si>
    <t>1000 V, 1 A, Rectifier, DO-41</t>
  </si>
  <si>
    <t>75 V, 0.15 A, Fast Switching, 4 ns, MELF</t>
  </si>
  <si>
    <t>L1,L2</t>
  </si>
  <si>
    <t>40 V, 4 A, Schottky, SMD, DO-214AB</t>
  </si>
  <si>
    <t>C1,C2</t>
  </si>
  <si>
    <t>R1,R2</t>
  </si>
  <si>
    <t>10 _x0004_, 2 W, Fusible/Flame Proof Wire Wound</t>
  </si>
  <si>
    <t>10 k_x0004_, 5%, 1/4 W, Metal Film, 1206</t>
  </si>
  <si>
    <t>Discrete</t>
  </si>
  <si>
    <t>470 k_x0004_, 5%, 1/8 W, Metal Film, 0805</t>
  </si>
  <si>
    <t>300 _x0004_, 5%, 1/4 W, Metal Film, 1206</t>
  </si>
  <si>
    <t>14.7 k_x0004_, 1%, 1/16 W, Metal Film, 0603</t>
  </si>
  <si>
    <t>9.76 k_x0004_, 1%, 1/16 W, Metal Film, 0603</t>
  </si>
  <si>
    <t>6.2 k_x0004_, 5%, 1/10 W, Metal Film, 0603</t>
  </si>
  <si>
    <t>100 _x0004_, 5%, 1/8 W, Metal Film, 0805</t>
  </si>
  <si>
    <t>1.2 k_x0004_, 5%, 1/8 W, Metal Film, 0805</t>
  </si>
  <si>
    <t>V</t>
  </si>
  <si>
    <t>Schottky Diode</t>
  </si>
  <si>
    <t>SR360</t>
  </si>
  <si>
    <t>IN4007</t>
  </si>
  <si>
    <t>1.2mH</t>
  </si>
  <si>
    <t>22uF</t>
  </si>
  <si>
    <t>50v</t>
  </si>
  <si>
    <t>2.2uF</t>
  </si>
  <si>
    <t>400v</t>
  </si>
  <si>
    <t>Ceramic</t>
  </si>
  <si>
    <t>electrolytic</t>
  </si>
  <si>
    <t>1kv</t>
  </si>
  <si>
    <t>2.2nF</t>
  </si>
  <si>
    <t>C1, C3</t>
  </si>
  <si>
    <t>L817A</t>
  </si>
  <si>
    <t>optocoupler</t>
  </si>
  <si>
    <t>Q1</t>
  </si>
  <si>
    <t>FMS C945</t>
  </si>
  <si>
    <t>BJT</t>
  </si>
  <si>
    <t>D1-D4, D5</t>
  </si>
  <si>
    <t>470uF</t>
  </si>
  <si>
    <t>16V</t>
  </si>
  <si>
    <t>C5-C6</t>
  </si>
  <si>
    <t>3uH</t>
  </si>
  <si>
    <t>Radial</t>
  </si>
  <si>
    <t>Input</t>
  </si>
  <si>
    <t>82k</t>
  </si>
  <si>
    <t>Axial</t>
  </si>
  <si>
    <t>Output</t>
  </si>
  <si>
    <t>Rating</t>
  </si>
  <si>
    <t>3A/60V</t>
  </si>
  <si>
    <t>Components Name (ref orcad design)</t>
  </si>
  <si>
    <t>Mftr. &amp; Part No.</t>
  </si>
  <si>
    <t>Description</t>
  </si>
  <si>
    <t>package detail</t>
  </si>
  <si>
    <t>RoHS</t>
  </si>
  <si>
    <t>Qty</t>
  </si>
  <si>
    <t>Unit Price</t>
  </si>
  <si>
    <t>Line Price</t>
  </si>
  <si>
    <t>J2, J3, J4</t>
  </si>
  <si>
    <t>Connector</t>
  </si>
  <si>
    <t>Berg Connector 2-pin</t>
  </si>
  <si>
    <t>through Hole (0.1 Inch pitch)</t>
  </si>
  <si>
    <t>J1</t>
  </si>
  <si>
    <t>Berg Connector 6-pin</t>
  </si>
  <si>
    <t>J5</t>
  </si>
  <si>
    <t>Berg Connector 5-pin</t>
  </si>
  <si>
    <t>JP1</t>
  </si>
  <si>
    <t>Jumper</t>
  </si>
  <si>
    <t>Jumper 2-pin</t>
  </si>
  <si>
    <t>Resistor, 1K, 0.25W, 1%, axial</t>
  </si>
  <si>
    <t>through Hole axial (lead thickness = 0.5mm, pitch &gt; 0.2 Inch)</t>
  </si>
  <si>
    <t>Resistor, 12K, 0.25W, 1%, axial</t>
  </si>
  <si>
    <t>through Hole</t>
  </si>
  <si>
    <t>Resistor, 56K, 0.25W, 1%, axial</t>
  </si>
  <si>
    <t>C5, C7</t>
  </si>
  <si>
    <t>Capacitor, 1n, ceramic, 25v, radial</t>
  </si>
  <si>
    <t>through Hole radial (lead thickness = 0.5mm, pitch &gt; 0.2 Inch)</t>
  </si>
  <si>
    <t>Resistor, 1K, 0.25W, 5%, axial</t>
  </si>
  <si>
    <t>U5</t>
  </si>
  <si>
    <t>TL431</t>
  </si>
  <si>
    <t>regulator, 3-pin</t>
  </si>
  <si>
    <t>TO-92</t>
  </si>
  <si>
    <t>resistor, 15K, 0.25W, 5%, axial</t>
  </si>
  <si>
    <t>through hole</t>
  </si>
  <si>
    <t>resistor, 11K, 0.25W, 5%, axial</t>
  </si>
  <si>
    <t>resistor, 14K, 0.25W, 5%, axial</t>
  </si>
  <si>
    <t>R10</t>
  </si>
  <si>
    <t>Resistor, 12K, 0.25W, 5%, axial</t>
  </si>
  <si>
    <t>LM358</t>
  </si>
  <si>
    <t>Dual OpAmp, 8-pin</t>
  </si>
  <si>
    <t>DIP8</t>
  </si>
  <si>
    <t>U2</t>
  </si>
  <si>
    <t>MC34063, ONSEMI</t>
  </si>
  <si>
    <t>DC-DC converter, 8-pin</t>
  </si>
  <si>
    <t>capacitor, 100uF, electrolytic, 25v, radial</t>
  </si>
  <si>
    <t>R11</t>
  </si>
  <si>
    <t>resistor, 0.22ohm, 1W, 1% , axial</t>
  </si>
  <si>
    <t>R14</t>
  </si>
  <si>
    <t>resistor, 12ohm, 2W, 1%, axial</t>
  </si>
  <si>
    <t>R16</t>
  </si>
  <si>
    <t>resistor, 6.8ohm, 2W, 1%, axial</t>
  </si>
  <si>
    <t>R15</t>
  </si>
  <si>
    <t>resistor, 3.9ohm, 2W, 1%, axial</t>
  </si>
  <si>
    <t>R17</t>
  </si>
  <si>
    <t>resistor, 180ohm, 5%, axial</t>
  </si>
  <si>
    <t>Inductor, 100uH</t>
  </si>
  <si>
    <t>D3, D5</t>
  </si>
  <si>
    <t>D1N5819, ONSEMI</t>
  </si>
  <si>
    <t>Schottky Diode, Vr=40V</t>
  </si>
  <si>
    <t>DO-41</t>
  </si>
  <si>
    <t>capacitor, 220uF, electrolytic, 25V, radial</t>
  </si>
  <si>
    <t>1N4692, ONSEMI</t>
  </si>
  <si>
    <t>Zener Diode, Vz=6.8V</t>
  </si>
  <si>
    <t>DO-35</t>
  </si>
  <si>
    <t>resistor, 15ohm, 1W, 5%, axial</t>
  </si>
  <si>
    <t xml:space="preserve">Resistor, 1K, 5%, axial </t>
  </si>
  <si>
    <t>throgh hole</t>
  </si>
  <si>
    <t>ZD1</t>
  </si>
  <si>
    <t>Zener Diode</t>
  </si>
  <si>
    <t>Charger</t>
  </si>
  <si>
    <t>D1N4007, ONSEMI</t>
  </si>
  <si>
    <t>Diode</t>
  </si>
  <si>
    <t>capacitor, 4.7uF, electrolytic, 25V, radial</t>
  </si>
  <si>
    <t>resistor, 0.5ohm, 1W, 1%, axial</t>
  </si>
  <si>
    <t xml:space="preserve">resistor, 181ohm, 5%, </t>
  </si>
  <si>
    <t>SMD 0805</t>
  </si>
  <si>
    <t>Inductor, 200uH</t>
  </si>
  <si>
    <t>THT</t>
  </si>
  <si>
    <t>resistor, 561ohm, 0.25W, 5%</t>
  </si>
  <si>
    <t>resistor, 2.2K, 0.25W, 5%</t>
  </si>
  <si>
    <t>capacitor, 470pf, ceramic, 25V</t>
  </si>
  <si>
    <t>capacitor, 470uf, electrolytic, 25V,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</si>
</sst>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1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4" xfId="0" applyFont="1" applyFill="1" applyBorder="1" applyAlignment="1">
      <alignment horizontal="center" textRotation="90"/>
    </xf>
    <xf numFmtId="0" fontId="1" fillId="2" borderId="6" xfId="0" applyFont="1" applyFill="1" applyBorder="1" applyAlignment="1">
      <alignment horizontal="center" textRotation="90"/>
    </xf>
    <xf numFmtId="9" fontId="0" fillId="0" borderId="0" xfId="0" applyNumberFormat="1"/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_sandeep/Dropbox/MOXIE/MARKETING%20&amp;%20SALES/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ors"/>
      <sheetName val="Thermistors"/>
      <sheetName val="POT"/>
      <sheetName val="Capacitors"/>
      <sheetName val="Inductor"/>
      <sheetName val="Transformer"/>
      <sheetName val="Diodes"/>
      <sheetName val="Transistor"/>
      <sheetName val="ICs"/>
      <sheetName val="IC Adaptor"/>
      <sheetName val="Package"/>
      <sheetName val="Connectors"/>
      <sheetName val="Switch"/>
      <sheetName val="LED"/>
    </sheetNames>
    <sheetDataSet>
      <sheetData sheetId="0"/>
      <sheetData sheetId="1"/>
      <sheetData sheetId="2"/>
      <sheetData sheetId="3">
        <row r="31">
          <cell r="I31">
            <v>50</v>
          </cell>
        </row>
        <row r="42">
          <cell r="I42">
            <v>45</v>
          </cell>
        </row>
        <row r="43">
          <cell r="I43">
            <v>100</v>
          </cell>
        </row>
        <row r="44">
          <cell r="I44">
            <v>20</v>
          </cell>
        </row>
        <row r="45">
          <cell r="I45">
            <v>10</v>
          </cell>
        </row>
      </sheetData>
      <sheetData sheetId="4">
        <row r="21">
          <cell r="M21">
            <v>165</v>
          </cell>
        </row>
      </sheetData>
      <sheetData sheetId="5"/>
      <sheetData sheetId="6">
        <row r="34">
          <cell r="J34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owerint.com/sites/default/files/PDFFiles/di158.pdf" TargetMode="External"/><Relationship Id="rId1" Type="http://schemas.openxmlformats.org/officeDocument/2006/relationships/hyperlink" Target="http://www.vishay.com/docs/88742/8874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10" sqref="H10"/>
    </sheetView>
  </sheetViews>
  <sheetFormatPr defaultColWidth="8.85546875" defaultRowHeight="15" x14ac:dyDescent="0.25"/>
  <cols>
    <col min="1" max="1" width="19.28515625" style="1" customWidth="1"/>
    <col min="2" max="4" width="8.85546875" style="1"/>
    <col min="5" max="5" width="13.140625" style="1" customWidth="1"/>
    <col min="6" max="6" width="11.7109375" style="1" bestFit="1" customWidth="1"/>
    <col min="7" max="8" width="14.28515625" style="1" customWidth="1"/>
    <col min="9" max="9" width="55" style="1" bestFit="1" customWidth="1"/>
    <col min="10" max="10" width="74.28515625" style="1" bestFit="1" customWidth="1"/>
    <col min="11" max="16384" width="8.85546875" style="1"/>
  </cols>
  <sheetData>
    <row r="1" spans="1:10" ht="14.45" x14ac:dyDescent="0.3">
      <c r="B1" s="1" t="s">
        <v>55</v>
      </c>
      <c r="C1" s="1" t="s">
        <v>56</v>
      </c>
      <c r="D1" s="1" t="s">
        <v>57</v>
      </c>
      <c r="E1" s="1" t="s">
        <v>59</v>
      </c>
      <c r="F1" s="1" t="s">
        <v>58</v>
      </c>
      <c r="G1" s="1" t="s">
        <v>60</v>
      </c>
      <c r="H1" s="1" t="s">
        <v>62</v>
      </c>
      <c r="I1" s="1" t="s">
        <v>66</v>
      </c>
      <c r="J1" s="1" t="s">
        <v>65</v>
      </c>
    </row>
    <row r="2" spans="1:10" thickBot="1" x14ac:dyDescent="0.35">
      <c r="I2" s="12" t="s">
        <v>67</v>
      </c>
    </row>
    <row r="3" spans="1:10" ht="14.45" x14ac:dyDescent="0.3">
      <c r="A3" s="2" t="s">
        <v>25</v>
      </c>
      <c r="B3" s="3" t="s">
        <v>26</v>
      </c>
      <c r="C3" s="3">
        <v>10</v>
      </c>
      <c r="D3" s="3"/>
      <c r="E3" s="3"/>
      <c r="F3" s="3" t="s">
        <v>54</v>
      </c>
      <c r="G3" s="4"/>
      <c r="H3" s="6"/>
    </row>
    <row r="4" spans="1:10" ht="14.45" x14ac:dyDescent="0.3">
      <c r="A4" s="5"/>
      <c r="B4" s="6"/>
      <c r="C4" s="6"/>
      <c r="D4" s="6"/>
      <c r="E4" s="6"/>
      <c r="F4" s="6"/>
      <c r="G4" s="7"/>
      <c r="H4" s="6"/>
    </row>
    <row r="5" spans="1:10" ht="14.45" customHeight="1" x14ac:dyDescent="0.25">
      <c r="A5" s="22" t="s">
        <v>4</v>
      </c>
      <c r="B5" s="6" t="s">
        <v>0</v>
      </c>
      <c r="C5" s="6" t="s">
        <v>48</v>
      </c>
      <c r="D5" s="6"/>
      <c r="E5" s="6"/>
      <c r="F5" s="6"/>
      <c r="G5" s="7">
        <f>[1]Diodes!$J$34</f>
        <v>150</v>
      </c>
      <c r="H5" s="6"/>
    </row>
    <row r="6" spans="1:10" x14ac:dyDescent="0.25">
      <c r="A6" s="22"/>
      <c r="B6" s="6" t="s">
        <v>1</v>
      </c>
      <c r="C6" s="6" t="s">
        <v>48</v>
      </c>
      <c r="D6" s="6"/>
      <c r="E6" s="6"/>
      <c r="F6" s="6"/>
      <c r="G6" s="7"/>
      <c r="H6" s="6"/>
      <c r="J6" s="1" t="s">
        <v>64</v>
      </c>
    </row>
    <row r="7" spans="1:10" x14ac:dyDescent="0.25">
      <c r="A7" s="22"/>
      <c r="B7" s="6" t="s">
        <v>2</v>
      </c>
      <c r="C7" s="6" t="s">
        <v>48</v>
      </c>
      <c r="D7" s="6"/>
      <c r="E7" s="6"/>
      <c r="F7" s="6"/>
      <c r="G7" s="7"/>
      <c r="H7" s="6"/>
    </row>
    <row r="8" spans="1:10" x14ac:dyDescent="0.25">
      <c r="A8" s="22"/>
      <c r="B8" s="6" t="s">
        <v>3</v>
      </c>
      <c r="C8" s="6" t="s">
        <v>48</v>
      </c>
      <c r="D8" s="6"/>
      <c r="E8" s="6"/>
      <c r="F8" s="6"/>
      <c r="G8" s="7"/>
      <c r="H8" s="6"/>
    </row>
    <row r="9" spans="1:10" ht="14.45" x14ac:dyDescent="0.3">
      <c r="A9" s="5"/>
      <c r="B9" s="6"/>
      <c r="C9" s="6"/>
      <c r="D9" s="6"/>
      <c r="E9" s="6"/>
      <c r="F9" s="6"/>
      <c r="G9" s="7"/>
      <c r="H9" s="6"/>
    </row>
    <row r="10" spans="1:10" ht="14.45" customHeight="1" x14ac:dyDescent="0.25">
      <c r="A10" s="22" t="s">
        <v>5</v>
      </c>
      <c r="B10" s="6" t="s">
        <v>6</v>
      </c>
      <c r="C10" s="6" t="s">
        <v>51</v>
      </c>
      <c r="D10" s="6"/>
      <c r="E10" s="6"/>
      <c r="F10" s="6"/>
      <c r="G10" s="7"/>
      <c r="H10" s="6"/>
    </row>
    <row r="11" spans="1:10" x14ac:dyDescent="0.25">
      <c r="A11" s="22"/>
      <c r="B11" s="6" t="s">
        <v>7</v>
      </c>
      <c r="C11" s="6" t="s">
        <v>51</v>
      </c>
      <c r="D11" s="6"/>
      <c r="E11" s="6"/>
      <c r="F11" s="6"/>
      <c r="G11" s="7"/>
      <c r="H11" s="6"/>
    </row>
    <row r="12" spans="1:10" x14ac:dyDescent="0.25">
      <c r="A12" s="22"/>
      <c r="B12" s="6" t="s">
        <v>8</v>
      </c>
      <c r="C12" s="6" t="s">
        <v>52</v>
      </c>
      <c r="D12" s="6"/>
      <c r="E12" s="6"/>
      <c r="F12" s="6"/>
      <c r="G12" s="7"/>
      <c r="H12" s="6"/>
    </row>
    <row r="13" spans="1:10" x14ac:dyDescent="0.25">
      <c r="A13" s="22"/>
      <c r="B13" s="6" t="s">
        <v>9</v>
      </c>
      <c r="C13" s="6" t="s">
        <v>52</v>
      </c>
      <c r="D13" s="6"/>
      <c r="E13" s="6"/>
      <c r="F13" s="6"/>
      <c r="G13" s="7"/>
      <c r="H13" s="6"/>
    </row>
    <row r="14" spans="1:10" x14ac:dyDescent="0.25">
      <c r="A14" s="22"/>
      <c r="B14" s="6" t="s">
        <v>10</v>
      </c>
      <c r="C14" s="6" t="s">
        <v>53</v>
      </c>
      <c r="D14" s="6">
        <v>400</v>
      </c>
      <c r="E14" s="6"/>
      <c r="F14" s="6"/>
      <c r="G14" s="7"/>
      <c r="H14" s="6"/>
    </row>
    <row r="15" spans="1:10" x14ac:dyDescent="0.25">
      <c r="A15" s="22"/>
      <c r="B15" s="6" t="s">
        <v>11</v>
      </c>
      <c r="C15" s="6">
        <v>4.7</v>
      </c>
      <c r="D15" s="6">
        <v>400</v>
      </c>
      <c r="E15" s="6"/>
      <c r="F15" s="6"/>
      <c r="G15" s="7"/>
      <c r="H15" s="6"/>
    </row>
    <row r="16" spans="1:10" ht="14.45" x14ac:dyDescent="0.3">
      <c r="A16" s="5"/>
      <c r="B16" s="6"/>
      <c r="C16" s="6"/>
      <c r="D16" s="6"/>
      <c r="E16" s="6"/>
      <c r="F16" s="6"/>
      <c r="G16" s="7"/>
      <c r="H16" s="6"/>
    </row>
    <row r="17" spans="1:8" ht="14.45" customHeight="1" x14ac:dyDescent="0.25">
      <c r="A17" s="22" t="s">
        <v>12</v>
      </c>
      <c r="B17" s="6" t="s">
        <v>13</v>
      </c>
      <c r="C17" s="6" t="s">
        <v>47</v>
      </c>
      <c r="D17" s="6"/>
      <c r="E17" s="6"/>
      <c r="F17" s="6"/>
      <c r="G17" s="7"/>
      <c r="H17" s="6"/>
    </row>
    <row r="18" spans="1:8" x14ac:dyDescent="0.25">
      <c r="A18" s="22"/>
      <c r="B18" s="6" t="s">
        <v>15</v>
      </c>
      <c r="C18" s="6">
        <v>300</v>
      </c>
      <c r="D18" s="6"/>
      <c r="E18" s="6"/>
      <c r="F18" s="6"/>
      <c r="G18" s="7"/>
      <c r="H18" s="6"/>
    </row>
    <row r="19" spans="1:8" x14ac:dyDescent="0.25">
      <c r="A19" s="22"/>
      <c r="B19" s="6" t="s">
        <v>14</v>
      </c>
      <c r="C19" s="6" t="s">
        <v>49</v>
      </c>
      <c r="D19" s="6" t="s">
        <v>50</v>
      </c>
      <c r="E19" s="6"/>
      <c r="F19" s="6"/>
      <c r="G19" s="7"/>
      <c r="H19" s="6"/>
    </row>
    <row r="20" spans="1:8" x14ac:dyDescent="0.25">
      <c r="A20" s="22"/>
      <c r="B20" s="6" t="s">
        <v>16</v>
      </c>
      <c r="C20" s="6" t="s">
        <v>48</v>
      </c>
      <c r="D20" s="6"/>
      <c r="E20" s="6"/>
      <c r="F20" s="6"/>
      <c r="G20" s="7"/>
      <c r="H20" s="6"/>
    </row>
    <row r="21" spans="1:8" ht="14.45" x14ac:dyDescent="0.3">
      <c r="A21" s="5"/>
      <c r="B21" s="6"/>
      <c r="C21" s="6"/>
      <c r="D21" s="6"/>
      <c r="E21" s="6"/>
      <c r="F21" s="6"/>
      <c r="G21" s="7"/>
      <c r="H21" s="6"/>
    </row>
    <row r="22" spans="1:8" ht="14.45" customHeight="1" x14ac:dyDescent="0.25">
      <c r="A22" s="22" t="s">
        <v>17</v>
      </c>
      <c r="B22" s="6" t="s">
        <v>18</v>
      </c>
      <c r="C22" s="6" t="s">
        <v>40</v>
      </c>
      <c r="D22" s="6"/>
      <c r="E22" s="6"/>
      <c r="F22" s="6"/>
      <c r="G22" s="7"/>
      <c r="H22" s="6"/>
    </row>
    <row r="23" spans="1:8" x14ac:dyDescent="0.25">
      <c r="A23" s="22"/>
      <c r="B23" s="6" t="s">
        <v>19</v>
      </c>
      <c r="C23" s="6" t="s">
        <v>46</v>
      </c>
      <c r="D23" s="6">
        <v>25</v>
      </c>
      <c r="E23" s="6"/>
      <c r="F23" s="6"/>
      <c r="G23" s="7"/>
      <c r="H23" s="6"/>
    </row>
    <row r="24" spans="1:8" x14ac:dyDescent="0.25">
      <c r="A24" s="22"/>
      <c r="B24" s="6" t="s">
        <v>21</v>
      </c>
      <c r="C24" s="6" t="s">
        <v>41</v>
      </c>
      <c r="D24" s="6">
        <v>16</v>
      </c>
      <c r="E24" s="6"/>
      <c r="F24" s="6"/>
      <c r="G24" s="7"/>
      <c r="H24" s="6"/>
    </row>
    <row r="25" spans="1:8" x14ac:dyDescent="0.25">
      <c r="A25" s="22"/>
      <c r="B25" s="6" t="s">
        <v>22</v>
      </c>
      <c r="C25" s="6" t="s">
        <v>42</v>
      </c>
      <c r="D25" s="6"/>
      <c r="E25" s="8">
        <v>0.01</v>
      </c>
      <c r="F25" s="6"/>
      <c r="G25" s="7"/>
      <c r="H25" s="6"/>
    </row>
    <row r="26" spans="1:8" x14ac:dyDescent="0.25">
      <c r="A26" s="22"/>
      <c r="B26" s="6" t="s">
        <v>23</v>
      </c>
      <c r="C26" s="6" t="s">
        <v>43</v>
      </c>
      <c r="D26" s="6"/>
      <c r="E26" s="8">
        <v>0.01</v>
      </c>
      <c r="F26" s="6"/>
      <c r="G26" s="7"/>
      <c r="H26" s="6"/>
    </row>
    <row r="27" spans="1:8" x14ac:dyDescent="0.25">
      <c r="A27" s="22"/>
      <c r="B27" s="6" t="s">
        <v>20</v>
      </c>
      <c r="C27" s="6" t="s">
        <v>44</v>
      </c>
      <c r="D27" s="6"/>
      <c r="E27" s="8">
        <v>0.05</v>
      </c>
      <c r="F27" s="6"/>
      <c r="G27" s="7"/>
      <c r="H27" s="6"/>
    </row>
    <row r="28" spans="1:8" x14ac:dyDescent="0.25">
      <c r="A28" s="22"/>
      <c r="B28" s="6" t="s">
        <v>24</v>
      </c>
      <c r="C28" s="6" t="s">
        <v>45</v>
      </c>
      <c r="D28" s="6"/>
      <c r="E28" s="6"/>
      <c r="F28" s="6"/>
      <c r="G28" s="7"/>
      <c r="H28" s="6"/>
    </row>
    <row r="29" spans="1:8" x14ac:dyDescent="0.25">
      <c r="A29" s="5"/>
      <c r="B29" s="6"/>
      <c r="C29" s="6"/>
      <c r="D29" s="6"/>
      <c r="E29" s="6"/>
      <c r="F29" s="6"/>
      <c r="G29" s="7"/>
      <c r="H29" s="6"/>
    </row>
    <row r="30" spans="1:8" x14ac:dyDescent="0.25">
      <c r="A30" s="22" t="s">
        <v>27</v>
      </c>
      <c r="B30" s="6" t="s">
        <v>28</v>
      </c>
      <c r="C30" s="6">
        <v>100</v>
      </c>
      <c r="D30" s="6"/>
      <c r="E30" s="6"/>
      <c r="F30" s="6"/>
      <c r="G30" s="7"/>
      <c r="H30" s="6"/>
    </row>
    <row r="31" spans="1:8" x14ac:dyDescent="0.25">
      <c r="A31" s="22"/>
      <c r="B31" s="6" t="s">
        <v>29</v>
      </c>
      <c r="C31" s="6" t="s">
        <v>35</v>
      </c>
      <c r="D31" s="6"/>
      <c r="E31" s="6"/>
      <c r="F31" s="6"/>
      <c r="G31" s="7"/>
      <c r="H31" s="6"/>
    </row>
    <row r="32" spans="1:8" x14ac:dyDescent="0.25">
      <c r="A32" s="22"/>
      <c r="B32" s="6" t="s">
        <v>30</v>
      </c>
      <c r="C32" s="6" t="s">
        <v>36</v>
      </c>
      <c r="D32" s="6">
        <v>50</v>
      </c>
      <c r="E32" s="6"/>
      <c r="F32" s="6"/>
      <c r="G32" s="7"/>
      <c r="H32" s="6"/>
    </row>
    <row r="33" spans="1:10" x14ac:dyDescent="0.25">
      <c r="A33" s="22"/>
      <c r="B33" s="6" t="s">
        <v>31</v>
      </c>
      <c r="C33" s="6" t="s">
        <v>37</v>
      </c>
      <c r="D33" s="6">
        <v>10</v>
      </c>
      <c r="E33" s="6"/>
      <c r="F33" s="6"/>
      <c r="G33" s="7"/>
      <c r="H33" s="6"/>
    </row>
    <row r="34" spans="1:10" x14ac:dyDescent="0.25">
      <c r="A34" s="22"/>
      <c r="B34" s="6" t="s">
        <v>32</v>
      </c>
      <c r="C34" s="6" t="s">
        <v>37</v>
      </c>
      <c r="D34" s="6">
        <v>10</v>
      </c>
      <c r="E34" s="6"/>
      <c r="F34" s="6"/>
      <c r="G34" s="7"/>
      <c r="H34" s="6"/>
    </row>
    <row r="35" spans="1:10" ht="30" x14ac:dyDescent="0.25">
      <c r="A35" s="22"/>
      <c r="B35" s="6" t="s">
        <v>33</v>
      </c>
      <c r="C35" s="6" t="s">
        <v>39</v>
      </c>
      <c r="D35" s="6"/>
      <c r="E35" s="6"/>
      <c r="F35" s="6"/>
      <c r="G35" s="7"/>
      <c r="H35" s="6" t="s">
        <v>63</v>
      </c>
      <c r="I35" s="11" t="s">
        <v>70</v>
      </c>
      <c r="J35" s="1" t="s">
        <v>61</v>
      </c>
    </row>
    <row r="36" spans="1:10" ht="15.75" thickBot="1" x14ac:dyDescent="0.3">
      <c r="A36" s="23"/>
      <c r="B36" s="9" t="s">
        <v>34</v>
      </c>
      <c r="C36" s="9" t="s">
        <v>38</v>
      </c>
      <c r="D36" s="9"/>
      <c r="E36" s="9"/>
      <c r="F36" s="9"/>
      <c r="G36" s="10"/>
      <c r="H36" s="6"/>
      <c r="J36" s="1" t="s">
        <v>68</v>
      </c>
    </row>
  </sheetData>
  <mergeCells count="5">
    <mergeCell ref="A30:A36"/>
    <mergeCell ref="A5:A8"/>
    <mergeCell ref="A10:A15"/>
    <mergeCell ref="A17:A20"/>
    <mergeCell ref="A22:A28"/>
  </mergeCells>
  <hyperlinks>
    <hyperlink ref="I35" r:id="rId1" display="http://www.vishay.com/docs/88742/88742.pdf"/>
    <hyperlink ref="I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7"/>
  <sheetViews>
    <sheetView topLeftCell="A13" workbookViewId="0">
      <selection activeCell="C3" sqref="C3:E36"/>
    </sheetView>
  </sheetViews>
  <sheetFormatPr defaultRowHeight="15" x14ac:dyDescent="0.25"/>
  <cols>
    <col min="9" max="9" width="90.28515625" bestFit="1" customWidth="1"/>
    <col min="10" max="10" width="12" bestFit="1" customWidth="1"/>
  </cols>
  <sheetData>
    <row r="1" spans="3:10" ht="14.45" x14ac:dyDescent="0.3">
      <c r="J1" t="s">
        <v>80</v>
      </c>
    </row>
    <row r="3" spans="3:10" s="13" customFormat="1" ht="14.45" x14ac:dyDescent="0.3">
      <c r="C3" s="6" t="s">
        <v>26</v>
      </c>
      <c r="D3" s="6">
        <v>10</v>
      </c>
      <c r="E3" s="6"/>
      <c r="F3" s="6"/>
    </row>
    <row r="4" spans="3:10" s="13" customFormat="1" ht="14.45" x14ac:dyDescent="0.3">
      <c r="C4" s="6" t="s">
        <v>8</v>
      </c>
      <c r="D4" s="6" t="s">
        <v>52</v>
      </c>
      <c r="E4" s="6"/>
      <c r="F4" s="6"/>
      <c r="G4" s="15" t="s">
        <v>69</v>
      </c>
    </row>
    <row r="5" spans="3:10" ht="14.45" x14ac:dyDescent="0.3">
      <c r="C5" s="6" t="s">
        <v>9</v>
      </c>
      <c r="D5" s="6" t="s">
        <v>52</v>
      </c>
      <c r="E5" s="6"/>
      <c r="F5" s="6"/>
      <c r="G5" s="15" t="s">
        <v>69</v>
      </c>
    </row>
    <row r="6" spans="3:10" ht="14.45" x14ac:dyDescent="0.3">
      <c r="C6" s="6" t="s">
        <v>13</v>
      </c>
      <c r="D6" s="6" t="s">
        <v>47</v>
      </c>
      <c r="E6" s="6"/>
      <c r="F6" s="6"/>
      <c r="G6" s="16" t="s">
        <v>71</v>
      </c>
    </row>
    <row r="7" spans="3:10" ht="14.45" x14ac:dyDescent="0.3">
      <c r="C7" s="6" t="s">
        <v>15</v>
      </c>
      <c r="D7" s="6">
        <v>300</v>
      </c>
      <c r="E7" s="6"/>
      <c r="F7" s="6"/>
      <c r="G7" t="s">
        <v>69</v>
      </c>
      <c r="H7">
        <v>330</v>
      </c>
      <c r="I7" t="s">
        <v>72</v>
      </c>
    </row>
    <row r="8" spans="3:10" ht="14.45" x14ac:dyDescent="0.3">
      <c r="C8" s="6" t="s">
        <v>22</v>
      </c>
      <c r="D8" s="6" t="s">
        <v>42</v>
      </c>
      <c r="E8" s="6"/>
      <c r="F8" s="8">
        <v>0.01</v>
      </c>
      <c r="G8" t="s">
        <v>69</v>
      </c>
      <c r="H8" s="14" t="s">
        <v>73</v>
      </c>
      <c r="I8" s="14" t="s">
        <v>74</v>
      </c>
    </row>
    <row r="9" spans="3:10" ht="14.45" x14ac:dyDescent="0.3">
      <c r="C9" s="6" t="s">
        <v>23</v>
      </c>
      <c r="D9" s="6" t="s">
        <v>43</v>
      </c>
      <c r="E9" s="6"/>
      <c r="F9" s="8">
        <v>0.01</v>
      </c>
      <c r="G9" s="16" t="s">
        <v>71</v>
      </c>
    </row>
    <row r="10" spans="3:10" ht="14.45" x14ac:dyDescent="0.3">
      <c r="C10" s="6" t="s">
        <v>20</v>
      </c>
      <c r="D10" s="6" t="s">
        <v>44</v>
      </c>
      <c r="E10" s="6"/>
      <c r="F10" s="8">
        <v>0.05</v>
      </c>
      <c r="G10" t="s">
        <v>69</v>
      </c>
    </row>
    <row r="11" spans="3:10" ht="14.45" x14ac:dyDescent="0.3">
      <c r="C11" s="6" t="s">
        <v>28</v>
      </c>
      <c r="D11" s="6">
        <v>100</v>
      </c>
      <c r="E11" s="6"/>
      <c r="F11" s="6"/>
      <c r="G11" t="s">
        <v>69</v>
      </c>
    </row>
    <row r="12" spans="3:10" ht="14.45" x14ac:dyDescent="0.3">
      <c r="C12" s="6" t="s">
        <v>29</v>
      </c>
      <c r="D12" s="6" t="s">
        <v>35</v>
      </c>
      <c r="E12" s="6"/>
      <c r="F12" s="6"/>
      <c r="G12" t="s">
        <v>69</v>
      </c>
    </row>
    <row r="13" spans="3:10" ht="14.45" x14ac:dyDescent="0.3">
      <c r="E13" s="6"/>
      <c r="F13" s="6"/>
    </row>
    <row r="14" spans="3:10" ht="14.45" x14ac:dyDescent="0.3">
      <c r="E14" s="6"/>
      <c r="F14" s="6"/>
    </row>
    <row r="15" spans="3:10" ht="14.45" x14ac:dyDescent="0.3">
      <c r="C15" s="6" t="s">
        <v>10</v>
      </c>
      <c r="D15" s="6" t="s">
        <v>53</v>
      </c>
      <c r="E15" s="6">
        <v>400</v>
      </c>
      <c r="F15" s="6"/>
      <c r="G15" t="s">
        <v>69</v>
      </c>
    </row>
    <row r="16" spans="3:10" ht="14.45" x14ac:dyDescent="0.3">
      <c r="C16" s="6" t="s">
        <v>11</v>
      </c>
      <c r="D16" s="6">
        <v>4.7</v>
      </c>
      <c r="E16" s="6">
        <v>400</v>
      </c>
      <c r="F16" s="6"/>
      <c r="G16" t="s">
        <v>69</v>
      </c>
    </row>
    <row r="17" spans="3:10" ht="14.45" x14ac:dyDescent="0.3">
      <c r="C17" s="6" t="s">
        <v>14</v>
      </c>
      <c r="D17" s="6" t="s">
        <v>49</v>
      </c>
      <c r="E17" s="6" t="s">
        <v>50</v>
      </c>
      <c r="F17" s="6"/>
      <c r="G17" s="17" t="s">
        <v>71</v>
      </c>
      <c r="I17" s="14" t="s">
        <v>75</v>
      </c>
    </row>
    <row r="18" spans="3:10" ht="14.45" x14ac:dyDescent="0.3">
      <c r="C18" s="6" t="s">
        <v>19</v>
      </c>
      <c r="D18" s="6" t="s">
        <v>46</v>
      </c>
      <c r="E18" s="6">
        <v>25</v>
      </c>
      <c r="F18" s="6"/>
      <c r="G18" t="s">
        <v>69</v>
      </c>
      <c r="H18" s="14" t="s">
        <v>76</v>
      </c>
      <c r="I18" s="14" t="s">
        <v>77</v>
      </c>
    </row>
    <row r="19" spans="3:10" ht="14.45" x14ac:dyDescent="0.3">
      <c r="C19" s="6" t="s">
        <v>21</v>
      </c>
      <c r="D19" s="6" t="s">
        <v>41</v>
      </c>
      <c r="E19" s="6">
        <v>16</v>
      </c>
      <c r="F19" s="6"/>
      <c r="G19" t="s">
        <v>78</v>
      </c>
      <c r="I19" t="s">
        <v>79</v>
      </c>
      <c r="J19" t="s">
        <v>81</v>
      </c>
    </row>
    <row r="20" spans="3:10" ht="14.45" x14ac:dyDescent="0.3">
      <c r="C20" s="6" t="s">
        <v>30</v>
      </c>
      <c r="D20" s="6" t="s">
        <v>36</v>
      </c>
      <c r="E20" s="6">
        <v>50</v>
      </c>
      <c r="F20" s="6"/>
      <c r="G20" s="16" t="s">
        <v>71</v>
      </c>
      <c r="J20" t="s">
        <v>81</v>
      </c>
    </row>
    <row r="21" spans="3:10" ht="14.45" x14ac:dyDescent="0.3">
      <c r="C21" s="6" t="s">
        <v>31</v>
      </c>
      <c r="D21" s="6" t="s">
        <v>37</v>
      </c>
      <c r="E21" s="6">
        <v>10</v>
      </c>
      <c r="F21" s="6"/>
      <c r="G21" t="s">
        <v>69</v>
      </c>
    </row>
    <row r="22" spans="3:10" ht="14.45" x14ac:dyDescent="0.3">
      <c r="C22" s="6" t="s">
        <v>32</v>
      </c>
      <c r="D22" s="6" t="s">
        <v>37</v>
      </c>
      <c r="E22" s="6">
        <v>10</v>
      </c>
      <c r="F22" s="6"/>
      <c r="G22" t="s">
        <v>69</v>
      </c>
      <c r="I22" t="s">
        <v>82</v>
      </c>
    </row>
    <row r="23" spans="3:10" ht="14.45" x14ac:dyDescent="0.3">
      <c r="E23" s="6"/>
      <c r="F23" s="6"/>
    </row>
    <row r="24" spans="3:10" ht="14.45" x14ac:dyDescent="0.3">
      <c r="C24" s="6" t="s">
        <v>6</v>
      </c>
      <c r="D24" s="6" t="s">
        <v>51</v>
      </c>
      <c r="F24" s="6"/>
      <c r="G24" s="16" t="s">
        <v>71</v>
      </c>
    </row>
    <row r="25" spans="3:10" ht="14.45" x14ac:dyDescent="0.3">
      <c r="C25" s="6" t="s">
        <v>7</v>
      </c>
      <c r="D25" s="6" t="s">
        <v>51</v>
      </c>
      <c r="F25" s="6"/>
      <c r="G25" s="16" t="s">
        <v>71</v>
      </c>
    </row>
    <row r="27" spans="3:10" x14ac:dyDescent="0.25">
      <c r="C27" s="6" t="s">
        <v>0</v>
      </c>
      <c r="D27" s="6" t="s">
        <v>48</v>
      </c>
      <c r="G27" t="s">
        <v>69</v>
      </c>
    </row>
    <row r="28" spans="3:10" x14ac:dyDescent="0.25">
      <c r="C28" s="6" t="s">
        <v>1</v>
      </c>
      <c r="D28" s="6" t="s">
        <v>48</v>
      </c>
      <c r="G28" t="s">
        <v>69</v>
      </c>
    </row>
    <row r="29" spans="3:10" x14ac:dyDescent="0.25">
      <c r="C29" s="6" t="s">
        <v>2</v>
      </c>
      <c r="D29" s="6" t="s">
        <v>48</v>
      </c>
      <c r="E29" s="6"/>
      <c r="F29" s="6"/>
      <c r="G29" t="s">
        <v>69</v>
      </c>
    </row>
    <row r="30" spans="3:10" x14ac:dyDescent="0.25">
      <c r="C30" s="6" t="s">
        <v>3</v>
      </c>
      <c r="D30" s="6" t="s">
        <v>48</v>
      </c>
      <c r="E30" s="6"/>
      <c r="F30" s="6"/>
      <c r="G30" t="s">
        <v>69</v>
      </c>
    </row>
    <row r="31" spans="3:10" x14ac:dyDescent="0.25">
      <c r="C31" s="6" t="s">
        <v>16</v>
      </c>
      <c r="D31" s="6" t="s">
        <v>48</v>
      </c>
      <c r="E31" s="6"/>
      <c r="F31" s="6"/>
      <c r="G31" t="s">
        <v>69</v>
      </c>
    </row>
    <row r="32" spans="3:10" x14ac:dyDescent="0.25">
      <c r="C32" s="6" t="s">
        <v>24</v>
      </c>
      <c r="D32" s="6" t="s">
        <v>45</v>
      </c>
      <c r="E32" s="6"/>
      <c r="F32" s="6"/>
      <c r="G32" t="s">
        <v>69</v>
      </c>
    </row>
    <row r="33" spans="3:7" x14ac:dyDescent="0.25">
      <c r="C33" s="6" t="s">
        <v>33</v>
      </c>
      <c r="D33" s="6" t="s">
        <v>39</v>
      </c>
      <c r="F33" s="6"/>
      <c r="G33" s="16" t="s">
        <v>71</v>
      </c>
    </row>
    <row r="34" spans="3:7" x14ac:dyDescent="0.25">
      <c r="F34" s="6"/>
    </row>
    <row r="35" spans="3:7" x14ac:dyDescent="0.25">
      <c r="C35" s="6" t="s">
        <v>18</v>
      </c>
      <c r="D35" s="6" t="s">
        <v>40</v>
      </c>
      <c r="F35" s="6"/>
      <c r="G35" s="16" t="s">
        <v>71</v>
      </c>
    </row>
    <row r="36" spans="3:7" ht="15.75" thickBot="1" x14ac:dyDescent="0.3">
      <c r="C36" s="9" t="s">
        <v>34</v>
      </c>
      <c r="D36" s="9" t="s">
        <v>38</v>
      </c>
      <c r="E36" s="6"/>
      <c r="F36" s="6"/>
      <c r="G36" s="16" t="s">
        <v>71</v>
      </c>
    </row>
    <row r="37" spans="3:7" ht="15.75" thickBot="1" x14ac:dyDescent="0.3">
      <c r="E37" s="9"/>
      <c r="F37" s="9"/>
    </row>
  </sheetData>
  <autoFilter ref="C1:F1"/>
  <sortState ref="C1:F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E9" sqref="E9"/>
    </sheetView>
  </sheetViews>
  <sheetFormatPr defaultRowHeight="15" x14ac:dyDescent="0.25"/>
  <cols>
    <col min="4" max="4" width="13.28515625" bestFit="1" customWidth="1"/>
    <col min="5" max="5" width="9.85546875" bestFit="1" customWidth="1"/>
    <col min="6" max="6" width="105.5703125" bestFit="1" customWidth="1"/>
  </cols>
  <sheetData>
    <row r="2" spans="2:9" x14ac:dyDescent="0.25">
      <c r="B2">
        <v>1</v>
      </c>
      <c r="C2">
        <v>2</v>
      </c>
      <c r="D2" t="s">
        <v>83</v>
      </c>
      <c r="E2" t="s">
        <v>84</v>
      </c>
      <c r="F2" t="s">
        <v>85</v>
      </c>
      <c r="G2" t="s">
        <v>71</v>
      </c>
      <c r="H2">
        <v>500</v>
      </c>
    </row>
    <row r="3" spans="2:9" x14ac:dyDescent="0.25">
      <c r="B3">
        <v>2</v>
      </c>
      <c r="C3">
        <v>1</v>
      </c>
      <c r="D3" t="s">
        <v>14</v>
      </c>
      <c r="E3" t="s">
        <v>86</v>
      </c>
      <c r="F3" t="s">
        <v>87</v>
      </c>
      <c r="G3" t="s">
        <v>71</v>
      </c>
      <c r="H3">
        <v>500</v>
      </c>
    </row>
    <row r="4" spans="2:9" x14ac:dyDescent="0.25">
      <c r="B4">
        <v>3</v>
      </c>
      <c r="C4">
        <v>1</v>
      </c>
      <c r="D4" t="s">
        <v>19</v>
      </c>
      <c r="E4" t="s">
        <v>88</v>
      </c>
      <c r="F4" t="s">
        <v>128</v>
      </c>
      <c r="G4" t="s">
        <v>71</v>
      </c>
      <c r="H4">
        <v>500</v>
      </c>
    </row>
    <row r="5" spans="2:9" x14ac:dyDescent="0.25">
      <c r="B5">
        <v>4</v>
      </c>
      <c r="C5">
        <v>1</v>
      </c>
      <c r="D5" t="s">
        <v>21</v>
      </c>
      <c r="E5" t="s">
        <v>89</v>
      </c>
      <c r="F5" t="s">
        <v>90</v>
      </c>
      <c r="G5" t="s">
        <v>71</v>
      </c>
      <c r="H5">
        <v>300</v>
      </c>
    </row>
    <row r="6" spans="2:9" x14ac:dyDescent="0.25">
      <c r="B6">
        <v>5</v>
      </c>
      <c r="C6">
        <v>1</v>
      </c>
      <c r="D6" t="s">
        <v>30</v>
      </c>
      <c r="E6" t="s">
        <v>91</v>
      </c>
      <c r="F6" t="s">
        <v>129</v>
      </c>
      <c r="G6" t="s">
        <v>71</v>
      </c>
      <c r="H6">
        <v>500</v>
      </c>
    </row>
    <row r="7" spans="2:9" x14ac:dyDescent="0.25">
      <c r="B7">
        <v>6</v>
      </c>
      <c r="C7">
        <v>1</v>
      </c>
      <c r="D7" t="s">
        <v>31</v>
      </c>
      <c r="E7" t="s">
        <v>92</v>
      </c>
      <c r="F7" t="s">
        <v>93</v>
      </c>
      <c r="G7" t="s">
        <v>71</v>
      </c>
      <c r="H7">
        <v>500</v>
      </c>
    </row>
    <row r="8" spans="2:9" x14ac:dyDescent="0.25">
      <c r="B8">
        <v>7</v>
      </c>
      <c r="C8">
        <v>1</v>
      </c>
      <c r="D8" t="s">
        <v>32</v>
      </c>
      <c r="E8" t="s">
        <v>94</v>
      </c>
      <c r="F8" t="s">
        <v>95</v>
      </c>
      <c r="G8" t="s">
        <v>71</v>
      </c>
      <c r="H8">
        <v>500</v>
      </c>
    </row>
    <row r="9" spans="2:9" x14ac:dyDescent="0.25">
      <c r="B9">
        <v>8</v>
      </c>
      <c r="C9">
        <v>4</v>
      </c>
      <c r="D9" t="s">
        <v>96</v>
      </c>
      <c r="E9" t="s">
        <v>97</v>
      </c>
      <c r="F9" t="s">
        <v>98</v>
      </c>
      <c r="G9" t="s">
        <v>71</v>
      </c>
      <c r="H9">
        <v>350</v>
      </c>
    </row>
    <row r="10" spans="2:9" x14ac:dyDescent="0.25">
      <c r="B10">
        <v>9</v>
      </c>
      <c r="C10">
        <v>1</v>
      </c>
      <c r="D10" t="s">
        <v>16</v>
      </c>
      <c r="E10" t="s">
        <v>99</v>
      </c>
      <c r="F10" t="s">
        <v>100</v>
      </c>
      <c r="G10" t="s">
        <v>71</v>
      </c>
      <c r="H10">
        <v>500</v>
      </c>
    </row>
    <row r="11" spans="2:9" x14ac:dyDescent="0.25">
      <c r="B11">
        <v>10</v>
      </c>
      <c r="C11">
        <v>1</v>
      </c>
      <c r="D11" t="s">
        <v>24</v>
      </c>
      <c r="E11" t="s">
        <v>101</v>
      </c>
      <c r="F11" t="s">
        <v>102</v>
      </c>
      <c r="G11" t="s">
        <v>71</v>
      </c>
      <c r="H11">
        <v>400</v>
      </c>
    </row>
    <row r="12" spans="2:9" x14ac:dyDescent="0.25">
      <c r="B12">
        <v>11</v>
      </c>
      <c r="C12">
        <v>1</v>
      </c>
      <c r="D12" t="s">
        <v>6</v>
      </c>
      <c r="E12" t="s">
        <v>103</v>
      </c>
      <c r="F12" t="s">
        <v>104</v>
      </c>
      <c r="G12" t="s">
        <v>71</v>
      </c>
      <c r="H12">
        <v>500</v>
      </c>
    </row>
    <row r="13" spans="2:9" x14ac:dyDescent="0.25">
      <c r="B13">
        <v>12</v>
      </c>
      <c r="C13">
        <v>1</v>
      </c>
      <c r="D13" t="s">
        <v>7</v>
      </c>
      <c r="E13" t="s">
        <v>105</v>
      </c>
      <c r="F13" t="s">
        <v>106</v>
      </c>
      <c r="G13" t="s">
        <v>71</v>
      </c>
      <c r="H13">
        <v>500</v>
      </c>
      <c r="I13" t="s">
        <v>130</v>
      </c>
    </row>
    <row r="14" spans="2:9" x14ac:dyDescent="0.25">
      <c r="B14">
        <v>13</v>
      </c>
      <c r="C14">
        <v>1</v>
      </c>
      <c r="D14" t="s">
        <v>8</v>
      </c>
      <c r="E14" t="s">
        <v>107</v>
      </c>
      <c r="F14" t="s">
        <v>108</v>
      </c>
      <c r="G14" t="s">
        <v>71</v>
      </c>
      <c r="H14">
        <v>400</v>
      </c>
    </row>
    <row r="15" spans="2:9" x14ac:dyDescent="0.25">
      <c r="B15">
        <v>14</v>
      </c>
      <c r="C15">
        <v>1</v>
      </c>
      <c r="D15" t="s">
        <v>9</v>
      </c>
      <c r="E15" t="s">
        <v>109</v>
      </c>
      <c r="F15" t="s">
        <v>110</v>
      </c>
      <c r="G15" t="s">
        <v>71</v>
      </c>
      <c r="H15">
        <v>500</v>
      </c>
    </row>
    <row r="16" spans="2:9" x14ac:dyDescent="0.25">
      <c r="B16">
        <v>15</v>
      </c>
      <c r="C16">
        <v>1</v>
      </c>
      <c r="D16" t="s">
        <v>13</v>
      </c>
      <c r="E16" t="s">
        <v>111</v>
      </c>
      <c r="F16" t="s">
        <v>112</v>
      </c>
      <c r="G16" t="s">
        <v>71</v>
      </c>
      <c r="H16">
        <v>500</v>
      </c>
    </row>
    <row r="17" spans="2:8" x14ac:dyDescent="0.25">
      <c r="B17">
        <v>16</v>
      </c>
      <c r="C17">
        <v>1</v>
      </c>
      <c r="D17" t="s">
        <v>15</v>
      </c>
      <c r="E17" t="s">
        <v>113</v>
      </c>
      <c r="F17" t="s">
        <v>114</v>
      </c>
      <c r="G17" t="s">
        <v>71</v>
      </c>
      <c r="H17">
        <v>500</v>
      </c>
    </row>
    <row r="18" spans="2:8" x14ac:dyDescent="0.25">
      <c r="B18">
        <v>17</v>
      </c>
      <c r="C18">
        <v>1</v>
      </c>
      <c r="D18" t="s">
        <v>22</v>
      </c>
      <c r="E18" t="s">
        <v>115</v>
      </c>
      <c r="F18" t="s">
        <v>116</v>
      </c>
      <c r="G18" t="s">
        <v>71</v>
      </c>
      <c r="H18">
        <v>500</v>
      </c>
    </row>
    <row r="19" spans="2:8" x14ac:dyDescent="0.25">
      <c r="B19">
        <v>18</v>
      </c>
      <c r="C19">
        <v>1</v>
      </c>
      <c r="D19" t="s">
        <v>26</v>
      </c>
      <c r="E19" t="s">
        <v>117</v>
      </c>
      <c r="F19" t="s">
        <v>118</v>
      </c>
      <c r="G19" t="s">
        <v>71</v>
      </c>
      <c r="H19">
        <v>500</v>
      </c>
    </row>
    <row r="20" spans="2:8" x14ac:dyDescent="0.25">
      <c r="B20">
        <v>19</v>
      </c>
      <c r="C20">
        <v>1</v>
      </c>
      <c r="D20" t="s">
        <v>119</v>
      </c>
      <c r="E20" t="s">
        <v>120</v>
      </c>
      <c r="F20" t="s">
        <v>121</v>
      </c>
      <c r="G20" t="s">
        <v>71</v>
      </c>
      <c r="H20">
        <v>500</v>
      </c>
    </row>
    <row r="21" spans="2:8" x14ac:dyDescent="0.25">
      <c r="B21">
        <v>20</v>
      </c>
      <c r="C21">
        <v>1</v>
      </c>
      <c r="D21" t="s">
        <v>34</v>
      </c>
      <c r="E21" t="s">
        <v>122</v>
      </c>
      <c r="F21" t="s">
        <v>123</v>
      </c>
      <c r="G21" t="s">
        <v>71</v>
      </c>
      <c r="H21">
        <v>500</v>
      </c>
    </row>
    <row r="22" spans="2:8" x14ac:dyDescent="0.25">
      <c r="B22">
        <v>21</v>
      </c>
      <c r="C22">
        <v>1</v>
      </c>
      <c r="D22" t="s">
        <v>18</v>
      </c>
      <c r="E22" t="s">
        <v>124</v>
      </c>
      <c r="F22" t="s">
        <v>125</v>
      </c>
      <c r="G22" t="s">
        <v>71</v>
      </c>
      <c r="H22">
        <v>50</v>
      </c>
    </row>
    <row r="23" spans="2:8" x14ac:dyDescent="0.25">
      <c r="B23">
        <v>22</v>
      </c>
      <c r="C23">
        <v>1</v>
      </c>
      <c r="F23" t="s">
        <v>126</v>
      </c>
    </row>
    <row r="24" spans="2:8" x14ac:dyDescent="0.25">
      <c r="B24">
        <v>23</v>
      </c>
      <c r="C24">
        <v>1</v>
      </c>
      <c r="F24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workbookViewId="0">
      <selection activeCell="D26" sqref="D26"/>
    </sheetView>
  </sheetViews>
  <sheetFormatPr defaultRowHeight="15" x14ac:dyDescent="0.25"/>
  <cols>
    <col min="1" max="4" width="9.140625" style="18"/>
    <col min="5" max="5" width="9.85546875" style="18" bestFit="1" customWidth="1"/>
    <col min="6" max="6" width="40.42578125" style="18" bestFit="1" customWidth="1"/>
    <col min="7" max="16384" width="9.140625" style="18"/>
  </cols>
  <sheetData>
    <row r="2" spans="3:8" x14ac:dyDescent="0.25">
      <c r="D2" s="19" t="s">
        <v>26</v>
      </c>
      <c r="E2" s="19">
        <v>10</v>
      </c>
      <c r="F2" s="19" t="s">
        <v>146</v>
      </c>
      <c r="G2" s="18" t="s">
        <v>148</v>
      </c>
      <c r="H2" s="18">
        <v>500</v>
      </c>
    </row>
    <row r="3" spans="3:8" x14ac:dyDescent="0.25">
      <c r="D3" s="19" t="s">
        <v>145</v>
      </c>
      <c r="E3" s="19" t="s">
        <v>52</v>
      </c>
      <c r="F3" s="18" t="s">
        <v>147</v>
      </c>
      <c r="G3" s="18" t="s">
        <v>63</v>
      </c>
      <c r="H3" s="18">
        <v>1000</v>
      </c>
    </row>
    <row r="4" spans="3:8" x14ac:dyDescent="0.25">
      <c r="D4" s="19" t="s">
        <v>13</v>
      </c>
      <c r="E4" s="19" t="s">
        <v>47</v>
      </c>
      <c r="F4" s="19" t="s">
        <v>149</v>
      </c>
      <c r="G4" s="20" t="s">
        <v>63</v>
      </c>
      <c r="H4" s="18">
        <v>500</v>
      </c>
    </row>
    <row r="5" spans="3:8" x14ac:dyDescent="0.25">
      <c r="D5" s="19" t="s">
        <v>15</v>
      </c>
      <c r="E5" s="19">
        <v>300</v>
      </c>
      <c r="F5" s="19" t="s">
        <v>150</v>
      </c>
      <c r="G5" s="18" t="s">
        <v>63</v>
      </c>
      <c r="H5" s="18">
        <v>500</v>
      </c>
    </row>
    <row r="6" spans="3:8" x14ac:dyDescent="0.25">
      <c r="D6" s="19" t="s">
        <v>22</v>
      </c>
      <c r="E6" s="19" t="s">
        <v>42</v>
      </c>
      <c r="F6" s="19" t="s">
        <v>151</v>
      </c>
      <c r="G6" s="20" t="s">
        <v>63</v>
      </c>
      <c r="H6" s="18">
        <v>500</v>
      </c>
    </row>
    <row r="7" spans="3:8" x14ac:dyDescent="0.25">
      <c r="D7" s="19" t="s">
        <v>23</v>
      </c>
      <c r="E7" s="19" t="s">
        <v>43</v>
      </c>
      <c r="F7" s="19" t="s">
        <v>152</v>
      </c>
      <c r="G7" s="20" t="s">
        <v>63</v>
      </c>
      <c r="H7" s="18">
        <v>500</v>
      </c>
    </row>
    <row r="8" spans="3:8" x14ac:dyDescent="0.25">
      <c r="D8" s="19" t="s">
        <v>20</v>
      </c>
      <c r="E8" s="19" t="s">
        <v>44</v>
      </c>
      <c r="F8" s="19" t="s">
        <v>153</v>
      </c>
      <c r="G8" s="20" t="s">
        <v>63</v>
      </c>
      <c r="H8" s="18">
        <v>500</v>
      </c>
    </row>
    <row r="9" spans="3:8" x14ac:dyDescent="0.25">
      <c r="D9" s="19" t="s">
        <v>28</v>
      </c>
      <c r="E9" s="19">
        <v>100</v>
      </c>
      <c r="F9" s="19" t="s">
        <v>154</v>
      </c>
      <c r="G9" s="20" t="s">
        <v>63</v>
      </c>
      <c r="H9" s="18">
        <v>500</v>
      </c>
    </row>
    <row r="10" spans="3:8" x14ac:dyDescent="0.25">
      <c r="D10" s="19" t="s">
        <v>29</v>
      </c>
      <c r="E10" s="19" t="s">
        <v>35</v>
      </c>
      <c r="F10" s="19" t="s">
        <v>155</v>
      </c>
      <c r="G10" s="20" t="s">
        <v>63</v>
      </c>
      <c r="H10" s="18">
        <v>500</v>
      </c>
    </row>
    <row r="11" spans="3:8" x14ac:dyDescent="0.25">
      <c r="F11" s="19"/>
    </row>
    <row r="12" spans="3:8" x14ac:dyDescent="0.25">
      <c r="C12" s="18">
        <v>2</v>
      </c>
      <c r="D12" s="19" t="s">
        <v>144</v>
      </c>
      <c r="E12" s="19" t="s">
        <v>53</v>
      </c>
      <c r="F12" s="19" t="s">
        <v>131</v>
      </c>
      <c r="G12" s="20" t="s">
        <v>137</v>
      </c>
      <c r="H12" s="18">
        <v>1000</v>
      </c>
    </row>
    <row r="13" spans="3:8" x14ac:dyDescent="0.25">
      <c r="D13" s="19" t="s">
        <v>14</v>
      </c>
      <c r="E13" s="19" t="s">
        <v>49</v>
      </c>
      <c r="F13" s="19" t="s">
        <v>132</v>
      </c>
      <c r="G13" s="20" t="s">
        <v>63</v>
      </c>
      <c r="H13" s="18">
        <v>500</v>
      </c>
    </row>
    <row r="14" spans="3:8" x14ac:dyDescent="0.25">
      <c r="D14" s="19" t="s">
        <v>19</v>
      </c>
      <c r="E14" s="19" t="s">
        <v>46</v>
      </c>
      <c r="F14" s="19" t="s">
        <v>133</v>
      </c>
      <c r="G14" s="20" t="s">
        <v>63</v>
      </c>
      <c r="H14" s="18">
        <v>500</v>
      </c>
    </row>
    <row r="15" spans="3:8" x14ac:dyDescent="0.25">
      <c r="D15" s="19" t="s">
        <v>21</v>
      </c>
      <c r="E15" s="19" t="s">
        <v>41</v>
      </c>
      <c r="F15" s="19" t="s">
        <v>134</v>
      </c>
      <c r="G15" s="20" t="s">
        <v>63</v>
      </c>
      <c r="H15" s="18">
        <v>500</v>
      </c>
    </row>
    <row r="16" spans="3:8" x14ac:dyDescent="0.25">
      <c r="D16" s="19" t="s">
        <v>30</v>
      </c>
      <c r="E16" s="19" t="s">
        <v>36</v>
      </c>
      <c r="F16" s="19" t="s">
        <v>135</v>
      </c>
      <c r="G16" s="20" t="s">
        <v>63</v>
      </c>
      <c r="H16" s="18">
        <v>500</v>
      </c>
    </row>
    <row r="17" spans="4:9" x14ac:dyDescent="0.25">
      <c r="D17" s="19" t="s">
        <v>31</v>
      </c>
      <c r="E17" s="19" t="s">
        <v>37</v>
      </c>
      <c r="F17" s="19" t="s">
        <v>136</v>
      </c>
      <c r="G17" s="20" t="s">
        <v>137</v>
      </c>
      <c r="H17" s="18">
        <v>500</v>
      </c>
    </row>
    <row r="18" spans="4:9" x14ac:dyDescent="0.25">
      <c r="D18" s="19"/>
      <c r="E18" s="19"/>
      <c r="F18" s="19"/>
    </row>
    <row r="19" spans="4:9" x14ac:dyDescent="0.25">
      <c r="D19" s="19" t="s">
        <v>142</v>
      </c>
      <c r="E19" s="19" t="s">
        <v>51</v>
      </c>
      <c r="F19" s="18" t="s">
        <v>138</v>
      </c>
      <c r="H19" s="18">
        <v>1000</v>
      </c>
      <c r="I19" s="18" t="s">
        <v>130</v>
      </c>
    </row>
    <row r="21" spans="4:9" x14ac:dyDescent="0.25">
      <c r="D21" s="19" t="s">
        <v>139</v>
      </c>
      <c r="E21" s="19" t="s">
        <v>48</v>
      </c>
      <c r="F21" s="18" t="s">
        <v>140</v>
      </c>
      <c r="H21" s="18">
        <v>2500</v>
      </c>
    </row>
    <row r="22" spans="4:9" x14ac:dyDescent="0.25">
      <c r="D22" s="19" t="s">
        <v>24</v>
      </c>
      <c r="E22" s="19" t="s">
        <v>45</v>
      </c>
      <c r="F22" s="19" t="s">
        <v>141</v>
      </c>
      <c r="H22" s="18">
        <v>500</v>
      </c>
    </row>
    <row r="23" spans="4:9" x14ac:dyDescent="0.25">
      <c r="D23" s="19" t="s">
        <v>33</v>
      </c>
      <c r="E23" s="19" t="s">
        <v>39</v>
      </c>
      <c r="F23" s="18" t="s">
        <v>143</v>
      </c>
      <c r="H23" s="18">
        <v>500</v>
      </c>
    </row>
    <row r="25" spans="4:9" x14ac:dyDescent="0.25">
      <c r="D25" s="19" t="s">
        <v>18</v>
      </c>
      <c r="E25" s="19" t="s">
        <v>40</v>
      </c>
      <c r="H25" s="18">
        <v>100</v>
      </c>
    </row>
    <row r="26" spans="4:9" ht="15.75" thickBot="1" x14ac:dyDescent="0.3">
      <c r="D26" s="21" t="s">
        <v>34</v>
      </c>
      <c r="E26" s="21" t="s">
        <v>38</v>
      </c>
      <c r="F2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1" sqref="H21"/>
    </sheetView>
  </sheetViews>
  <sheetFormatPr defaultRowHeight="15" x14ac:dyDescent="0.25"/>
  <cols>
    <col min="1" max="1" width="15" customWidth="1"/>
    <col min="2" max="2" width="14.42578125" bestFit="1" customWidth="1"/>
    <col min="5" max="5" width="12.42578125" customWidth="1"/>
  </cols>
  <sheetData>
    <row r="1" spans="1:8" x14ac:dyDescent="0.25">
      <c r="A1" t="s">
        <v>156</v>
      </c>
      <c r="G1" t="s">
        <v>185</v>
      </c>
      <c r="H1" t="s">
        <v>60</v>
      </c>
    </row>
    <row r="10" spans="1:8" x14ac:dyDescent="0.25">
      <c r="B10" t="s">
        <v>6</v>
      </c>
      <c r="C10" t="s">
        <v>160</v>
      </c>
      <c r="E10" t="s">
        <v>180</v>
      </c>
      <c r="F10" t="s">
        <v>181</v>
      </c>
      <c r="H10">
        <f>[1]Inductor!$M$21</f>
        <v>165</v>
      </c>
    </row>
    <row r="11" spans="1:8" x14ac:dyDescent="0.25">
      <c r="B11" t="s">
        <v>7</v>
      </c>
      <c r="C11" t="s">
        <v>179</v>
      </c>
      <c r="E11" t="s">
        <v>180</v>
      </c>
      <c r="F11" t="s">
        <v>27</v>
      </c>
    </row>
    <row r="12" spans="1:8" x14ac:dyDescent="0.25">
      <c r="A12">
        <v>5</v>
      </c>
      <c r="B12" t="s">
        <v>175</v>
      </c>
      <c r="C12" t="s">
        <v>159</v>
      </c>
      <c r="H12">
        <f>[1]Diodes!$J$34</f>
        <v>150</v>
      </c>
    </row>
    <row r="13" spans="1:8" x14ac:dyDescent="0.25">
      <c r="B13" t="s">
        <v>157</v>
      </c>
      <c r="C13" t="s">
        <v>158</v>
      </c>
      <c r="D13" t="s">
        <v>186</v>
      </c>
      <c r="E13" t="s">
        <v>148</v>
      </c>
      <c r="F13" t="s">
        <v>184</v>
      </c>
    </row>
    <row r="14" spans="1:8" x14ac:dyDescent="0.25">
      <c r="B14" t="s">
        <v>11</v>
      </c>
      <c r="C14" t="s">
        <v>161</v>
      </c>
      <c r="D14" t="s">
        <v>162</v>
      </c>
      <c r="E14" t="s">
        <v>166</v>
      </c>
      <c r="H14">
        <f>[1]Capacitors!$I$31</f>
        <v>50</v>
      </c>
    </row>
    <row r="15" spans="1:8" x14ac:dyDescent="0.25">
      <c r="A15">
        <v>2</v>
      </c>
      <c r="B15" t="s">
        <v>169</v>
      </c>
      <c r="C15" t="s">
        <v>163</v>
      </c>
      <c r="D15" t="s">
        <v>164</v>
      </c>
      <c r="E15" t="s">
        <v>166</v>
      </c>
    </row>
    <row r="16" spans="1:8" x14ac:dyDescent="0.25">
      <c r="B16" t="s">
        <v>19</v>
      </c>
      <c r="C16" t="s">
        <v>168</v>
      </c>
      <c r="D16" t="s">
        <v>167</v>
      </c>
      <c r="E16" t="s">
        <v>165</v>
      </c>
    </row>
    <row r="17" spans="1:8" x14ac:dyDescent="0.25">
      <c r="A17">
        <v>2</v>
      </c>
      <c r="B17" t="s">
        <v>178</v>
      </c>
      <c r="C17" t="s">
        <v>176</v>
      </c>
      <c r="D17" t="s">
        <v>177</v>
      </c>
      <c r="E17" t="s">
        <v>166</v>
      </c>
      <c r="H17">
        <f>SUM([1]Capacitors!$I$42:$I$45)</f>
        <v>175</v>
      </c>
    </row>
    <row r="18" spans="1:8" x14ac:dyDescent="0.25">
      <c r="B18" t="s">
        <v>18</v>
      </c>
      <c r="C18" t="s">
        <v>170</v>
      </c>
      <c r="E18" t="s">
        <v>171</v>
      </c>
    </row>
    <row r="19" spans="1:8" x14ac:dyDescent="0.25">
      <c r="B19" t="s">
        <v>172</v>
      </c>
      <c r="C19" t="s">
        <v>173</v>
      </c>
      <c r="E19" t="s">
        <v>174</v>
      </c>
    </row>
    <row r="21" spans="1:8" x14ac:dyDescent="0.25">
      <c r="B21" t="s">
        <v>9</v>
      </c>
      <c r="C21" t="s">
        <v>182</v>
      </c>
      <c r="E21" t="s">
        <v>183</v>
      </c>
      <c r="F21" t="s">
        <v>12</v>
      </c>
    </row>
    <row r="22" spans="1:8" x14ac:dyDescent="0.25">
      <c r="B22" t="s">
        <v>13</v>
      </c>
      <c r="C22">
        <v>0.22</v>
      </c>
      <c r="D22" s="24">
        <v>0.05</v>
      </c>
      <c r="E2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I8" sqref="I8"/>
    </sheetView>
  </sheetViews>
  <sheetFormatPr defaultRowHeight="15" x14ac:dyDescent="0.25"/>
  <cols>
    <col min="1" max="1" width="13.7109375" customWidth="1"/>
    <col min="2" max="2" width="17.140625" customWidth="1"/>
    <col min="3" max="3" width="18.5703125" customWidth="1"/>
    <col min="4" max="4" width="14.140625" bestFit="1" customWidth="1"/>
    <col min="5" max="5" width="7.42578125" customWidth="1"/>
    <col min="9" max="9" width="11" customWidth="1"/>
  </cols>
  <sheetData>
    <row r="1" spans="1:9" ht="45" x14ac:dyDescent="0.25">
      <c r="A1" s="25" t="s">
        <v>187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25" t="s">
        <v>194</v>
      </c>
      <c r="I1" s="26" t="s">
        <v>60</v>
      </c>
    </row>
    <row r="2" spans="1:9" ht="30" x14ac:dyDescent="0.25">
      <c r="A2" s="27" t="s">
        <v>195</v>
      </c>
      <c r="B2" s="27" t="s">
        <v>196</v>
      </c>
      <c r="C2" s="27" t="s">
        <v>197</v>
      </c>
      <c r="D2" s="27" t="s">
        <v>198</v>
      </c>
      <c r="E2" s="27"/>
      <c r="F2" s="28"/>
      <c r="G2" s="28"/>
      <c r="H2" s="28"/>
    </row>
    <row r="3" spans="1:9" ht="30" x14ac:dyDescent="0.25">
      <c r="A3" s="29" t="s">
        <v>199</v>
      </c>
      <c r="B3" s="29" t="s">
        <v>196</v>
      </c>
      <c r="C3" s="29" t="s">
        <v>200</v>
      </c>
      <c r="D3" s="29" t="s">
        <v>198</v>
      </c>
      <c r="E3" s="29"/>
      <c r="F3" s="29"/>
      <c r="G3" s="29"/>
      <c r="H3" s="29"/>
    </row>
    <row r="4" spans="1:9" ht="30" x14ac:dyDescent="0.25">
      <c r="A4" s="30" t="s">
        <v>201</v>
      </c>
      <c r="B4" s="29" t="s">
        <v>196</v>
      </c>
      <c r="C4" s="30" t="s">
        <v>202</v>
      </c>
      <c r="D4" s="30" t="s">
        <v>198</v>
      </c>
      <c r="E4" s="30"/>
      <c r="F4" s="30"/>
      <c r="G4" s="30"/>
      <c r="H4" s="30"/>
    </row>
    <row r="5" spans="1:9" ht="30" x14ac:dyDescent="0.25">
      <c r="A5" s="30" t="s">
        <v>203</v>
      </c>
      <c r="B5" s="29" t="s">
        <v>204</v>
      </c>
      <c r="C5" s="30" t="s">
        <v>205</v>
      </c>
      <c r="D5" s="29" t="s">
        <v>198</v>
      </c>
      <c r="E5" s="30"/>
      <c r="F5" s="30"/>
      <c r="G5" s="30"/>
      <c r="H5" s="30"/>
    </row>
    <row r="6" spans="1:9" ht="75" x14ac:dyDescent="0.25">
      <c r="A6" s="30" t="s">
        <v>13</v>
      </c>
      <c r="B6" s="29"/>
      <c r="C6" s="30" t="s">
        <v>206</v>
      </c>
      <c r="D6" s="29" t="s">
        <v>207</v>
      </c>
      <c r="E6" s="30"/>
      <c r="F6" s="30"/>
      <c r="G6" s="30"/>
      <c r="H6" s="30"/>
    </row>
    <row r="7" spans="1:9" ht="30" x14ac:dyDescent="0.25">
      <c r="A7" s="30" t="s">
        <v>15</v>
      </c>
      <c r="B7" s="29"/>
      <c r="C7" s="30" t="s">
        <v>208</v>
      </c>
      <c r="D7" s="29" t="s">
        <v>209</v>
      </c>
      <c r="E7" s="30"/>
      <c r="F7" s="30"/>
      <c r="G7" s="30"/>
      <c r="H7" s="30"/>
    </row>
    <row r="8" spans="1:9" ht="30" x14ac:dyDescent="0.25">
      <c r="A8" s="30" t="s">
        <v>22</v>
      </c>
      <c r="B8" s="29"/>
      <c r="C8" s="30" t="s">
        <v>210</v>
      </c>
      <c r="D8" s="29" t="s">
        <v>209</v>
      </c>
      <c r="E8" s="30"/>
      <c r="F8" s="30"/>
      <c r="G8" s="30"/>
      <c r="H8" s="30"/>
    </row>
    <row r="9" spans="1:9" ht="75" x14ac:dyDescent="0.25">
      <c r="A9" s="30" t="s">
        <v>211</v>
      </c>
      <c r="B9" s="29"/>
      <c r="C9" s="30" t="s">
        <v>212</v>
      </c>
      <c r="D9" s="29" t="s">
        <v>213</v>
      </c>
      <c r="E9" s="30"/>
      <c r="F9" s="30"/>
      <c r="G9" s="30"/>
      <c r="H9" s="30"/>
    </row>
    <row r="10" spans="1:9" ht="75" x14ac:dyDescent="0.25">
      <c r="A10" s="30" t="s">
        <v>23</v>
      </c>
      <c r="B10" s="29"/>
      <c r="C10" s="30" t="s">
        <v>214</v>
      </c>
      <c r="D10" s="29" t="s">
        <v>207</v>
      </c>
      <c r="E10" s="30"/>
      <c r="F10" s="30"/>
      <c r="G10" s="30"/>
      <c r="H10" s="30"/>
    </row>
    <row r="11" spans="1:9" x14ac:dyDescent="0.25">
      <c r="A11" s="30" t="s">
        <v>215</v>
      </c>
      <c r="B11" s="29" t="s">
        <v>216</v>
      </c>
      <c r="C11" s="30" t="s">
        <v>217</v>
      </c>
      <c r="D11" s="30" t="s">
        <v>218</v>
      </c>
      <c r="E11" s="30"/>
      <c r="F11" s="30"/>
      <c r="G11" s="30"/>
      <c r="H11" s="30"/>
    </row>
    <row r="12" spans="1:9" ht="30" x14ac:dyDescent="0.25">
      <c r="A12" s="30" t="s">
        <v>20</v>
      </c>
      <c r="B12" s="29"/>
      <c r="C12" s="30" t="s">
        <v>219</v>
      </c>
      <c r="D12" s="30" t="s">
        <v>220</v>
      </c>
      <c r="E12" s="30"/>
      <c r="F12" s="30"/>
      <c r="G12" s="30"/>
      <c r="H12" s="30"/>
    </row>
    <row r="13" spans="1:9" ht="30" x14ac:dyDescent="0.25">
      <c r="A13" s="30" t="s">
        <v>28</v>
      </c>
      <c r="B13" s="30"/>
      <c r="C13" s="30" t="s">
        <v>221</v>
      </c>
      <c r="D13" s="30" t="s">
        <v>220</v>
      </c>
      <c r="E13" s="30"/>
      <c r="F13" s="30"/>
      <c r="G13" s="30"/>
      <c r="H13" s="30"/>
    </row>
    <row r="14" spans="1:9" ht="30" x14ac:dyDescent="0.25">
      <c r="A14" s="30" t="s">
        <v>29</v>
      </c>
      <c r="B14" s="30"/>
      <c r="C14" s="30" t="s">
        <v>222</v>
      </c>
      <c r="D14" s="30" t="s">
        <v>220</v>
      </c>
      <c r="E14" s="30"/>
      <c r="F14" s="30"/>
      <c r="G14" s="30"/>
      <c r="H14" s="30"/>
    </row>
    <row r="15" spans="1:9" ht="30" x14ac:dyDescent="0.25">
      <c r="A15" s="30" t="s">
        <v>223</v>
      </c>
      <c r="B15" s="30"/>
      <c r="C15" s="30" t="s">
        <v>224</v>
      </c>
      <c r="D15" s="30" t="s">
        <v>220</v>
      </c>
      <c r="E15" s="30"/>
      <c r="F15" s="30"/>
      <c r="G15" s="30"/>
      <c r="H15" s="30"/>
    </row>
    <row r="16" spans="1:9" x14ac:dyDescent="0.25">
      <c r="A16" s="31" t="s">
        <v>18</v>
      </c>
      <c r="B16" s="31" t="s">
        <v>225</v>
      </c>
      <c r="C16" s="31" t="s">
        <v>226</v>
      </c>
      <c r="D16" s="31" t="s">
        <v>227</v>
      </c>
      <c r="E16" s="31"/>
      <c r="F16" s="31"/>
      <c r="G16" s="31"/>
      <c r="H16" s="31"/>
    </row>
    <row r="17" spans="1:8" ht="30" x14ac:dyDescent="0.25">
      <c r="A17" s="31" t="s">
        <v>228</v>
      </c>
      <c r="B17" s="31" t="s">
        <v>229</v>
      </c>
      <c r="C17" s="31" t="s">
        <v>230</v>
      </c>
      <c r="D17" s="31" t="s">
        <v>227</v>
      </c>
      <c r="E17" s="31"/>
      <c r="F17" s="31"/>
      <c r="G17" s="31"/>
      <c r="H17" s="31"/>
    </row>
    <row r="18" spans="1:8" ht="45" x14ac:dyDescent="0.25">
      <c r="A18" s="31" t="s">
        <v>19</v>
      </c>
      <c r="B18" s="31"/>
      <c r="C18" s="31" t="s">
        <v>231</v>
      </c>
      <c r="D18" s="31" t="s">
        <v>220</v>
      </c>
      <c r="E18" s="31"/>
      <c r="F18" s="31"/>
      <c r="G18" s="31"/>
      <c r="H18" s="31"/>
    </row>
    <row r="19" spans="1:8" ht="30" x14ac:dyDescent="0.25">
      <c r="A19" s="31" t="s">
        <v>232</v>
      </c>
      <c r="B19" s="31"/>
      <c r="C19" s="31" t="s">
        <v>233</v>
      </c>
      <c r="D19" s="31" t="s">
        <v>220</v>
      </c>
      <c r="E19" s="31"/>
      <c r="F19" s="31"/>
      <c r="G19" s="31"/>
      <c r="H19" s="31"/>
    </row>
    <row r="20" spans="1:8" ht="30" x14ac:dyDescent="0.25">
      <c r="A20" s="31" t="s">
        <v>234</v>
      </c>
      <c r="B20" s="31"/>
      <c r="C20" s="31" t="s">
        <v>235</v>
      </c>
      <c r="D20" s="31" t="s">
        <v>220</v>
      </c>
      <c r="E20" s="31"/>
      <c r="F20" s="31"/>
      <c r="G20" s="31"/>
      <c r="H20" s="31"/>
    </row>
    <row r="21" spans="1:8" ht="30" x14ac:dyDescent="0.25">
      <c r="A21" s="31" t="s">
        <v>236</v>
      </c>
      <c r="B21" s="31"/>
      <c r="C21" s="31" t="s">
        <v>237</v>
      </c>
      <c r="D21" s="31" t="s">
        <v>220</v>
      </c>
      <c r="E21" s="31"/>
      <c r="F21" s="31"/>
      <c r="G21" s="31"/>
      <c r="H21" s="31"/>
    </row>
    <row r="22" spans="1:8" ht="30" x14ac:dyDescent="0.25">
      <c r="A22" s="31" t="s">
        <v>238</v>
      </c>
      <c r="B22" s="31"/>
      <c r="C22" s="31" t="s">
        <v>239</v>
      </c>
      <c r="D22" s="31" t="s">
        <v>220</v>
      </c>
      <c r="E22" s="31"/>
      <c r="F22" s="31"/>
      <c r="G22" s="31"/>
      <c r="H22" s="31"/>
    </row>
    <row r="23" spans="1:8" ht="30" x14ac:dyDescent="0.25">
      <c r="A23" s="31" t="s">
        <v>240</v>
      </c>
      <c r="B23" s="31"/>
      <c r="C23" s="31" t="s">
        <v>241</v>
      </c>
      <c r="D23" s="31" t="s">
        <v>220</v>
      </c>
      <c r="E23" s="31"/>
      <c r="F23" s="31"/>
      <c r="G23" s="31"/>
      <c r="H23" s="31"/>
    </row>
    <row r="24" spans="1:8" x14ac:dyDescent="0.25">
      <c r="A24" s="31" t="s">
        <v>7</v>
      </c>
      <c r="B24" s="31"/>
      <c r="C24" s="31" t="s">
        <v>242</v>
      </c>
      <c r="D24" s="31" t="s">
        <v>220</v>
      </c>
      <c r="E24" s="31"/>
      <c r="F24" s="31"/>
      <c r="G24" s="31"/>
      <c r="H24" s="31"/>
    </row>
    <row r="25" spans="1:8" ht="30" x14ac:dyDescent="0.25">
      <c r="A25" s="31" t="s">
        <v>243</v>
      </c>
      <c r="B25" s="31" t="s">
        <v>244</v>
      </c>
      <c r="C25" s="31" t="s">
        <v>245</v>
      </c>
      <c r="D25" s="31" t="s">
        <v>246</v>
      </c>
      <c r="E25" s="31"/>
      <c r="F25" s="31"/>
      <c r="G25" s="31"/>
      <c r="H25" s="31"/>
    </row>
    <row r="26" spans="1:8" ht="45" x14ac:dyDescent="0.25">
      <c r="A26" s="31" t="s">
        <v>30</v>
      </c>
      <c r="B26" s="31"/>
      <c r="C26" s="31" t="s">
        <v>247</v>
      </c>
      <c r="D26" s="31" t="s">
        <v>220</v>
      </c>
      <c r="E26" s="31"/>
      <c r="F26" s="31"/>
      <c r="G26" s="31"/>
      <c r="H26" s="31"/>
    </row>
    <row r="27" spans="1:8" ht="30" x14ac:dyDescent="0.25">
      <c r="A27" s="31" t="s">
        <v>0</v>
      </c>
      <c r="B27" s="31" t="s">
        <v>248</v>
      </c>
      <c r="C27" s="31" t="s">
        <v>249</v>
      </c>
      <c r="D27" s="31" t="s">
        <v>250</v>
      </c>
      <c r="E27" s="31"/>
      <c r="F27" s="31"/>
      <c r="G27" s="31"/>
      <c r="H27" s="31"/>
    </row>
    <row r="28" spans="1:8" ht="30" x14ac:dyDescent="0.25">
      <c r="A28" s="31" t="s">
        <v>8</v>
      </c>
      <c r="B28" s="31"/>
      <c r="C28" s="31" t="s">
        <v>251</v>
      </c>
      <c r="D28" s="31" t="s">
        <v>220</v>
      </c>
      <c r="E28" s="31"/>
      <c r="F28" s="31"/>
      <c r="G28" s="31"/>
      <c r="H28" s="31"/>
    </row>
    <row r="29" spans="1:8" ht="30" x14ac:dyDescent="0.25">
      <c r="A29" s="31" t="s">
        <v>9</v>
      </c>
      <c r="B29" s="31"/>
      <c r="C29" s="31" t="s">
        <v>252</v>
      </c>
      <c r="D29" s="31" t="s">
        <v>253</v>
      </c>
      <c r="E29" s="31"/>
      <c r="F29" s="31"/>
      <c r="G29" s="31"/>
      <c r="H29" s="31"/>
    </row>
    <row r="30" spans="1:8" x14ac:dyDescent="0.25">
      <c r="A30" s="31" t="s">
        <v>254</v>
      </c>
      <c r="B30" s="31"/>
      <c r="C30" s="31" t="s">
        <v>255</v>
      </c>
      <c r="D30" s="31"/>
      <c r="E30" s="31"/>
      <c r="F30" s="31"/>
      <c r="G30" s="31"/>
      <c r="H30" s="31"/>
    </row>
    <row r="31" spans="1:8" x14ac:dyDescent="0.25">
      <c r="A31" s="31"/>
      <c r="B31" s="31"/>
      <c r="C31" s="31"/>
      <c r="D31" s="31"/>
      <c r="E31" s="31"/>
      <c r="F31" s="31"/>
      <c r="G31" s="31"/>
      <c r="H31" s="31"/>
    </row>
    <row r="32" spans="1:8" x14ac:dyDescent="0.25">
      <c r="A32" s="31"/>
      <c r="B32" s="31"/>
      <c r="C32" s="31"/>
      <c r="D32" s="31"/>
      <c r="E32" s="31"/>
      <c r="F32" s="31"/>
      <c r="G32" s="31"/>
      <c r="H32" s="31"/>
    </row>
    <row r="33" spans="1:8" x14ac:dyDescent="0.25">
      <c r="A33" s="31"/>
      <c r="B33" s="31"/>
      <c r="C33" s="31"/>
      <c r="D33" s="31"/>
      <c r="E33" s="31"/>
      <c r="F33" s="31"/>
      <c r="G33" s="31"/>
      <c r="H33" s="31"/>
    </row>
    <row r="34" spans="1:8" x14ac:dyDescent="0.25">
      <c r="A34" s="31"/>
      <c r="B34" s="31"/>
      <c r="C34" s="31"/>
      <c r="D34" s="31"/>
      <c r="E34" s="31"/>
      <c r="F34" s="31"/>
      <c r="G34" s="31"/>
      <c r="H34" s="31"/>
    </row>
    <row r="35" spans="1:8" x14ac:dyDescent="0.25">
      <c r="A35" s="31"/>
      <c r="B35" s="31"/>
      <c r="C35" s="31"/>
      <c r="D35" s="31"/>
      <c r="E35" s="31"/>
      <c r="F35" s="31"/>
      <c r="G35" s="31"/>
      <c r="H35" s="31"/>
    </row>
    <row r="36" spans="1:8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2" t="s">
        <v>256</v>
      </c>
      <c r="B37" s="31"/>
      <c r="C37" s="31"/>
      <c r="D37" s="31"/>
      <c r="E37" s="31"/>
      <c r="F37" s="31"/>
      <c r="G37" s="31"/>
      <c r="H37" s="31"/>
    </row>
    <row r="38" spans="1:8" x14ac:dyDescent="0.25">
      <c r="A38" s="31" t="s">
        <v>0</v>
      </c>
      <c r="B38" s="31" t="s">
        <v>257</v>
      </c>
      <c r="C38" s="31" t="s">
        <v>258</v>
      </c>
      <c r="D38" s="31" t="s">
        <v>246</v>
      </c>
      <c r="E38" s="31"/>
      <c r="F38" s="31"/>
      <c r="G38" s="31"/>
      <c r="H38" s="31"/>
    </row>
    <row r="39" spans="1:8" ht="45" x14ac:dyDescent="0.25">
      <c r="A39" s="31" t="s">
        <v>10</v>
      </c>
      <c r="B39" s="31"/>
      <c r="C39" s="31" t="s">
        <v>259</v>
      </c>
      <c r="D39" s="31" t="s">
        <v>220</v>
      </c>
      <c r="E39" s="31"/>
      <c r="F39" s="31"/>
      <c r="G39" s="31"/>
      <c r="H39" s="31"/>
    </row>
    <row r="40" spans="1:8" ht="30" x14ac:dyDescent="0.25">
      <c r="A40" s="31" t="s">
        <v>8</v>
      </c>
      <c r="B40" s="31"/>
      <c r="C40" s="31" t="s">
        <v>260</v>
      </c>
      <c r="D40" s="31" t="s">
        <v>220</v>
      </c>
      <c r="E40" s="31"/>
      <c r="F40" s="31"/>
      <c r="G40" s="31"/>
      <c r="H40" s="31"/>
    </row>
    <row r="41" spans="1:8" ht="30" x14ac:dyDescent="0.25">
      <c r="A41" s="31" t="s">
        <v>9</v>
      </c>
      <c r="B41" s="31"/>
      <c r="C41" s="31" t="s">
        <v>261</v>
      </c>
      <c r="D41" s="31" t="s">
        <v>262</v>
      </c>
      <c r="E41" s="31"/>
      <c r="F41" s="31"/>
      <c r="G41" s="31"/>
      <c r="H41" s="31"/>
    </row>
    <row r="42" spans="1:8" x14ac:dyDescent="0.25">
      <c r="A42" s="31" t="s">
        <v>6</v>
      </c>
      <c r="B42" s="31"/>
      <c r="C42" s="31" t="s">
        <v>263</v>
      </c>
      <c r="D42" s="31" t="s">
        <v>264</v>
      </c>
      <c r="E42" s="31"/>
      <c r="F42" s="31"/>
      <c r="G42" s="31"/>
      <c r="H42" s="31"/>
    </row>
    <row r="43" spans="1:8" ht="30" x14ac:dyDescent="0.25">
      <c r="A43" s="31" t="s">
        <v>18</v>
      </c>
      <c r="B43" s="31" t="s">
        <v>229</v>
      </c>
      <c r="C43" s="31" t="s">
        <v>230</v>
      </c>
      <c r="D43" s="31" t="s">
        <v>227</v>
      </c>
      <c r="E43" s="31"/>
      <c r="F43" s="31"/>
      <c r="G43" s="31"/>
      <c r="H43" s="31"/>
    </row>
    <row r="44" spans="1:8" ht="30" x14ac:dyDescent="0.25">
      <c r="A44" s="31" t="s">
        <v>13</v>
      </c>
      <c r="B44" s="31"/>
      <c r="C44" s="31" t="s">
        <v>265</v>
      </c>
      <c r="D44" s="31" t="s">
        <v>262</v>
      </c>
      <c r="E44" s="31"/>
      <c r="F44" s="31"/>
      <c r="G44" s="31"/>
      <c r="H44" s="31"/>
    </row>
    <row r="45" spans="1:8" ht="30" x14ac:dyDescent="0.25">
      <c r="A45" s="31" t="s">
        <v>15</v>
      </c>
      <c r="B45" s="31"/>
      <c r="C45" s="31" t="s">
        <v>266</v>
      </c>
      <c r="D45" s="31" t="s">
        <v>262</v>
      </c>
      <c r="E45" s="31"/>
      <c r="F45" s="31"/>
      <c r="G45" s="31"/>
      <c r="H45" s="31"/>
    </row>
    <row r="46" spans="1:8" ht="30" x14ac:dyDescent="0.25">
      <c r="A46" s="31" t="s">
        <v>11</v>
      </c>
      <c r="B46" s="31"/>
      <c r="C46" s="31" t="s">
        <v>267</v>
      </c>
      <c r="D46" s="31" t="s">
        <v>262</v>
      </c>
      <c r="E46" s="31"/>
      <c r="F46" s="31"/>
      <c r="G46" s="31"/>
      <c r="H46" s="31"/>
    </row>
    <row r="47" spans="1:8" ht="30" x14ac:dyDescent="0.25">
      <c r="A47" s="31" t="s">
        <v>1</v>
      </c>
      <c r="B47" s="31" t="s">
        <v>244</v>
      </c>
      <c r="C47" s="31" t="s">
        <v>245</v>
      </c>
      <c r="D47" s="31" t="s">
        <v>246</v>
      </c>
      <c r="E47" s="31"/>
      <c r="F47" s="31"/>
      <c r="G47" s="31"/>
      <c r="H47" s="31"/>
    </row>
    <row r="48" spans="1:8" ht="45" x14ac:dyDescent="0.25">
      <c r="A48" s="31" t="s">
        <v>14</v>
      </c>
      <c r="B48" s="31"/>
      <c r="C48" s="31" t="s">
        <v>268</v>
      </c>
      <c r="D48" s="31" t="s">
        <v>220</v>
      </c>
      <c r="E48" s="31"/>
      <c r="F48" s="31"/>
      <c r="G48" s="31"/>
      <c r="H48" s="31"/>
    </row>
    <row r="49" spans="1:8" x14ac:dyDescent="0.25">
      <c r="A49" s="31"/>
      <c r="B49" s="31"/>
      <c r="C49" s="31"/>
      <c r="D49" s="31"/>
      <c r="E49" s="31"/>
      <c r="F49" s="31"/>
      <c r="G49" s="31"/>
      <c r="H49" s="31"/>
    </row>
    <row r="50" spans="1:8" x14ac:dyDescent="0.25">
      <c r="A50" s="31"/>
      <c r="B50" s="31"/>
      <c r="C50" s="31"/>
      <c r="D50" s="31"/>
      <c r="E50" s="31"/>
      <c r="F50" s="31"/>
      <c r="G50" s="31"/>
      <c r="H50" s="31"/>
    </row>
    <row r="51" spans="1:8" x14ac:dyDescent="0.25">
      <c r="A51" s="31"/>
      <c r="B51" s="31"/>
      <c r="C51" s="31"/>
      <c r="D51" s="31"/>
      <c r="E51" s="31"/>
      <c r="F51" s="31"/>
      <c r="G51" s="31"/>
      <c r="H51" s="31"/>
    </row>
    <row r="52" spans="1:8" x14ac:dyDescent="0.25">
      <c r="A52" s="31"/>
      <c r="B52" s="31"/>
      <c r="C52" s="31"/>
      <c r="D52" s="31"/>
      <c r="E52" s="31"/>
      <c r="F52" s="31"/>
      <c r="G52" s="31"/>
      <c r="H52" s="31"/>
    </row>
    <row r="53" spans="1:8" x14ac:dyDescent="0.25">
      <c r="A53" s="31"/>
      <c r="B53" s="31"/>
      <c r="C53" s="31"/>
      <c r="D53" s="31"/>
      <c r="E53" s="31"/>
      <c r="F53" s="31"/>
      <c r="G53" s="31"/>
      <c r="H53" s="31"/>
    </row>
    <row r="54" spans="1:8" x14ac:dyDescent="0.25">
      <c r="A54" s="31"/>
      <c r="B54" s="31"/>
      <c r="C54" s="31"/>
      <c r="D54" s="31"/>
      <c r="E54" s="31"/>
      <c r="F54" s="31"/>
      <c r="G54" s="31"/>
      <c r="H54" s="31"/>
    </row>
    <row r="55" spans="1:8" x14ac:dyDescent="0.25">
      <c r="A55" s="33"/>
      <c r="B55" s="33"/>
      <c r="C55" s="33"/>
      <c r="D55" s="33"/>
      <c r="E55" s="33"/>
      <c r="F55" s="33"/>
      <c r="G55" s="33"/>
      <c r="H55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LNK616</vt:lpstr>
      <vt:lpstr>Cmpnt</vt:lpstr>
      <vt:lpstr>LNK623</vt:lpstr>
      <vt:lpstr>LNK616_BOM</vt:lpstr>
      <vt:lpstr>VIPER_22A_ BOM</vt:lpstr>
      <vt:lpstr>VIPER17_8v_500mA_BOM</vt:lpstr>
      <vt:lpstr>VIPER17_5v_2A_BOM</vt:lpstr>
      <vt:lpstr>MSLD63_34063</vt:lpstr>
      <vt:lpstr>MSLD_555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Sandeep</dc:creator>
  <cp:lastModifiedBy>anu_sandeep</cp:lastModifiedBy>
  <dcterms:created xsi:type="dcterms:W3CDTF">2013-04-17T06:43:57Z</dcterms:created>
  <dcterms:modified xsi:type="dcterms:W3CDTF">2013-04-21T06:09:24Z</dcterms:modified>
</cp:coreProperties>
</file>