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4355" windowHeight="4620"/>
  </bookViews>
  <sheets>
    <sheet name="Sheet1" sheetId="1" r:id="rId1"/>
    <sheet name="Sheet2" sheetId="2" r:id="rId2"/>
    <sheet name="Sheet3" sheetId="3" r:id="rId3"/>
    <sheet name="xl_DCF_History" sheetId="4" state="veryHidden" r:id="rId4"/>
    <sheet name="Classified as UnClassified" sheetId="5" state="hidden" r:id="rId5"/>
  </sheets>
  <calcPr calcId="125725"/>
</workbook>
</file>

<file path=xl/calcChain.xml><?xml version="1.0" encoding="utf-8"?>
<calcChain xmlns="http://schemas.openxmlformats.org/spreadsheetml/2006/main">
  <c r="J12" i="1"/>
  <c r="J8"/>
  <c r="J7"/>
  <c r="J6"/>
  <c r="J5"/>
  <c r="J4"/>
</calcChain>
</file>

<file path=xl/sharedStrings.xml><?xml version="1.0" encoding="utf-8"?>
<sst xmlns="http://schemas.openxmlformats.org/spreadsheetml/2006/main" count="108" uniqueCount="77">
  <si>
    <t>Part No.</t>
  </si>
  <si>
    <t>Qty.</t>
  </si>
  <si>
    <t>Diode rectifier</t>
  </si>
  <si>
    <t>SMD</t>
  </si>
  <si>
    <t>MB10S</t>
  </si>
  <si>
    <t>Capacitor</t>
  </si>
  <si>
    <t>Electrolytic</t>
  </si>
  <si>
    <t>1uF, 400V</t>
  </si>
  <si>
    <t>Transistor</t>
  </si>
  <si>
    <t>NPN</t>
  </si>
  <si>
    <t>ST 9014</t>
  </si>
  <si>
    <t>MJE13003</t>
  </si>
  <si>
    <t>Diode</t>
  </si>
  <si>
    <t>Fast switching</t>
  </si>
  <si>
    <t>IN4148</t>
  </si>
  <si>
    <t>Zener diode</t>
  </si>
  <si>
    <t>Ceramic</t>
  </si>
  <si>
    <t>33uf,500V</t>
  </si>
  <si>
    <t>Schottky</t>
  </si>
  <si>
    <t>220u,16V</t>
  </si>
  <si>
    <t>Transformer</t>
  </si>
  <si>
    <t>EE16,10:1,4pin</t>
  </si>
  <si>
    <t>Resistance</t>
  </si>
  <si>
    <t>0.5W</t>
  </si>
  <si>
    <t>S.No</t>
  </si>
  <si>
    <t>Component</t>
  </si>
  <si>
    <t>Type</t>
  </si>
  <si>
    <t>CLINAME</t>
  </si>
  <si>
    <t>DATETIME</t>
  </si>
  <si>
    <t>DONEBY</t>
  </si>
  <si>
    <t>IPADDRESS</t>
  </si>
  <si>
    <t>APPVER</t>
  </si>
  <si>
    <t>RANDOM</t>
  </si>
  <si>
    <t>CHECKSUM</t>
  </si>
  <si>
    <t>ཡེཏླྀ཭ཿཿཱཱཱིུུ཰</t>
  </si>
  <si>
    <t>༽༼༻༽༽༻༾༼༽༾༬༬༽༾ཆ༼༼ཌྷཙ༬༴ནཙའ༷ཁཆ༿༼༵</t>
  </si>
  <si>
    <t>ཟའཨབྷ཭ྲྀ཭྅</t>
  </si>
  <si>
    <t>ཐམཔ༽༼༼༽གྷ</t>
  </si>
  <si>
    <t>ཀ༺༼༺༼༺༼</t>
  </si>
  <si>
    <t>༿ཅགྷ༿</t>
  </si>
  <si>
    <t>5 ohms</t>
  </si>
  <si>
    <t>600 ohms</t>
  </si>
  <si>
    <t>450 ohms</t>
  </si>
  <si>
    <t>10 ohms</t>
  </si>
  <si>
    <t>100 ohms</t>
  </si>
  <si>
    <t>500 ohms</t>
  </si>
  <si>
    <t>1K ohms</t>
  </si>
  <si>
    <t>IC</t>
  </si>
  <si>
    <t>IC TEA1721AT, Greenchip SMPS Control IC</t>
  </si>
  <si>
    <t>1.6 ohms</t>
  </si>
  <si>
    <t>10nF</t>
  </si>
  <si>
    <t>2.2nF,1Kv</t>
  </si>
  <si>
    <t>IN5819</t>
  </si>
  <si>
    <t>Offered Make</t>
  </si>
  <si>
    <t>Price</t>
  </si>
  <si>
    <t>GALAXY</t>
  </si>
  <si>
    <t>KOSHIN</t>
  </si>
  <si>
    <t>SEMTECH</t>
  </si>
  <si>
    <t>NXP</t>
  </si>
  <si>
    <t>BL Galaxy</t>
  </si>
  <si>
    <t>No Bid</t>
  </si>
  <si>
    <t>cfr, 5%</t>
  </si>
  <si>
    <t>Watts</t>
  </si>
  <si>
    <t>AEC</t>
  </si>
  <si>
    <t>Need Value and wattage</t>
  </si>
  <si>
    <t>need Package</t>
  </si>
  <si>
    <t>Samwah</t>
  </si>
  <si>
    <t>85 deg(12.5X25)MM, 400V</t>
  </si>
  <si>
    <t>Electronica</t>
  </si>
  <si>
    <t>Mouser</t>
  </si>
  <si>
    <t>make</t>
  </si>
  <si>
    <t>price</t>
  </si>
  <si>
    <t>Fairchild</t>
  </si>
  <si>
    <t>Nichicon</t>
  </si>
  <si>
    <t>NPN, 50V, 100ma</t>
  </si>
  <si>
    <t>6.2V, 1.3W</t>
  </si>
  <si>
    <t>33uf,50V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</si>
</sst>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B1" workbookViewId="0">
      <selection activeCell="J1" sqref="J1"/>
    </sheetView>
  </sheetViews>
  <sheetFormatPr defaultColWidth="18.42578125" defaultRowHeight="15"/>
  <cols>
    <col min="1" max="1" width="6.7109375" style="1" customWidth="1"/>
    <col min="2" max="2" width="18.42578125" style="1"/>
    <col min="3" max="3" width="14.140625" style="1" customWidth="1"/>
    <col min="4" max="4" width="26.140625" style="2" customWidth="1"/>
    <col min="5" max="16384" width="18.42578125" style="1"/>
  </cols>
  <sheetData>
    <row r="1" spans="1:10">
      <c r="A1" s="1" t="s">
        <v>24</v>
      </c>
      <c r="B1" s="1" t="s">
        <v>25</v>
      </c>
      <c r="C1" s="1" t="s">
        <v>26</v>
      </c>
      <c r="D1" s="2" t="s">
        <v>0</v>
      </c>
      <c r="G1" s="3" t="s">
        <v>68</v>
      </c>
      <c r="H1" s="3"/>
      <c r="I1" s="1" t="s">
        <v>69</v>
      </c>
    </row>
    <row r="2" spans="1:10">
      <c r="E2" s="1" t="s">
        <v>1</v>
      </c>
      <c r="F2" s="3" t="s">
        <v>53</v>
      </c>
      <c r="G2" s="1" t="s">
        <v>54</v>
      </c>
      <c r="I2" s="1" t="s">
        <v>70</v>
      </c>
      <c r="J2" s="1" t="s">
        <v>71</v>
      </c>
    </row>
    <row r="3" spans="1:10">
      <c r="A3" s="1">
        <v>1</v>
      </c>
      <c r="B3" s="1" t="s">
        <v>2</v>
      </c>
      <c r="C3" s="1" t="s">
        <v>3</v>
      </c>
      <c r="D3" s="2" t="s">
        <v>4</v>
      </c>
      <c r="E3" s="1">
        <v>2000</v>
      </c>
      <c r="F3" s="3" t="s">
        <v>55</v>
      </c>
      <c r="G3" s="3">
        <v>3.5</v>
      </c>
      <c r="H3" s="3">
        <v>3000</v>
      </c>
      <c r="I3" s="1" t="s">
        <v>72</v>
      </c>
      <c r="J3" s="1">
        <v>7.48</v>
      </c>
    </row>
    <row r="4" spans="1:10">
      <c r="A4" s="1">
        <v>2</v>
      </c>
      <c r="B4" s="1" t="s">
        <v>5</v>
      </c>
      <c r="C4" s="1" t="s">
        <v>6</v>
      </c>
      <c r="D4" s="2" t="s">
        <v>7</v>
      </c>
      <c r="E4" s="1">
        <v>2000</v>
      </c>
      <c r="F4" s="3" t="s">
        <v>56</v>
      </c>
      <c r="G4" s="3">
        <v>0.95</v>
      </c>
      <c r="H4" s="3">
        <v>5000</v>
      </c>
      <c r="I4" s="1" t="s">
        <v>73</v>
      </c>
      <c r="J4" s="1">
        <f>(0.086 * 53.84)</f>
        <v>4.6302399999999997</v>
      </c>
    </row>
    <row r="5" spans="1:10" ht="30">
      <c r="A5" s="1">
        <v>3</v>
      </c>
      <c r="B5" s="1" t="s">
        <v>8</v>
      </c>
      <c r="C5" s="1" t="s">
        <v>74</v>
      </c>
      <c r="D5" s="2" t="s">
        <v>10</v>
      </c>
      <c r="E5" s="1">
        <v>2000</v>
      </c>
      <c r="F5" s="3" t="s">
        <v>57</v>
      </c>
      <c r="G5" s="3">
        <v>0.42</v>
      </c>
      <c r="H5" s="3">
        <v>2000</v>
      </c>
      <c r="I5" s="1" t="s">
        <v>72</v>
      </c>
      <c r="J5" s="1">
        <f>(0.016 * 53.84)</f>
        <v>0.86144000000000009</v>
      </c>
    </row>
    <row r="6" spans="1:10">
      <c r="A6" s="1">
        <v>4</v>
      </c>
      <c r="B6" s="1" t="s">
        <v>8</v>
      </c>
      <c r="C6" s="1" t="s">
        <v>9</v>
      </c>
      <c r="D6" s="2" t="s">
        <v>11</v>
      </c>
      <c r="E6" s="1">
        <v>2000</v>
      </c>
      <c r="F6" s="3"/>
      <c r="G6" s="3" t="s">
        <v>65</v>
      </c>
      <c r="H6" s="3">
        <v>2000</v>
      </c>
      <c r="I6" s="1" t="s">
        <v>58</v>
      </c>
      <c r="J6" s="1">
        <f>(0.088 * 53.84)</f>
        <v>4.7379199999999999</v>
      </c>
    </row>
    <row r="7" spans="1:10">
      <c r="A7" s="1">
        <v>5</v>
      </c>
      <c r="B7" s="1" t="s">
        <v>12</v>
      </c>
      <c r="C7" s="1" t="s">
        <v>13</v>
      </c>
      <c r="D7" s="2" t="s">
        <v>14</v>
      </c>
      <c r="E7" s="1">
        <v>2000</v>
      </c>
      <c r="F7" s="3" t="s">
        <v>58</v>
      </c>
      <c r="G7" s="3">
        <v>0.15</v>
      </c>
      <c r="H7" s="3">
        <v>2000</v>
      </c>
      <c r="I7" s="1" t="s">
        <v>58</v>
      </c>
      <c r="J7" s="1">
        <f>(0.007 *  53.84)</f>
        <v>0.37688000000000005</v>
      </c>
    </row>
    <row r="8" spans="1:10" ht="30">
      <c r="A8" s="1">
        <v>6</v>
      </c>
      <c r="B8" s="1" t="s">
        <v>15</v>
      </c>
      <c r="C8" s="1" t="s">
        <v>75</v>
      </c>
      <c r="E8" s="1">
        <v>4000</v>
      </c>
      <c r="F8" s="3"/>
      <c r="G8" s="3" t="s">
        <v>64</v>
      </c>
      <c r="H8" s="3">
        <v>2000</v>
      </c>
      <c r="I8" s="1" t="s">
        <v>58</v>
      </c>
      <c r="J8" s="1">
        <f>(0.028 * 53.84)</f>
        <v>1.5075200000000002</v>
      </c>
    </row>
    <row r="9" spans="1:10">
      <c r="A9" s="1">
        <v>7</v>
      </c>
      <c r="B9" s="1" t="s">
        <v>5</v>
      </c>
      <c r="C9" s="1" t="s">
        <v>6</v>
      </c>
      <c r="D9" s="2" t="s">
        <v>51</v>
      </c>
      <c r="E9" s="1">
        <v>2000</v>
      </c>
      <c r="F9" s="3" t="s">
        <v>63</v>
      </c>
      <c r="G9" s="3">
        <v>0.6</v>
      </c>
      <c r="H9" s="3"/>
    </row>
    <row r="10" spans="1:10">
      <c r="A10" s="1">
        <v>8</v>
      </c>
      <c r="B10" s="1" t="s">
        <v>5</v>
      </c>
      <c r="C10" s="1" t="s">
        <v>16</v>
      </c>
      <c r="D10" s="2" t="s">
        <v>50</v>
      </c>
      <c r="E10" s="1">
        <v>2000</v>
      </c>
      <c r="F10" s="3" t="s">
        <v>63</v>
      </c>
      <c r="G10" s="3">
        <v>0.53</v>
      </c>
      <c r="H10" s="3"/>
    </row>
    <row r="11" spans="1:10" s="4" customFormat="1" ht="45">
      <c r="A11" s="4">
        <v>9</v>
      </c>
      <c r="B11" s="4" t="s">
        <v>5</v>
      </c>
      <c r="D11" s="5" t="s">
        <v>17</v>
      </c>
      <c r="E11" s="4">
        <v>2000</v>
      </c>
      <c r="F11" s="6" t="s">
        <v>66</v>
      </c>
      <c r="G11" s="6">
        <v>8.9</v>
      </c>
      <c r="H11" s="6"/>
      <c r="I11" s="4" t="s">
        <v>67</v>
      </c>
    </row>
    <row r="12" spans="1:10" s="7" customFormat="1">
      <c r="B12" s="7" t="s">
        <v>5</v>
      </c>
      <c r="C12" s="7" t="s">
        <v>6</v>
      </c>
      <c r="D12" s="8" t="s">
        <v>76</v>
      </c>
      <c r="E12" s="7">
        <v>2000</v>
      </c>
      <c r="F12" s="9"/>
      <c r="G12" s="9"/>
      <c r="H12" s="9">
        <v>2000</v>
      </c>
      <c r="I12" s="7" t="s">
        <v>73</v>
      </c>
      <c r="J12" s="7">
        <f>(0.053 * 53.84)</f>
        <v>2.8535200000000001</v>
      </c>
    </row>
    <row r="13" spans="1:10">
      <c r="A13" s="1">
        <v>10</v>
      </c>
      <c r="B13" s="1" t="s">
        <v>18</v>
      </c>
      <c r="D13" s="2" t="s">
        <v>52</v>
      </c>
      <c r="E13" s="1">
        <v>2000</v>
      </c>
      <c r="F13" s="3" t="s">
        <v>59</v>
      </c>
      <c r="G13" s="3">
        <v>0.52</v>
      </c>
      <c r="H13" s="3"/>
    </row>
    <row r="14" spans="1:10">
      <c r="A14" s="1">
        <v>11</v>
      </c>
      <c r="B14" s="1" t="s">
        <v>5</v>
      </c>
      <c r="C14" s="1" t="s">
        <v>6</v>
      </c>
      <c r="D14" s="2" t="s">
        <v>19</v>
      </c>
      <c r="E14" s="1">
        <v>2000</v>
      </c>
      <c r="F14" s="3" t="s">
        <v>56</v>
      </c>
      <c r="G14" s="3">
        <v>0.76</v>
      </c>
      <c r="H14" s="3"/>
    </row>
    <row r="15" spans="1:10">
      <c r="A15" s="1">
        <v>12</v>
      </c>
      <c r="B15" s="1" t="s">
        <v>20</v>
      </c>
      <c r="C15" s="1" t="s">
        <v>21</v>
      </c>
      <c r="E15" s="1">
        <v>2000</v>
      </c>
      <c r="F15" s="3" t="s">
        <v>60</v>
      </c>
      <c r="G15" s="3"/>
      <c r="H15" s="3"/>
    </row>
    <row r="16" spans="1:10">
      <c r="A16" s="1">
        <v>13</v>
      </c>
      <c r="B16" s="1" t="s">
        <v>22</v>
      </c>
      <c r="C16" s="1" t="s">
        <v>23</v>
      </c>
      <c r="D16" s="2" t="s">
        <v>40</v>
      </c>
      <c r="E16" s="1">
        <v>2000</v>
      </c>
      <c r="F16" s="3" t="s">
        <v>62</v>
      </c>
      <c r="G16" s="3">
        <v>0.2</v>
      </c>
      <c r="H16" s="3"/>
      <c r="I16" s="1" t="s">
        <v>61</v>
      </c>
    </row>
    <row r="17" spans="1:8">
      <c r="A17" s="1">
        <v>14</v>
      </c>
      <c r="B17" s="1" t="s">
        <v>22</v>
      </c>
      <c r="D17" s="2" t="s">
        <v>41</v>
      </c>
      <c r="E17" s="1">
        <v>2000</v>
      </c>
      <c r="F17" s="3" t="s">
        <v>62</v>
      </c>
      <c r="G17" s="3">
        <v>0.2</v>
      </c>
      <c r="H17" s="3"/>
    </row>
    <row r="18" spans="1:8">
      <c r="A18" s="1">
        <v>15</v>
      </c>
      <c r="B18" s="1" t="s">
        <v>22</v>
      </c>
      <c r="D18" s="2" t="s">
        <v>42</v>
      </c>
      <c r="E18" s="1">
        <v>2000</v>
      </c>
      <c r="F18" s="3" t="s">
        <v>62</v>
      </c>
      <c r="G18" s="3">
        <v>0.2</v>
      </c>
      <c r="H18" s="3"/>
    </row>
    <row r="19" spans="1:8">
      <c r="A19" s="1">
        <v>16</v>
      </c>
      <c r="B19" s="1" t="s">
        <v>22</v>
      </c>
      <c r="D19" s="2" t="s">
        <v>43</v>
      </c>
      <c r="E19" s="1">
        <v>2000</v>
      </c>
      <c r="F19" s="3" t="s">
        <v>62</v>
      </c>
      <c r="G19" s="3">
        <v>0.2</v>
      </c>
      <c r="H19" s="3"/>
    </row>
    <row r="20" spans="1:8">
      <c r="A20" s="1">
        <v>17</v>
      </c>
      <c r="B20" s="1" t="s">
        <v>22</v>
      </c>
      <c r="D20" s="2" t="s">
        <v>49</v>
      </c>
      <c r="E20" s="1">
        <v>2000</v>
      </c>
      <c r="F20" s="3" t="s">
        <v>62</v>
      </c>
      <c r="G20" s="3">
        <v>0.2</v>
      </c>
      <c r="H20" s="3"/>
    </row>
    <row r="21" spans="1:8">
      <c r="A21" s="1">
        <v>18</v>
      </c>
      <c r="B21" s="1" t="s">
        <v>22</v>
      </c>
      <c r="D21" s="2" t="s">
        <v>44</v>
      </c>
      <c r="E21" s="1">
        <v>2000</v>
      </c>
      <c r="F21" s="3" t="s">
        <v>62</v>
      </c>
      <c r="G21" s="3">
        <v>0.2</v>
      </c>
      <c r="H21" s="3"/>
    </row>
    <row r="22" spans="1:8">
      <c r="A22" s="1">
        <v>19</v>
      </c>
      <c r="B22" s="1" t="s">
        <v>22</v>
      </c>
      <c r="D22" s="2" t="s">
        <v>45</v>
      </c>
      <c r="E22" s="1">
        <v>2000</v>
      </c>
      <c r="F22" s="3" t="s">
        <v>62</v>
      </c>
      <c r="G22" s="3">
        <v>0.2</v>
      </c>
      <c r="H22" s="3"/>
    </row>
    <row r="23" spans="1:8">
      <c r="A23" s="1">
        <v>20</v>
      </c>
      <c r="B23" s="1" t="s">
        <v>22</v>
      </c>
      <c r="D23" s="2" t="s">
        <v>46</v>
      </c>
      <c r="E23" s="1">
        <v>2000</v>
      </c>
      <c r="F23" s="3" t="s">
        <v>62</v>
      </c>
      <c r="G23" s="3">
        <v>0.2</v>
      </c>
      <c r="H23" s="3"/>
    </row>
    <row r="24" spans="1:8" ht="35.25" customHeight="1">
      <c r="A24" s="1">
        <v>21</v>
      </c>
      <c r="B24" s="1" t="s">
        <v>47</v>
      </c>
      <c r="D24" s="2" t="s">
        <v>48</v>
      </c>
      <c r="E24" s="1">
        <v>2000</v>
      </c>
      <c r="F24" s="3" t="s">
        <v>58</v>
      </c>
      <c r="G24" s="3">
        <v>21</v>
      </c>
      <c r="H24" s="3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>
      <c r="A2" t="s">
        <v>34</v>
      </c>
      <c r="B2" t="s">
        <v>35</v>
      </c>
      <c r="C2" t="s">
        <v>36</v>
      </c>
      <c r="D2" t="s">
        <v>37</v>
      </c>
      <c r="E2" t="s">
        <v>38</v>
      </c>
      <c r="F2">
        <v>12</v>
      </c>
      <c r="G2" t="s">
        <v>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Classified as UnClassified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pihu</dc:creator>
  <cp:lastModifiedBy>pihu</cp:lastModifiedBy>
  <dcterms:created xsi:type="dcterms:W3CDTF">2012-10-09T02:45:41Z</dcterms:created>
  <dcterms:modified xsi:type="dcterms:W3CDTF">2012-10-21T10:19:48Z</dcterms:modified>
</cp:coreProperties>
</file>