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\Desktop\"/>
    </mc:Choice>
  </mc:AlternateContent>
  <bookViews>
    <workbookView xWindow="0" yWindow="0" windowWidth="20490" windowHeight="7455" activeTab="1"/>
  </bookViews>
  <sheets>
    <sheet name="Sheet1" sheetId="1" r:id="rId1"/>
    <sheet name="Sheet3" sheetId="3" r:id="rId2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40" i="1"/>
  <c r="F40" i="1"/>
  <c r="D40" i="1"/>
  <c r="E38" i="1"/>
  <c r="F38" i="1"/>
  <c r="D38" i="1"/>
  <c r="F36" i="1"/>
  <c r="D34" i="1"/>
  <c r="E34" i="1"/>
  <c r="F34" i="1"/>
  <c r="E33" i="1"/>
  <c r="F33" i="1"/>
  <c r="D33" i="1"/>
  <c r="E31" i="1"/>
  <c r="F31" i="1"/>
  <c r="D31" i="1"/>
  <c r="E26" i="1"/>
  <c r="F26" i="1"/>
  <c r="E24" i="1"/>
  <c r="F24" i="1"/>
  <c r="D24" i="1"/>
  <c r="E22" i="1"/>
  <c r="F22" i="1"/>
  <c r="D22" i="1"/>
  <c r="E20" i="1"/>
  <c r="F20" i="1"/>
  <c r="D20" i="1"/>
</calcChain>
</file>

<file path=xl/sharedStrings.xml><?xml version="1.0" encoding="utf-8"?>
<sst xmlns="http://schemas.openxmlformats.org/spreadsheetml/2006/main" count="38" uniqueCount="30">
  <si>
    <t>BASIC FINANCIAL MODEL</t>
  </si>
  <si>
    <t>ASSUMPTIONS</t>
  </si>
  <si>
    <t>REVENUE</t>
  </si>
  <si>
    <t>UNITS</t>
  </si>
  <si>
    <t>PRICE</t>
  </si>
  <si>
    <t>COGS</t>
  </si>
  <si>
    <t>UNIT COST</t>
  </si>
  <si>
    <t>OPERATING EXPENSES</t>
  </si>
  <si>
    <t>LABOR</t>
  </si>
  <si>
    <t>MARKETING COST</t>
  </si>
  <si>
    <t>INCOME STATEMENT</t>
  </si>
  <si>
    <t>NET REVENUE</t>
  </si>
  <si>
    <t>GROSS PROFIT</t>
  </si>
  <si>
    <t>GP%</t>
  </si>
  <si>
    <t>TOTAL</t>
  </si>
  <si>
    <t>OPERATING INCOME</t>
  </si>
  <si>
    <t>OPERATING MARGIN%</t>
  </si>
  <si>
    <t>TAX</t>
  </si>
  <si>
    <t>NET INCOME</t>
  </si>
  <si>
    <t>NI%</t>
  </si>
  <si>
    <t>SENSITIVITY ANALYSIS</t>
  </si>
  <si>
    <t>chairs sold</t>
  </si>
  <si>
    <t>price/chair</t>
  </si>
  <si>
    <t>cost/chair</t>
  </si>
  <si>
    <t>store rent</t>
  </si>
  <si>
    <t>payroll</t>
  </si>
  <si>
    <t>PROFIT&amp;LOSSSTATEMENT</t>
  </si>
  <si>
    <t>COST OF SALES</t>
  </si>
  <si>
    <t>SG&amp;A</t>
  </si>
  <si>
    <t>OPERATING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</si>
</sst>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0" borderId="0" xfId="0" applyFill="1"/>
    <xf numFmtId="0" fontId="0" fillId="6" borderId="0" xfId="0" applyFill="1"/>
    <xf numFmtId="9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0" fontId="0" fillId="0" borderId="2" xfId="0" applyBorder="1"/>
    <xf numFmtId="0" fontId="0" fillId="0" borderId="4" xfId="0" applyBorder="1"/>
    <xf numFmtId="6" fontId="0" fillId="0" borderId="3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zoomScaleNormal="100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B38" sqref="B38"/>
    </sheetView>
  </sheetViews>
  <sheetFormatPr defaultRowHeight="15" x14ac:dyDescent="0.25"/>
  <cols>
    <col min="1" max="1" width="19.140625" customWidth="1"/>
    <col min="2" max="2" width="20.140625" customWidth="1"/>
    <col min="3" max="3" width="14.140625" customWidth="1"/>
    <col min="4" max="4" width="10" bestFit="1" customWidth="1"/>
  </cols>
  <sheetData>
    <row r="2" spans="1:6" x14ac:dyDescent="0.25">
      <c r="A2" s="18" t="s">
        <v>0</v>
      </c>
      <c r="B2" s="18"/>
      <c r="C2" s="18"/>
      <c r="D2" s="18"/>
      <c r="E2" s="18"/>
      <c r="F2" s="18"/>
    </row>
    <row r="4" spans="1:6" x14ac:dyDescent="0.25">
      <c r="A4" s="5" t="s">
        <v>1</v>
      </c>
      <c r="D4" s="7">
        <v>2016</v>
      </c>
      <c r="E4" s="7">
        <v>2017</v>
      </c>
      <c r="F4" s="7">
        <v>2018</v>
      </c>
    </row>
    <row r="5" spans="1:6" x14ac:dyDescent="0.25">
      <c r="A5" s="5"/>
    </row>
    <row r="6" spans="1:6" x14ac:dyDescent="0.25">
      <c r="A6" s="8" t="s">
        <v>2</v>
      </c>
    </row>
    <row r="7" spans="1:6" x14ac:dyDescent="0.25">
      <c r="A7" s="6" t="s">
        <v>3</v>
      </c>
      <c r="D7">
        <v>100</v>
      </c>
      <c r="E7">
        <v>180</v>
      </c>
      <c r="F7">
        <v>350</v>
      </c>
    </row>
    <row r="8" spans="1:6" x14ac:dyDescent="0.25">
      <c r="A8" s="6" t="s">
        <v>4</v>
      </c>
      <c r="D8" s="1">
        <v>250</v>
      </c>
      <c r="E8" s="1">
        <v>250</v>
      </c>
      <c r="F8" s="1">
        <v>250</v>
      </c>
    </row>
    <row r="9" spans="1:6" x14ac:dyDescent="0.25">
      <c r="A9" s="6"/>
    </row>
    <row r="10" spans="1:6" x14ac:dyDescent="0.25">
      <c r="A10" s="6" t="s">
        <v>5</v>
      </c>
    </row>
    <row r="11" spans="1:6" x14ac:dyDescent="0.25">
      <c r="A11" s="6" t="s">
        <v>6</v>
      </c>
      <c r="D11" s="1">
        <v>150</v>
      </c>
      <c r="E11" s="1">
        <v>150</v>
      </c>
      <c r="F11" s="1">
        <v>150</v>
      </c>
    </row>
    <row r="13" spans="1:6" x14ac:dyDescent="0.25">
      <c r="A13" t="s">
        <v>7</v>
      </c>
    </row>
    <row r="14" spans="1:6" x14ac:dyDescent="0.25">
      <c r="A14" s="6" t="s">
        <v>8</v>
      </c>
      <c r="D14" s="2">
        <v>10000</v>
      </c>
      <c r="E14" s="2">
        <v>15000</v>
      </c>
      <c r="F14" s="2">
        <v>20000</v>
      </c>
    </row>
    <row r="15" spans="1:6" x14ac:dyDescent="0.25">
      <c r="A15" s="6" t="s">
        <v>9</v>
      </c>
      <c r="D15" s="2">
        <v>5000</v>
      </c>
      <c r="E15" s="2">
        <v>6000</v>
      </c>
      <c r="F15" s="2">
        <v>7000</v>
      </c>
    </row>
    <row r="16" spans="1:6" x14ac:dyDescent="0.25">
      <c r="A16" s="6" t="s">
        <v>17</v>
      </c>
      <c r="D16" s="10">
        <v>0.4</v>
      </c>
      <c r="E16" s="10">
        <v>0.4</v>
      </c>
      <c r="F16" s="10">
        <v>0.4</v>
      </c>
    </row>
    <row r="18" spans="1:6" x14ac:dyDescent="0.25">
      <c r="A18" s="4" t="s">
        <v>10</v>
      </c>
    </row>
    <row r="20" spans="1:6" x14ac:dyDescent="0.25">
      <c r="A20" s="6" t="s">
        <v>11</v>
      </c>
      <c r="D20" s="1">
        <f>D7*D8</f>
        <v>25000</v>
      </c>
      <c r="E20" s="1">
        <f t="shared" ref="E20:F20" si="0">E7*E8</f>
        <v>45000</v>
      </c>
      <c r="F20" s="1">
        <f t="shared" si="0"/>
        <v>87500</v>
      </c>
    </row>
    <row r="22" spans="1:6" x14ac:dyDescent="0.25">
      <c r="A22" s="6" t="s">
        <v>5</v>
      </c>
      <c r="D22" s="1">
        <f>D7*D11</f>
        <v>15000</v>
      </c>
      <c r="E22" s="1">
        <f t="shared" ref="E22:F22" si="1">E7*E11</f>
        <v>27000</v>
      </c>
      <c r="F22" s="1">
        <f t="shared" si="1"/>
        <v>52500</v>
      </c>
    </row>
    <row r="24" spans="1:6" x14ac:dyDescent="0.25">
      <c r="A24" s="6" t="s">
        <v>12</v>
      </c>
      <c r="D24" s="1">
        <f>D20-D22</f>
        <v>10000</v>
      </c>
      <c r="E24" s="1">
        <f t="shared" ref="E24:F24" si="2">E20-E22</f>
        <v>18000</v>
      </c>
      <c r="F24" s="1">
        <f t="shared" si="2"/>
        <v>35000</v>
      </c>
    </row>
    <row r="26" spans="1:6" x14ac:dyDescent="0.25">
      <c r="A26" s="6" t="s">
        <v>13</v>
      </c>
      <c r="D26" s="3">
        <f>D24/D20</f>
        <v>0.4</v>
      </c>
      <c r="E26" s="3">
        <f t="shared" ref="E26:F26" si="3">E24/E20</f>
        <v>0.4</v>
      </c>
      <c r="F26" s="3">
        <f t="shared" si="3"/>
        <v>0.4</v>
      </c>
    </row>
    <row r="28" spans="1:6" x14ac:dyDescent="0.25">
      <c r="A28" t="s">
        <v>7</v>
      </c>
    </row>
    <row r="29" spans="1:6" x14ac:dyDescent="0.25">
      <c r="A29" s="9" t="s">
        <v>8</v>
      </c>
      <c r="D29" s="2">
        <v>10000</v>
      </c>
      <c r="E29" s="2">
        <v>15000</v>
      </c>
      <c r="F29" s="2">
        <v>20000</v>
      </c>
    </row>
    <row r="30" spans="1:6" x14ac:dyDescent="0.25">
      <c r="A30" s="9" t="s">
        <v>9</v>
      </c>
      <c r="D30" s="2">
        <v>5000</v>
      </c>
      <c r="E30" s="2">
        <v>6000</v>
      </c>
      <c r="F30" s="2">
        <v>7000</v>
      </c>
    </row>
    <row r="31" spans="1:6" x14ac:dyDescent="0.25">
      <c r="A31" s="6" t="s">
        <v>14</v>
      </c>
      <c r="D31" s="2">
        <f>D29+D30</f>
        <v>15000</v>
      </c>
      <c r="E31" s="2">
        <f t="shared" ref="E31:F31" si="4">E29+E30</f>
        <v>21000</v>
      </c>
      <c r="F31" s="2">
        <f t="shared" si="4"/>
        <v>27000</v>
      </c>
    </row>
    <row r="33" spans="1:6" x14ac:dyDescent="0.25">
      <c r="A33" s="6" t="s">
        <v>15</v>
      </c>
      <c r="D33" s="1">
        <f>D24-D31</f>
        <v>-5000</v>
      </c>
      <c r="E33" s="1">
        <f t="shared" ref="E33:F33" si="5">E24-E31</f>
        <v>-3000</v>
      </c>
      <c r="F33" s="1">
        <f t="shared" si="5"/>
        <v>8000</v>
      </c>
    </row>
    <row r="34" spans="1:6" x14ac:dyDescent="0.25">
      <c r="A34" s="6" t="s">
        <v>16</v>
      </c>
      <c r="D34" s="3">
        <f>D33/D20</f>
        <v>-0.2</v>
      </c>
      <c r="E34" s="3">
        <f t="shared" ref="E34:F34" si="6">E33/E20</f>
        <v>-6.6666666666666666E-2</v>
      </c>
      <c r="F34" s="3">
        <f t="shared" si="6"/>
        <v>9.1428571428571428E-2</v>
      </c>
    </row>
    <row r="36" spans="1:6" x14ac:dyDescent="0.25">
      <c r="A36" s="6" t="s">
        <v>17</v>
      </c>
      <c r="F36" s="1">
        <f>F26*F33</f>
        <v>3200</v>
      </c>
    </row>
    <row r="38" spans="1:6" x14ac:dyDescent="0.25">
      <c r="A38" s="6" t="s">
        <v>18</v>
      </c>
      <c r="D38" s="1">
        <f>D33-D36</f>
        <v>-5000</v>
      </c>
      <c r="E38" s="1">
        <f t="shared" ref="E38:F38" si="7">E33-E36</f>
        <v>-3000</v>
      </c>
      <c r="F38" s="1">
        <f t="shared" si="7"/>
        <v>4800</v>
      </c>
    </row>
    <row r="40" spans="1:6" x14ac:dyDescent="0.25">
      <c r="A40" t="s">
        <v>19</v>
      </c>
      <c r="D40" s="3">
        <f>D38/D20</f>
        <v>-0.2</v>
      </c>
      <c r="E40" s="3">
        <f t="shared" ref="E40:F40" si="8">E38/E20</f>
        <v>-6.6666666666666666E-2</v>
      </c>
      <c r="F40" s="3">
        <f t="shared" si="8"/>
        <v>5.4857142857142854E-2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tabSelected="1" workbookViewId="0">
      <pane xSplit="1" topLeftCell="B1" activePane="topRight" state="frozen"/>
      <selection pane="topRight" activeCell="E5" sqref="E5:L14"/>
    </sheetView>
  </sheetViews>
  <sheetFormatPr defaultRowHeight="15" x14ac:dyDescent="0.25"/>
  <cols>
    <col min="1" max="1" width="23.7109375" customWidth="1"/>
    <col min="2" max="2" width="25.28515625" customWidth="1"/>
  </cols>
  <sheetData>
    <row r="3" spans="1:12" x14ac:dyDescent="0.25">
      <c r="A3" t="s">
        <v>20</v>
      </c>
    </row>
    <row r="5" spans="1:12" x14ac:dyDescent="0.25">
      <c r="A5" t="s">
        <v>1</v>
      </c>
      <c r="E5" s="12"/>
    </row>
    <row r="6" spans="1:12" x14ac:dyDescent="0.25">
      <c r="E6" s="17"/>
      <c r="F6" s="13"/>
      <c r="G6" s="13"/>
      <c r="H6" s="13"/>
      <c r="I6" s="13"/>
      <c r="J6" s="13"/>
      <c r="K6" s="13"/>
      <c r="L6" s="16"/>
    </row>
    <row r="7" spans="1:12" x14ac:dyDescent="0.25">
      <c r="A7" t="s">
        <v>21</v>
      </c>
      <c r="B7" s="11">
        <v>1000</v>
      </c>
      <c r="C7" s="11"/>
      <c r="E7" s="12"/>
      <c r="F7" s="15"/>
    </row>
    <row r="8" spans="1:12" x14ac:dyDescent="0.25">
      <c r="A8" t="s">
        <v>22</v>
      </c>
      <c r="B8" s="12">
        <v>150</v>
      </c>
      <c r="C8" s="12"/>
      <c r="E8" s="12"/>
      <c r="F8" s="15"/>
    </row>
    <row r="9" spans="1:12" x14ac:dyDescent="0.25">
      <c r="A9" t="s">
        <v>23</v>
      </c>
      <c r="B9" s="12">
        <v>50</v>
      </c>
      <c r="C9" s="12"/>
      <c r="E9" s="12"/>
      <c r="F9" s="15"/>
    </row>
    <row r="10" spans="1:12" x14ac:dyDescent="0.25">
      <c r="A10" t="s">
        <v>24</v>
      </c>
      <c r="B10" s="12">
        <v>10000</v>
      </c>
      <c r="C10" s="12"/>
      <c r="E10" s="12"/>
      <c r="F10" s="15"/>
    </row>
    <row r="11" spans="1:12" x14ac:dyDescent="0.25">
      <c r="A11" t="s">
        <v>25</v>
      </c>
      <c r="B11" s="12">
        <v>50000</v>
      </c>
      <c r="C11" s="12"/>
      <c r="E11" s="12"/>
      <c r="F11" s="15"/>
    </row>
    <row r="12" spans="1:12" x14ac:dyDescent="0.25">
      <c r="F12" s="15"/>
    </row>
    <row r="13" spans="1:12" x14ac:dyDescent="0.25">
      <c r="F13" s="15"/>
    </row>
    <row r="14" spans="1:12" x14ac:dyDescent="0.25">
      <c r="A14" t="s">
        <v>26</v>
      </c>
      <c r="F14" s="15"/>
    </row>
    <row r="15" spans="1:12" x14ac:dyDescent="0.25">
      <c r="F15" s="15"/>
    </row>
    <row r="16" spans="1:12" x14ac:dyDescent="0.25">
      <c r="A16" t="s">
        <v>2</v>
      </c>
      <c r="B16" s="12">
        <v>150000</v>
      </c>
      <c r="F16" s="15"/>
    </row>
    <row r="17" spans="1:6" x14ac:dyDescent="0.25">
      <c r="A17" t="s">
        <v>27</v>
      </c>
      <c r="B17" s="11">
        <v>50000</v>
      </c>
      <c r="F17" s="15"/>
    </row>
    <row r="18" spans="1:6" x14ac:dyDescent="0.25">
      <c r="A18" t="s">
        <v>12</v>
      </c>
      <c r="B18" s="14">
        <v>100000</v>
      </c>
      <c r="F18" s="15"/>
    </row>
    <row r="19" spans="1:6" x14ac:dyDescent="0.25">
      <c r="A19" t="s">
        <v>28</v>
      </c>
      <c r="B19" s="11">
        <v>60000</v>
      </c>
    </row>
    <row r="20" spans="1:6" x14ac:dyDescent="0.25">
      <c r="A20" t="s">
        <v>29</v>
      </c>
      <c r="B20" s="12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2020-10-28T14:07:13Z</dcterms:created>
  <dcterms:modified xsi:type="dcterms:W3CDTF">2020-10-30T09:06:00Z</dcterms:modified>
</cp:coreProperties>
</file>