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AY\Desktop\coursea-data\"/>
    </mc:Choice>
  </mc:AlternateContent>
  <xr:revisionPtr revIDLastSave="0" documentId="13_ncr:1_{ACEC2900-18D8-47E4-A976-278B0EDA04A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6" sheetId="17" r:id="rId1"/>
    <sheet name="Sheet4" sheetId="15" r:id="rId2"/>
    <sheet name="Compiled Information" sheetId="10" r:id="rId3"/>
    <sheet name="Order Sales" sheetId="11" r:id="rId4"/>
    <sheet name="Order Shipping" sheetId="9" r:id="rId5"/>
  </sheets>
  <definedNames>
    <definedName name="_xlnm._FilterDatabase" localSheetId="2" hidden="1">'Compiled Information'!$A$2:$D$2</definedName>
    <definedName name="_xlnm._FilterDatabase" localSheetId="3" hidden="1">'Order Sales'!$B$1:$H$2154</definedName>
    <definedName name="_xlnm._FilterDatabase" localSheetId="4" hidden="1">'Order Shipping'!$B$1:$E$2154</definedName>
  </definedName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3" i="10"/>
  <c r="E2152" i="10"/>
  <c r="E2144" i="10"/>
  <c r="E2136" i="10"/>
  <c r="E2128" i="10"/>
  <c r="E2120" i="10"/>
  <c r="E2112" i="10"/>
  <c r="E2104" i="10"/>
  <c r="E2096" i="10"/>
  <c r="E2088" i="10"/>
  <c r="E2080" i="10"/>
  <c r="E2072" i="10"/>
  <c r="E2064" i="10"/>
  <c r="E2056" i="10"/>
  <c r="E2048" i="10"/>
  <c r="E2040" i="10"/>
  <c r="E2032" i="10"/>
  <c r="E2024" i="10"/>
  <c r="E2016" i="10"/>
  <c r="E2008" i="10"/>
  <c r="E2000" i="10"/>
  <c r="E1992" i="10"/>
  <c r="E1984" i="10"/>
  <c r="E1976" i="10"/>
  <c r="E1968" i="10"/>
  <c r="E1960" i="10"/>
  <c r="E1952" i="10"/>
  <c r="E1944" i="10"/>
  <c r="E1936" i="10"/>
  <c r="E1928" i="10"/>
  <c r="E1920" i="10"/>
  <c r="E1912" i="10"/>
  <c r="E1904" i="10"/>
  <c r="E1896" i="10"/>
  <c r="E1888" i="10"/>
  <c r="E1880" i="10"/>
  <c r="E1872" i="10"/>
  <c r="E1864" i="10"/>
  <c r="E1856" i="10"/>
  <c r="E1848" i="10"/>
  <c r="E1840" i="10"/>
  <c r="E1832" i="10"/>
  <c r="E1824" i="10"/>
  <c r="E1816" i="10"/>
  <c r="E1808" i="10"/>
  <c r="E1800" i="10"/>
  <c r="E1792" i="10"/>
  <c r="E1784" i="10"/>
  <c r="E1776" i="10"/>
  <c r="E1768" i="10"/>
  <c r="E1760" i="10"/>
  <c r="E1752" i="10"/>
  <c r="E1744" i="10"/>
  <c r="E1736" i="10"/>
  <c r="E1728" i="10"/>
  <c r="E1720" i="10"/>
  <c r="E1712" i="10"/>
  <c r="E1704" i="10"/>
  <c r="E1696" i="10"/>
  <c r="E1688" i="10"/>
  <c r="E1680" i="10"/>
  <c r="E1672" i="10"/>
  <c r="E1664" i="10"/>
  <c r="E1656" i="10"/>
  <c r="E1648" i="10"/>
  <c r="E1640" i="10"/>
  <c r="E1632" i="10"/>
  <c r="E1624" i="10"/>
  <c r="E1616" i="10"/>
  <c r="E1608" i="10"/>
  <c r="E1600" i="10"/>
  <c r="E1592" i="10"/>
  <c r="E1584" i="10"/>
  <c r="E1576" i="10"/>
  <c r="E1568" i="10"/>
  <c r="E1560" i="10"/>
  <c r="E1552" i="10"/>
  <c r="E1544" i="10"/>
  <c r="E1536" i="10"/>
  <c r="E1528" i="10"/>
  <c r="E1520" i="10"/>
  <c r="E1512" i="10"/>
  <c r="E1504" i="10"/>
  <c r="E1496" i="10"/>
  <c r="E1488" i="10"/>
  <c r="E1480" i="10"/>
  <c r="E1472" i="10"/>
  <c r="E1464" i="10"/>
  <c r="E1456" i="10"/>
  <c r="E1448" i="10"/>
  <c r="E1440" i="10"/>
  <c r="E1432" i="10"/>
  <c r="E1424" i="10"/>
  <c r="E1416" i="10"/>
  <c r="E1408" i="10"/>
  <c r="E1400" i="10"/>
  <c r="E1392" i="10"/>
  <c r="E1384" i="10"/>
  <c r="E1375" i="10"/>
  <c r="E1365" i="10"/>
  <c r="E1353" i="10"/>
  <c r="E1340" i="10"/>
  <c r="E1326" i="10"/>
  <c r="E1314" i="10"/>
  <c r="E1301" i="10"/>
  <c r="E1289" i="10"/>
  <c r="E1273" i="10"/>
  <c r="E1257" i="10"/>
  <c r="E1241" i="10"/>
  <c r="E1225" i="10"/>
  <c r="E1209" i="10"/>
  <c r="E1193" i="10"/>
  <c r="E1177" i="10"/>
  <c r="E1161" i="10"/>
  <c r="E1145" i="10"/>
  <c r="E1129" i="10"/>
  <c r="E1113" i="10"/>
  <c r="E1082" i="10"/>
  <c r="E1050" i="10"/>
  <c r="E1018" i="10"/>
  <c r="E986" i="10"/>
  <c r="E954" i="10"/>
  <c r="E922" i="10"/>
  <c r="E890" i="10"/>
  <c r="E2151" i="10"/>
  <c r="E2143" i="10"/>
  <c r="E2135" i="10"/>
  <c r="E2127" i="10"/>
  <c r="E2119" i="10"/>
  <c r="E2111" i="10"/>
  <c r="E2103" i="10"/>
  <c r="E2095" i="10"/>
  <c r="E2087" i="10"/>
  <c r="E2079" i="10"/>
  <c r="E2071" i="10"/>
  <c r="E2063" i="10"/>
  <c r="E2055" i="10"/>
  <c r="E2047" i="10"/>
  <c r="E2039" i="10"/>
  <c r="E2031" i="10"/>
  <c r="E2023" i="10"/>
  <c r="E2015" i="10"/>
  <c r="E2007" i="10"/>
  <c r="E1999" i="10"/>
  <c r="E1991" i="10"/>
  <c r="E1983" i="10"/>
  <c r="E1975" i="10"/>
  <c r="E1967" i="10"/>
  <c r="E1959" i="10"/>
  <c r="E1951" i="10"/>
  <c r="E1943" i="10"/>
  <c r="E1935" i="10"/>
  <c r="E1927" i="10"/>
  <c r="E1919" i="10"/>
  <c r="E1911" i="10"/>
  <c r="E1903" i="10"/>
  <c r="E1895" i="10"/>
  <c r="E1887" i="10"/>
  <c r="E1879" i="10"/>
  <c r="E1871" i="10"/>
  <c r="E1863" i="10"/>
  <c r="E1855" i="10"/>
  <c r="E1847" i="10"/>
  <c r="E1839" i="10"/>
  <c r="E1831" i="10"/>
  <c r="E1823" i="10"/>
  <c r="E1815" i="10"/>
  <c r="E1807" i="10"/>
  <c r="E1799" i="10"/>
  <c r="E1791" i="10"/>
  <c r="E1783" i="10"/>
  <c r="E1775" i="10"/>
  <c r="E1767" i="10"/>
  <c r="E1759" i="10"/>
  <c r="E1751" i="10"/>
  <c r="E1743" i="10"/>
  <c r="E1735" i="10"/>
  <c r="E1727" i="10"/>
  <c r="E1719" i="10"/>
  <c r="E1711" i="10"/>
  <c r="E1703" i="10"/>
  <c r="E1695" i="10"/>
  <c r="E1687" i="10"/>
  <c r="E1679" i="10"/>
  <c r="E1671" i="10"/>
  <c r="E1663" i="10"/>
  <c r="E1655" i="10"/>
  <c r="E1647" i="10"/>
  <c r="E1639" i="10"/>
  <c r="E1631" i="10"/>
  <c r="E1623" i="10"/>
  <c r="E1615" i="10"/>
  <c r="E1607" i="10"/>
  <c r="E1599" i="10"/>
  <c r="E1591" i="10"/>
  <c r="E1583" i="10"/>
  <c r="E1575" i="10"/>
  <c r="E1567" i="10"/>
  <c r="E1559" i="10"/>
  <c r="E1551" i="10"/>
  <c r="E1543" i="10"/>
  <c r="E1535" i="10"/>
  <c r="E1527" i="10"/>
  <c r="E1519" i="10"/>
  <c r="E1511" i="10"/>
  <c r="E1503" i="10"/>
  <c r="E1495" i="10"/>
  <c r="E1487" i="10"/>
  <c r="E1479" i="10"/>
  <c r="E1471" i="10"/>
  <c r="E1463" i="10"/>
  <c r="E1455" i="10"/>
  <c r="E1447" i="10"/>
  <c r="E1439" i="10"/>
  <c r="E1431" i="10"/>
  <c r="E1423" i="10"/>
  <c r="E1415" i="10"/>
  <c r="E1407" i="10"/>
  <c r="E1399" i="10"/>
  <c r="E1391" i="10"/>
  <c r="E1383" i="10"/>
  <c r="E1374" i="10"/>
  <c r="E1364" i="10"/>
  <c r="E1350" i="10"/>
  <c r="E1338" i="10"/>
  <c r="E1325" i="10"/>
  <c r="E1313" i="10"/>
  <c r="E1300" i="10"/>
  <c r="E1286" i="10"/>
  <c r="E1270" i="10"/>
  <c r="E1254" i="10"/>
  <c r="E1238" i="10"/>
  <c r="E1222" i="10"/>
  <c r="E1206" i="10"/>
  <c r="E1190" i="10"/>
  <c r="E1174" i="10"/>
  <c r="E1158" i="10"/>
  <c r="E1142" i="10"/>
  <c r="E1126" i="10"/>
  <c r="E1109" i="10"/>
  <c r="E1081" i="10"/>
  <c r="E1049" i="10"/>
  <c r="E1017" i="10"/>
  <c r="E985" i="10"/>
  <c r="E953" i="10"/>
  <c r="E921" i="10"/>
  <c r="E889" i="10"/>
  <c r="E2150" i="10"/>
  <c r="E2142" i="10"/>
  <c r="E2134" i="10"/>
  <c r="E2126" i="10"/>
  <c r="E2118" i="10"/>
  <c r="E2110" i="10"/>
  <c r="E2102" i="10"/>
  <c r="E2094" i="10"/>
  <c r="E2086" i="10"/>
  <c r="E2078" i="10"/>
  <c r="E2070" i="10"/>
  <c r="E2062" i="10"/>
  <c r="E2054" i="10"/>
  <c r="E2046" i="10"/>
  <c r="E2038" i="10"/>
  <c r="E2030" i="10"/>
  <c r="E2022" i="10"/>
  <c r="E2014" i="10"/>
  <c r="E2006" i="10"/>
  <c r="E1998" i="10"/>
  <c r="E1990" i="10"/>
  <c r="E1982" i="10"/>
  <c r="E1974" i="10"/>
  <c r="E1966" i="10"/>
  <c r="E1958" i="10"/>
  <c r="E1950" i="10"/>
  <c r="E1942" i="10"/>
  <c r="E1934" i="10"/>
  <c r="E1926" i="10"/>
  <c r="E1918" i="10"/>
  <c r="E1910" i="10"/>
  <c r="E1902" i="10"/>
  <c r="E1894" i="10"/>
  <c r="E1886" i="10"/>
  <c r="E1878" i="10"/>
  <c r="E1870" i="10"/>
  <c r="E1862" i="10"/>
  <c r="E1854" i="10"/>
  <c r="E1846" i="10"/>
  <c r="E1838" i="10"/>
  <c r="E1830" i="10"/>
  <c r="E1822" i="10"/>
  <c r="E1814" i="10"/>
  <c r="E1806" i="10"/>
  <c r="E1798" i="10"/>
  <c r="E1790" i="10"/>
  <c r="E1782" i="10"/>
  <c r="E1774" i="10"/>
  <c r="E1766" i="10"/>
  <c r="E1758" i="10"/>
  <c r="E1750" i="10"/>
  <c r="E1742" i="10"/>
  <c r="E1734" i="10"/>
  <c r="E1726" i="10"/>
  <c r="E1718" i="10"/>
  <c r="E1710" i="10"/>
  <c r="E1702" i="10"/>
  <c r="E1694" i="10"/>
  <c r="E1686" i="10"/>
  <c r="E1678" i="10"/>
  <c r="E1670" i="10"/>
  <c r="E1662" i="10"/>
  <c r="E1654" i="10"/>
  <c r="E1646" i="10"/>
  <c r="E1638" i="10"/>
  <c r="E1630" i="10"/>
  <c r="E1622" i="10"/>
  <c r="E1614" i="10"/>
  <c r="E1606" i="10"/>
  <c r="E1598" i="10"/>
  <c r="E1590" i="10"/>
  <c r="E1582" i="10"/>
  <c r="E1574" i="10"/>
  <c r="E1566" i="10"/>
  <c r="E1558" i="10"/>
  <c r="E1550" i="10"/>
  <c r="E1542" i="10"/>
  <c r="E1534" i="10"/>
  <c r="E1526" i="10"/>
  <c r="E1518" i="10"/>
  <c r="E1510" i="10"/>
  <c r="E1502" i="10"/>
  <c r="E1494" i="10"/>
  <c r="E1486" i="10"/>
  <c r="E1478" i="10"/>
  <c r="E1470" i="10"/>
  <c r="E1462" i="10"/>
  <c r="E1454" i="10"/>
  <c r="E1446" i="10"/>
  <c r="E1438" i="10"/>
  <c r="E1430" i="10"/>
  <c r="E1422" i="10"/>
  <c r="E1414" i="10"/>
  <c r="E1406" i="10"/>
  <c r="E1398" i="10"/>
  <c r="E1390" i="10"/>
  <c r="E1382" i="10"/>
  <c r="E1373" i="10"/>
  <c r="E1362" i="10"/>
  <c r="E1349" i="10"/>
  <c r="E1337" i="10"/>
  <c r="E1324" i="10"/>
  <c r="E1310" i="10"/>
  <c r="E1298" i="10"/>
  <c r="E1285" i="10"/>
  <c r="E1269" i="10"/>
  <c r="E1253" i="10"/>
  <c r="E1237" i="10"/>
  <c r="E1221" i="10"/>
  <c r="E1205" i="10"/>
  <c r="E1189" i="10"/>
  <c r="E1173" i="10"/>
  <c r="E1157" i="10"/>
  <c r="E1141" i="10"/>
  <c r="E1125" i="10"/>
  <c r="E1106" i="10"/>
  <c r="E1074" i="10"/>
  <c r="E1042" i="10"/>
  <c r="E1010" i="10"/>
  <c r="E978" i="10"/>
  <c r="E946" i="10"/>
  <c r="E914" i="10"/>
  <c r="E882" i="10"/>
  <c r="E2149" i="10"/>
  <c r="E2141" i="10"/>
  <c r="E2133" i="10"/>
  <c r="E2125" i="10"/>
  <c r="E2117" i="10"/>
  <c r="E2109" i="10"/>
  <c r="E2101" i="10"/>
  <c r="E2093" i="10"/>
  <c r="E2085" i="10"/>
  <c r="E2077" i="10"/>
  <c r="E2069" i="10"/>
  <c r="E2061" i="10"/>
  <c r="E2053" i="10"/>
  <c r="E2045" i="10"/>
  <c r="E2037" i="10"/>
  <c r="E2029" i="10"/>
  <c r="E2021" i="10"/>
  <c r="E2013" i="10"/>
  <c r="E2005" i="10"/>
  <c r="E1997" i="10"/>
  <c r="E1989" i="10"/>
  <c r="E1981" i="10"/>
  <c r="E1973" i="10"/>
  <c r="E1965" i="10"/>
  <c r="E1957" i="10"/>
  <c r="E1949" i="10"/>
  <c r="E1941" i="10"/>
  <c r="E1933" i="10"/>
  <c r="E1925" i="10"/>
  <c r="E1917" i="10"/>
  <c r="E1909" i="10"/>
  <c r="E1901" i="10"/>
  <c r="E1893" i="10"/>
  <c r="E1885" i="10"/>
  <c r="E1877" i="10"/>
  <c r="E1869" i="10"/>
  <c r="E1861" i="10"/>
  <c r="E1853" i="10"/>
  <c r="E1845" i="10"/>
  <c r="E1837" i="10"/>
  <c r="E1829" i="10"/>
  <c r="E1821" i="10"/>
  <c r="E1813" i="10"/>
  <c r="E1805" i="10"/>
  <c r="E1797" i="10"/>
  <c r="E1789" i="10"/>
  <c r="E1781" i="10"/>
  <c r="E1773" i="10"/>
  <c r="E1765" i="10"/>
  <c r="E1757" i="10"/>
  <c r="E1749" i="10"/>
  <c r="E1741" i="10"/>
  <c r="E1733" i="10"/>
  <c r="E1725" i="10"/>
  <c r="E1717" i="10"/>
  <c r="E1709" i="10"/>
  <c r="E1701" i="10"/>
  <c r="E1693" i="10"/>
  <c r="E1685" i="10"/>
  <c r="E1677" i="10"/>
  <c r="E1669" i="10"/>
  <c r="E1661" i="10"/>
  <c r="E1653" i="10"/>
  <c r="E1645" i="10"/>
  <c r="E1637" i="10"/>
  <c r="E1629" i="10"/>
  <c r="E1621" i="10"/>
  <c r="E1613" i="10"/>
  <c r="E1605" i="10"/>
  <c r="E1597" i="10"/>
  <c r="E1589" i="10"/>
  <c r="E1581" i="10"/>
  <c r="E1573" i="10"/>
  <c r="E1565" i="10"/>
  <c r="E1557" i="10"/>
  <c r="E1549" i="10"/>
  <c r="E1541" i="10"/>
  <c r="E1533" i="10"/>
  <c r="E1525" i="10"/>
  <c r="E1517" i="10"/>
  <c r="E1509" i="10"/>
  <c r="E1501" i="10"/>
  <c r="E1493" i="10"/>
  <c r="E1485" i="10"/>
  <c r="E1477" i="10"/>
  <c r="E1469" i="10"/>
  <c r="E1461" i="10"/>
  <c r="E1453" i="10"/>
  <c r="E1445" i="10"/>
  <c r="E1437" i="10"/>
  <c r="E1429" i="10"/>
  <c r="E1421" i="10"/>
  <c r="E1413" i="10"/>
  <c r="E1405" i="10"/>
  <c r="E1397" i="10"/>
  <c r="E1389" i="10"/>
  <c r="E1381" i="10"/>
  <c r="E1372" i="10"/>
  <c r="E1361" i="10"/>
  <c r="E1348" i="10"/>
  <c r="E1334" i="10"/>
  <c r="E1322" i="10"/>
  <c r="E1309" i="10"/>
  <c r="E1297" i="10"/>
  <c r="E1282" i="10"/>
  <c r="E1266" i="10"/>
  <c r="E1250" i="10"/>
  <c r="E1234" i="10"/>
  <c r="E1218" i="10"/>
  <c r="E1202" i="10"/>
  <c r="E1186" i="10"/>
  <c r="E1170" i="10"/>
  <c r="E1154" i="10"/>
  <c r="E1138" i="10"/>
  <c r="E1122" i="10"/>
  <c r="E1105" i="10"/>
  <c r="E1073" i="10"/>
  <c r="E1041" i="10"/>
  <c r="E1009" i="10"/>
  <c r="E977" i="10"/>
  <c r="E945" i="10"/>
  <c r="E913" i="10"/>
  <c r="E881" i="10"/>
  <c r="E2148" i="10"/>
  <c r="E2140" i="10"/>
  <c r="E2132" i="10"/>
  <c r="E2124" i="10"/>
  <c r="E2116" i="10"/>
  <c r="E2108" i="10"/>
  <c r="E2100" i="10"/>
  <c r="E2092" i="10"/>
  <c r="E2084" i="10"/>
  <c r="E2076" i="10"/>
  <c r="E2068" i="10"/>
  <c r="E2060" i="10"/>
  <c r="E2052" i="10"/>
  <c r="E2044" i="10"/>
  <c r="E2036" i="10"/>
  <c r="E2028" i="10"/>
  <c r="E2020" i="10"/>
  <c r="E2012" i="10"/>
  <c r="E2004" i="10"/>
  <c r="E1996" i="10"/>
  <c r="E1988" i="10"/>
  <c r="E1980" i="10"/>
  <c r="E1972" i="10"/>
  <c r="E1964" i="10"/>
  <c r="E1956" i="10"/>
  <c r="E1948" i="10"/>
  <c r="E1940" i="10"/>
  <c r="E1932" i="10"/>
  <c r="E1924" i="10"/>
  <c r="E1916" i="10"/>
  <c r="E1908" i="10"/>
  <c r="E1900" i="10"/>
  <c r="E1892" i="10"/>
  <c r="E1884" i="10"/>
  <c r="E1876" i="10"/>
  <c r="E1868" i="10"/>
  <c r="E1860" i="10"/>
  <c r="E1852" i="10"/>
  <c r="E1844" i="10"/>
  <c r="E1836" i="10"/>
  <c r="E1828" i="10"/>
  <c r="E1820" i="10"/>
  <c r="E1812" i="10"/>
  <c r="E1804" i="10"/>
  <c r="E1796" i="10"/>
  <c r="E1788" i="10"/>
  <c r="E1780" i="10"/>
  <c r="E1772" i="10"/>
  <c r="E1764" i="10"/>
  <c r="E1756" i="10"/>
  <c r="E1748" i="10"/>
  <c r="E1740" i="10"/>
  <c r="E1732" i="10"/>
  <c r="E1724" i="10"/>
  <c r="E1716" i="10"/>
  <c r="E1708" i="10"/>
  <c r="E1700" i="10"/>
  <c r="E1692" i="10"/>
  <c r="E1684" i="10"/>
  <c r="E1676" i="10"/>
  <c r="E1668" i="10"/>
  <c r="E1660" i="10"/>
  <c r="E1652" i="10"/>
  <c r="E1644" i="10"/>
  <c r="E1636" i="10"/>
  <c r="E1628" i="10"/>
  <c r="E1620" i="10"/>
  <c r="E1612" i="10"/>
  <c r="E1604" i="10"/>
  <c r="E1596" i="10"/>
  <c r="E1588" i="10"/>
  <c r="E1580" i="10"/>
  <c r="E1572" i="10"/>
  <c r="E1564" i="10"/>
  <c r="E1556" i="10"/>
  <c r="E1548" i="10"/>
  <c r="E1540" i="10"/>
  <c r="E1532" i="10"/>
  <c r="E1524" i="10"/>
  <c r="E1516" i="10"/>
  <c r="E1508" i="10"/>
  <c r="E1500" i="10"/>
  <c r="E1492" i="10"/>
  <c r="E1484" i="10"/>
  <c r="E1476" i="10"/>
  <c r="E1468" i="10"/>
  <c r="E1460" i="10"/>
  <c r="E1452" i="10"/>
  <c r="E1444" i="10"/>
  <c r="E1436" i="10"/>
  <c r="E1428" i="10"/>
  <c r="E1420" i="10"/>
  <c r="E1412" i="10"/>
  <c r="E1404" i="10"/>
  <c r="E1396" i="10"/>
  <c r="E1388" i="10"/>
  <c r="E1380" i="10"/>
  <c r="E1370" i="10"/>
  <c r="E1358" i="10"/>
  <c r="E1346" i="10"/>
  <c r="E1333" i="10"/>
  <c r="E1321" i="10"/>
  <c r="E1308" i="10"/>
  <c r="E1294" i="10"/>
  <c r="E1281" i="10"/>
  <c r="E1265" i="10"/>
  <c r="E1249" i="10"/>
  <c r="E1233" i="10"/>
  <c r="E1217" i="10"/>
  <c r="E1201" i="10"/>
  <c r="E1185" i="10"/>
  <c r="E1169" i="10"/>
  <c r="E1153" i="10"/>
  <c r="E1137" i="10"/>
  <c r="E1121" i="10"/>
  <c r="E1098" i="10"/>
  <c r="E1066" i="10"/>
  <c r="E1034" i="10"/>
  <c r="E1002" i="10"/>
  <c r="E970" i="10"/>
  <c r="E938" i="10"/>
  <c r="E906" i="10"/>
  <c r="E874" i="10"/>
  <c r="E2155" i="10"/>
  <c r="E2147" i="10"/>
  <c r="E2139" i="10"/>
  <c r="E2131" i="10"/>
  <c r="E2123" i="10"/>
  <c r="E2115" i="10"/>
  <c r="E2107" i="10"/>
  <c r="E2099" i="10"/>
  <c r="E2091" i="10"/>
  <c r="E2083" i="10"/>
  <c r="E2075" i="10"/>
  <c r="E2067" i="10"/>
  <c r="E2059" i="10"/>
  <c r="E2051" i="10"/>
  <c r="E2043" i="10"/>
  <c r="E2035" i="10"/>
  <c r="E2027" i="10"/>
  <c r="E2019" i="10"/>
  <c r="E2011" i="10"/>
  <c r="E2003" i="10"/>
  <c r="E1995" i="10"/>
  <c r="E1987" i="10"/>
  <c r="E1979" i="10"/>
  <c r="E1971" i="10"/>
  <c r="E1963" i="10"/>
  <c r="E1955" i="10"/>
  <c r="E1947" i="10"/>
  <c r="E1939" i="10"/>
  <c r="E1931" i="10"/>
  <c r="E1923" i="10"/>
  <c r="E1915" i="10"/>
  <c r="E1907" i="10"/>
  <c r="E1899" i="10"/>
  <c r="E1891" i="10"/>
  <c r="E1883" i="10"/>
  <c r="E1875" i="10"/>
  <c r="E1867" i="10"/>
  <c r="E1859" i="10"/>
  <c r="E1851" i="10"/>
  <c r="E1843" i="10"/>
  <c r="E1835" i="10"/>
  <c r="E1827" i="10"/>
  <c r="E1819" i="10"/>
  <c r="E1811" i="10"/>
  <c r="E1803" i="10"/>
  <c r="E1795" i="10"/>
  <c r="E1787" i="10"/>
  <c r="E1779" i="10"/>
  <c r="E1771" i="10"/>
  <c r="E1763" i="10"/>
  <c r="E1755" i="10"/>
  <c r="E1747" i="10"/>
  <c r="E1739" i="10"/>
  <c r="E1731" i="10"/>
  <c r="E1723" i="10"/>
  <c r="E1715" i="10"/>
  <c r="E1707" i="10"/>
  <c r="E1699" i="10"/>
  <c r="E1691" i="10"/>
  <c r="E1683" i="10"/>
  <c r="E1675" i="10"/>
  <c r="E1667" i="10"/>
  <c r="E1659" i="10"/>
  <c r="E1651" i="10"/>
  <c r="E1643" i="10"/>
  <c r="E1635" i="10"/>
  <c r="E1627" i="10"/>
  <c r="E1619" i="10"/>
  <c r="E1611" i="10"/>
  <c r="E1603" i="10"/>
  <c r="E1595" i="10"/>
  <c r="E1587" i="10"/>
  <c r="E1579" i="10"/>
  <c r="E1571" i="10"/>
  <c r="E1563" i="10"/>
  <c r="E1555" i="10"/>
  <c r="E1547" i="10"/>
  <c r="E1539" i="10"/>
  <c r="E1531" i="10"/>
  <c r="E1523" i="10"/>
  <c r="E1515" i="10"/>
  <c r="E1507" i="10"/>
  <c r="E1499" i="10"/>
  <c r="E1491" i="10"/>
  <c r="E1483" i="10"/>
  <c r="E1475" i="10"/>
  <c r="E1467" i="10"/>
  <c r="E1459" i="10"/>
  <c r="E1451" i="10"/>
  <c r="E1443" i="10"/>
  <c r="E1435" i="10"/>
  <c r="E1427" i="10"/>
  <c r="E1419" i="10"/>
  <c r="E1411" i="10"/>
  <c r="E1403" i="10"/>
  <c r="E1395" i="10"/>
  <c r="E1387" i="10"/>
  <c r="E1378" i="10"/>
  <c r="E1369" i="10"/>
  <c r="E1357" i="10"/>
  <c r="E1345" i="10"/>
  <c r="E1332" i="10"/>
  <c r="E1318" i="10"/>
  <c r="E1306" i="10"/>
  <c r="E1293" i="10"/>
  <c r="E1278" i="10"/>
  <c r="E1262" i="10"/>
  <c r="E1246" i="10"/>
  <c r="E1230" i="10"/>
  <c r="E1214" i="10"/>
  <c r="E1198" i="10"/>
  <c r="E1182" i="10"/>
  <c r="E1166" i="10"/>
  <c r="E1150" i="10"/>
  <c r="E1134" i="10"/>
  <c r="E1118" i="10"/>
  <c r="E1097" i="10"/>
  <c r="E1065" i="10"/>
  <c r="E1033" i="10"/>
  <c r="E1001" i="10"/>
  <c r="E969" i="10"/>
  <c r="E937" i="10"/>
  <c r="E905" i="10"/>
  <c r="E866" i="10"/>
  <c r="E2154" i="10"/>
  <c r="E2146" i="10"/>
  <c r="E2138" i="10"/>
  <c r="E2130" i="10"/>
  <c r="E2122" i="10"/>
  <c r="E2114" i="10"/>
  <c r="E2106" i="10"/>
  <c r="E2098" i="10"/>
  <c r="E2090" i="10"/>
  <c r="E2082" i="10"/>
  <c r="E2074" i="10"/>
  <c r="E2066" i="10"/>
  <c r="E2058" i="10"/>
  <c r="E2050" i="10"/>
  <c r="E2042" i="10"/>
  <c r="E2034" i="10"/>
  <c r="E2026" i="10"/>
  <c r="E2018" i="10"/>
  <c r="E2010" i="10"/>
  <c r="E2002" i="10"/>
  <c r="E1994" i="10"/>
  <c r="E1986" i="10"/>
  <c r="E1978" i="10"/>
  <c r="E1970" i="10"/>
  <c r="E1962" i="10"/>
  <c r="E1954" i="10"/>
  <c r="E1946" i="10"/>
  <c r="E1938" i="10"/>
  <c r="E1930" i="10"/>
  <c r="E1922" i="10"/>
  <c r="E1914" i="10"/>
  <c r="E1906" i="10"/>
  <c r="E1898" i="10"/>
  <c r="E1890" i="10"/>
  <c r="E1882" i="10"/>
  <c r="E1874" i="10"/>
  <c r="E1866" i="10"/>
  <c r="E1858" i="10"/>
  <c r="E1850" i="10"/>
  <c r="E1842" i="10"/>
  <c r="E1834" i="10"/>
  <c r="E1826" i="10"/>
  <c r="E1818" i="10"/>
  <c r="E1810" i="10"/>
  <c r="E1802" i="10"/>
  <c r="E1794" i="10"/>
  <c r="E1786" i="10"/>
  <c r="E1778" i="10"/>
  <c r="E1770" i="10"/>
  <c r="E1762" i="10"/>
  <c r="E1754" i="10"/>
  <c r="E1746" i="10"/>
  <c r="E1738" i="10"/>
  <c r="E1730" i="10"/>
  <c r="E1722" i="10"/>
  <c r="E1714" i="10"/>
  <c r="E1706" i="10"/>
  <c r="E1698" i="10"/>
  <c r="E1690" i="10"/>
  <c r="E1682" i="10"/>
  <c r="E1674" i="10"/>
  <c r="E1666" i="10"/>
  <c r="E1658" i="10"/>
  <c r="E1650" i="10"/>
  <c r="E1642" i="10"/>
  <c r="E1634" i="10"/>
  <c r="E1626" i="10"/>
  <c r="E1618" i="10"/>
  <c r="E1610" i="10"/>
  <c r="E1602" i="10"/>
  <c r="E1594" i="10"/>
  <c r="E1586" i="10"/>
  <c r="E1578" i="10"/>
  <c r="E1570" i="10"/>
  <c r="E1562" i="10"/>
  <c r="E1554" i="10"/>
  <c r="E1546" i="10"/>
  <c r="E1538" i="10"/>
  <c r="E1530" i="10"/>
  <c r="E1522" i="10"/>
  <c r="E1514" i="10"/>
  <c r="E1506" i="10"/>
  <c r="E1498" i="10"/>
  <c r="E1490" i="10"/>
  <c r="E1482" i="10"/>
  <c r="E1474" i="10"/>
  <c r="E1466" i="10"/>
  <c r="E1458" i="10"/>
  <c r="E1450" i="10"/>
  <c r="E1442" i="10"/>
  <c r="E1434" i="10"/>
  <c r="E1426" i="10"/>
  <c r="E1418" i="10"/>
  <c r="E1410" i="10"/>
  <c r="E1402" i="10"/>
  <c r="E1394" i="10"/>
  <c r="E1386" i="10"/>
  <c r="E1377" i="10"/>
  <c r="E1367" i="10"/>
  <c r="E1356" i="10"/>
  <c r="E1342" i="10"/>
  <c r="E1330" i="10"/>
  <c r="E1317" i="10"/>
  <c r="E1305" i="10"/>
  <c r="E1292" i="10"/>
  <c r="E1277" i="10"/>
  <c r="E1261" i="10"/>
  <c r="E1245" i="10"/>
  <c r="E1229" i="10"/>
  <c r="E1213" i="10"/>
  <c r="E1197" i="10"/>
  <c r="E1181" i="10"/>
  <c r="E1165" i="10"/>
  <c r="E1149" i="10"/>
  <c r="E1133" i="10"/>
  <c r="E1117" i="10"/>
  <c r="E1090" i="10"/>
  <c r="E1058" i="10"/>
  <c r="E1026" i="10"/>
  <c r="E994" i="10"/>
  <c r="E962" i="10"/>
  <c r="E930" i="10"/>
  <c r="E898" i="10"/>
  <c r="E858" i="10"/>
  <c r="E2153" i="10"/>
  <c r="E2145" i="10"/>
  <c r="E2137" i="10"/>
  <c r="E2129" i="10"/>
  <c r="E2121" i="10"/>
  <c r="E2113" i="10"/>
  <c r="E2105" i="10"/>
  <c r="E2097" i="10"/>
  <c r="E2089" i="10"/>
  <c r="E2081" i="10"/>
  <c r="E2073" i="10"/>
  <c r="E2065" i="10"/>
  <c r="E2057" i="10"/>
  <c r="E2049" i="10"/>
  <c r="E2041" i="10"/>
  <c r="E2033" i="10"/>
  <c r="E2025" i="10"/>
  <c r="E2017" i="10"/>
  <c r="E2009" i="10"/>
  <c r="E2001" i="10"/>
  <c r="E1993" i="10"/>
  <c r="E1985" i="10"/>
  <c r="E1977" i="10"/>
  <c r="E1969" i="10"/>
  <c r="E1961" i="10"/>
  <c r="E1953" i="10"/>
  <c r="E1945" i="10"/>
  <c r="E1937" i="10"/>
  <c r="E1929" i="10"/>
  <c r="E1921" i="10"/>
  <c r="E1913" i="10"/>
  <c r="E1905" i="10"/>
  <c r="E1897" i="10"/>
  <c r="E1889" i="10"/>
  <c r="E1881" i="10"/>
  <c r="E1873" i="10"/>
  <c r="E1865" i="10"/>
  <c r="E1857" i="10"/>
  <c r="E1849" i="10"/>
  <c r="E1841" i="10"/>
  <c r="E1833" i="10"/>
  <c r="E1825" i="10"/>
  <c r="E1817" i="10"/>
  <c r="E1809" i="10"/>
  <c r="E1801" i="10"/>
  <c r="E1793" i="10"/>
  <c r="E1785" i="10"/>
  <c r="E1777" i="10"/>
  <c r="E1769" i="10"/>
  <c r="E1761" i="10"/>
  <c r="E1753" i="10"/>
  <c r="E1745" i="10"/>
  <c r="E1737" i="10"/>
  <c r="E1729" i="10"/>
  <c r="E1721" i="10"/>
  <c r="E1713" i="10"/>
  <c r="E1705" i="10"/>
  <c r="E1697" i="10"/>
  <c r="E1689" i="10"/>
  <c r="E1681" i="10"/>
  <c r="E1673" i="10"/>
  <c r="E1665" i="10"/>
  <c r="E1657" i="10"/>
  <c r="E1649" i="10"/>
  <c r="E1641" i="10"/>
  <c r="E1633" i="10"/>
  <c r="E1625" i="10"/>
  <c r="E1617" i="10"/>
  <c r="E1609" i="10"/>
  <c r="E1601" i="10"/>
  <c r="E1593" i="10"/>
  <c r="E1585" i="10"/>
  <c r="E1577" i="10"/>
  <c r="E1569" i="10"/>
  <c r="E1561" i="10"/>
  <c r="E1553" i="10"/>
  <c r="E1545" i="10"/>
  <c r="E1537" i="10"/>
  <c r="E1529" i="10"/>
  <c r="E1521" i="10"/>
  <c r="E1513" i="10"/>
  <c r="E1505" i="10"/>
  <c r="E1497" i="10"/>
  <c r="E1489" i="10"/>
  <c r="E1481" i="10"/>
  <c r="E1473" i="10"/>
  <c r="E1465" i="10"/>
  <c r="E1457" i="10"/>
  <c r="E1449" i="10"/>
  <c r="E1441" i="10"/>
  <c r="E1433" i="10"/>
  <c r="E1425" i="10"/>
  <c r="E1417" i="10"/>
  <c r="E1409" i="10"/>
  <c r="E1401" i="10"/>
  <c r="E1393" i="10"/>
  <c r="E1385" i="10"/>
  <c r="E1376" i="10"/>
  <c r="E1366" i="10"/>
  <c r="E1354" i="10"/>
  <c r="E1341" i="10"/>
  <c r="E1329" i="10"/>
  <c r="E1316" i="10"/>
  <c r="E1302" i="10"/>
  <c r="E1290" i="10"/>
  <c r="E1274" i="10"/>
  <c r="E1258" i="10"/>
  <c r="E1242" i="10"/>
  <c r="E1226" i="10"/>
  <c r="E1210" i="10"/>
  <c r="E1194" i="10"/>
  <c r="E1178" i="10"/>
  <c r="E1162" i="10"/>
  <c r="E1146" i="10"/>
  <c r="E1130" i="10"/>
  <c r="E1114" i="10"/>
  <c r="E1089" i="10"/>
  <c r="E1057" i="10"/>
  <c r="E1025" i="10"/>
  <c r="E993" i="10"/>
  <c r="E961" i="10"/>
  <c r="E929" i="10"/>
  <c r="E897" i="10"/>
  <c r="E850" i="10"/>
  <c r="E1379" i="10"/>
  <c r="E1371" i="10"/>
  <c r="E1363" i="10"/>
  <c r="E1355" i="10"/>
  <c r="E1347" i="10"/>
  <c r="E1339" i="10"/>
  <c r="E1331" i="10"/>
  <c r="E1323" i="10"/>
  <c r="E1315" i="10"/>
  <c r="E1307" i="10"/>
  <c r="E1299" i="10"/>
  <c r="E1291" i="10"/>
  <c r="E1283" i="10"/>
  <c r="E1275" i="10"/>
  <c r="E1267" i="10"/>
  <c r="E1259" i="10"/>
  <c r="E1251" i="10"/>
  <c r="E1243" i="10"/>
  <c r="E1235" i="10"/>
  <c r="E1227" i="10"/>
  <c r="E1219" i="10"/>
  <c r="E1211" i="10"/>
  <c r="E1203" i="10"/>
  <c r="E1195" i="10"/>
  <c r="E1187" i="10"/>
  <c r="E1179" i="10"/>
  <c r="E1171" i="10"/>
  <c r="E1163" i="10"/>
  <c r="E1155" i="10"/>
  <c r="E1147" i="10"/>
  <c r="E1139" i="10"/>
  <c r="E1131" i="10"/>
  <c r="E1123" i="10"/>
  <c r="E1115" i="10"/>
  <c r="E1107" i="10"/>
  <c r="E1099" i="10"/>
  <c r="E1091" i="10"/>
  <c r="E1083" i="10"/>
  <c r="E1075" i="10"/>
  <c r="E1067" i="10"/>
  <c r="E1059" i="10"/>
  <c r="E1051" i="10"/>
  <c r="E1043" i="10"/>
  <c r="E1035" i="10"/>
  <c r="E1027" i="10"/>
  <c r="E1019" i="10"/>
  <c r="E1011" i="10"/>
  <c r="E1003" i="10"/>
  <c r="E995" i="10"/>
  <c r="E987" i="10"/>
  <c r="E979" i="10"/>
  <c r="E971" i="10"/>
  <c r="E963" i="10"/>
  <c r="E955" i="10"/>
  <c r="E947" i="10"/>
  <c r="E939" i="10"/>
  <c r="E931" i="10"/>
  <c r="E923" i="10"/>
  <c r="E915" i="10"/>
  <c r="E907" i="10"/>
  <c r="E899" i="10"/>
  <c r="E891" i="10"/>
  <c r="E883" i="10"/>
  <c r="E875" i="10"/>
  <c r="E867" i="10"/>
  <c r="E859" i="10"/>
  <c r="E851" i="10"/>
  <c r="E843" i="10"/>
  <c r="E835" i="10"/>
  <c r="E827" i="10"/>
  <c r="E819" i="10"/>
  <c r="E811" i="10"/>
  <c r="E803" i="10"/>
  <c r="E795" i="10"/>
  <c r="E787" i="10"/>
  <c r="E779" i="10"/>
  <c r="E771" i="10"/>
  <c r="E763" i="10"/>
  <c r="E755" i="10"/>
  <c r="E747" i="10"/>
  <c r="E739" i="10"/>
  <c r="E731" i="10"/>
  <c r="E723" i="10"/>
  <c r="E715" i="10"/>
  <c r="E707" i="10"/>
  <c r="E699" i="10"/>
  <c r="E691" i="10"/>
  <c r="E683" i="10"/>
  <c r="E675" i="10"/>
  <c r="E667" i="10"/>
  <c r="E659" i="10"/>
  <c r="E651" i="10"/>
  <c r="E643" i="10"/>
  <c r="E635" i="10"/>
  <c r="E627" i="10"/>
  <c r="E619" i="10"/>
  <c r="E611" i="10"/>
  <c r="E603" i="10"/>
  <c r="E595" i="10"/>
  <c r="E587" i="10"/>
  <c r="E579" i="10"/>
  <c r="E571" i="10"/>
  <c r="E563" i="10"/>
  <c r="E555" i="10"/>
  <c r="E547" i="10"/>
  <c r="E539" i="10"/>
  <c r="E531" i="10"/>
  <c r="E523" i="10"/>
  <c r="E515" i="10"/>
  <c r="E507" i="10"/>
  <c r="E499" i="10"/>
  <c r="E491" i="10"/>
  <c r="E483" i="10"/>
  <c r="E474" i="10"/>
  <c r="E464" i="10"/>
  <c r="E455" i="10"/>
  <c r="E445" i="10"/>
  <c r="E434" i="10"/>
  <c r="E423" i="10"/>
  <c r="E413" i="10"/>
  <c r="E402" i="10"/>
  <c r="E391" i="10"/>
  <c r="E381" i="10"/>
  <c r="E370" i="10"/>
  <c r="E359" i="10"/>
  <c r="E349" i="10"/>
  <c r="E338" i="10"/>
  <c r="E327" i="10"/>
  <c r="E317" i="10"/>
  <c r="E306" i="10"/>
  <c r="E293" i="10"/>
  <c r="E277" i="10"/>
  <c r="E261" i="10"/>
  <c r="E245" i="10"/>
  <c r="E229" i="10"/>
  <c r="E213" i="10"/>
  <c r="E197" i="10"/>
  <c r="E181" i="10"/>
  <c r="E165" i="10"/>
  <c r="E149" i="10"/>
  <c r="E133" i="10"/>
  <c r="E117" i="10"/>
  <c r="E101" i="10"/>
  <c r="E85" i="10"/>
  <c r="E69" i="10"/>
  <c r="E53" i="10"/>
  <c r="E37" i="10"/>
  <c r="E21" i="10"/>
  <c r="E5" i="10"/>
  <c r="E842" i="10"/>
  <c r="E834" i="10"/>
  <c r="E826" i="10"/>
  <c r="E818" i="10"/>
  <c r="E810" i="10"/>
  <c r="E802" i="10"/>
  <c r="E794" i="10"/>
  <c r="E786" i="10"/>
  <c r="E778" i="10"/>
  <c r="E770" i="10"/>
  <c r="E762" i="10"/>
  <c r="E754" i="10"/>
  <c r="E746" i="10"/>
  <c r="E738" i="10"/>
  <c r="E730" i="10"/>
  <c r="E722" i="10"/>
  <c r="E714" i="10"/>
  <c r="E706" i="10"/>
  <c r="E698" i="10"/>
  <c r="E690" i="10"/>
  <c r="E682" i="10"/>
  <c r="E674" i="10"/>
  <c r="E666" i="10"/>
  <c r="E658" i="10"/>
  <c r="E650" i="10"/>
  <c r="E642" i="10"/>
  <c r="E634" i="10"/>
  <c r="E626" i="10"/>
  <c r="E618" i="10"/>
  <c r="E610" i="10"/>
  <c r="E602" i="10"/>
  <c r="E594" i="10"/>
  <c r="E586" i="10"/>
  <c r="E578" i="10"/>
  <c r="E570" i="10"/>
  <c r="E562" i="10"/>
  <c r="E554" i="10"/>
  <c r="E546" i="10"/>
  <c r="E538" i="10"/>
  <c r="E530" i="10"/>
  <c r="E522" i="10"/>
  <c r="E514" i="10"/>
  <c r="E506" i="10"/>
  <c r="E498" i="10"/>
  <c r="E490" i="10"/>
  <c r="E482" i="10"/>
  <c r="E472" i="10"/>
  <c r="E463" i="10"/>
  <c r="E454" i="10"/>
  <c r="E444" i="10"/>
  <c r="E432" i="10"/>
  <c r="E422" i="10"/>
  <c r="E412" i="10"/>
  <c r="E400" i="10"/>
  <c r="E390" i="10"/>
  <c r="E380" i="10"/>
  <c r="E368" i="10"/>
  <c r="E358" i="10"/>
  <c r="E348" i="10"/>
  <c r="E336" i="10"/>
  <c r="E326" i="10"/>
  <c r="E316" i="10"/>
  <c r="E304" i="10"/>
  <c r="E290" i="10"/>
  <c r="E274" i="10"/>
  <c r="E258" i="10"/>
  <c r="E242" i="10"/>
  <c r="E226" i="10"/>
  <c r="E210" i="10"/>
  <c r="E194" i="10"/>
  <c r="E178" i="10"/>
  <c r="E162" i="10"/>
  <c r="E146" i="10"/>
  <c r="E130" i="10"/>
  <c r="E114" i="10"/>
  <c r="E98" i="10"/>
  <c r="E82" i="10"/>
  <c r="E66" i="10"/>
  <c r="E50" i="10"/>
  <c r="E34" i="10"/>
  <c r="E18" i="10"/>
  <c r="E873" i="10"/>
  <c r="E865" i="10"/>
  <c r="E857" i="10"/>
  <c r="E849" i="10"/>
  <c r="E841" i="10"/>
  <c r="E833" i="10"/>
  <c r="E825" i="10"/>
  <c r="E817" i="10"/>
  <c r="E809" i="10"/>
  <c r="E801" i="10"/>
  <c r="E793" i="10"/>
  <c r="E785" i="10"/>
  <c r="E777" i="10"/>
  <c r="E769" i="10"/>
  <c r="E761" i="10"/>
  <c r="E753" i="10"/>
  <c r="E745" i="10"/>
  <c r="E737" i="10"/>
  <c r="E729" i="10"/>
  <c r="E721" i="10"/>
  <c r="E713" i="10"/>
  <c r="E705" i="10"/>
  <c r="E697" i="10"/>
  <c r="E689" i="10"/>
  <c r="E681" i="10"/>
  <c r="E673" i="10"/>
  <c r="E665" i="10"/>
  <c r="E657" i="10"/>
  <c r="E649" i="10"/>
  <c r="E641" i="10"/>
  <c r="E633" i="10"/>
  <c r="E625" i="10"/>
  <c r="E617" i="10"/>
  <c r="E609" i="10"/>
  <c r="E601" i="10"/>
  <c r="E593" i="10"/>
  <c r="E585" i="10"/>
  <c r="E577" i="10"/>
  <c r="E569" i="10"/>
  <c r="E561" i="10"/>
  <c r="E553" i="10"/>
  <c r="E545" i="10"/>
  <c r="E537" i="10"/>
  <c r="E529" i="10"/>
  <c r="E521" i="10"/>
  <c r="E513" i="10"/>
  <c r="E505" i="10"/>
  <c r="E497" i="10"/>
  <c r="E489" i="10"/>
  <c r="E480" i="10"/>
  <c r="E471" i="10"/>
  <c r="E462" i="10"/>
  <c r="E453" i="10"/>
  <c r="E442" i="10"/>
  <c r="E431" i="10"/>
  <c r="E421" i="10"/>
  <c r="E410" i="10"/>
  <c r="E399" i="10"/>
  <c r="E389" i="10"/>
  <c r="E378" i="10"/>
  <c r="E367" i="10"/>
  <c r="E357" i="10"/>
  <c r="E346" i="10"/>
  <c r="E335" i="10"/>
  <c r="E325" i="10"/>
  <c r="E314" i="10"/>
  <c r="E303" i="10"/>
  <c r="E288" i="10"/>
  <c r="E272" i="10"/>
  <c r="E256" i="10"/>
  <c r="E240" i="10"/>
  <c r="E224" i="10"/>
  <c r="E208" i="10"/>
  <c r="E192" i="10"/>
  <c r="E176" i="10"/>
  <c r="E160" i="10"/>
  <c r="E144" i="10"/>
  <c r="E128" i="10"/>
  <c r="E112" i="10"/>
  <c r="E96" i="10"/>
  <c r="E80" i="10"/>
  <c r="E64" i="10"/>
  <c r="E48" i="10"/>
  <c r="E32" i="10"/>
  <c r="E16" i="10"/>
  <c r="E1368" i="10"/>
  <c r="E1360" i="10"/>
  <c r="E1352" i="10"/>
  <c r="E1344" i="10"/>
  <c r="E1336" i="10"/>
  <c r="E1328" i="10"/>
  <c r="E1320" i="10"/>
  <c r="E1312" i="10"/>
  <c r="E1304" i="10"/>
  <c r="E1296" i="10"/>
  <c r="E1288" i="10"/>
  <c r="E1280" i="10"/>
  <c r="E1272" i="10"/>
  <c r="E1264" i="10"/>
  <c r="E1256" i="10"/>
  <c r="E1248" i="10"/>
  <c r="E1240" i="10"/>
  <c r="E1232" i="10"/>
  <c r="E1224" i="10"/>
  <c r="E1216" i="10"/>
  <c r="E1208" i="10"/>
  <c r="E1200" i="10"/>
  <c r="E1192" i="10"/>
  <c r="E1184" i="10"/>
  <c r="E1176" i="10"/>
  <c r="E1168" i="10"/>
  <c r="E1160" i="10"/>
  <c r="E1152" i="10"/>
  <c r="E1144" i="10"/>
  <c r="E1136" i="10"/>
  <c r="E1128" i="10"/>
  <c r="E1120" i="10"/>
  <c r="E1112" i="10"/>
  <c r="E1104" i="10"/>
  <c r="E1096" i="10"/>
  <c r="E1088" i="10"/>
  <c r="E1080" i="10"/>
  <c r="E1072" i="10"/>
  <c r="E1064" i="10"/>
  <c r="E1056" i="10"/>
  <c r="E1048" i="10"/>
  <c r="E1040" i="10"/>
  <c r="E1032" i="10"/>
  <c r="E1024" i="10"/>
  <c r="E1016" i="10"/>
  <c r="E1008" i="10"/>
  <c r="E1000" i="10"/>
  <c r="E992" i="10"/>
  <c r="E984" i="10"/>
  <c r="E976" i="10"/>
  <c r="E968" i="10"/>
  <c r="E960" i="10"/>
  <c r="E952" i="10"/>
  <c r="E944" i="10"/>
  <c r="E936" i="10"/>
  <c r="E928" i="10"/>
  <c r="E920" i="10"/>
  <c r="E912" i="10"/>
  <c r="E904" i="10"/>
  <c r="E896" i="10"/>
  <c r="E888" i="10"/>
  <c r="E880" i="10"/>
  <c r="E872" i="10"/>
  <c r="E864" i="10"/>
  <c r="E856" i="10"/>
  <c r="E848" i="10"/>
  <c r="E840" i="10"/>
  <c r="E832" i="10"/>
  <c r="E824" i="10"/>
  <c r="E816" i="10"/>
  <c r="E808" i="10"/>
  <c r="E800" i="10"/>
  <c r="E792" i="10"/>
  <c r="E784" i="10"/>
  <c r="E776" i="10"/>
  <c r="E768" i="10"/>
  <c r="E760" i="10"/>
  <c r="E752" i="10"/>
  <c r="E744" i="10"/>
  <c r="E736" i="10"/>
  <c r="E728" i="10"/>
  <c r="E720" i="10"/>
  <c r="E712" i="10"/>
  <c r="E704" i="10"/>
  <c r="E696" i="10"/>
  <c r="E688" i="10"/>
  <c r="E680" i="10"/>
  <c r="E672" i="10"/>
  <c r="E664" i="10"/>
  <c r="E656" i="10"/>
  <c r="E648" i="10"/>
  <c r="E640" i="10"/>
  <c r="E632" i="10"/>
  <c r="E624" i="10"/>
  <c r="E616" i="10"/>
  <c r="E608" i="10"/>
  <c r="E600" i="10"/>
  <c r="E592" i="10"/>
  <c r="E584" i="10"/>
  <c r="E576" i="10"/>
  <c r="E568" i="10"/>
  <c r="E560" i="10"/>
  <c r="E552" i="10"/>
  <c r="E544" i="10"/>
  <c r="E536" i="10"/>
  <c r="E528" i="10"/>
  <c r="E520" i="10"/>
  <c r="E512" i="10"/>
  <c r="E504" i="10"/>
  <c r="E496" i="10"/>
  <c r="E488" i="10"/>
  <c r="E479" i="10"/>
  <c r="E470" i="10"/>
  <c r="E461" i="10"/>
  <c r="E452" i="10"/>
  <c r="E440" i="10"/>
  <c r="E430" i="10"/>
  <c r="E420" i="10"/>
  <c r="E408" i="10"/>
  <c r="E398" i="10"/>
  <c r="E388" i="10"/>
  <c r="E376" i="10"/>
  <c r="E366" i="10"/>
  <c r="E356" i="10"/>
  <c r="E344" i="10"/>
  <c r="E334" i="10"/>
  <c r="E324" i="10"/>
  <c r="E312" i="10"/>
  <c r="E302" i="10"/>
  <c r="E286" i="10"/>
  <c r="E270" i="10"/>
  <c r="E254" i="10"/>
  <c r="E238" i="10"/>
  <c r="E222" i="10"/>
  <c r="E206" i="10"/>
  <c r="E190" i="10"/>
  <c r="E174" i="10"/>
  <c r="E158" i="10"/>
  <c r="E142" i="10"/>
  <c r="E126" i="10"/>
  <c r="E110" i="10"/>
  <c r="E94" i="10"/>
  <c r="E78" i="10"/>
  <c r="E62" i="10"/>
  <c r="E46" i="10"/>
  <c r="E30" i="10"/>
  <c r="E14" i="10"/>
  <c r="E1359" i="10"/>
  <c r="E1351" i="10"/>
  <c r="E1343" i="10"/>
  <c r="E1335" i="10"/>
  <c r="E1327" i="10"/>
  <c r="E1319" i="10"/>
  <c r="E1311" i="10"/>
  <c r="E1303" i="10"/>
  <c r="E1295" i="10"/>
  <c r="E1287" i="10"/>
  <c r="E1279" i="10"/>
  <c r="E1271" i="10"/>
  <c r="E1263" i="10"/>
  <c r="E1255" i="10"/>
  <c r="E1247" i="10"/>
  <c r="E1239" i="10"/>
  <c r="E1231" i="10"/>
  <c r="E1223" i="10"/>
  <c r="E1215" i="10"/>
  <c r="E1207" i="10"/>
  <c r="E1199" i="10"/>
  <c r="E1191" i="10"/>
  <c r="E1183" i="10"/>
  <c r="E1175" i="10"/>
  <c r="E1167" i="10"/>
  <c r="E1159" i="10"/>
  <c r="E1151" i="10"/>
  <c r="E1143" i="10"/>
  <c r="E1135" i="10"/>
  <c r="E1127" i="10"/>
  <c r="E1119" i="10"/>
  <c r="E1111" i="10"/>
  <c r="E1103" i="10"/>
  <c r="E1095" i="10"/>
  <c r="E1087" i="10"/>
  <c r="E1079" i="10"/>
  <c r="E1071" i="10"/>
  <c r="E1063" i="10"/>
  <c r="E1055" i="10"/>
  <c r="E1047" i="10"/>
  <c r="E1039" i="10"/>
  <c r="E1031" i="10"/>
  <c r="E1023" i="10"/>
  <c r="E1015" i="10"/>
  <c r="E1007" i="10"/>
  <c r="E991" i="10"/>
  <c r="E983" i="10"/>
  <c r="E975" i="10"/>
  <c r="E967" i="10"/>
  <c r="E959" i="10"/>
  <c r="E951" i="10"/>
  <c r="E943" i="10"/>
  <c r="E935" i="10"/>
  <c r="E927" i="10"/>
  <c r="E919" i="10"/>
  <c r="E911" i="10"/>
  <c r="E903" i="10"/>
  <c r="E895" i="10"/>
  <c r="E887" i="10"/>
  <c r="E879" i="10"/>
  <c r="E871" i="10"/>
  <c r="E863" i="10"/>
  <c r="E855" i="10"/>
  <c r="E847" i="10"/>
  <c r="E839" i="10"/>
  <c r="E831" i="10"/>
  <c r="E823" i="10"/>
  <c r="E815" i="10"/>
  <c r="E807" i="10"/>
  <c r="E799" i="10"/>
  <c r="E791" i="10"/>
  <c r="E783" i="10"/>
  <c r="E775" i="10"/>
  <c r="E767" i="10"/>
  <c r="E759" i="10"/>
  <c r="E751" i="10"/>
  <c r="E743" i="10"/>
  <c r="E735" i="10"/>
  <c r="E727" i="10"/>
  <c r="E719" i="10"/>
  <c r="E711" i="10"/>
  <c r="E703" i="10"/>
  <c r="E695" i="10"/>
  <c r="E687" i="10"/>
  <c r="E679" i="10"/>
  <c r="E671" i="10"/>
  <c r="E663" i="10"/>
  <c r="E655" i="10"/>
  <c r="E647" i="10"/>
  <c r="E639" i="10"/>
  <c r="E631" i="10"/>
  <c r="E623" i="10"/>
  <c r="E615" i="10"/>
  <c r="E607" i="10"/>
  <c r="E599" i="10"/>
  <c r="E591" i="10"/>
  <c r="E583" i="10"/>
  <c r="E575" i="10"/>
  <c r="E567" i="10"/>
  <c r="E559" i="10"/>
  <c r="E551" i="10"/>
  <c r="E543" i="10"/>
  <c r="E535" i="10"/>
  <c r="E527" i="10"/>
  <c r="E519" i="10"/>
  <c r="E511" i="10"/>
  <c r="E503" i="10"/>
  <c r="E495" i="10"/>
  <c r="E487" i="10"/>
  <c r="E478" i="10"/>
  <c r="E469" i="10"/>
  <c r="E460" i="10"/>
  <c r="E450" i="10"/>
  <c r="E439" i="10"/>
  <c r="E429" i="10"/>
  <c r="E418" i="10"/>
  <c r="E407" i="10"/>
  <c r="E397" i="10"/>
  <c r="E386" i="10"/>
  <c r="E375" i="10"/>
  <c r="E365" i="10"/>
  <c r="E354" i="10"/>
  <c r="E343" i="10"/>
  <c r="E333" i="10"/>
  <c r="E322" i="10"/>
  <c r="E311" i="10"/>
  <c r="E301" i="10"/>
  <c r="E285" i="10"/>
  <c r="E269" i="10"/>
  <c r="E253" i="10"/>
  <c r="E237" i="10"/>
  <c r="E221" i="10"/>
  <c r="E205" i="10"/>
  <c r="E189" i="10"/>
  <c r="E173" i="10"/>
  <c r="E157" i="10"/>
  <c r="E141" i="10"/>
  <c r="E125" i="10"/>
  <c r="E109" i="10"/>
  <c r="E93" i="10"/>
  <c r="E77" i="10"/>
  <c r="E61" i="10"/>
  <c r="E45" i="10"/>
  <c r="E29" i="10"/>
  <c r="E13" i="10"/>
  <c r="E1110" i="10"/>
  <c r="E1102" i="10"/>
  <c r="E1094" i="10"/>
  <c r="E1086" i="10"/>
  <c r="E1078" i="10"/>
  <c r="E1070" i="10"/>
  <c r="E1062" i="10"/>
  <c r="E1054" i="10"/>
  <c r="E1046" i="10"/>
  <c r="E1038" i="10"/>
  <c r="E1030" i="10"/>
  <c r="E1022" i="10"/>
  <c r="E1014" i="10"/>
  <c r="E1006" i="10"/>
  <c r="E998" i="10"/>
  <c r="E990" i="10"/>
  <c r="E982" i="10"/>
  <c r="E974" i="10"/>
  <c r="E966" i="10"/>
  <c r="E958" i="10"/>
  <c r="E950" i="10"/>
  <c r="E942" i="10"/>
  <c r="E934" i="10"/>
  <c r="E926" i="10"/>
  <c r="E918" i="10"/>
  <c r="E910" i="10"/>
  <c r="E902" i="10"/>
  <c r="E894" i="10"/>
  <c r="E886" i="10"/>
  <c r="E878" i="10"/>
  <c r="E870" i="10"/>
  <c r="E862" i="10"/>
  <c r="E854" i="10"/>
  <c r="E846" i="10"/>
  <c r="E838" i="10"/>
  <c r="E830" i="10"/>
  <c r="E822" i="10"/>
  <c r="E814" i="10"/>
  <c r="E806" i="10"/>
  <c r="E798" i="10"/>
  <c r="E790" i="10"/>
  <c r="E782" i="10"/>
  <c r="E774" i="10"/>
  <c r="E766" i="10"/>
  <c r="E758" i="10"/>
  <c r="E750" i="10"/>
  <c r="E742" i="10"/>
  <c r="E734" i="10"/>
  <c r="E726" i="10"/>
  <c r="E718" i="10"/>
  <c r="E710" i="10"/>
  <c r="E702" i="10"/>
  <c r="E694" i="10"/>
  <c r="E686" i="10"/>
  <c r="E678" i="10"/>
  <c r="E670" i="10"/>
  <c r="E662" i="10"/>
  <c r="E654" i="10"/>
  <c r="E646" i="10"/>
  <c r="E638" i="10"/>
  <c r="E630" i="10"/>
  <c r="E622" i="10"/>
  <c r="E614" i="10"/>
  <c r="E606" i="10"/>
  <c r="E598" i="10"/>
  <c r="E590" i="10"/>
  <c r="E582" i="10"/>
  <c r="E574" i="10"/>
  <c r="E566" i="10"/>
  <c r="E558" i="10"/>
  <c r="E550" i="10"/>
  <c r="E542" i="10"/>
  <c r="E534" i="10"/>
  <c r="E526" i="10"/>
  <c r="E518" i="10"/>
  <c r="E510" i="10"/>
  <c r="E502" i="10"/>
  <c r="E494" i="10"/>
  <c r="E486" i="10"/>
  <c r="E477" i="10"/>
  <c r="E468" i="10"/>
  <c r="E459" i="10"/>
  <c r="E448" i="10"/>
  <c r="E438" i="10"/>
  <c r="E428" i="10"/>
  <c r="E416" i="10"/>
  <c r="E406" i="10"/>
  <c r="E396" i="10"/>
  <c r="E384" i="10"/>
  <c r="E374" i="10"/>
  <c r="E364" i="10"/>
  <c r="E352" i="10"/>
  <c r="E342" i="10"/>
  <c r="E332" i="10"/>
  <c r="E320" i="10"/>
  <c r="E310" i="10"/>
  <c r="E298" i="10"/>
  <c r="E282" i="10"/>
  <c r="E266" i="10"/>
  <c r="E250" i="10"/>
  <c r="E234" i="10"/>
  <c r="E218" i="10"/>
  <c r="E202" i="10"/>
  <c r="E186" i="10"/>
  <c r="E170" i="10"/>
  <c r="E154" i="10"/>
  <c r="E138" i="10"/>
  <c r="E122" i="10"/>
  <c r="E106" i="10"/>
  <c r="E90" i="10"/>
  <c r="E74" i="10"/>
  <c r="E58" i="10"/>
  <c r="E42" i="10"/>
  <c r="E26" i="10"/>
  <c r="E10" i="10"/>
  <c r="E1101" i="10"/>
  <c r="E1093" i="10"/>
  <c r="E1085" i="10"/>
  <c r="E1077" i="10"/>
  <c r="E1069" i="10"/>
  <c r="E1061" i="10"/>
  <c r="E1053" i="10"/>
  <c r="E1045" i="10"/>
  <c r="E1037" i="10"/>
  <c r="E1029" i="10"/>
  <c r="E1021" i="10"/>
  <c r="E1013" i="10"/>
  <c r="E1005" i="10"/>
  <c r="E997" i="10"/>
  <c r="E989" i="10"/>
  <c r="E981" i="10"/>
  <c r="E973" i="10"/>
  <c r="E965" i="10"/>
  <c r="E957" i="10"/>
  <c r="E949" i="10"/>
  <c r="E941" i="10"/>
  <c r="E933" i="10"/>
  <c r="E925" i="10"/>
  <c r="E917" i="10"/>
  <c r="E909" i="10"/>
  <c r="E901" i="10"/>
  <c r="E893" i="10"/>
  <c r="E885" i="10"/>
  <c r="E877" i="10"/>
  <c r="E869" i="10"/>
  <c r="E861" i="10"/>
  <c r="E853" i="10"/>
  <c r="E845" i="10"/>
  <c r="E837" i="10"/>
  <c r="E829" i="10"/>
  <c r="E821" i="10"/>
  <c r="E813" i="10"/>
  <c r="E805" i="10"/>
  <c r="E797" i="10"/>
  <c r="E789" i="10"/>
  <c r="E781" i="10"/>
  <c r="E773" i="10"/>
  <c r="E765" i="10"/>
  <c r="E757" i="10"/>
  <c r="E749" i="10"/>
  <c r="E741" i="10"/>
  <c r="E733" i="10"/>
  <c r="E725" i="10"/>
  <c r="E717" i="10"/>
  <c r="E709" i="10"/>
  <c r="E701" i="10"/>
  <c r="E693" i="10"/>
  <c r="E685" i="10"/>
  <c r="E677" i="10"/>
  <c r="E669" i="10"/>
  <c r="E661" i="10"/>
  <c r="E653" i="10"/>
  <c r="E645" i="10"/>
  <c r="E637" i="10"/>
  <c r="E629" i="10"/>
  <c r="E621" i="10"/>
  <c r="E613" i="10"/>
  <c r="E605" i="10"/>
  <c r="E597" i="10"/>
  <c r="E589" i="10"/>
  <c r="E581" i="10"/>
  <c r="E573" i="10"/>
  <c r="E565" i="10"/>
  <c r="E557" i="10"/>
  <c r="E549" i="10"/>
  <c r="E541" i="10"/>
  <c r="E533" i="10"/>
  <c r="E525" i="10"/>
  <c r="E517" i="10"/>
  <c r="E509" i="10"/>
  <c r="E501" i="10"/>
  <c r="E493" i="10"/>
  <c r="E485" i="10"/>
  <c r="E476" i="10"/>
  <c r="E467" i="10"/>
  <c r="E458" i="10"/>
  <c r="E447" i="10"/>
  <c r="E437" i="10"/>
  <c r="E426" i="10"/>
  <c r="E415" i="10"/>
  <c r="E405" i="10"/>
  <c r="E394" i="10"/>
  <c r="E383" i="10"/>
  <c r="E373" i="10"/>
  <c r="E362" i="10"/>
  <c r="E351" i="10"/>
  <c r="E341" i="10"/>
  <c r="E330" i="10"/>
  <c r="E319" i="10"/>
  <c r="E309" i="10"/>
  <c r="E296" i="10"/>
  <c r="E280" i="10"/>
  <c r="E264" i="10"/>
  <c r="E248" i="10"/>
  <c r="E232" i="10"/>
  <c r="E216" i="10"/>
  <c r="E200" i="10"/>
  <c r="E184" i="10"/>
  <c r="E168" i="10"/>
  <c r="E152" i="10"/>
  <c r="E136" i="10"/>
  <c r="E120" i="10"/>
  <c r="E104" i="10"/>
  <c r="E88" i="10"/>
  <c r="E72" i="10"/>
  <c r="E56" i="10"/>
  <c r="E40" i="10"/>
  <c r="E24" i="10"/>
  <c r="E8" i="10"/>
  <c r="E1284" i="10"/>
  <c r="E1276" i="10"/>
  <c r="E1268" i="10"/>
  <c r="E1260" i="10"/>
  <c r="E1252" i="10"/>
  <c r="E1244" i="10"/>
  <c r="E1236" i="10"/>
  <c r="E1228" i="10"/>
  <c r="E1220" i="10"/>
  <c r="E1212" i="10"/>
  <c r="E1204" i="10"/>
  <c r="E1196" i="10"/>
  <c r="E1188" i="10"/>
  <c r="E1180" i="10"/>
  <c r="E1172" i="10"/>
  <c r="E1164" i="10"/>
  <c r="E1156" i="10"/>
  <c r="E1148" i="10"/>
  <c r="E1140" i="10"/>
  <c r="E1132" i="10"/>
  <c r="E1124" i="10"/>
  <c r="E1116" i="10"/>
  <c r="E1108" i="10"/>
  <c r="E1100" i="10"/>
  <c r="E1092" i="10"/>
  <c r="E1084" i="10"/>
  <c r="E1076" i="10"/>
  <c r="E1068" i="10"/>
  <c r="E1060" i="10"/>
  <c r="E1052" i="10"/>
  <c r="E1044" i="10"/>
  <c r="E1036" i="10"/>
  <c r="E1028" i="10"/>
  <c r="E1020" i="10"/>
  <c r="E1012" i="10"/>
  <c r="E1004" i="10"/>
  <c r="E996" i="10"/>
  <c r="E988" i="10"/>
  <c r="E980" i="10"/>
  <c r="E972" i="10"/>
  <c r="E964" i="10"/>
  <c r="E956" i="10"/>
  <c r="E948" i="10"/>
  <c r="E940" i="10"/>
  <c r="E932" i="10"/>
  <c r="E924" i="10"/>
  <c r="E916" i="10"/>
  <c r="E908" i="10"/>
  <c r="E900" i="10"/>
  <c r="E892" i="10"/>
  <c r="E884" i="10"/>
  <c r="E876" i="10"/>
  <c r="E868" i="10"/>
  <c r="E860" i="10"/>
  <c r="E852" i="10"/>
  <c r="E844" i="10"/>
  <c r="E836" i="10"/>
  <c r="E828" i="10"/>
  <c r="E820" i="10"/>
  <c r="E812" i="10"/>
  <c r="E804" i="10"/>
  <c r="E796" i="10"/>
  <c r="E788" i="10"/>
  <c r="E780" i="10"/>
  <c r="E772" i="10"/>
  <c r="E764" i="10"/>
  <c r="E756" i="10"/>
  <c r="E748" i="10"/>
  <c r="E740" i="10"/>
  <c r="E732" i="10"/>
  <c r="E724" i="10"/>
  <c r="E716" i="10"/>
  <c r="E708" i="10"/>
  <c r="E700" i="10"/>
  <c r="E692" i="10"/>
  <c r="E684" i="10"/>
  <c r="E676" i="10"/>
  <c r="E668" i="10"/>
  <c r="E660" i="10"/>
  <c r="E652" i="10"/>
  <c r="E644" i="10"/>
  <c r="E636" i="10"/>
  <c r="E628" i="10"/>
  <c r="E620" i="10"/>
  <c r="E612" i="10"/>
  <c r="E604" i="10"/>
  <c r="E596" i="10"/>
  <c r="E588" i="10"/>
  <c r="E580" i="10"/>
  <c r="E572" i="10"/>
  <c r="E564" i="10"/>
  <c r="E556" i="10"/>
  <c r="E548" i="10"/>
  <c r="E540" i="10"/>
  <c r="E532" i="10"/>
  <c r="E524" i="10"/>
  <c r="E516" i="10"/>
  <c r="E508" i="10"/>
  <c r="E500" i="10"/>
  <c r="E492" i="10"/>
  <c r="E484" i="10"/>
  <c r="E475" i="10"/>
  <c r="E466" i="10"/>
  <c r="E456" i="10"/>
  <c r="E446" i="10"/>
  <c r="E436" i="10"/>
  <c r="E424" i="10"/>
  <c r="E414" i="10"/>
  <c r="E404" i="10"/>
  <c r="E392" i="10"/>
  <c r="E382" i="10"/>
  <c r="E372" i="10"/>
  <c r="E360" i="10"/>
  <c r="E350" i="10"/>
  <c r="E340" i="10"/>
  <c r="E328" i="10"/>
  <c r="E318" i="10"/>
  <c r="E308" i="10"/>
  <c r="E294" i="10"/>
  <c r="E278" i="10"/>
  <c r="E262" i="10"/>
  <c r="E246" i="10"/>
  <c r="E230" i="10"/>
  <c r="E214" i="10"/>
  <c r="E198" i="10"/>
  <c r="E182" i="10"/>
  <c r="E166" i="10"/>
  <c r="E150" i="10"/>
  <c r="E134" i="10"/>
  <c r="E118" i="10"/>
  <c r="E102" i="10"/>
  <c r="E86" i="10"/>
  <c r="E70" i="10"/>
  <c r="E54" i="10"/>
  <c r="E38" i="10"/>
  <c r="E22" i="10"/>
  <c r="E6" i="10"/>
  <c r="E451" i="10"/>
  <c r="E443" i="10"/>
  <c r="E435" i="10"/>
  <c r="E427" i="10"/>
  <c r="E419" i="10"/>
  <c r="E411" i="10"/>
  <c r="E403" i="10"/>
  <c r="E395" i="10"/>
  <c r="E387" i="10"/>
  <c r="E379" i="10"/>
  <c r="E371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" i="10"/>
  <c r="E481" i="10"/>
  <c r="E473" i="10"/>
  <c r="E465" i="10"/>
  <c r="E457" i="10"/>
  <c r="E449" i="10"/>
  <c r="E441" i="10"/>
  <c r="E433" i="10"/>
  <c r="E425" i="10"/>
  <c r="E417" i="10"/>
  <c r="E409" i="10"/>
  <c r="E401" i="10"/>
  <c r="E393" i="10"/>
  <c r="E385" i="10"/>
  <c r="E377" i="10"/>
  <c r="E369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999" i="10"/>
  <c r="E4" i="10"/>
  <c r="F2143" i="10"/>
  <c r="F2127" i="10"/>
  <c r="F2111" i="10"/>
  <c r="F2095" i="10"/>
  <c r="F2079" i="10"/>
  <c r="F2063" i="10"/>
  <c r="F2047" i="10"/>
  <c r="F2031" i="10"/>
  <c r="F2012" i="10"/>
  <c r="F1992" i="10"/>
  <c r="F1968" i="10"/>
  <c r="F1936" i="10"/>
  <c r="F1904" i="10"/>
  <c r="F1872" i="10"/>
  <c r="F1840" i="10"/>
  <c r="F1808" i="10"/>
  <c r="F1776" i="10"/>
  <c r="F1744" i="10"/>
  <c r="F1712" i="10"/>
  <c r="F1680" i="10"/>
  <c r="F1644" i="10"/>
  <c r="F3" i="10"/>
  <c r="F2140" i="10"/>
  <c r="F2124" i="10"/>
  <c r="F2108" i="10"/>
  <c r="F2092" i="10"/>
  <c r="F2076" i="10"/>
  <c r="F2060" i="10"/>
  <c r="F2044" i="10"/>
  <c r="F2028" i="10"/>
  <c r="F2010" i="10"/>
  <c r="F1988" i="10"/>
  <c r="F1964" i="10"/>
  <c r="F1932" i="10"/>
  <c r="F1900" i="10"/>
  <c r="F1868" i="10"/>
  <c r="F1836" i="10"/>
  <c r="F1804" i="10"/>
  <c r="F1772" i="10"/>
  <c r="F1740" i="10"/>
  <c r="F1708" i="10"/>
  <c r="F1676" i="10"/>
  <c r="F1636" i="10"/>
  <c r="F2154" i="10"/>
  <c r="F2138" i="10"/>
  <c r="F2122" i="10"/>
  <c r="F2106" i="10"/>
  <c r="F2090" i="10"/>
  <c r="F2074" i="10"/>
  <c r="F2058" i="10"/>
  <c r="F2042" i="10"/>
  <c r="F2026" i="10"/>
  <c r="F2008" i="10"/>
  <c r="F1986" i="10"/>
  <c r="F1960" i="10"/>
  <c r="F1928" i="10"/>
  <c r="F1896" i="10"/>
  <c r="F1864" i="10"/>
  <c r="F1832" i="10"/>
  <c r="F1800" i="10"/>
  <c r="F1768" i="10"/>
  <c r="F1736" i="10"/>
  <c r="F1704" i="10"/>
  <c r="F1672" i="10"/>
  <c r="F1628" i="10"/>
  <c r="F2152" i="10"/>
  <c r="F2136" i="10"/>
  <c r="F2120" i="10"/>
  <c r="F2104" i="10"/>
  <c r="F2088" i="10"/>
  <c r="F2072" i="10"/>
  <c r="F2056" i="10"/>
  <c r="F2040" i="10"/>
  <c r="F2024" i="10"/>
  <c r="F2004" i="10"/>
  <c r="F1984" i="10"/>
  <c r="F1956" i="10"/>
  <c r="F1924" i="10"/>
  <c r="F1892" i="10"/>
  <c r="F1860" i="10"/>
  <c r="F1828" i="10"/>
  <c r="F1796" i="10"/>
  <c r="F1764" i="10"/>
  <c r="F1732" i="10"/>
  <c r="F1700" i="10"/>
  <c r="F1668" i="10"/>
  <c r="F1620" i="10"/>
  <c r="F2151" i="10"/>
  <c r="F2135" i="10"/>
  <c r="F2119" i="10"/>
  <c r="F2103" i="10"/>
  <c r="F2087" i="10"/>
  <c r="F2071" i="10"/>
  <c r="F2055" i="10"/>
  <c r="F2039" i="10"/>
  <c r="F2023" i="10"/>
  <c r="F2002" i="10"/>
  <c r="F1980" i="10"/>
  <c r="F1952" i="10"/>
  <c r="F1920" i="10"/>
  <c r="F1888" i="10"/>
  <c r="F1856" i="10"/>
  <c r="F1824" i="10"/>
  <c r="F1792" i="10"/>
  <c r="F1760" i="10"/>
  <c r="F1728" i="10"/>
  <c r="F1696" i="10"/>
  <c r="F1664" i="10"/>
  <c r="F1612" i="10"/>
  <c r="F2148" i="10"/>
  <c r="F2132" i="10"/>
  <c r="F2116" i="10"/>
  <c r="F2100" i="10"/>
  <c r="F2084" i="10"/>
  <c r="F2068" i="10"/>
  <c r="F2052" i="10"/>
  <c r="F2036" i="10"/>
  <c r="F2020" i="10"/>
  <c r="F2000" i="10"/>
  <c r="F1978" i="10"/>
  <c r="F1948" i="10"/>
  <c r="F1916" i="10"/>
  <c r="F1884" i="10"/>
  <c r="F1852" i="10"/>
  <c r="F1820" i="10"/>
  <c r="F1788" i="10"/>
  <c r="F1756" i="10"/>
  <c r="F1724" i="10"/>
  <c r="F1692" i="10"/>
  <c r="F1660" i="10"/>
  <c r="F1604" i="10"/>
  <c r="F2146" i="10"/>
  <c r="F2130" i="10"/>
  <c r="F2114" i="10"/>
  <c r="F2098" i="10"/>
  <c r="F2082" i="10"/>
  <c r="F2066" i="10"/>
  <c r="F2050" i="10"/>
  <c r="F2034" i="10"/>
  <c r="F2018" i="10"/>
  <c r="F1996" i="10"/>
  <c r="F1976" i="10"/>
  <c r="F1944" i="10"/>
  <c r="F1912" i="10"/>
  <c r="F1880" i="10"/>
  <c r="F1848" i="10"/>
  <c r="F1816" i="10"/>
  <c r="F1784" i="10"/>
  <c r="F1752" i="10"/>
  <c r="F1720" i="10"/>
  <c r="F1688" i="10"/>
  <c r="F1656" i="10"/>
  <c r="F1596" i="10"/>
  <c r="F2144" i="10"/>
  <c r="F2128" i="10"/>
  <c r="F2112" i="10"/>
  <c r="F2096" i="10"/>
  <c r="F2080" i="10"/>
  <c r="F2064" i="10"/>
  <c r="F2048" i="10"/>
  <c r="F2032" i="10"/>
  <c r="F2016" i="10"/>
  <c r="F1994" i="10"/>
  <c r="F1972" i="10"/>
  <c r="F1940" i="10"/>
  <c r="F1908" i="10"/>
  <c r="F1876" i="10"/>
  <c r="F1844" i="10"/>
  <c r="F1812" i="10"/>
  <c r="F1780" i="10"/>
  <c r="F1748" i="10"/>
  <c r="F1716" i="10"/>
  <c r="F1684" i="10"/>
  <c r="F1652" i="10"/>
  <c r="F1588" i="10"/>
  <c r="F2149" i="10"/>
  <c r="F2141" i="10"/>
  <c r="F2133" i="10"/>
  <c r="F2125" i="10"/>
  <c r="F2117" i="10"/>
  <c r="F2109" i="10"/>
  <c r="F2101" i="10"/>
  <c r="F2093" i="10"/>
  <c r="F2085" i="10"/>
  <c r="F2077" i="10"/>
  <c r="F2069" i="10"/>
  <c r="F2061" i="10"/>
  <c r="F2053" i="10"/>
  <c r="F2045" i="10"/>
  <c r="F2037" i="10"/>
  <c r="F2029" i="10"/>
  <c r="F2021" i="10"/>
  <c r="F2013" i="10"/>
  <c r="F2005" i="10"/>
  <c r="F1997" i="10"/>
  <c r="F1989" i="10"/>
  <c r="F1981" i="10"/>
  <c r="F1973" i="10"/>
  <c r="F1965" i="10"/>
  <c r="F1957" i="10"/>
  <c r="F1949" i="10"/>
  <c r="F1941" i="10"/>
  <c r="F1933" i="10"/>
  <c r="F1925" i="10"/>
  <c r="F1917" i="10"/>
  <c r="F1909" i="10"/>
  <c r="F1901" i="10"/>
  <c r="F1893" i="10"/>
  <c r="F1885" i="10"/>
  <c r="F1877" i="10"/>
  <c r="F1869" i="10"/>
  <c r="F1861" i="10"/>
  <c r="F1853" i="10"/>
  <c r="F1845" i="10"/>
  <c r="F1837" i="10"/>
  <c r="F1829" i="10"/>
  <c r="F1821" i="10"/>
  <c r="F1813" i="10"/>
  <c r="F1805" i="10"/>
  <c r="F1797" i="10"/>
  <c r="F1789" i="10"/>
  <c r="F1781" i="10"/>
  <c r="F1773" i="10"/>
  <c r="F1765" i="10"/>
  <c r="F1757" i="10"/>
  <c r="F1749" i="10"/>
  <c r="F1741" i="10"/>
  <c r="F1733" i="10"/>
  <c r="F1725" i="10"/>
  <c r="F1717" i="10"/>
  <c r="F1709" i="10"/>
  <c r="F1701" i="10"/>
  <c r="F1693" i="10"/>
  <c r="F1685" i="10"/>
  <c r="F1677" i="10"/>
  <c r="F1669" i="10"/>
  <c r="F1661" i="10"/>
  <c r="F1653" i="10"/>
  <c r="F1645" i="10"/>
  <c r="F1637" i="10"/>
  <c r="F1629" i="10"/>
  <c r="F1621" i="10"/>
  <c r="F1613" i="10"/>
  <c r="F1605" i="10"/>
  <c r="F1597" i="10"/>
  <c r="F1589" i="10"/>
  <c r="F1581" i="10"/>
  <c r="F1573" i="10"/>
  <c r="F1565" i="10"/>
  <c r="F1557" i="10"/>
  <c r="F1549" i="10"/>
  <c r="F1541" i="10"/>
  <c r="F1533" i="10"/>
  <c r="F1525" i="10"/>
  <c r="F1517" i="10"/>
  <c r="F1509" i="10"/>
  <c r="F1501" i="10"/>
  <c r="F1493" i="10"/>
  <c r="F1485" i="10"/>
  <c r="F1477" i="10"/>
  <c r="F1469" i="10"/>
  <c r="F1461" i="10"/>
  <c r="F1453" i="10"/>
  <c r="F1445" i="10"/>
  <c r="F1437" i="10"/>
  <c r="F1429" i="10"/>
  <c r="F1421" i="10"/>
  <c r="F1413" i="10"/>
  <c r="F1405" i="10"/>
  <c r="F1397" i="10"/>
  <c r="F1389" i="10"/>
  <c r="F1381" i="10"/>
  <c r="F1372" i="10"/>
  <c r="F1359" i="10"/>
  <c r="F1343" i="10"/>
  <c r="F1327" i="10"/>
  <c r="F1311" i="10"/>
  <c r="F1295" i="10"/>
  <c r="F1279" i="10"/>
  <c r="F1263" i="10"/>
  <c r="F1241" i="10"/>
  <c r="F1209" i="10"/>
  <c r="F1580" i="10"/>
  <c r="F1572" i="10"/>
  <c r="F1564" i="10"/>
  <c r="F1556" i="10"/>
  <c r="F1548" i="10"/>
  <c r="F1540" i="10"/>
  <c r="F1532" i="10"/>
  <c r="F1524" i="10"/>
  <c r="F1516" i="10"/>
  <c r="F1508" i="10"/>
  <c r="F1500" i="10"/>
  <c r="F1492" i="10"/>
  <c r="F1484" i="10"/>
  <c r="F1476" i="10"/>
  <c r="F1468" i="10"/>
  <c r="F1460" i="10"/>
  <c r="F1452" i="10"/>
  <c r="F1444" i="10"/>
  <c r="F1436" i="10"/>
  <c r="F1428" i="10"/>
  <c r="F1420" i="10"/>
  <c r="F1412" i="10"/>
  <c r="F1404" i="10"/>
  <c r="F1396" i="10"/>
  <c r="F1388" i="10"/>
  <c r="F1380" i="10"/>
  <c r="F1371" i="10"/>
  <c r="F1357" i="10"/>
  <c r="F1341" i="10"/>
  <c r="F1325" i="10"/>
  <c r="F1309" i="10"/>
  <c r="F1293" i="10"/>
  <c r="F1277" i="10"/>
  <c r="F1261" i="10"/>
  <c r="F1237" i="10"/>
  <c r="F1205" i="10"/>
  <c r="F2155" i="10"/>
  <c r="F2147" i="10"/>
  <c r="F2139" i="10"/>
  <c r="F2131" i="10"/>
  <c r="F2123" i="10"/>
  <c r="F2115" i="10"/>
  <c r="F2107" i="10"/>
  <c r="F2099" i="10"/>
  <c r="F2091" i="10"/>
  <c r="F2083" i="10"/>
  <c r="F2075" i="10"/>
  <c r="F2067" i="10"/>
  <c r="F2059" i="10"/>
  <c r="F2051" i="10"/>
  <c r="F2043" i="10"/>
  <c r="F2035" i="10"/>
  <c r="F2027" i="10"/>
  <c r="F2019" i="10"/>
  <c r="F2011" i="10"/>
  <c r="F2003" i="10"/>
  <c r="F1995" i="10"/>
  <c r="F1987" i="10"/>
  <c r="F1979" i="10"/>
  <c r="F1971" i="10"/>
  <c r="F1963" i="10"/>
  <c r="F1955" i="10"/>
  <c r="F1947" i="10"/>
  <c r="F1939" i="10"/>
  <c r="F1931" i="10"/>
  <c r="F1923" i="10"/>
  <c r="F1915" i="10"/>
  <c r="F1907" i="10"/>
  <c r="F1899" i="10"/>
  <c r="F1891" i="10"/>
  <c r="F1883" i="10"/>
  <c r="F1875" i="10"/>
  <c r="F1867" i="10"/>
  <c r="F1859" i="10"/>
  <c r="F1851" i="10"/>
  <c r="F1843" i="10"/>
  <c r="F1835" i="10"/>
  <c r="F1827" i="10"/>
  <c r="F1819" i="10"/>
  <c r="F1811" i="10"/>
  <c r="F1803" i="10"/>
  <c r="F1795" i="10"/>
  <c r="F1787" i="10"/>
  <c r="F1779" i="10"/>
  <c r="F1771" i="10"/>
  <c r="F1763" i="10"/>
  <c r="F1755" i="10"/>
  <c r="F1747" i="10"/>
  <c r="F1739" i="10"/>
  <c r="F1731" i="10"/>
  <c r="F1723" i="10"/>
  <c r="F1715" i="10"/>
  <c r="F1707" i="10"/>
  <c r="F1699" i="10"/>
  <c r="F1691" i="10"/>
  <c r="F1683" i="10"/>
  <c r="F1675" i="10"/>
  <c r="F1667" i="10"/>
  <c r="F1659" i="10"/>
  <c r="F1651" i="10"/>
  <c r="F1643" i="10"/>
  <c r="F1635" i="10"/>
  <c r="F1627" i="10"/>
  <c r="F1619" i="10"/>
  <c r="F1611" i="10"/>
  <c r="F1603" i="10"/>
  <c r="F1595" i="10"/>
  <c r="F1587" i="10"/>
  <c r="F1579" i="10"/>
  <c r="F1571" i="10"/>
  <c r="F1563" i="10"/>
  <c r="F1555" i="10"/>
  <c r="F1547" i="10"/>
  <c r="F1539" i="10"/>
  <c r="F1531" i="10"/>
  <c r="F1523" i="10"/>
  <c r="F1515" i="10"/>
  <c r="F1507" i="10"/>
  <c r="F1499" i="10"/>
  <c r="F1491" i="10"/>
  <c r="F1483" i="10"/>
  <c r="F1475" i="10"/>
  <c r="F1467" i="10"/>
  <c r="F1459" i="10"/>
  <c r="F1451" i="10"/>
  <c r="F1443" i="10"/>
  <c r="F1435" i="10"/>
  <c r="F1427" i="10"/>
  <c r="F1419" i="10"/>
  <c r="F1411" i="10"/>
  <c r="F1403" i="10"/>
  <c r="F1395" i="10"/>
  <c r="F1387" i="10"/>
  <c r="F1379" i="10"/>
  <c r="F1369" i="10"/>
  <c r="F1355" i="10"/>
  <c r="F1339" i="10"/>
  <c r="F1323" i="10"/>
  <c r="F1307" i="10"/>
  <c r="F1291" i="10"/>
  <c r="F1275" i="10"/>
  <c r="F1257" i="10"/>
  <c r="F1233" i="10"/>
  <c r="F1201" i="10"/>
  <c r="F1970" i="10"/>
  <c r="F1962" i="10"/>
  <c r="F1954" i="10"/>
  <c r="F1946" i="10"/>
  <c r="F1938" i="10"/>
  <c r="F1930" i="10"/>
  <c r="F1922" i="10"/>
  <c r="F1914" i="10"/>
  <c r="F1906" i="10"/>
  <c r="F1898" i="10"/>
  <c r="F1890" i="10"/>
  <c r="F1882" i="10"/>
  <c r="F1874" i="10"/>
  <c r="F1866" i="10"/>
  <c r="F1858" i="10"/>
  <c r="F1850" i="10"/>
  <c r="F1842" i="10"/>
  <c r="F1834" i="10"/>
  <c r="F1826" i="10"/>
  <c r="F1818" i="10"/>
  <c r="F1810" i="10"/>
  <c r="F1802" i="10"/>
  <c r="F1794" i="10"/>
  <c r="F1786" i="10"/>
  <c r="F1778" i="10"/>
  <c r="F1770" i="10"/>
  <c r="F1762" i="10"/>
  <c r="F1754" i="10"/>
  <c r="F1746" i="10"/>
  <c r="F1738" i="10"/>
  <c r="F1730" i="10"/>
  <c r="F1722" i="10"/>
  <c r="F1714" i="10"/>
  <c r="F1706" i="10"/>
  <c r="F1698" i="10"/>
  <c r="F1690" i="10"/>
  <c r="F1682" i="10"/>
  <c r="F1674" i="10"/>
  <c r="F1666" i="10"/>
  <c r="F1658" i="10"/>
  <c r="F1650" i="10"/>
  <c r="F1642" i="10"/>
  <c r="F1634" i="10"/>
  <c r="F1626" i="10"/>
  <c r="F1618" i="10"/>
  <c r="F1610" i="10"/>
  <c r="F1602" i="10"/>
  <c r="F1594" i="10"/>
  <c r="F1586" i="10"/>
  <c r="F1578" i="10"/>
  <c r="F1570" i="10"/>
  <c r="F1562" i="10"/>
  <c r="F1554" i="10"/>
  <c r="F1546" i="10"/>
  <c r="F1538" i="10"/>
  <c r="F1530" i="10"/>
  <c r="F1522" i="10"/>
  <c r="F1514" i="10"/>
  <c r="F1506" i="10"/>
  <c r="F1498" i="10"/>
  <c r="F1490" i="10"/>
  <c r="F1482" i="10"/>
  <c r="F1474" i="10"/>
  <c r="F1466" i="10"/>
  <c r="F1458" i="10"/>
  <c r="F1450" i="10"/>
  <c r="F1442" i="10"/>
  <c r="F1434" i="10"/>
  <c r="F1426" i="10"/>
  <c r="F1418" i="10"/>
  <c r="F1410" i="10"/>
  <c r="F1402" i="10"/>
  <c r="F1394" i="10"/>
  <c r="F1386" i="10"/>
  <c r="F1378" i="10"/>
  <c r="F1367" i="10"/>
  <c r="F1353" i="10"/>
  <c r="F1337" i="10"/>
  <c r="F1321" i="10"/>
  <c r="F1305" i="10"/>
  <c r="F1289" i="10"/>
  <c r="F1273" i="10"/>
  <c r="F1255" i="10"/>
  <c r="F1229" i="10"/>
  <c r="F1197" i="10"/>
  <c r="F2153" i="10"/>
  <c r="F2145" i="10"/>
  <c r="F2137" i="10"/>
  <c r="F2129" i="10"/>
  <c r="F2121" i="10"/>
  <c r="F2113" i="10"/>
  <c r="F2105" i="10"/>
  <c r="F2097" i="10"/>
  <c r="F2089" i="10"/>
  <c r="F2081" i="10"/>
  <c r="F2073" i="10"/>
  <c r="F2065" i="10"/>
  <c r="F2057" i="10"/>
  <c r="F2049" i="10"/>
  <c r="F2041" i="10"/>
  <c r="F2033" i="10"/>
  <c r="F2025" i="10"/>
  <c r="F2017" i="10"/>
  <c r="F2009" i="10"/>
  <c r="F2001" i="10"/>
  <c r="F1993" i="10"/>
  <c r="F1985" i="10"/>
  <c r="F1977" i="10"/>
  <c r="F1969" i="10"/>
  <c r="F1961" i="10"/>
  <c r="F1953" i="10"/>
  <c r="F1945" i="10"/>
  <c r="F1937" i="10"/>
  <c r="F1929" i="10"/>
  <c r="F1921" i="10"/>
  <c r="F1913" i="10"/>
  <c r="F1905" i="10"/>
  <c r="F1897" i="10"/>
  <c r="F1889" i="10"/>
  <c r="F1881" i="10"/>
  <c r="F1873" i="10"/>
  <c r="F1865" i="10"/>
  <c r="F1857" i="10"/>
  <c r="F1849" i="10"/>
  <c r="F1841" i="10"/>
  <c r="F1833" i="10"/>
  <c r="F1825" i="10"/>
  <c r="F1817" i="10"/>
  <c r="F1809" i="10"/>
  <c r="F1801" i="10"/>
  <c r="F1793" i="10"/>
  <c r="F1785" i="10"/>
  <c r="F1777" i="10"/>
  <c r="F1769" i="10"/>
  <c r="F1761" i="10"/>
  <c r="F1753" i="10"/>
  <c r="F1745" i="10"/>
  <c r="F1737" i="10"/>
  <c r="F1729" i="10"/>
  <c r="F1721" i="10"/>
  <c r="F1713" i="10"/>
  <c r="F1705" i="10"/>
  <c r="F1697" i="10"/>
  <c r="F1689" i="10"/>
  <c r="F1681" i="10"/>
  <c r="F1673" i="10"/>
  <c r="F1665" i="10"/>
  <c r="F1657" i="10"/>
  <c r="F1649" i="10"/>
  <c r="F1641" i="10"/>
  <c r="F1633" i="10"/>
  <c r="F1625" i="10"/>
  <c r="F1617" i="10"/>
  <c r="F1609" i="10"/>
  <c r="F1601" i="10"/>
  <c r="F1593" i="10"/>
  <c r="F1585" i="10"/>
  <c r="F1577" i="10"/>
  <c r="F1569" i="10"/>
  <c r="F1561" i="10"/>
  <c r="F1553" i="10"/>
  <c r="F1545" i="10"/>
  <c r="F1537" i="10"/>
  <c r="F1529" i="10"/>
  <c r="F1521" i="10"/>
  <c r="F1513" i="10"/>
  <c r="F1505" i="10"/>
  <c r="F1497" i="10"/>
  <c r="F1489" i="10"/>
  <c r="F1481" i="10"/>
  <c r="F1473" i="10"/>
  <c r="F1465" i="10"/>
  <c r="F1457" i="10"/>
  <c r="F1449" i="10"/>
  <c r="F1441" i="10"/>
  <c r="F1433" i="10"/>
  <c r="F1425" i="10"/>
  <c r="F1417" i="10"/>
  <c r="F1409" i="10"/>
  <c r="F1401" i="10"/>
  <c r="F1393" i="10"/>
  <c r="F1385" i="10"/>
  <c r="F1377" i="10"/>
  <c r="F1365" i="10"/>
  <c r="F1351" i="10"/>
  <c r="F1335" i="10"/>
  <c r="F1319" i="10"/>
  <c r="F1303" i="10"/>
  <c r="F1287" i="10"/>
  <c r="F1271" i="10"/>
  <c r="F1253" i="10"/>
  <c r="F1225" i="10"/>
  <c r="F1193" i="10"/>
  <c r="F1648" i="10"/>
  <c r="F1640" i="10"/>
  <c r="F1632" i="10"/>
  <c r="F1624" i="10"/>
  <c r="F1616" i="10"/>
  <c r="F1608" i="10"/>
  <c r="F1600" i="10"/>
  <c r="F1592" i="10"/>
  <c r="F1584" i="10"/>
  <c r="F1576" i="10"/>
  <c r="F1568" i="10"/>
  <c r="F1560" i="10"/>
  <c r="F1552" i="10"/>
  <c r="F1544" i="10"/>
  <c r="F1536" i="10"/>
  <c r="F1528" i="10"/>
  <c r="F1520" i="10"/>
  <c r="F1512" i="10"/>
  <c r="F1504" i="10"/>
  <c r="F1496" i="10"/>
  <c r="F1488" i="10"/>
  <c r="F1480" i="10"/>
  <c r="F1472" i="10"/>
  <c r="F1464" i="10"/>
  <c r="F1456" i="10"/>
  <c r="F1448" i="10"/>
  <c r="F1440" i="10"/>
  <c r="F1432" i="10"/>
  <c r="F1424" i="10"/>
  <c r="F1416" i="10"/>
  <c r="F1408" i="10"/>
  <c r="F1400" i="10"/>
  <c r="F1392" i="10"/>
  <c r="F1384" i="10"/>
  <c r="F1376" i="10"/>
  <c r="F1364" i="10"/>
  <c r="F1349" i="10"/>
  <c r="F1333" i="10"/>
  <c r="F1317" i="10"/>
  <c r="F1301" i="10"/>
  <c r="F1285" i="10"/>
  <c r="F1269" i="10"/>
  <c r="F1249" i="10"/>
  <c r="F1221" i="10"/>
  <c r="F1189" i="10"/>
  <c r="F2015" i="10"/>
  <c r="F2007" i="10"/>
  <c r="F1999" i="10"/>
  <c r="F1991" i="10"/>
  <c r="F1983" i="10"/>
  <c r="F1975" i="10"/>
  <c r="F1967" i="10"/>
  <c r="F1959" i="10"/>
  <c r="F1951" i="10"/>
  <c r="F1943" i="10"/>
  <c r="F1935" i="10"/>
  <c r="F1927" i="10"/>
  <c r="F1919" i="10"/>
  <c r="F1911" i="10"/>
  <c r="F1903" i="10"/>
  <c r="F1895" i="10"/>
  <c r="F1887" i="10"/>
  <c r="F1879" i="10"/>
  <c r="F1871" i="10"/>
  <c r="F1863" i="10"/>
  <c r="F1855" i="10"/>
  <c r="F1847" i="10"/>
  <c r="F1839" i="10"/>
  <c r="F1831" i="10"/>
  <c r="F1823" i="10"/>
  <c r="F1815" i="10"/>
  <c r="F1807" i="10"/>
  <c r="F1799" i="10"/>
  <c r="F1791" i="10"/>
  <c r="F1783" i="10"/>
  <c r="F1775" i="10"/>
  <c r="F1767" i="10"/>
  <c r="F1759" i="10"/>
  <c r="F1751" i="10"/>
  <c r="F1743" i="10"/>
  <c r="F1735" i="10"/>
  <c r="F1727" i="10"/>
  <c r="F1719" i="10"/>
  <c r="F1711" i="10"/>
  <c r="F1703" i="10"/>
  <c r="F1695" i="10"/>
  <c r="F1687" i="10"/>
  <c r="F1679" i="10"/>
  <c r="F1671" i="10"/>
  <c r="F1663" i="10"/>
  <c r="F1655" i="10"/>
  <c r="F1647" i="10"/>
  <c r="F1639" i="10"/>
  <c r="F1631" i="10"/>
  <c r="F1623" i="10"/>
  <c r="F1615" i="10"/>
  <c r="F1607" i="10"/>
  <c r="F1599" i="10"/>
  <c r="F1591" i="10"/>
  <c r="F1583" i="10"/>
  <c r="F1575" i="10"/>
  <c r="F1567" i="10"/>
  <c r="F1559" i="10"/>
  <c r="F1551" i="10"/>
  <c r="F1543" i="10"/>
  <c r="F1535" i="10"/>
  <c r="F1527" i="10"/>
  <c r="F1519" i="10"/>
  <c r="F1511" i="10"/>
  <c r="F1503" i="10"/>
  <c r="F1495" i="10"/>
  <c r="F1487" i="10"/>
  <c r="F1479" i="10"/>
  <c r="F1471" i="10"/>
  <c r="F1463" i="10"/>
  <c r="F1455" i="10"/>
  <c r="F1447" i="10"/>
  <c r="F1439" i="10"/>
  <c r="F1431" i="10"/>
  <c r="F1423" i="10"/>
  <c r="F1415" i="10"/>
  <c r="F1407" i="10"/>
  <c r="F1399" i="10"/>
  <c r="F1391" i="10"/>
  <c r="F1383" i="10"/>
  <c r="F1375" i="10"/>
  <c r="F1363" i="10"/>
  <c r="F1347" i="10"/>
  <c r="F1331" i="10"/>
  <c r="F1315" i="10"/>
  <c r="F1299" i="10"/>
  <c r="F1283" i="10"/>
  <c r="F1267" i="10"/>
  <c r="F1247" i="10"/>
  <c r="F1217" i="10"/>
  <c r="F1185" i="10"/>
  <c r="F2150" i="10"/>
  <c r="F2142" i="10"/>
  <c r="F2134" i="10"/>
  <c r="F2126" i="10"/>
  <c r="F2118" i="10"/>
  <c r="F2110" i="10"/>
  <c r="F2102" i="10"/>
  <c r="F2094" i="10"/>
  <c r="F2086" i="10"/>
  <c r="F2078" i="10"/>
  <c r="F2070" i="10"/>
  <c r="F2062" i="10"/>
  <c r="F2054" i="10"/>
  <c r="F2046" i="10"/>
  <c r="F2038" i="10"/>
  <c r="F2030" i="10"/>
  <c r="F2022" i="10"/>
  <c r="F2014" i="10"/>
  <c r="F2006" i="10"/>
  <c r="F1998" i="10"/>
  <c r="F1990" i="10"/>
  <c r="F1982" i="10"/>
  <c r="F1974" i="10"/>
  <c r="F1966" i="10"/>
  <c r="F1958" i="10"/>
  <c r="F1950" i="10"/>
  <c r="F1942" i="10"/>
  <c r="F1934" i="10"/>
  <c r="F1926" i="10"/>
  <c r="F1918" i="10"/>
  <c r="F1910" i="10"/>
  <c r="F1902" i="10"/>
  <c r="F1894" i="10"/>
  <c r="F1886" i="10"/>
  <c r="F1878" i="10"/>
  <c r="F1870" i="10"/>
  <c r="F1862" i="10"/>
  <c r="F1854" i="10"/>
  <c r="F1846" i="10"/>
  <c r="F1838" i="10"/>
  <c r="F1830" i="10"/>
  <c r="F1822" i="10"/>
  <c r="F1814" i="10"/>
  <c r="F1806" i="10"/>
  <c r="F1798" i="10"/>
  <c r="F1790" i="10"/>
  <c r="F1782" i="10"/>
  <c r="F1774" i="10"/>
  <c r="F1766" i="10"/>
  <c r="F1758" i="10"/>
  <c r="F1750" i="10"/>
  <c r="F1742" i="10"/>
  <c r="F1734" i="10"/>
  <c r="F1726" i="10"/>
  <c r="F1718" i="10"/>
  <c r="F1710" i="10"/>
  <c r="F1702" i="10"/>
  <c r="F1694" i="10"/>
  <c r="F1686" i="10"/>
  <c r="F1678" i="10"/>
  <c r="F1670" i="10"/>
  <c r="F1662" i="10"/>
  <c r="F1654" i="10"/>
  <c r="F1646" i="10"/>
  <c r="F1638" i="10"/>
  <c r="F1630" i="10"/>
  <c r="F1622" i="10"/>
  <c r="F1614" i="10"/>
  <c r="F1606" i="10"/>
  <c r="F1598" i="10"/>
  <c r="F1590" i="10"/>
  <c r="F1582" i="10"/>
  <c r="F1574" i="10"/>
  <c r="F1566" i="10"/>
  <c r="F1558" i="10"/>
  <c r="F1550" i="10"/>
  <c r="F1542" i="10"/>
  <c r="F1534" i="10"/>
  <c r="F1526" i="10"/>
  <c r="F1518" i="10"/>
  <c r="F1510" i="10"/>
  <c r="F1502" i="10"/>
  <c r="F1494" i="10"/>
  <c r="F1486" i="10"/>
  <c r="F1478" i="10"/>
  <c r="F1470" i="10"/>
  <c r="F1462" i="10"/>
  <c r="F1454" i="10"/>
  <c r="F1446" i="10"/>
  <c r="F1438" i="10"/>
  <c r="F1430" i="10"/>
  <c r="F1422" i="10"/>
  <c r="F1414" i="10"/>
  <c r="F1406" i="10"/>
  <c r="F1398" i="10"/>
  <c r="F1390" i="10"/>
  <c r="F1382" i="10"/>
  <c r="F1373" i="10"/>
  <c r="F1361" i="10"/>
  <c r="F1345" i="10"/>
  <c r="F1329" i="10"/>
  <c r="F1313" i="10"/>
  <c r="F1297" i="10"/>
  <c r="F1281" i="10"/>
  <c r="F1265" i="10"/>
  <c r="F1245" i="10"/>
  <c r="F1213" i="10"/>
  <c r="F1177" i="10"/>
  <c r="F1370" i="10"/>
  <c r="F1362" i="10"/>
  <c r="F1354" i="10"/>
  <c r="F1346" i="10"/>
  <c r="F1338" i="10"/>
  <c r="F1330" i="10"/>
  <c r="F1322" i="10"/>
  <c r="F1314" i="10"/>
  <c r="F1306" i="10"/>
  <c r="F1298" i="10"/>
  <c r="F1290" i="10"/>
  <c r="F1282" i="10"/>
  <c r="F1274" i="10"/>
  <c r="F1266" i="10"/>
  <c r="F1258" i="10"/>
  <c r="F1250" i="10"/>
  <c r="F1242" i="10"/>
  <c r="F1234" i="10"/>
  <c r="F1226" i="10"/>
  <c r="F1218" i="10"/>
  <c r="F1210" i="10"/>
  <c r="F1202" i="10"/>
  <c r="F1194" i="10"/>
  <c r="F1186" i="10"/>
  <c r="F1178" i="10"/>
  <c r="F1170" i="10"/>
  <c r="F1162" i="10"/>
  <c r="F1154" i="10"/>
  <c r="F1146" i="10"/>
  <c r="F1138" i="10"/>
  <c r="F1130" i="10"/>
  <c r="F1122" i="10"/>
  <c r="F1114" i="10"/>
  <c r="F1106" i="10"/>
  <c r="F1098" i="10"/>
  <c r="F1090" i="10"/>
  <c r="F1082" i="10"/>
  <c r="F1074" i="10"/>
  <c r="F1066" i="10"/>
  <c r="F1058" i="10"/>
  <c r="F1050" i="10"/>
  <c r="F1042" i="10"/>
  <c r="F1034" i="10"/>
  <c r="F1026" i="10"/>
  <c r="F1018" i="10"/>
  <c r="F1010" i="10"/>
  <c r="F1002" i="10"/>
  <c r="F994" i="10"/>
  <c r="F986" i="10"/>
  <c r="F978" i="10"/>
  <c r="F970" i="10"/>
  <c r="F962" i="10"/>
  <c r="F954" i="10"/>
  <c r="F946" i="10"/>
  <c r="F938" i="10"/>
  <c r="F930" i="10"/>
  <c r="F922" i="10"/>
  <c r="F914" i="10"/>
  <c r="F906" i="10"/>
  <c r="F898" i="10"/>
  <c r="F890" i="10"/>
  <c r="F882" i="10"/>
  <c r="F874" i="10"/>
  <c r="F866" i="10"/>
  <c r="F858" i="10"/>
  <c r="F850" i="10"/>
  <c r="F840" i="10"/>
  <c r="F831" i="10"/>
  <c r="F821" i="10"/>
  <c r="F810" i="10"/>
  <c r="F799" i="10"/>
  <c r="F789" i="10"/>
  <c r="F778" i="10"/>
  <c r="F767" i="10"/>
  <c r="F757" i="10"/>
  <c r="F746" i="10"/>
  <c r="F735" i="10"/>
  <c r="F725" i="10"/>
  <c r="F714" i="10"/>
  <c r="F702" i="10"/>
  <c r="F690" i="10"/>
  <c r="F677" i="10"/>
  <c r="F661" i="10"/>
  <c r="F645" i="10"/>
  <c r="F1169" i="10"/>
  <c r="F1161" i="10"/>
  <c r="F1153" i="10"/>
  <c r="F1145" i="10"/>
  <c r="F1137" i="10"/>
  <c r="F1129" i="10"/>
  <c r="F1121" i="10"/>
  <c r="F1113" i="10"/>
  <c r="F1105" i="10"/>
  <c r="F1097" i="10"/>
  <c r="F1089" i="10"/>
  <c r="F1081" i="10"/>
  <c r="F1073" i="10"/>
  <c r="F1065" i="10"/>
  <c r="F1057" i="10"/>
  <c r="F1049" i="10"/>
  <c r="F1041" i="10"/>
  <c r="F1033" i="10"/>
  <c r="F1025" i="10"/>
  <c r="F1017" i="10"/>
  <c r="F1009" i="10"/>
  <c r="F1001" i="10"/>
  <c r="F993" i="10"/>
  <c r="F985" i="10"/>
  <c r="F977" i="10"/>
  <c r="F969" i="10"/>
  <c r="F961" i="10"/>
  <c r="F953" i="10"/>
  <c r="F945" i="10"/>
  <c r="F937" i="10"/>
  <c r="F929" i="10"/>
  <c r="F921" i="10"/>
  <c r="F913" i="10"/>
  <c r="F905" i="10"/>
  <c r="F897" i="10"/>
  <c r="F889" i="10"/>
  <c r="F881" i="10"/>
  <c r="F873" i="10"/>
  <c r="F865" i="10"/>
  <c r="F857" i="10"/>
  <c r="F848" i="10"/>
  <c r="F839" i="10"/>
  <c r="F830" i="10"/>
  <c r="F819" i="10"/>
  <c r="F808" i="10"/>
  <c r="F798" i="10"/>
  <c r="F787" i="10"/>
  <c r="F776" i="10"/>
  <c r="F766" i="10"/>
  <c r="F755" i="10"/>
  <c r="F744" i="10"/>
  <c r="F734" i="10"/>
  <c r="F723" i="10"/>
  <c r="F712" i="10"/>
  <c r="F701" i="10"/>
  <c r="F688" i="10"/>
  <c r="F674" i="10"/>
  <c r="F658" i="10"/>
  <c r="F642" i="10"/>
  <c r="F1368" i="10"/>
  <c r="F1360" i="10"/>
  <c r="F1352" i="10"/>
  <c r="F1344" i="10"/>
  <c r="F1336" i="10"/>
  <c r="F1328" i="10"/>
  <c r="F1320" i="10"/>
  <c r="F1312" i="10"/>
  <c r="F1304" i="10"/>
  <c r="F1296" i="10"/>
  <c r="F1288" i="10"/>
  <c r="F1280" i="10"/>
  <c r="F1272" i="10"/>
  <c r="F1264" i="10"/>
  <c r="F1256" i="10"/>
  <c r="F1248" i="10"/>
  <c r="F1240" i="10"/>
  <c r="F1232" i="10"/>
  <c r="F1224" i="10"/>
  <c r="F1216" i="10"/>
  <c r="F1208" i="10"/>
  <c r="F1200" i="10"/>
  <c r="F1192" i="10"/>
  <c r="F1184" i="10"/>
  <c r="F1176" i="10"/>
  <c r="F1168" i="10"/>
  <c r="F1160" i="10"/>
  <c r="F1152" i="10"/>
  <c r="F1144" i="10"/>
  <c r="F1136" i="10"/>
  <c r="F1128" i="10"/>
  <c r="F1120" i="10"/>
  <c r="F1112" i="10"/>
  <c r="F1104" i="10"/>
  <c r="F1096" i="10"/>
  <c r="F1088" i="10"/>
  <c r="F1080" i="10"/>
  <c r="F1072" i="10"/>
  <c r="F1064" i="10"/>
  <c r="F1056" i="10"/>
  <c r="F1048" i="10"/>
  <c r="F1040" i="10"/>
  <c r="F1032" i="10"/>
  <c r="F1024" i="10"/>
  <c r="F1016" i="10"/>
  <c r="F1008" i="10"/>
  <c r="F1000" i="10"/>
  <c r="F992" i="10"/>
  <c r="F984" i="10"/>
  <c r="F976" i="10"/>
  <c r="F968" i="10"/>
  <c r="F960" i="10"/>
  <c r="F952" i="10"/>
  <c r="F944" i="10"/>
  <c r="F936" i="10"/>
  <c r="F928" i="10"/>
  <c r="F920" i="10"/>
  <c r="F912" i="10"/>
  <c r="F904" i="10"/>
  <c r="F896" i="10"/>
  <c r="F888" i="10"/>
  <c r="F880" i="10"/>
  <c r="F872" i="10"/>
  <c r="F864" i="10"/>
  <c r="F856" i="10"/>
  <c r="F847" i="10"/>
  <c r="F838" i="10"/>
  <c r="F829" i="10"/>
  <c r="F818" i="10"/>
  <c r="F807" i="10"/>
  <c r="F797" i="10"/>
  <c r="F786" i="10"/>
  <c r="F775" i="10"/>
  <c r="F765" i="10"/>
  <c r="F754" i="10"/>
  <c r="F743" i="10"/>
  <c r="F733" i="10"/>
  <c r="F722" i="10"/>
  <c r="F711" i="10"/>
  <c r="F699" i="10"/>
  <c r="F686" i="10"/>
  <c r="F672" i="10"/>
  <c r="F656" i="10"/>
  <c r="F638" i="10"/>
  <c r="F1239" i="10"/>
  <c r="F1231" i="10"/>
  <c r="F1223" i="10"/>
  <c r="F1215" i="10"/>
  <c r="F1207" i="10"/>
  <c r="F1199" i="10"/>
  <c r="F1191" i="10"/>
  <c r="F1183" i="10"/>
  <c r="F1175" i="10"/>
  <c r="F1167" i="10"/>
  <c r="F1159" i="10"/>
  <c r="F1151" i="10"/>
  <c r="F1143" i="10"/>
  <c r="F1135" i="10"/>
  <c r="F1127" i="10"/>
  <c r="F1119" i="10"/>
  <c r="F1111" i="10"/>
  <c r="F1103" i="10"/>
  <c r="F1095" i="10"/>
  <c r="F1087" i="10"/>
  <c r="F1079" i="10"/>
  <c r="F1071" i="10"/>
  <c r="F1063" i="10"/>
  <c r="F1055" i="10"/>
  <c r="F1047" i="10"/>
  <c r="F1039" i="10"/>
  <c r="F1031" i="10"/>
  <c r="F1023" i="10"/>
  <c r="F1015" i="10"/>
  <c r="F1007" i="10"/>
  <c r="F991" i="10"/>
  <c r="F983" i="10"/>
  <c r="F975" i="10"/>
  <c r="F967" i="10"/>
  <c r="F959" i="10"/>
  <c r="F951" i="10"/>
  <c r="F943" i="10"/>
  <c r="F935" i="10"/>
  <c r="F927" i="10"/>
  <c r="F919" i="10"/>
  <c r="F911" i="10"/>
  <c r="F903" i="10"/>
  <c r="F895" i="10"/>
  <c r="F887" i="10"/>
  <c r="F879" i="10"/>
  <c r="F871" i="10"/>
  <c r="F863" i="10"/>
  <c r="F855" i="10"/>
  <c r="F846" i="10"/>
  <c r="F837" i="10"/>
  <c r="F827" i="10"/>
  <c r="F816" i="10"/>
  <c r="F806" i="10"/>
  <c r="F795" i="10"/>
  <c r="F784" i="10"/>
  <c r="F774" i="10"/>
  <c r="F763" i="10"/>
  <c r="F752" i="10"/>
  <c r="F742" i="10"/>
  <c r="F731" i="10"/>
  <c r="F720" i="10"/>
  <c r="F710" i="10"/>
  <c r="F698" i="10"/>
  <c r="F685" i="10"/>
  <c r="F670" i="10"/>
  <c r="F654" i="10"/>
  <c r="F637" i="10"/>
  <c r="F1374" i="10"/>
  <c r="F1366" i="10"/>
  <c r="F1358" i="10"/>
  <c r="F1350" i="10"/>
  <c r="F1342" i="10"/>
  <c r="F1334" i="10"/>
  <c r="F1326" i="10"/>
  <c r="F1318" i="10"/>
  <c r="F1310" i="10"/>
  <c r="F1302" i="10"/>
  <c r="F1294" i="10"/>
  <c r="F1286" i="10"/>
  <c r="F1278" i="10"/>
  <c r="F1270" i="10"/>
  <c r="F1262" i="10"/>
  <c r="F1254" i="10"/>
  <c r="F1246" i="10"/>
  <c r="F1238" i="10"/>
  <c r="F1230" i="10"/>
  <c r="F1222" i="10"/>
  <c r="F1214" i="10"/>
  <c r="F1206" i="10"/>
  <c r="F1198" i="10"/>
  <c r="F1190" i="10"/>
  <c r="F1182" i="10"/>
  <c r="F1174" i="10"/>
  <c r="F1166" i="10"/>
  <c r="F1158" i="10"/>
  <c r="F1150" i="10"/>
  <c r="F1142" i="10"/>
  <c r="F1134" i="10"/>
  <c r="F1126" i="10"/>
  <c r="F1118" i="10"/>
  <c r="F1110" i="10"/>
  <c r="F1102" i="10"/>
  <c r="F1094" i="10"/>
  <c r="F1086" i="10"/>
  <c r="F1078" i="10"/>
  <c r="F1070" i="10"/>
  <c r="F1062" i="10"/>
  <c r="F1054" i="10"/>
  <c r="F1046" i="10"/>
  <c r="F1038" i="10"/>
  <c r="F1030" i="10"/>
  <c r="F1022" i="10"/>
  <c r="F1014" i="10"/>
  <c r="F1006" i="10"/>
  <c r="F998" i="10"/>
  <c r="F990" i="10"/>
  <c r="F982" i="10"/>
  <c r="F974" i="10"/>
  <c r="F966" i="10"/>
  <c r="F958" i="10"/>
  <c r="F950" i="10"/>
  <c r="F942" i="10"/>
  <c r="F934" i="10"/>
  <c r="F926" i="10"/>
  <c r="F918" i="10"/>
  <c r="F910" i="10"/>
  <c r="F902" i="10"/>
  <c r="F894" i="10"/>
  <c r="F886" i="10"/>
  <c r="F878" i="10"/>
  <c r="F870" i="10"/>
  <c r="F862" i="10"/>
  <c r="F854" i="10"/>
  <c r="F845" i="10"/>
  <c r="F836" i="10"/>
  <c r="F826" i="10"/>
  <c r="F815" i="10"/>
  <c r="F805" i="10"/>
  <c r="F794" i="10"/>
  <c r="F783" i="10"/>
  <c r="F773" i="10"/>
  <c r="F762" i="10"/>
  <c r="F751" i="10"/>
  <c r="F741" i="10"/>
  <c r="F730" i="10"/>
  <c r="F719" i="10"/>
  <c r="F709" i="10"/>
  <c r="F696" i="10"/>
  <c r="F683" i="10"/>
  <c r="F669" i="10"/>
  <c r="F653" i="10"/>
  <c r="F634" i="10"/>
  <c r="F1181" i="10"/>
  <c r="F1173" i="10"/>
  <c r="F1165" i="10"/>
  <c r="F1157" i="10"/>
  <c r="F1149" i="10"/>
  <c r="F1141" i="10"/>
  <c r="F1133" i="10"/>
  <c r="F1125" i="10"/>
  <c r="F1117" i="10"/>
  <c r="F1109" i="10"/>
  <c r="F1101" i="10"/>
  <c r="F1093" i="10"/>
  <c r="F1085" i="10"/>
  <c r="F1077" i="10"/>
  <c r="F1069" i="10"/>
  <c r="F1061" i="10"/>
  <c r="F1053" i="10"/>
  <c r="F1045" i="10"/>
  <c r="F1037" i="10"/>
  <c r="F1029" i="10"/>
  <c r="F1021" i="10"/>
  <c r="F1013" i="10"/>
  <c r="F1005" i="10"/>
  <c r="F997" i="10"/>
  <c r="F989" i="10"/>
  <c r="F981" i="10"/>
  <c r="F973" i="10"/>
  <c r="F965" i="10"/>
  <c r="F957" i="10"/>
  <c r="F949" i="10"/>
  <c r="F941" i="10"/>
  <c r="F933" i="10"/>
  <c r="F925" i="10"/>
  <c r="F917" i="10"/>
  <c r="F909" i="10"/>
  <c r="F901" i="10"/>
  <c r="F893" i="10"/>
  <c r="F885" i="10"/>
  <c r="F877" i="10"/>
  <c r="F869" i="10"/>
  <c r="F861" i="10"/>
  <c r="F853" i="10"/>
  <c r="F844" i="10"/>
  <c r="F835" i="10"/>
  <c r="F824" i="10"/>
  <c r="F814" i="10"/>
  <c r="F803" i="10"/>
  <c r="F792" i="10"/>
  <c r="F782" i="10"/>
  <c r="F771" i="10"/>
  <c r="F760" i="10"/>
  <c r="F750" i="10"/>
  <c r="F739" i="10"/>
  <c r="F728" i="10"/>
  <c r="F718" i="10"/>
  <c r="F707" i="10"/>
  <c r="F694" i="10"/>
  <c r="F682" i="10"/>
  <c r="F666" i="10"/>
  <c r="F650" i="10"/>
  <c r="F630" i="10"/>
  <c r="F1356" i="10"/>
  <c r="F1348" i="10"/>
  <c r="F1340" i="10"/>
  <c r="F1332" i="10"/>
  <c r="F1324" i="10"/>
  <c r="F1316" i="10"/>
  <c r="F1308" i="10"/>
  <c r="F1300" i="10"/>
  <c r="F1292" i="10"/>
  <c r="F1284" i="10"/>
  <c r="F1276" i="10"/>
  <c r="F1268" i="10"/>
  <c r="F1260" i="10"/>
  <c r="F1252" i="10"/>
  <c r="F1244" i="10"/>
  <c r="F1236" i="10"/>
  <c r="F1228" i="10"/>
  <c r="F1220" i="10"/>
  <c r="F1212" i="10"/>
  <c r="F1204" i="10"/>
  <c r="F1196" i="10"/>
  <c r="F1188" i="10"/>
  <c r="F1180" i="10"/>
  <c r="F1172" i="10"/>
  <c r="F1164" i="10"/>
  <c r="F1156" i="10"/>
  <c r="F1148" i="10"/>
  <c r="F1140" i="10"/>
  <c r="F1132" i="10"/>
  <c r="F1124" i="10"/>
  <c r="F1116" i="10"/>
  <c r="F1108" i="10"/>
  <c r="F1100" i="10"/>
  <c r="F1092" i="10"/>
  <c r="F1084" i="10"/>
  <c r="F1076" i="10"/>
  <c r="F1068" i="10"/>
  <c r="F1060" i="10"/>
  <c r="F1052" i="10"/>
  <c r="F1044" i="10"/>
  <c r="F1036" i="10"/>
  <c r="F1028" i="10"/>
  <c r="F1020" i="10"/>
  <c r="F1012" i="10"/>
  <c r="F1004" i="10"/>
  <c r="F996" i="10"/>
  <c r="F988" i="10"/>
  <c r="F980" i="10"/>
  <c r="F972" i="10"/>
  <c r="F964" i="10"/>
  <c r="F956" i="10"/>
  <c r="F948" i="10"/>
  <c r="F940" i="10"/>
  <c r="F932" i="10"/>
  <c r="F924" i="10"/>
  <c r="F916" i="10"/>
  <c r="F908" i="10"/>
  <c r="F900" i="10"/>
  <c r="F892" i="10"/>
  <c r="F884" i="10"/>
  <c r="F876" i="10"/>
  <c r="F868" i="10"/>
  <c r="F860" i="10"/>
  <c r="F852" i="10"/>
  <c r="F843" i="10"/>
  <c r="F834" i="10"/>
  <c r="F823" i="10"/>
  <c r="F813" i="10"/>
  <c r="F802" i="10"/>
  <c r="F791" i="10"/>
  <c r="F781" i="10"/>
  <c r="F770" i="10"/>
  <c r="F759" i="10"/>
  <c r="F749" i="10"/>
  <c r="F738" i="10"/>
  <c r="F727" i="10"/>
  <c r="F717" i="10"/>
  <c r="F706" i="10"/>
  <c r="F693" i="10"/>
  <c r="F680" i="10"/>
  <c r="F664" i="10"/>
  <c r="F648" i="10"/>
  <c r="F626" i="10"/>
  <c r="F1259" i="10"/>
  <c r="F1251" i="10"/>
  <c r="F1243" i="10"/>
  <c r="F1235" i="10"/>
  <c r="F1227" i="10"/>
  <c r="F1219" i="10"/>
  <c r="F1211" i="10"/>
  <c r="F1203" i="10"/>
  <c r="F1195" i="10"/>
  <c r="F1187" i="10"/>
  <c r="F1179" i="10"/>
  <c r="F1171" i="10"/>
  <c r="F1163" i="10"/>
  <c r="F1155" i="10"/>
  <c r="F1147" i="10"/>
  <c r="F1139" i="10"/>
  <c r="F1131" i="10"/>
  <c r="F1123" i="10"/>
  <c r="F1115" i="10"/>
  <c r="F1107" i="10"/>
  <c r="F1099" i="10"/>
  <c r="F1091" i="10"/>
  <c r="F1083" i="10"/>
  <c r="F1075" i="10"/>
  <c r="F1067" i="10"/>
  <c r="F1059" i="10"/>
  <c r="F1051" i="10"/>
  <c r="F1043" i="10"/>
  <c r="F1035" i="10"/>
  <c r="F1027" i="10"/>
  <c r="F1019" i="10"/>
  <c r="F1011" i="10"/>
  <c r="F1003" i="10"/>
  <c r="F995" i="10"/>
  <c r="F987" i="10"/>
  <c r="F979" i="10"/>
  <c r="F971" i="10"/>
  <c r="F963" i="10"/>
  <c r="F955" i="10"/>
  <c r="F947" i="10"/>
  <c r="F939" i="10"/>
  <c r="F931" i="10"/>
  <c r="F923" i="10"/>
  <c r="F915" i="10"/>
  <c r="F907" i="10"/>
  <c r="F899" i="10"/>
  <c r="F891" i="10"/>
  <c r="F883" i="10"/>
  <c r="F875" i="10"/>
  <c r="F867" i="10"/>
  <c r="F859" i="10"/>
  <c r="F851" i="10"/>
  <c r="F842" i="10"/>
  <c r="F832" i="10"/>
  <c r="F822" i="10"/>
  <c r="F811" i="10"/>
  <c r="F800" i="10"/>
  <c r="F790" i="10"/>
  <c r="F779" i="10"/>
  <c r="F768" i="10"/>
  <c r="F758" i="10"/>
  <c r="F747" i="10"/>
  <c r="F736" i="10"/>
  <c r="F726" i="10"/>
  <c r="F715" i="10"/>
  <c r="F704" i="10"/>
  <c r="F691" i="10"/>
  <c r="F678" i="10"/>
  <c r="F662" i="10"/>
  <c r="F646" i="10"/>
  <c r="F622" i="10"/>
  <c r="F614" i="10"/>
  <c r="F606" i="10"/>
  <c r="F598" i="10"/>
  <c r="F590" i="10"/>
  <c r="F582" i="10"/>
  <c r="F574" i="10"/>
  <c r="F566" i="10"/>
  <c r="F558" i="10"/>
  <c r="F550" i="10"/>
  <c r="F542" i="10"/>
  <c r="F534" i="10"/>
  <c r="F526" i="10"/>
  <c r="F518" i="10"/>
  <c r="F510" i="10"/>
  <c r="F502" i="10"/>
  <c r="F494" i="10"/>
  <c r="F486" i="10"/>
  <c r="F478" i="10"/>
  <c r="F470" i="10"/>
  <c r="F462" i="10"/>
  <c r="F454" i="10"/>
  <c r="F446" i="10"/>
  <c r="F438" i="10"/>
  <c r="F430" i="10"/>
  <c r="F422" i="10"/>
  <c r="F414" i="10"/>
  <c r="F406" i="10"/>
  <c r="F398" i="10"/>
  <c r="F390" i="10"/>
  <c r="F382" i="10"/>
  <c r="F374" i="10"/>
  <c r="F366" i="10"/>
  <c r="F358" i="10"/>
  <c r="F350" i="10"/>
  <c r="F342" i="10"/>
  <c r="F334" i="10"/>
  <c r="F325" i="10"/>
  <c r="F313" i="10"/>
  <c r="F297" i="10"/>
  <c r="F281" i="10"/>
  <c r="F259" i="10"/>
  <c r="F237" i="10"/>
  <c r="F217" i="10"/>
  <c r="F195" i="10"/>
  <c r="F173" i="10"/>
  <c r="F153" i="10"/>
  <c r="F129" i="10"/>
  <c r="F97" i="10"/>
  <c r="F65" i="10"/>
  <c r="F33" i="10"/>
  <c r="F629" i="10"/>
  <c r="F621" i="10"/>
  <c r="F613" i="10"/>
  <c r="F605" i="10"/>
  <c r="F597" i="10"/>
  <c r="F589" i="10"/>
  <c r="F581" i="10"/>
  <c r="F573" i="10"/>
  <c r="F565" i="10"/>
  <c r="F557" i="10"/>
  <c r="F549" i="10"/>
  <c r="F541" i="10"/>
  <c r="F533" i="10"/>
  <c r="F525" i="10"/>
  <c r="F517" i="10"/>
  <c r="F509" i="10"/>
  <c r="F501" i="10"/>
  <c r="F493" i="10"/>
  <c r="F485" i="10"/>
  <c r="F477" i="10"/>
  <c r="F469" i="10"/>
  <c r="F461" i="10"/>
  <c r="F453" i="10"/>
  <c r="F445" i="10"/>
  <c r="F437" i="10"/>
  <c r="F429" i="10"/>
  <c r="F421" i="10"/>
  <c r="F413" i="10"/>
  <c r="F405" i="10"/>
  <c r="F397" i="10"/>
  <c r="F389" i="10"/>
  <c r="F381" i="10"/>
  <c r="F373" i="10"/>
  <c r="F365" i="10"/>
  <c r="F357" i="10"/>
  <c r="F349" i="10"/>
  <c r="F341" i="10"/>
  <c r="F333" i="10"/>
  <c r="F324" i="10"/>
  <c r="F311" i="10"/>
  <c r="F295" i="10"/>
  <c r="F277" i="10"/>
  <c r="F257" i="10"/>
  <c r="F235" i="10"/>
  <c r="F213" i="10"/>
  <c r="F193" i="10"/>
  <c r="F171" i="10"/>
  <c r="F149" i="10"/>
  <c r="F125" i="10"/>
  <c r="F93" i="10"/>
  <c r="F61" i="10"/>
  <c r="F29" i="10"/>
  <c r="F828" i="10"/>
  <c r="F820" i="10"/>
  <c r="F812" i="10"/>
  <c r="F804" i="10"/>
  <c r="F796" i="10"/>
  <c r="F788" i="10"/>
  <c r="F780" i="10"/>
  <c r="F772" i="10"/>
  <c r="F764" i="10"/>
  <c r="F756" i="10"/>
  <c r="F748" i="10"/>
  <c r="F740" i="10"/>
  <c r="F732" i="10"/>
  <c r="F724" i="10"/>
  <c r="F716" i="10"/>
  <c r="F708" i="10"/>
  <c r="F700" i="10"/>
  <c r="F692" i="10"/>
  <c r="F684" i="10"/>
  <c r="F676" i="10"/>
  <c r="F668" i="10"/>
  <c r="F660" i="10"/>
  <c r="F652" i="10"/>
  <c r="F644" i="10"/>
  <c r="F636" i="10"/>
  <c r="F628" i="10"/>
  <c r="F620" i="10"/>
  <c r="F612" i="10"/>
  <c r="F604" i="10"/>
  <c r="F596" i="10"/>
  <c r="F588" i="10"/>
  <c r="F580" i="10"/>
  <c r="F572" i="10"/>
  <c r="F564" i="10"/>
  <c r="F556" i="10"/>
  <c r="F548" i="10"/>
  <c r="F540" i="10"/>
  <c r="F532" i="10"/>
  <c r="F524" i="10"/>
  <c r="F516" i="10"/>
  <c r="F508" i="10"/>
  <c r="F500" i="10"/>
  <c r="F492" i="10"/>
  <c r="F484" i="10"/>
  <c r="F476" i="10"/>
  <c r="F468" i="10"/>
  <c r="F460" i="10"/>
  <c r="F452" i="10"/>
  <c r="F444" i="10"/>
  <c r="F436" i="10"/>
  <c r="F428" i="10"/>
  <c r="F420" i="10"/>
  <c r="F412" i="10"/>
  <c r="F404" i="10"/>
  <c r="F396" i="10"/>
  <c r="F388" i="10"/>
  <c r="F380" i="10"/>
  <c r="F372" i="10"/>
  <c r="F364" i="10"/>
  <c r="F356" i="10"/>
  <c r="F348" i="10"/>
  <c r="F340" i="10"/>
  <c r="F332" i="10"/>
  <c r="F323" i="10"/>
  <c r="F309" i="10"/>
  <c r="F293" i="10"/>
  <c r="F275" i="10"/>
  <c r="F253" i="10"/>
  <c r="F233" i="10"/>
  <c r="F211" i="10"/>
  <c r="F189" i="10"/>
  <c r="F169" i="10"/>
  <c r="F147" i="10"/>
  <c r="F121" i="10"/>
  <c r="F89" i="10"/>
  <c r="F57" i="10"/>
  <c r="F25" i="10"/>
  <c r="F675" i="10"/>
  <c r="F667" i="10"/>
  <c r="F659" i="10"/>
  <c r="F651" i="10"/>
  <c r="F643" i="10"/>
  <c r="F635" i="10"/>
  <c r="F627" i="10"/>
  <c r="F619" i="10"/>
  <c r="F611" i="10"/>
  <c r="F603" i="10"/>
  <c r="F595" i="10"/>
  <c r="F587" i="10"/>
  <c r="F579" i="10"/>
  <c r="F571" i="10"/>
  <c r="F563" i="10"/>
  <c r="F555" i="10"/>
  <c r="F547" i="10"/>
  <c r="F539" i="10"/>
  <c r="F531" i="10"/>
  <c r="F523" i="10"/>
  <c r="F515" i="10"/>
  <c r="F507" i="10"/>
  <c r="F499" i="10"/>
  <c r="F491" i="10"/>
  <c r="F483" i="10"/>
  <c r="F475" i="10"/>
  <c r="F467" i="10"/>
  <c r="F459" i="10"/>
  <c r="F451" i="10"/>
  <c r="F443" i="10"/>
  <c r="F435" i="10"/>
  <c r="F427" i="10"/>
  <c r="F419" i="10"/>
  <c r="F411" i="10"/>
  <c r="F403" i="10"/>
  <c r="F395" i="10"/>
  <c r="F387" i="10"/>
  <c r="F379" i="10"/>
  <c r="F371" i="10"/>
  <c r="F363" i="10"/>
  <c r="F355" i="10"/>
  <c r="F347" i="10"/>
  <c r="F339" i="10"/>
  <c r="F331" i="10"/>
  <c r="F322" i="10"/>
  <c r="F307" i="10"/>
  <c r="F291" i="10"/>
  <c r="F273" i="10"/>
  <c r="F251" i="10"/>
  <c r="F229" i="10"/>
  <c r="F209" i="10"/>
  <c r="F187" i="10"/>
  <c r="F165" i="10"/>
  <c r="F145" i="10"/>
  <c r="F117" i="10"/>
  <c r="F85" i="10"/>
  <c r="F53" i="10"/>
  <c r="F21" i="10"/>
  <c r="F618" i="10"/>
  <c r="F610" i="10"/>
  <c r="F602" i="10"/>
  <c r="F594" i="10"/>
  <c r="F586" i="10"/>
  <c r="F578" i="10"/>
  <c r="F570" i="10"/>
  <c r="F562" i="10"/>
  <c r="F554" i="10"/>
  <c r="F546" i="10"/>
  <c r="F538" i="10"/>
  <c r="F530" i="10"/>
  <c r="F522" i="10"/>
  <c r="F514" i="10"/>
  <c r="F506" i="10"/>
  <c r="F498" i="10"/>
  <c r="F490" i="10"/>
  <c r="F482" i="10"/>
  <c r="F474" i="10"/>
  <c r="F466" i="10"/>
  <c r="F458" i="10"/>
  <c r="F450" i="10"/>
  <c r="F442" i="10"/>
  <c r="F434" i="10"/>
  <c r="F426" i="10"/>
  <c r="F418" i="10"/>
  <c r="F410" i="10"/>
  <c r="F402" i="10"/>
  <c r="F394" i="10"/>
  <c r="F386" i="10"/>
  <c r="F378" i="10"/>
  <c r="F370" i="10"/>
  <c r="F362" i="10"/>
  <c r="F354" i="10"/>
  <c r="F346" i="10"/>
  <c r="F338" i="10"/>
  <c r="F330" i="10"/>
  <c r="F321" i="10"/>
  <c r="F305" i="10"/>
  <c r="F289" i="10"/>
  <c r="F269" i="10"/>
  <c r="F249" i="10"/>
  <c r="F227" i="10"/>
  <c r="F205" i="10"/>
  <c r="F185" i="10"/>
  <c r="F163" i="10"/>
  <c r="F141" i="10"/>
  <c r="F113" i="10"/>
  <c r="F81" i="10"/>
  <c r="F49" i="10"/>
  <c r="F17" i="10"/>
  <c r="F849" i="10"/>
  <c r="F841" i="10"/>
  <c r="F833" i="10"/>
  <c r="F825" i="10"/>
  <c r="F817" i="10"/>
  <c r="F809" i="10"/>
  <c r="F801" i="10"/>
  <c r="F793" i="10"/>
  <c r="F785" i="10"/>
  <c r="F777" i="10"/>
  <c r="F769" i="10"/>
  <c r="F761" i="10"/>
  <c r="F753" i="10"/>
  <c r="F745" i="10"/>
  <c r="F737" i="10"/>
  <c r="F729" i="10"/>
  <c r="F721" i="10"/>
  <c r="F713" i="10"/>
  <c r="F705" i="10"/>
  <c r="F697" i="10"/>
  <c r="F689" i="10"/>
  <c r="F681" i="10"/>
  <c r="F673" i="10"/>
  <c r="F665" i="10"/>
  <c r="F657" i="10"/>
  <c r="F649" i="10"/>
  <c r="F641" i="10"/>
  <c r="F633" i="10"/>
  <c r="F625" i="10"/>
  <c r="F617" i="10"/>
  <c r="F609" i="10"/>
  <c r="F601" i="10"/>
  <c r="F593" i="10"/>
  <c r="F585" i="10"/>
  <c r="F577" i="10"/>
  <c r="F569" i="10"/>
  <c r="F561" i="10"/>
  <c r="F553" i="10"/>
  <c r="F545" i="10"/>
  <c r="F537" i="10"/>
  <c r="F529" i="10"/>
  <c r="F521" i="10"/>
  <c r="F513" i="10"/>
  <c r="F505" i="10"/>
  <c r="F497" i="10"/>
  <c r="F489" i="10"/>
  <c r="F481" i="10"/>
  <c r="F473" i="10"/>
  <c r="F465" i="10"/>
  <c r="F457" i="10"/>
  <c r="F449" i="10"/>
  <c r="F441" i="10"/>
  <c r="F433" i="10"/>
  <c r="F425" i="10"/>
  <c r="F417" i="10"/>
  <c r="F409" i="10"/>
  <c r="F401" i="10"/>
  <c r="F393" i="10"/>
  <c r="F385" i="10"/>
  <c r="F377" i="10"/>
  <c r="F369" i="10"/>
  <c r="F361" i="10"/>
  <c r="F353" i="10"/>
  <c r="F345" i="10"/>
  <c r="F337" i="10"/>
  <c r="F329" i="10"/>
  <c r="F319" i="10"/>
  <c r="F303" i="10"/>
  <c r="F287" i="10"/>
  <c r="F267" i="10"/>
  <c r="F245" i="10"/>
  <c r="F225" i="10"/>
  <c r="F203" i="10"/>
  <c r="F181" i="10"/>
  <c r="F161" i="10"/>
  <c r="F139" i="10"/>
  <c r="F109" i="10"/>
  <c r="F77" i="10"/>
  <c r="F45" i="10"/>
  <c r="F13" i="10"/>
  <c r="F640" i="10"/>
  <c r="F632" i="10"/>
  <c r="F624" i="10"/>
  <c r="F616" i="10"/>
  <c r="F608" i="10"/>
  <c r="F600" i="10"/>
  <c r="F592" i="10"/>
  <c r="F584" i="10"/>
  <c r="F576" i="10"/>
  <c r="F568" i="10"/>
  <c r="F560" i="10"/>
  <c r="F552" i="10"/>
  <c r="F544" i="10"/>
  <c r="F536" i="10"/>
  <c r="F528" i="10"/>
  <c r="F520" i="10"/>
  <c r="F512" i="10"/>
  <c r="F504" i="10"/>
  <c r="F496" i="10"/>
  <c r="F488" i="10"/>
  <c r="F480" i="10"/>
  <c r="F472" i="10"/>
  <c r="F464" i="10"/>
  <c r="F456" i="10"/>
  <c r="F448" i="10"/>
  <c r="F440" i="10"/>
  <c r="F432" i="10"/>
  <c r="F424" i="10"/>
  <c r="F416" i="10"/>
  <c r="F408" i="10"/>
  <c r="F400" i="10"/>
  <c r="F392" i="10"/>
  <c r="F384" i="10"/>
  <c r="F376" i="10"/>
  <c r="F368" i="10"/>
  <c r="F360" i="10"/>
  <c r="F352" i="10"/>
  <c r="F344" i="10"/>
  <c r="F336" i="10"/>
  <c r="F328" i="10"/>
  <c r="F317" i="10"/>
  <c r="F301" i="10"/>
  <c r="F285" i="10"/>
  <c r="F265" i="10"/>
  <c r="F243" i="10"/>
  <c r="F221" i="10"/>
  <c r="F201" i="10"/>
  <c r="F179" i="10"/>
  <c r="F157" i="10"/>
  <c r="F137" i="10"/>
  <c r="F105" i="10"/>
  <c r="F73" i="10"/>
  <c r="F41" i="10"/>
  <c r="F9" i="10"/>
  <c r="F703" i="10"/>
  <c r="F695" i="10"/>
  <c r="F687" i="10"/>
  <c r="F679" i="10"/>
  <c r="F671" i="10"/>
  <c r="F663" i="10"/>
  <c r="F655" i="10"/>
  <c r="F647" i="10"/>
  <c r="F639" i="10"/>
  <c r="F631" i="10"/>
  <c r="F623" i="10"/>
  <c r="F615" i="10"/>
  <c r="F607" i="10"/>
  <c r="F599" i="10"/>
  <c r="F591" i="10"/>
  <c r="F583" i="10"/>
  <c r="F575" i="10"/>
  <c r="F567" i="10"/>
  <c r="F559" i="10"/>
  <c r="F551" i="10"/>
  <c r="F543" i="10"/>
  <c r="F535" i="10"/>
  <c r="F527" i="10"/>
  <c r="F519" i="10"/>
  <c r="F511" i="10"/>
  <c r="F503" i="10"/>
  <c r="F495" i="10"/>
  <c r="F487" i="10"/>
  <c r="F479" i="10"/>
  <c r="F471" i="10"/>
  <c r="F463" i="10"/>
  <c r="F455" i="10"/>
  <c r="F447" i="10"/>
  <c r="F439" i="10"/>
  <c r="F431" i="10"/>
  <c r="F423" i="10"/>
  <c r="F415" i="10"/>
  <c r="F407" i="10"/>
  <c r="F399" i="10"/>
  <c r="F391" i="10"/>
  <c r="F383" i="10"/>
  <c r="F375" i="10"/>
  <c r="F367" i="10"/>
  <c r="F359" i="10"/>
  <c r="F351" i="10"/>
  <c r="F343" i="10"/>
  <c r="F335" i="10"/>
  <c r="F327" i="10"/>
  <c r="F315" i="10"/>
  <c r="F299" i="10"/>
  <c r="F283" i="10"/>
  <c r="F261" i="10"/>
  <c r="F241" i="10"/>
  <c r="F219" i="10"/>
  <c r="F197" i="10"/>
  <c r="F177" i="10"/>
  <c r="F155" i="10"/>
  <c r="F133" i="10"/>
  <c r="F101" i="10"/>
  <c r="F69" i="10"/>
  <c r="F37" i="10"/>
  <c r="F5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999" i="10"/>
  <c r="F4" i="10"/>
  <c r="G2154" i="10"/>
  <c r="G2122" i="10"/>
  <c r="G2090" i="10"/>
  <c r="G2058" i="10"/>
  <c r="G2026" i="10"/>
  <c r="G1994" i="10"/>
  <c r="G1962" i="10"/>
  <c r="G1900" i="10"/>
  <c r="G2150" i="10"/>
  <c r="G2118" i="10"/>
  <c r="G2086" i="10"/>
  <c r="G2054" i="10"/>
  <c r="G2022" i="10"/>
  <c r="G1990" i="10"/>
  <c r="G1958" i="10"/>
  <c r="G1890" i="10"/>
  <c r="G2146" i="10"/>
  <c r="G2114" i="10"/>
  <c r="G2082" i="10"/>
  <c r="G2050" i="10"/>
  <c r="G2018" i="10"/>
  <c r="G1986" i="10"/>
  <c r="G1950" i="10"/>
  <c r="G1879" i="10"/>
  <c r="G2142" i="10"/>
  <c r="G2110" i="10"/>
  <c r="G2078" i="10"/>
  <c r="G2046" i="10"/>
  <c r="G2014" i="10"/>
  <c r="G1982" i="10"/>
  <c r="G1942" i="10"/>
  <c r="G1867" i="10"/>
  <c r="G2138" i="10"/>
  <c r="G2106" i="10"/>
  <c r="G2074" i="10"/>
  <c r="G2042" i="10"/>
  <c r="G2010" i="10"/>
  <c r="G1978" i="10"/>
  <c r="G1934" i="10"/>
  <c r="G1855" i="10"/>
  <c r="G2134" i="10"/>
  <c r="G2102" i="10"/>
  <c r="G2070" i="10"/>
  <c r="G2038" i="10"/>
  <c r="G2006" i="10"/>
  <c r="G1974" i="10"/>
  <c r="G1926" i="10"/>
  <c r="G1842" i="10"/>
  <c r="G2130" i="10"/>
  <c r="G2098" i="10"/>
  <c r="G2066" i="10"/>
  <c r="G2034" i="10"/>
  <c r="G2002" i="10"/>
  <c r="G1970" i="10"/>
  <c r="G1918" i="10"/>
  <c r="G1828" i="10"/>
  <c r="G2126" i="10"/>
  <c r="G2094" i="10"/>
  <c r="G2062" i="10"/>
  <c r="G2030" i="10"/>
  <c r="G1998" i="10"/>
  <c r="G1966" i="10"/>
  <c r="G1910" i="10"/>
  <c r="G1816" i="10"/>
  <c r="G3" i="10"/>
  <c r="G2148" i="10"/>
  <c r="G2140" i="10"/>
  <c r="G2132" i="10"/>
  <c r="G2124" i="10"/>
  <c r="G2116" i="10"/>
  <c r="G2108" i="10"/>
  <c r="G2100" i="10"/>
  <c r="G2092" i="10"/>
  <c r="G2084" i="10"/>
  <c r="G2076" i="10"/>
  <c r="G2068" i="10"/>
  <c r="G2060" i="10"/>
  <c r="G2052" i="10"/>
  <c r="G2044" i="10"/>
  <c r="G2036" i="10"/>
  <c r="G2028" i="10"/>
  <c r="G2020" i="10"/>
  <c r="G2012" i="10"/>
  <c r="G2004" i="10"/>
  <c r="G1996" i="10"/>
  <c r="G1988" i="10"/>
  <c r="G1980" i="10"/>
  <c r="G1972" i="10"/>
  <c r="G1964" i="10"/>
  <c r="G1956" i="10"/>
  <c r="G1948" i="10"/>
  <c r="G1940" i="10"/>
  <c r="G1932" i="10"/>
  <c r="G1924" i="10"/>
  <c r="G1916" i="10"/>
  <c r="G1908" i="10"/>
  <c r="G1898" i="10"/>
  <c r="G1887" i="10"/>
  <c r="G1876" i="10"/>
  <c r="G1864" i="10"/>
  <c r="G1851" i="10"/>
  <c r="G1839" i="10"/>
  <c r="G1826" i="10"/>
  <c r="G1812" i="10"/>
  <c r="G1800" i="10"/>
  <c r="G1787" i="10"/>
  <c r="G1775" i="10"/>
  <c r="G1762" i="10"/>
  <c r="G1746" i="10"/>
  <c r="G2155" i="10"/>
  <c r="G2147" i="10"/>
  <c r="G2139" i="10"/>
  <c r="G2131" i="10"/>
  <c r="G2123" i="10"/>
  <c r="G2115" i="10"/>
  <c r="G2107" i="10"/>
  <c r="G2099" i="10"/>
  <c r="G2091" i="10"/>
  <c r="G2083" i="10"/>
  <c r="G2075" i="10"/>
  <c r="G2067" i="10"/>
  <c r="G2059" i="10"/>
  <c r="G2051" i="10"/>
  <c r="G2043" i="10"/>
  <c r="G2035" i="10"/>
  <c r="G2027" i="10"/>
  <c r="G2019" i="10"/>
  <c r="G2011" i="10"/>
  <c r="G2003" i="10"/>
  <c r="G1995" i="10"/>
  <c r="G1987" i="10"/>
  <c r="G1979" i="10"/>
  <c r="G1971" i="10"/>
  <c r="G1963" i="10"/>
  <c r="G1955" i="10"/>
  <c r="G1947" i="10"/>
  <c r="G1939" i="10"/>
  <c r="G1931" i="10"/>
  <c r="G1923" i="10"/>
  <c r="G1915" i="10"/>
  <c r="G1907" i="10"/>
  <c r="G1896" i="10"/>
  <c r="G1885" i="10"/>
  <c r="G1875" i="10"/>
  <c r="G1863" i="10"/>
  <c r="G1850" i="10"/>
  <c r="G1836" i="10"/>
  <c r="G1824" i="10"/>
  <c r="G1811" i="10"/>
  <c r="G1799" i="10"/>
  <c r="G1786" i="10"/>
  <c r="G1772" i="10"/>
  <c r="G1760" i="10"/>
  <c r="G1744" i="10"/>
  <c r="G1954" i="10"/>
  <c r="G1946" i="10"/>
  <c r="G1938" i="10"/>
  <c r="G1930" i="10"/>
  <c r="G1922" i="10"/>
  <c r="G1914" i="10"/>
  <c r="G1906" i="10"/>
  <c r="G1895" i="10"/>
  <c r="G1884" i="10"/>
  <c r="G1874" i="10"/>
  <c r="G1860" i="10"/>
  <c r="G1848" i="10"/>
  <c r="G1835" i="10"/>
  <c r="G1823" i="10"/>
  <c r="G1810" i="10"/>
  <c r="G1796" i="10"/>
  <c r="G1784" i="10"/>
  <c r="G1771" i="10"/>
  <c r="G1759" i="10"/>
  <c r="G1740" i="10"/>
  <c r="G2153" i="10"/>
  <c r="G2145" i="10"/>
  <c r="G2137" i="10"/>
  <c r="G2129" i="10"/>
  <c r="G2121" i="10"/>
  <c r="G2113" i="10"/>
  <c r="G2105" i="10"/>
  <c r="G2097" i="10"/>
  <c r="G2089" i="10"/>
  <c r="G2081" i="10"/>
  <c r="G2073" i="10"/>
  <c r="G2065" i="10"/>
  <c r="G2057" i="10"/>
  <c r="G2049" i="10"/>
  <c r="G2041" i="10"/>
  <c r="G2033" i="10"/>
  <c r="G2025" i="10"/>
  <c r="G2017" i="10"/>
  <c r="G2009" i="10"/>
  <c r="G2001" i="10"/>
  <c r="G1993" i="10"/>
  <c r="G1985" i="10"/>
  <c r="G1977" i="10"/>
  <c r="G1969" i="10"/>
  <c r="G1961" i="10"/>
  <c r="G1953" i="10"/>
  <c r="G1945" i="10"/>
  <c r="G1937" i="10"/>
  <c r="G1929" i="10"/>
  <c r="G1921" i="10"/>
  <c r="G1913" i="10"/>
  <c r="G1904" i="10"/>
  <c r="G1893" i="10"/>
  <c r="G1883" i="10"/>
  <c r="G1872" i="10"/>
  <c r="G1859" i="10"/>
  <c r="G1847" i="10"/>
  <c r="G1834" i="10"/>
  <c r="G1820" i="10"/>
  <c r="G1808" i="10"/>
  <c r="G1795" i="10"/>
  <c r="G1783" i="10"/>
  <c r="G1770" i="10"/>
  <c r="G1756" i="10"/>
  <c r="G1738" i="10"/>
  <c r="G2152" i="10"/>
  <c r="G2144" i="10"/>
  <c r="G2136" i="10"/>
  <c r="G2128" i="10"/>
  <c r="G2120" i="10"/>
  <c r="G2112" i="10"/>
  <c r="G2104" i="10"/>
  <c r="G2096" i="10"/>
  <c r="G2088" i="10"/>
  <c r="G2080" i="10"/>
  <c r="G2072" i="10"/>
  <c r="G2064" i="10"/>
  <c r="G2056" i="10"/>
  <c r="G2048" i="10"/>
  <c r="G2040" i="10"/>
  <c r="G2032" i="10"/>
  <c r="G2024" i="10"/>
  <c r="G2016" i="10"/>
  <c r="G2008" i="10"/>
  <c r="G2000" i="10"/>
  <c r="G1992" i="10"/>
  <c r="G1984" i="10"/>
  <c r="G1976" i="10"/>
  <c r="G1968" i="10"/>
  <c r="G1960" i="10"/>
  <c r="G1952" i="10"/>
  <c r="G1944" i="10"/>
  <c r="G1936" i="10"/>
  <c r="G1928" i="10"/>
  <c r="G1920" i="10"/>
  <c r="G1912" i="10"/>
  <c r="G1903" i="10"/>
  <c r="G1892" i="10"/>
  <c r="G1882" i="10"/>
  <c r="G1871" i="10"/>
  <c r="G1858" i="10"/>
  <c r="G1844" i="10"/>
  <c r="G1832" i="10"/>
  <c r="G1819" i="10"/>
  <c r="G1807" i="10"/>
  <c r="G1794" i="10"/>
  <c r="G1780" i="10"/>
  <c r="G1768" i="10"/>
  <c r="G1755" i="10"/>
  <c r="G1736" i="10"/>
  <c r="G2151" i="10"/>
  <c r="G2143" i="10"/>
  <c r="G2135" i="10"/>
  <c r="G2127" i="10"/>
  <c r="G2119" i="10"/>
  <c r="G2111" i="10"/>
  <c r="G2103" i="10"/>
  <c r="G2095" i="10"/>
  <c r="G2087" i="10"/>
  <c r="G2079" i="10"/>
  <c r="G2071" i="10"/>
  <c r="G2063" i="10"/>
  <c r="G2055" i="10"/>
  <c r="G2047" i="10"/>
  <c r="G2039" i="10"/>
  <c r="G2031" i="10"/>
  <c r="G2023" i="10"/>
  <c r="G2015" i="10"/>
  <c r="G2007" i="10"/>
  <c r="G1999" i="10"/>
  <c r="G1991" i="10"/>
  <c r="G1983" i="10"/>
  <c r="G1975" i="10"/>
  <c r="G1967" i="10"/>
  <c r="G1959" i="10"/>
  <c r="G1951" i="10"/>
  <c r="G1943" i="10"/>
  <c r="G1935" i="10"/>
  <c r="G1927" i="10"/>
  <c r="G1919" i="10"/>
  <c r="G1911" i="10"/>
  <c r="G1901" i="10"/>
  <c r="G1891" i="10"/>
  <c r="G1880" i="10"/>
  <c r="G1868" i="10"/>
  <c r="G1856" i="10"/>
  <c r="G1843" i="10"/>
  <c r="G1831" i="10"/>
  <c r="G1818" i="10"/>
  <c r="G1804" i="10"/>
  <c r="G1792" i="10"/>
  <c r="G1779" i="10"/>
  <c r="G1767" i="10"/>
  <c r="G1754" i="10"/>
  <c r="G1728" i="10"/>
  <c r="G1803" i="10"/>
  <c r="G1791" i="10"/>
  <c r="G1778" i="10"/>
  <c r="G1764" i="10"/>
  <c r="G1752" i="10"/>
  <c r="G1720" i="10"/>
  <c r="G2149" i="10"/>
  <c r="G2141" i="10"/>
  <c r="G2133" i="10"/>
  <c r="G2125" i="10"/>
  <c r="G2117" i="10"/>
  <c r="G2109" i="10"/>
  <c r="G2101" i="10"/>
  <c r="G2093" i="10"/>
  <c r="G2085" i="10"/>
  <c r="G2077" i="10"/>
  <c r="G2069" i="10"/>
  <c r="G2061" i="10"/>
  <c r="G2053" i="10"/>
  <c r="G2045" i="10"/>
  <c r="G2037" i="10"/>
  <c r="G2029" i="10"/>
  <c r="G2021" i="10"/>
  <c r="G2013" i="10"/>
  <c r="G2005" i="10"/>
  <c r="G1997" i="10"/>
  <c r="G1989" i="10"/>
  <c r="G1981" i="10"/>
  <c r="G1973" i="10"/>
  <c r="G1965" i="10"/>
  <c r="G1957" i="10"/>
  <c r="G1949" i="10"/>
  <c r="G1941" i="10"/>
  <c r="G1933" i="10"/>
  <c r="G1925" i="10"/>
  <c r="G1917" i="10"/>
  <c r="G1909" i="10"/>
  <c r="G1899" i="10"/>
  <c r="G1888" i="10"/>
  <c r="G1877" i="10"/>
  <c r="G1866" i="10"/>
  <c r="G1852" i="10"/>
  <c r="G1840" i="10"/>
  <c r="G1827" i="10"/>
  <c r="G1815" i="10"/>
  <c r="G1802" i="10"/>
  <c r="G1788" i="10"/>
  <c r="G1776" i="10"/>
  <c r="G1763" i="10"/>
  <c r="G1748" i="10"/>
  <c r="G1712" i="10"/>
  <c r="G1905" i="10"/>
  <c r="G1897" i="10"/>
  <c r="G1889" i="10"/>
  <c r="G1881" i="10"/>
  <c r="G1873" i="10"/>
  <c r="G1865" i="10"/>
  <c r="G1857" i="10"/>
  <c r="G1849" i="10"/>
  <c r="G1841" i="10"/>
  <c r="G1833" i="10"/>
  <c r="G1825" i="10"/>
  <c r="G1817" i="10"/>
  <c r="G1809" i="10"/>
  <c r="G1801" i="10"/>
  <c r="G1793" i="10"/>
  <c r="G1785" i="10"/>
  <c r="G1777" i="10"/>
  <c r="G1769" i="10"/>
  <c r="G1761" i="10"/>
  <c r="G1753" i="10"/>
  <c r="G1745" i="10"/>
  <c r="G1737" i="10"/>
  <c r="G1729" i="10"/>
  <c r="G1721" i="10"/>
  <c r="G1713" i="10"/>
  <c r="G1705" i="10"/>
  <c r="G1697" i="10"/>
  <c r="G1689" i="10"/>
  <c r="G1681" i="10"/>
  <c r="G1673" i="10"/>
  <c r="G1665" i="10"/>
  <c r="G1657" i="10"/>
  <c r="G1649" i="10"/>
  <c r="G1641" i="10"/>
  <c r="G1633" i="10"/>
  <c r="G1625" i="10"/>
  <c r="G1617" i="10"/>
  <c r="G1609" i="10"/>
  <c r="G1601" i="10"/>
  <c r="G1593" i="10"/>
  <c r="G1585" i="10"/>
  <c r="G1577" i="10"/>
  <c r="G1569" i="10"/>
  <c r="G1561" i="10"/>
  <c r="G1553" i="10"/>
  <c r="G1545" i="10"/>
  <c r="G1537" i="10"/>
  <c r="G1529" i="10"/>
  <c r="G1521" i="10"/>
  <c r="G1513" i="10"/>
  <c r="G1505" i="10"/>
  <c r="G1497" i="10"/>
  <c r="G1489" i="10"/>
  <c r="G1481" i="10"/>
  <c r="G1473" i="10"/>
  <c r="G1465" i="10"/>
  <c r="G1457" i="10"/>
  <c r="G1449" i="10"/>
  <c r="G1441" i="10"/>
  <c r="G1433" i="10"/>
  <c r="G1425" i="10"/>
  <c r="G1417" i="10"/>
  <c r="G1408" i="10"/>
  <c r="G1397" i="10"/>
  <c r="G1385" i="10"/>
  <c r="G1372" i="10"/>
  <c r="G1358" i="10"/>
  <c r="G1346" i="10"/>
  <c r="G1333" i="10"/>
  <c r="G1321" i="10"/>
  <c r="G1308" i="10"/>
  <c r="G1294" i="10"/>
  <c r="G1282" i="10"/>
  <c r="G1269" i="10"/>
  <c r="G1257" i="10"/>
  <c r="G1244" i="10"/>
  <c r="G1230" i="10"/>
  <c r="G1204" i="10"/>
  <c r="G1172" i="10"/>
  <c r="G1140" i="10"/>
  <c r="G1100" i="10"/>
  <c r="G1036" i="10"/>
  <c r="G972" i="10"/>
  <c r="G908" i="10"/>
  <c r="G830" i="10"/>
  <c r="G1704" i="10"/>
  <c r="G1696" i="10"/>
  <c r="G1688" i="10"/>
  <c r="G1680" i="10"/>
  <c r="G1672" i="10"/>
  <c r="G1664" i="10"/>
  <c r="G1656" i="10"/>
  <c r="G1648" i="10"/>
  <c r="G1640" i="10"/>
  <c r="G1632" i="10"/>
  <c r="G1624" i="10"/>
  <c r="G1616" i="10"/>
  <c r="G1608" i="10"/>
  <c r="G1600" i="10"/>
  <c r="G1592" i="10"/>
  <c r="G1584" i="10"/>
  <c r="G1576" i="10"/>
  <c r="G1568" i="10"/>
  <c r="G1560" i="10"/>
  <c r="G1552" i="10"/>
  <c r="G1544" i="10"/>
  <c r="G1536" i="10"/>
  <c r="G1528" i="10"/>
  <c r="G1520" i="10"/>
  <c r="G1512" i="10"/>
  <c r="G1504" i="10"/>
  <c r="G1496" i="10"/>
  <c r="G1488" i="10"/>
  <c r="G1480" i="10"/>
  <c r="G1472" i="10"/>
  <c r="G1464" i="10"/>
  <c r="G1456" i="10"/>
  <c r="G1448" i="10"/>
  <c r="G1440" i="10"/>
  <c r="G1432" i="10"/>
  <c r="G1424" i="10"/>
  <c r="G1416" i="10"/>
  <c r="G1406" i="10"/>
  <c r="G1396" i="10"/>
  <c r="G1382" i="10"/>
  <c r="G1370" i="10"/>
  <c r="G1357" i="10"/>
  <c r="G1345" i="10"/>
  <c r="G1332" i="10"/>
  <c r="G1318" i="10"/>
  <c r="G1306" i="10"/>
  <c r="G1293" i="10"/>
  <c r="G1281" i="10"/>
  <c r="G1268" i="10"/>
  <c r="G1254" i="10"/>
  <c r="G1242" i="10"/>
  <c r="G1229" i="10"/>
  <c r="G1201" i="10"/>
  <c r="G1169" i="10"/>
  <c r="G1137" i="10"/>
  <c r="G1092" i="10"/>
  <c r="G1028" i="10"/>
  <c r="G964" i="10"/>
  <c r="G900" i="10"/>
  <c r="G820" i="10"/>
  <c r="G1751" i="10"/>
  <c r="G1743" i="10"/>
  <c r="G1735" i="10"/>
  <c r="G1727" i="10"/>
  <c r="G1719" i="10"/>
  <c r="G1711" i="10"/>
  <c r="G1703" i="10"/>
  <c r="G1695" i="10"/>
  <c r="G1687" i="10"/>
  <c r="G1679" i="10"/>
  <c r="G1671" i="10"/>
  <c r="G1663" i="10"/>
  <c r="G1655" i="10"/>
  <c r="G1647" i="10"/>
  <c r="G1639" i="10"/>
  <c r="G1631" i="10"/>
  <c r="G1623" i="10"/>
  <c r="G1615" i="10"/>
  <c r="G1607" i="10"/>
  <c r="G1599" i="10"/>
  <c r="G1591" i="10"/>
  <c r="G1583" i="10"/>
  <c r="G1575" i="10"/>
  <c r="G1567" i="10"/>
  <c r="G1559" i="10"/>
  <c r="G1551" i="10"/>
  <c r="G1543" i="10"/>
  <c r="G1535" i="10"/>
  <c r="G1527" i="10"/>
  <c r="G1519" i="10"/>
  <c r="G1511" i="10"/>
  <c r="G1503" i="10"/>
  <c r="G1495" i="10"/>
  <c r="G1487" i="10"/>
  <c r="G1479" i="10"/>
  <c r="G1471" i="10"/>
  <c r="G1463" i="10"/>
  <c r="G1455" i="10"/>
  <c r="G1447" i="10"/>
  <c r="G1439" i="10"/>
  <c r="G1431" i="10"/>
  <c r="G1423" i="10"/>
  <c r="G1415" i="10"/>
  <c r="G1405" i="10"/>
  <c r="G1394" i="10"/>
  <c r="G1381" i="10"/>
  <c r="G1369" i="10"/>
  <c r="G1356" i="10"/>
  <c r="G1342" i="10"/>
  <c r="G1330" i="10"/>
  <c r="G1317" i="10"/>
  <c r="G1305" i="10"/>
  <c r="G1292" i="10"/>
  <c r="G1278" i="10"/>
  <c r="G1266" i="10"/>
  <c r="G1253" i="10"/>
  <c r="G1241" i="10"/>
  <c r="G1228" i="10"/>
  <c r="G1196" i="10"/>
  <c r="G1164" i="10"/>
  <c r="G1132" i="10"/>
  <c r="G1084" i="10"/>
  <c r="G1020" i="10"/>
  <c r="G956" i="10"/>
  <c r="G892" i="10"/>
  <c r="G808" i="10"/>
  <c r="G1902" i="10"/>
  <c r="G1894" i="10"/>
  <c r="G1886" i="10"/>
  <c r="G1878" i="10"/>
  <c r="G1870" i="10"/>
  <c r="G1862" i="10"/>
  <c r="G1854" i="10"/>
  <c r="G1846" i="10"/>
  <c r="G1838" i="10"/>
  <c r="G1830" i="10"/>
  <c r="G1822" i="10"/>
  <c r="G1814" i="10"/>
  <c r="G1806" i="10"/>
  <c r="G1798" i="10"/>
  <c r="G1790" i="10"/>
  <c r="G1782" i="10"/>
  <c r="G1774" i="10"/>
  <c r="G1766" i="10"/>
  <c r="G1758" i="10"/>
  <c r="G1750" i="10"/>
  <c r="G1742" i="10"/>
  <c r="G1734" i="10"/>
  <c r="G1726" i="10"/>
  <c r="G1718" i="10"/>
  <c r="G1710" i="10"/>
  <c r="G1702" i="10"/>
  <c r="G1694" i="10"/>
  <c r="G1686" i="10"/>
  <c r="G1678" i="10"/>
  <c r="G1670" i="10"/>
  <c r="G1662" i="10"/>
  <c r="G1654" i="10"/>
  <c r="G1646" i="10"/>
  <c r="G1638" i="10"/>
  <c r="G1630" i="10"/>
  <c r="G1622" i="10"/>
  <c r="G1614" i="10"/>
  <c r="G1606" i="10"/>
  <c r="G1598" i="10"/>
  <c r="G1590" i="10"/>
  <c r="G1582" i="10"/>
  <c r="G1574" i="10"/>
  <c r="G1566" i="10"/>
  <c r="G1558" i="10"/>
  <c r="G1550" i="10"/>
  <c r="G1542" i="10"/>
  <c r="G1534" i="10"/>
  <c r="G1526" i="10"/>
  <c r="G1518" i="10"/>
  <c r="G1510" i="10"/>
  <c r="G1502" i="10"/>
  <c r="G1494" i="10"/>
  <c r="G1486" i="10"/>
  <c r="G1478" i="10"/>
  <c r="G1470" i="10"/>
  <c r="G1462" i="10"/>
  <c r="G1454" i="10"/>
  <c r="G1446" i="10"/>
  <c r="G1438" i="10"/>
  <c r="G1430" i="10"/>
  <c r="G1422" i="10"/>
  <c r="G1414" i="10"/>
  <c r="G1404" i="10"/>
  <c r="G1393" i="10"/>
  <c r="G1380" i="10"/>
  <c r="G1366" i="10"/>
  <c r="G1354" i="10"/>
  <c r="G1341" i="10"/>
  <c r="G1329" i="10"/>
  <c r="G1316" i="10"/>
  <c r="G1302" i="10"/>
  <c r="G1290" i="10"/>
  <c r="G1277" i="10"/>
  <c r="G1265" i="10"/>
  <c r="G1252" i="10"/>
  <c r="G1238" i="10"/>
  <c r="G1225" i="10"/>
  <c r="G1193" i="10"/>
  <c r="G1161" i="10"/>
  <c r="G1129" i="10"/>
  <c r="G1076" i="10"/>
  <c r="G1012" i="10"/>
  <c r="G948" i="10"/>
  <c r="G884" i="10"/>
  <c r="G798" i="10"/>
  <c r="G1869" i="10"/>
  <c r="G1861" i="10"/>
  <c r="G1853" i="10"/>
  <c r="G1845" i="10"/>
  <c r="G1837" i="10"/>
  <c r="G1829" i="10"/>
  <c r="G1821" i="10"/>
  <c r="G1813" i="10"/>
  <c r="G1805" i="10"/>
  <c r="G1797" i="10"/>
  <c r="G1789" i="10"/>
  <c r="G1781" i="10"/>
  <c r="G1773" i="10"/>
  <c r="G1765" i="10"/>
  <c r="G1757" i="10"/>
  <c r="G1749" i="10"/>
  <c r="G1741" i="10"/>
  <c r="G1733" i="10"/>
  <c r="G1725" i="10"/>
  <c r="G1717" i="10"/>
  <c r="G1709" i="10"/>
  <c r="G1701" i="10"/>
  <c r="G1693" i="10"/>
  <c r="G1685" i="10"/>
  <c r="G1677" i="10"/>
  <c r="G1669" i="10"/>
  <c r="G1661" i="10"/>
  <c r="G1653" i="10"/>
  <c r="G1645" i="10"/>
  <c r="G1637" i="10"/>
  <c r="G1629" i="10"/>
  <c r="G1621" i="10"/>
  <c r="G1613" i="10"/>
  <c r="G1605" i="10"/>
  <c r="G1597" i="10"/>
  <c r="G1589" i="10"/>
  <c r="G1581" i="10"/>
  <c r="G1573" i="10"/>
  <c r="G1565" i="10"/>
  <c r="G1557" i="10"/>
  <c r="G1549" i="10"/>
  <c r="G1541" i="10"/>
  <c r="G1533" i="10"/>
  <c r="G1525" i="10"/>
  <c r="G1517" i="10"/>
  <c r="G1509" i="10"/>
  <c r="G1501" i="10"/>
  <c r="G1493" i="10"/>
  <c r="G1485" i="10"/>
  <c r="G1477" i="10"/>
  <c r="G1469" i="10"/>
  <c r="G1461" i="10"/>
  <c r="G1453" i="10"/>
  <c r="G1445" i="10"/>
  <c r="G1437" i="10"/>
  <c r="G1429" i="10"/>
  <c r="G1421" i="10"/>
  <c r="G1413" i="10"/>
  <c r="G1402" i="10"/>
  <c r="G1390" i="10"/>
  <c r="G1378" i="10"/>
  <c r="G1365" i="10"/>
  <c r="G1353" i="10"/>
  <c r="G1340" i="10"/>
  <c r="G1326" i="10"/>
  <c r="G1314" i="10"/>
  <c r="G1301" i="10"/>
  <c r="G1289" i="10"/>
  <c r="G1276" i="10"/>
  <c r="G1262" i="10"/>
  <c r="G1250" i="10"/>
  <c r="G1237" i="10"/>
  <c r="G1220" i="10"/>
  <c r="G1188" i="10"/>
  <c r="G1156" i="10"/>
  <c r="G1124" i="10"/>
  <c r="G1068" i="10"/>
  <c r="G1004" i="10"/>
  <c r="G940" i="10"/>
  <c r="G872" i="10"/>
  <c r="G788" i="10"/>
  <c r="G1732" i="10"/>
  <c r="G1724" i="10"/>
  <c r="G1716" i="10"/>
  <c r="G1708" i="10"/>
  <c r="G1700" i="10"/>
  <c r="G1692" i="10"/>
  <c r="G1684" i="10"/>
  <c r="G1676" i="10"/>
  <c r="G1668" i="10"/>
  <c r="G1660" i="10"/>
  <c r="G1652" i="10"/>
  <c r="G1644" i="10"/>
  <c r="G1636" i="10"/>
  <c r="G1628" i="10"/>
  <c r="G1620" i="10"/>
  <c r="G1612" i="10"/>
  <c r="G1604" i="10"/>
  <c r="G1596" i="10"/>
  <c r="G1588" i="10"/>
  <c r="G1580" i="10"/>
  <c r="G1572" i="10"/>
  <c r="G1564" i="10"/>
  <c r="G1556" i="10"/>
  <c r="G1548" i="10"/>
  <c r="G1540" i="10"/>
  <c r="G1532" i="10"/>
  <c r="G1524" i="10"/>
  <c r="G1516" i="10"/>
  <c r="G1508" i="10"/>
  <c r="G1500" i="10"/>
  <c r="G1492" i="10"/>
  <c r="G1484" i="10"/>
  <c r="G1476" i="10"/>
  <c r="G1468" i="10"/>
  <c r="G1460" i="10"/>
  <c r="G1452" i="10"/>
  <c r="G1444" i="10"/>
  <c r="G1436" i="10"/>
  <c r="G1428" i="10"/>
  <c r="G1420" i="10"/>
  <c r="G1412" i="10"/>
  <c r="G1401" i="10"/>
  <c r="G1389" i="10"/>
  <c r="G1377" i="10"/>
  <c r="G1364" i="10"/>
  <c r="G1350" i="10"/>
  <c r="G1338" i="10"/>
  <c r="G1325" i="10"/>
  <c r="G1313" i="10"/>
  <c r="G1300" i="10"/>
  <c r="G1286" i="10"/>
  <c r="G1274" i="10"/>
  <c r="G1261" i="10"/>
  <c r="G1249" i="10"/>
  <c r="G1236" i="10"/>
  <c r="G1217" i="10"/>
  <c r="G1185" i="10"/>
  <c r="G1153" i="10"/>
  <c r="G1121" i="10"/>
  <c r="G1060" i="10"/>
  <c r="G996" i="10"/>
  <c r="G932" i="10"/>
  <c r="G862" i="10"/>
  <c r="G776" i="10"/>
  <c r="G1747" i="10"/>
  <c r="G1739" i="10"/>
  <c r="G1731" i="10"/>
  <c r="G1723" i="10"/>
  <c r="G1715" i="10"/>
  <c r="G1707" i="10"/>
  <c r="G1699" i="10"/>
  <c r="G1691" i="10"/>
  <c r="G1683" i="10"/>
  <c r="G1675" i="10"/>
  <c r="G1667" i="10"/>
  <c r="G1659" i="10"/>
  <c r="G1651" i="10"/>
  <c r="G1643" i="10"/>
  <c r="G1635" i="10"/>
  <c r="G1627" i="10"/>
  <c r="G1619" i="10"/>
  <c r="G1611" i="10"/>
  <c r="G1603" i="10"/>
  <c r="G1595" i="10"/>
  <c r="G1587" i="10"/>
  <c r="G1579" i="10"/>
  <c r="G1571" i="10"/>
  <c r="G1563" i="10"/>
  <c r="G1555" i="10"/>
  <c r="G1547" i="10"/>
  <c r="G1539" i="10"/>
  <c r="G1531" i="10"/>
  <c r="G1523" i="10"/>
  <c r="G1515" i="10"/>
  <c r="G1507" i="10"/>
  <c r="G1499" i="10"/>
  <c r="G1491" i="10"/>
  <c r="G1483" i="10"/>
  <c r="G1475" i="10"/>
  <c r="G1467" i="10"/>
  <c r="G1459" i="10"/>
  <c r="G1451" i="10"/>
  <c r="G1443" i="10"/>
  <c r="G1435" i="10"/>
  <c r="G1427" i="10"/>
  <c r="G1419" i="10"/>
  <c r="G1410" i="10"/>
  <c r="G1400" i="10"/>
  <c r="G1388" i="10"/>
  <c r="G1374" i="10"/>
  <c r="G1362" i="10"/>
  <c r="G1349" i="10"/>
  <c r="G1337" i="10"/>
  <c r="G1324" i="10"/>
  <c r="G1310" i="10"/>
  <c r="G1298" i="10"/>
  <c r="G1285" i="10"/>
  <c r="G1273" i="10"/>
  <c r="G1260" i="10"/>
  <c r="G1246" i="10"/>
  <c r="G1234" i="10"/>
  <c r="G1212" i="10"/>
  <c r="G1180" i="10"/>
  <c r="G1148" i="10"/>
  <c r="G1116" i="10"/>
  <c r="G1052" i="10"/>
  <c r="G988" i="10"/>
  <c r="G924" i="10"/>
  <c r="G852" i="10"/>
  <c r="G766" i="10"/>
  <c r="G1730" i="10"/>
  <c r="G1722" i="10"/>
  <c r="G1714" i="10"/>
  <c r="G1706" i="10"/>
  <c r="G1698" i="10"/>
  <c r="G1690" i="10"/>
  <c r="G1682" i="10"/>
  <c r="G1674" i="10"/>
  <c r="G1666" i="10"/>
  <c r="G1658" i="10"/>
  <c r="G1650" i="10"/>
  <c r="G1642" i="10"/>
  <c r="G1634" i="10"/>
  <c r="G1626" i="10"/>
  <c r="G1618" i="10"/>
  <c r="G1610" i="10"/>
  <c r="G1602" i="10"/>
  <c r="G1594" i="10"/>
  <c r="G1586" i="10"/>
  <c r="G1578" i="10"/>
  <c r="G1570" i="10"/>
  <c r="G1562" i="10"/>
  <c r="G1554" i="10"/>
  <c r="G1546" i="10"/>
  <c r="G1538" i="10"/>
  <c r="G1530" i="10"/>
  <c r="G1522" i="10"/>
  <c r="G1514" i="10"/>
  <c r="G1506" i="10"/>
  <c r="G1498" i="10"/>
  <c r="G1490" i="10"/>
  <c r="G1482" i="10"/>
  <c r="G1474" i="10"/>
  <c r="G1466" i="10"/>
  <c r="G1458" i="10"/>
  <c r="G1450" i="10"/>
  <c r="G1442" i="10"/>
  <c r="G1434" i="10"/>
  <c r="G1426" i="10"/>
  <c r="G1418" i="10"/>
  <c r="G1409" i="10"/>
  <c r="G1398" i="10"/>
  <c r="G1386" i="10"/>
  <c r="G1373" i="10"/>
  <c r="G1361" i="10"/>
  <c r="G1348" i="10"/>
  <c r="G1334" i="10"/>
  <c r="G1322" i="10"/>
  <c r="G1309" i="10"/>
  <c r="G1297" i="10"/>
  <c r="G1284" i="10"/>
  <c r="G1270" i="10"/>
  <c r="G1258" i="10"/>
  <c r="G1245" i="10"/>
  <c r="G1233" i="10"/>
  <c r="G1209" i="10"/>
  <c r="G1177" i="10"/>
  <c r="G1145" i="10"/>
  <c r="G1108" i="10"/>
  <c r="G1044" i="10"/>
  <c r="G980" i="10"/>
  <c r="G916" i="10"/>
  <c r="G840" i="10"/>
  <c r="G756" i="10"/>
  <c r="G744" i="10"/>
  <c r="G734" i="10"/>
  <c r="G724" i="10"/>
  <c r="G712" i="10"/>
  <c r="G702" i="10"/>
  <c r="G689" i="10"/>
  <c r="G1411" i="10"/>
  <c r="G1403" i="10"/>
  <c r="G1395" i="10"/>
  <c r="G1387" i="10"/>
  <c r="G1379" i="10"/>
  <c r="G1371" i="10"/>
  <c r="G1363" i="10"/>
  <c r="G1355" i="10"/>
  <c r="G1347" i="10"/>
  <c r="G1339" i="10"/>
  <c r="G1331" i="10"/>
  <c r="G1323" i="10"/>
  <c r="G1315" i="10"/>
  <c r="G1307" i="10"/>
  <c r="G1299" i="10"/>
  <c r="G1291" i="10"/>
  <c r="G1283" i="10"/>
  <c r="G1275" i="10"/>
  <c r="G1267" i="10"/>
  <c r="G1259" i="10"/>
  <c r="G1251" i="10"/>
  <c r="G1243" i="10"/>
  <c r="G1235" i="10"/>
  <c r="G1227" i="10"/>
  <c r="G1219" i="10"/>
  <c r="G1211" i="10"/>
  <c r="G1203" i="10"/>
  <c r="G1195" i="10"/>
  <c r="G1187" i="10"/>
  <c r="G1179" i="10"/>
  <c r="G1171" i="10"/>
  <c r="G1163" i="10"/>
  <c r="G1155" i="10"/>
  <c r="G1147" i="10"/>
  <c r="G1139" i="10"/>
  <c r="G1131" i="10"/>
  <c r="G1123" i="10"/>
  <c r="G1115" i="10"/>
  <c r="G1107" i="10"/>
  <c r="G1099" i="10"/>
  <c r="G1091" i="10"/>
  <c r="G1083" i="10"/>
  <c r="G1075" i="10"/>
  <c r="G1067" i="10"/>
  <c r="G1059" i="10"/>
  <c r="G1051" i="10"/>
  <c r="G1043" i="10"/>
  <c r="G1035" i="10"/>
  <c r="G1027" i="10"/>
  <c r="G1019" i="10"/>
  <c r="G1011" i="10"/>
  <c r="G1003" i="10"/>
  <c r="G995" i="10"/>
  <c r="G987" i="10"/>
  <c r="G979" i="10"/>
  <c r="G971" i="10"/>
  <c r="G963" i="10"/>
  <c r="G955" i="10"/>
  <c r="G947" i="10"/>
  <c r="G939" i="10"/>
  <c r="G931" i="10"/>
  <c r="G923" i="10"/>
  <c r="G915" i="10"/>
  <c r="G907" i="10"/>
  <c r="G899" i="10"/>
  <c r="G891" i="10"/>
  <c r="G881" i="10"/>
  <c r="G871" i="10"/>
  <c r="G861" i="10"/>
  <c r="G849" i="10"/>
  <c r="G839" i="10"/>
  <c r="G829" i="10"/>
  <c r="G817" i="10"/>
  <c r="G807" i="10"/>
  <c r="G797" i="10"/>
  <c r="G785" i="10"/>
  <c r="G775" i="10"/>
  <c r="G765" i="10"/>
  <c r="G753" i="10"/>
  <c r="G743" i="10"/>
  <c r="G733" i="10"/>
  <c r="G721" i="10"/>
  <c r="G711" i="10"/>
  <c r="G701" i="10"/>
  <c r="G688" i="10"/>
  <c r="G1226" i="10"/>
  <c r="G1218" i="10"/>
  <c r="G1210" i="10"/>
  <c r="G1202" i="10"/>
  <c r="G1194" i="10"/>
  <c r="G1186" i="10"/>
  <c r="G1178" i="10"/>
  <c r="G1170" i="10"/>
  <c r="G1162" i="10"/>
  <c r="G1154" i="10"/>
  <c r="G1146" i="10"/>
  <c r="G1138" i="10"/>
  <c r="G1130" i="10"/>
  <c r="G1122" i="10"/>
  <c r="G1114" i="10"/>
  <c r="G1106" i="10"/>
  <c r="G1098" i="10"/>
  <c r="G1090" i="10"/>
  <c r="G1082" i="10"/>
  <c r="G1074" i="10"/>
  <c r="G1066" i="10"/>
  <c r="G1058" i="10"/>
  <c r="G1050" i="10"/>
  <c r="G1042" i="10"/>
  <c r="G1034" i="10"/>
  <c r="G1026" i="10"/>
  <c r="G1018" i="10"/>
  <c r="G1010" i="10"/>
  <c r="G1002" i="10"/>
  <c r="G994" i="10"/>
  <c r="G986" i="10"/>
  <c r="G978" i="10"/>
  <c r="G970" i="10"/>
  <c r="G962" i="10"/>
  <c r="G954" i="10"/>
  <c r="G946" i="10"/>
  <c r="G938" i="10"/>
  <c r="G930" i="10"/>
  <c r="G922" i="10"/>
  <c r="G914" i="10"/>
  <c r="G906" i="10"/>
  <c r="G898" i="10"/>
  <c r="G890" i="10"/>
  <c r="G880" i="10"/>
  <c r="G870" i="10"/>
  <c r="G860" i="10"/>
  <c r="G848" i="10"/>
  <c r="G838" i="10"/>
  <c r="G828" i="10"/>
  <c r="G816" i="10"/>
  <c r="G806" i="10"/>
  <c r="G796" i="10"/>
  <c r="G784" i="10"/>
  <c r="G774" i="10"/>
  <c r="G764" i="10"/>
  <c r="G752" i="10"/>
  <c r="G742" i="10"/>
  <c r="G732" i="10"/>
  <c r="G720" i="10"/>
  <c r="G710" i="10"/>
  <c r="G700" i="10"/>
  <c r="G687" i="10"/>
  <c r="G1113" i="10"/>
  <c r="G1105" i="10"/>
  <c r="G1097" i="10"/>
  <c r="G1089" i="10"/>
  <c r="G1081" i="10"/>
  <c r="G1073" i="10"/>
  <c r="G1065" i="10"/>
  <c r="G1057" i="10"/>
  <c r="G1049" i="10"/>
  <c r="G1041" i="10"/>
  <c r="G1033" i="10"/>
  <c r="G1025" i="10"/>
  <c r="G1017" i="10"/>
  <c r="G1009" i="10"/>
  <c r="G1001" i="10"/>
  <c r="G993" i="10"/>
  <c r="G985" i="10"/>
  <c r="G977" i="10"/>
  <c r="G969" i="10"/>
  <c r="G961" i="10"/>
  <c r="G953" i="10"/>
  <c r="G945" i="10"/>
  <c r="G937" i="10"/>
  <c r="G929" i="10"/>
  <c r="G921" i="10"/>
  <c r="G913" i="10"/>
  <c r="G905" i="10"/>
  <c r="G897" i="10"/>
  <c r="G889" i="10"/>
  <c r="G879" i="10"/>
  <c r="G869" i="10"/>
  <c r="G857" i="10"/>
  <c r="G847" i="10"/>
  <c r="G837" i="10"/>
  <c r="G825" i="10"/>
  <c r="G815" i="10"/>
  <c r="G805" i="10"/>
  <c r="G793" i="10"/>
  <c r="G783" i="10"/>
  <c r="G773" i="10"/>
  <c r="G761" i="10"/>
  <c r="G751" i="10"/>
  <c r="G741" i="10"/>
  <c r="G729" i="10"/>
  <c r="G719" i="10"/>
  <c r="G709" i="10"/>
  <c r="G697" i="10"/>
  <c r="G686" i="10"/>
  <c r="G1392" i="10"/>
  <c r="G1384" i="10"/>
  <c r="G1376" i="10"/>
  <c r="G1368" i="10"/>
  <c r="G1360" i="10"/>
  <c r="G1352" i="10"/>
  <c r="G1344" i="10"/>
  <c r="G1336" i="10"/>
  <c r="G1328" i="10"/>
  <c r="G1320" i="10"/>
  <c r="G1312" i="10"/>
  <c r="G1304" i="10"/>
  <c r="G1296" i="10"/>
  <c r="G1288" i="10"/>
  <c r="G1280" i="10"/>
  <c r="G1272" i="10"/>
  <c r="G1264" i="10"/>
  <c r="G1256" i="10"/>
  <c r="G1248" i="10"/>
  <c r="G1240" i="10"/>
  <c r="G1232" i="10"/>
  <c r="G1224" i="10"/>
  <c r="G1216" i="10"/>
  <c r="G1208" i="10"/>
  <c r="G1200" i="10"/>
  <c r="G1192" i="10"/>
  <c r="G1184" i="10"/>
  <c r="G1176" i="10"/>
  <c r="G1168" i="10"/>
  <c r="G1160" i="10"/>
  <c r="G1152" i="10"/>
  <c r="G1144" i="10"/>
  <c r="G1136" i="10"/>
  <c r="G1128" i="10"/>
  <c r="G1120" i="10"/>
  <c r="G1112" i="10"/>
  <c r="G1104" i="10"/>
  <c r="G1096" i="10"/>
  <c r="G1088" i="10"/>
  <c r="G1080" i="10"/>
  <c r="G1072" i="10"/>
  <c r="G1064" i="10"/>
  <c r="G1056" i="10"/>
  <c r="G1048" i="10"/>
  <c r="G1040" i="10"/>
  <c r="G1032" i="10"/>
  <c r="G1024" i="10"/>
  <c r="G1016" i="10"/>
  <c r="G1008" i="10"/>
  <c r="G1000" i="10"/>
  <c r="G992" i="10"/>
  <c r="G984" i="10"/>
  <c r="G976" i="10"/>
  <c r="G968" i="10"/>
  <c r="G960" i="10"/>
  <c r="G952" i="10"/>
  <c r="G944" i="10"/>
  <c r="G936" i="10"/>
  <c r="G928" i="10"/>
  <c r="G920" i="10"/>
  <c r="G912" i="10"/>
  <c r="G904" i="10"/>
  <c r="G896" i="10"/>
  <c r="G888" i="10"/>
  <c r="G878" i="10"/>
  <c r="G868" i="10"/>
  <c r="G856" i="10"/>
  <c r="G846" i="10"/>
  <c r="G836" i="10"/>
  <c r="G824" i="10"/>
  <c r="G814" i="10"/>
  <c r="G804" i="10"/>
  <c r="G792" i="10"/>
  <c r="G782" i="10"/>
  <c r="G772" i="10"/>
  <c r="G760" i="10"/>
  <c r="G750" i="10"/>
  <c r="G740" i="10"/>
  <c r="G728" i="10"/>
  <c r="G718" i="10"/>
  <c r="G708" i="10"/>
  <c r="G696" i="10"/>
  <c r="G685" i="10"/>
  <c r="G1407" i="10"/>
  <c r="G1399" i="10"/>
  <c r="G1391" i="10"/>
  <c r="G1383" i="10"/>
  <c r="G1375" i="10"/>
  <c r="G1367" i="10"/>
  <c r="G1359" i="10"/>
  <c r="G1351" i="10"/>
  <c r="G1343" i="10"/>
  <c r="G1335" i="10"/>
  <c r="G1327" i="10"/>
  <c r="G1319" i="10"/>
  <c r="G1311" i="10"/>
  <c r="G1303" i="10"/>
  <c r="G1295" i="10"/>
  <c r="G1287" i="10"/>
  <c r="G1279" i="10"/>
  <c r="G1271" i="10"/>
  <c r="G1263" i="10"/>
  <c r="G1255" i="10"/>
  <c r="G1247" i="10"/>
  <c r="G1239" i="10"/>
  <c r="G1231" i="10"/>
  <c r="G1223" i="10"/>
  <c r="G1215" i="10"/>
  <c r="G1207" i="10"/>
  <c r="G1199" i="10"/>
  <c r="G1191" i="10"/>
  <c r="G1183" i="10"/>
  <c r="G1175" i="10"/>
  <c r="G1167" i="10"/>
  <c r="G1159" i="10"/>
  <c r="G1151" i="10"/>
  <c r="G1143" i="10"/>
  <c r="G1135" i="10"/>
  <c r="G1127" i="10"/>
  <c r="G1119" i="10"/>
  <c r="G1111" i="10"/>
  <c r="G1103" i="10"/>
  <c r="G1095" i="10"/>
  <c r="G1087" i="10"/>
  <c r="G1079" i="10"/>
  <c r="G1071" i="10"/>
  <c r="G1063" i="10"/>
  <c r="G1055" i="10"/>
  <c r="G1047" i="10"/>
  <c r="G1039" i="10"/>
  <c r="G1031" i="10"/>
  <c r="G1023" i="10"/>
  <c r="G1015" i="10"/>
  <c r="G1007" i="10"/>
  <c r="G991" i="10"/>
  <c r="G983" i="10"/>
  <c r="G975" i="10"/>
  <c r="G967" i="10"/>
  <c r="G959" i="10"/>
  <c r="G951" i="10"/>
  <c r="G943" i="10"/>
  <c r="G935" i="10"/>
  <c r="G927" i="10"/>
  <c r="G919" i="10"/>
  <c r="G911" i="10"/>
  <c r="G903" i="10"/>
  <c r="G895" i="10"/>
  <c r="G887" i="10"/>
  <c r="G877" i="10"/>
  <c r="G865" i="10"/>
  <c r="G855" i="10"/>
  <c r="G845" i="10"/>
  <c r="G833" i="10"/>
  <c r="G823" i="10"/>
  <c r="G813" i="10"/>
  <c r="G801" i="10"/>
  <c r="G791" i="10"/>
  <c r="G781" i="10"/>
  <c r="G769" i="10"/>
  <c r="G759" i="10"/>
  <c r="G749" i="10"/>
  <c r="G737" i="10"/>
  <c r="G727" i="10"/>
  <c r="G717" i="10"/>
  <c r="G705" i="10"/>
  <c r="G695" i="10"/>
  <c r="G681" i="10"/>
  <c r="G1222" i="10"/>
  <c r="G1214" i="10"/>
  <c r="G1206" i="10"/>
  <c r="G1198" i="10"/>
  <c r="G1190" i="10"/>
  <c r="G1182" i="10"/>
  <c r="G1174" i="10"/>
  <c r="G1166" i="10"/>
  <c r="G1158" i="10"/>
  <c r="G1150" i="10"/>
  <c r="G1142" i="10"/>
  <c r="G1134" i="10"/>
  <c r="G1126" i="10"/>
  <c r="G1118" i="10"/>
  <c r="G1110" i="10"/>
  <c r="G1102" i="10"/>
  <c r="G1094" i="10"/>
  <c r="G1086" i="10"/>
  <c r="G1078" i="10"/>
  <c r="G1070" i="10"/>
  <c r="G1062" i="10"/>
  <c r="G1054" i="10"/>
  <c r="G1046" i="10"/>
  <c r="G1038" i="10"/>
  <c r="G1030" i="10"/>
  <c r="G1022" i="10"/>
  <c r="G1014" i="10"/>
  <c r="G1006" i="10"/>
  <c r="G998" i="10"/>
  <c r="G990" i="10"/>
  <c r="G982" i="10"/>
  <c r="G974" i="10"/>
  <c r="G966" i="10"/>
  <c r="G958" i="10"/>
  <c r="G950" i="10"/>
  <c r="G942" i="10"/>
  <c r="G934" i="10"/>
  <c r="G926" i="10"/>
  <c r="G918" i="10"/>
  <c r="G910" i="10"/>
  <c r="G902" i="10"/>
  <c r="G894" i="10"/>
  <c r="G886" i="10"/>
  <c r="G876" i="10"/>
  <c r="G864" i="10"/>
  <c r="G854" i="10"/>
  <c r="G844" i="10"/>
  <c r="G832" i="10"/>
  <c r="G822" i="10"/>
  <c r="G812" i="10"/>
  <c r="G800" i="10"/>
  <c r="G790" i="10"/>
  <c r="G780" i="10"/>
  <c r="G768" i="10"/>
  <c r="G758" i="10"/>
  <c r="G748" i="10"/>
  <c r="G736" i="10"/>
  <c r="G726" i="10"/>
  <c r="G716" i="10"/>
  <c r="G704" i="10"/>
  <c r="G694" i="10"/>
  <c r="G676" i="10"/>
  <c r="G1221" i="10"/>
  <c r="G1213" i="10"/>
  <c r="G1205" i="10"/>
  <c r="G1197" i="10"/>
  <c r="G1189" i="10"/>
  <c r="G1181" i="10"/>
  <c r="G1173" i="10"/>
  <c r="G1165" i="10"/>
  <c r="G1157" i="10"/>
  <c r="G1149" i="10"/>
  <c r="G1141" i="10"/>
  <c r="G1133" i="10"/>
  <c r="G1125" i="10"/>
  <c r="G1117" i="10"/>
  <c r="G1109" i="10"/>
  <c r="G1101" i="10"/>
  <c r="G1093" i="10"/>
  <c r="G1085" i="10"/>
  <c r="G1077" i="10"/>
  <c r="G1069" i="10"/>
  <c r="G1061" i="10"/>
  <c r="G1053" i="10"/>
  <c r="G1045" i="10"/>
  <c r="G1037" i="10"/>
  <c r="G1029" i="10"/>
  <c r="G1021" i="10"/>
  <c r="G1013" i="10"/>
  <c r="G1005" i="10"/>
  <c r="G997" i="10"/>
  <c r="G989" i="10"/>
  <c r="G981" i="10"/>
  <c r="G973" i="10"/>
  <c r="G965" i="10"/>
  <c r="G957" i="10"/>
  <c r="G949" i="10"/>
  <c r="G941" i="10"/>
  <c r="G933" i="10"/>
  <c r="G925" i="10"/>
  <c r="G917" i="10"/>
  <c r="G909" i="10"/>
  <c r="G901" i="10"/>
  <c r="G893" i="10"/>
  <c r="G885" i="10"/>
  <c r="G873" i="10"/>
  <c r="G863" i="10"/>
  <c r="G853" i="10"/>
  <c r="G841" i="10"/>
  <c r="G831" i="10"/>
  <c r="G821" i="10"/>
  <c r="G809" i="10"/>
  <c r="G799" i="10"/>
  <c r="G789" i="10"/>
  <c r="G777" i="10"/>
  <c r="G767" i="10"/>
  <c r="G757" i="10"/>
  <c r="G745" i="10"/>
  <c r="G735" i="10"/>
  <c r="G725" i="10"/>
  <c r="G713" i="10"/>
  <c r="G703" i="10"/>
  <c r="G693" i="10"/>
  <c r="G672" i="10"/>
  <c r="G883" i="10"/>
  <c r="G875" i="10"/>
  <c r="G867" i="10"/>
  <c r="G859" i="10"/>
  <c r="G851" i="10"/>
  <c r="G843" i="10"/>
  <c r="G835" i="10"/>
  <c r="G827" i="10"/>
  <c r="G819" i="10"/>
  <c r="G811" i="10"/>
  <c r="G803" i="10"/>
  <c r="G795" i="10"/>
  <c r="G787" i="10"/>
  <c r="G779" i="10"/>
  <c r="G771" i="10"/>
  <c r="G763" i="10"/>
  <c r="G755" i="10"/>
  <c r="G747" i="10"/>
  <c r="G739" i="10"/>
  <c r="G731" i="10"/>
  <c r="G723" i="10"/>
  <c r="G715" i="10"/>
  <c r="G707" i="10"/>
  <c r="G699" i="10"/>
  <c r="G691" i="10"/>
  <c r="G683" i="10"/>
  <c r="G674" i="10"/>
  <c r="G665" i="10"/>
  <c r="G656" i="10"/>
  <c r="G647" i="10"/>
  <c r="G638" i="10"/>
  <c r="G628" i="10"/>
  <c r="G619" i="10"/>
  <c r="G610" i="10"/>
  <c r="G601" i="10"/>
  <c r="G592" i="10"/>
  <c r="G583" i="10"/>
  <c r="G574" i="10"/>
  <c r="G564" i="10"/>
  <c r="G555" i="10"/>
  <c r="G546" i="10"/>
  <c r="G537" i="10"/>
  <c r="G528" i="10"/>
  <c r="G519" i="10"/>
  <c r="G510" i="10"/>
  <c r="G500" i="10"/>
  <c r="G491" i="10"/>
  <c r="G482" i="10"/>
  <c r="G473" i="10"/>
  <c r="G464" i="10"/>
  <c r="G455" i="10"/>
  <c r="G446" i="10"/>
  <c r="G436" i="10"/>
  <c r="G427" i="10"/>
  <c r="G418" i="10"/>
  <c r="G409" i="10"/>
  <c r="G400" i="10"/>
  <c r="G391" i="10"/>
  <c r="G382" i="10"/>
  <c r="G372" i="10"/>
  <c r="G363" i="10"/>
  <c r="G354" i="10"/>
  <c r="G345" i="10"/>
  <c r="G336" i="10"/>
  <c r="G327" i="10"/>
  <c r="G318" i="10"/>
  <c r="G308" i="10"/>
  <c r="G299" i="10"/>
  <c r="G290" i="10"/>
  <c r="G281" i="10"/>
  <c r="G272" i="10"/>
  <c r="G263" i="10"/>
  <c r="G254" i="10"/>
  <c r="G244" i="10"/>
  <c r="G235" i="10"/>
  <c r="G226" i="10"/>
  <c r="G217" i="10"/>
  <c r="G208" i="10"/>
  <c r="G199" i="10"/>
  <c r="G190" i="10"/>
  <c r="G180" i="10"/>
  <c r="G171" i="10"/>
  <c r="G162" i="10"/>
  <c r="G152" i="10"/>
  <c r="G142" i="10"/>
  <c r="G882" i="10"/>
  <c r="G874" i="10"/>
  <c r="G866" i="10"/>
  <c r="G858" i="10"/>
  <c r="G850" i="10"/>
  <c r="G842" i="10"/>
  <c r="G834" i="10"/>
  <c r="G826" i="10"/>
  <c r="G818" i="10"/>
  <c r="G810" i="10"/>
  <c r="G802" i="10"/>
  <c r="G794" i="10"/>
  <c r="G786" i="10"/>
  <c r="G778" i="10"/>
  <c r="G770" i="10"/>
  <c r="G762" i="10"/>
  <c r="G754" i="10"/>
  <c r="G746" i="10"/>
  <c r="G738" i="10"/>
  <c r="G730" i="10"/>
  <c r="G722" i="10"/>
  <c r="G714" i="10"/>
  <c r="G706" i="10"/>
  <c r="G698" i="10"/>
  <c r="G690" i="10"/>
  <c r="G682" i="10"/>
  <c r="G673" i="10"/>
  <c r="G664" i="10"/>
  <c r="G655" i="10"/>
  <c r="G646" i="10"/>
  <c r="G636" i="10"/>
  <c r="G627" i="10"/>
  <c r="G618" i="10"/>
  <c r="G609" i="10"/>
  <c r="G600" i="10"/>
  <c r="G591" i="10"/>
  <c r="G582" i="10"/>
  <c r="G572" i="10"/>
  <c r="G563" i="10"/>
  <c r="G554" i="10"/>
  <c r="G545" i="10"/>
  <c r="G536" i="10"/>
  <c r="G527" i="10"/>
  <c r="G518" i="10"/>
  <c r="G508" i="10"/>
  <c r="G499" i="10"/>
  <c r="G490" i="10"/>
  <c r="G481" i="10"/>
  <c r="G472" i="10"/>
  <c r="G463" i="10"/>
  <c r="G454" i="10"/>
  <c r="G444" i="10"/>
  <c r="G435" i="10"/>
  <c r="G426" i="10"/>
  <c r="G417" i="10"/>
  <c r="G408" i="10"/>
  <c r="G399" i="10"/>
  <c r="G390" i="10"/>
  <c r="G380" i="10"/>
  <c r="G371" i="10"/>
  <c r="G362" i="10"/>
  <c r="G353" i="10"/>
  <c r="G344" i="10"/>
  <c r="G335" i="10"/>
  <c r="G326" i="10"/>
  <c r="G316" i="10"/>
  <c r="G307" i="10"/>
  <c r="G298" i="10"/>
  <c r="G289" i="10"/>
  <c r="G280" i="10"/>
  <c r="G271" i="10"/>
  <c r="G262" i="10"/>
  <c r="G252" i="10"/>
  <c r="G243" i="10"/>
  <c r="G234" i="10"/>
  <c r="G225" i="10"/>
  <c r="G216" i="10"/>
  <c r="G207" i="10"/>
  <c r="G198" i="10"/>
  <c r="G188" i="10"/>
  <c r="G179" i="10"/>
  <c r="G170" i="10"/>
  <c r="G161" i="10"/>
  <c r="G151" i="10"/>
  <c r="G140" i="10"/>
  <c r="G663" i="10"/>
  <c r="G654" i="10"/>
  <c r="G644" i="10"/>
  <c r="G635" i="10"/>
  <c r="G626" i="10"/>
  <c r="G617" i="10"/>
  <c r="G608" i="10"/>
  <c r="G599" i="10"/>
  <c r="G590" i="10"/>
  <c r="G580" i="10"/>
  <c r="G571" i="10"/>
  <c r="G562" i="10"/>
  <c r="G553" i="10"/>
  <c r="G544" i="10"/>
  <c r="G535" i="10"/>
  <c r="G526" i="10"/>
  <c r="G516" i="10"/>
  <c r="G507" i="10"/>
  <c r="G498" i="10"/>
  <c r="G489" i="10"/>
  <c r="G480" i="10"/>
  <c r="G471" i="10"/>
  <c r="G462" i="10"/>
  <c r="G452" i="10"/>
  <c r="G443" i="10"/>
  <c r="G434" i="10"/>
  <c r="G425" i="10"/>
  <c r="G416" i="10"/>
  <c r="G407" i="10"/>
  <c r="G398" i="10"/>
  <c r="G388" i="10"/>
  <c r="G379" i="10"/>
  <c r="G370" i="10"/>
  <c r="G361" i="10"/>
  <c r="G352" i="10"/>
  <c r="G343" i="10"/>
  <c r="G334" i="10"/>
  <c r="G324" i="10"/>
  <c r="G315" i="10"/>
  <c r="G306" i="10"/>
  <c r="G297" i="10"/>
  <c r="G288" i="10"/>
  <c r="G279" i="10"/>
  <c r="G270" i="10"/>
  <c r="G260" i="10"/>
  <c r="G251" i="10"/>
  <c r="G242" i="10"/>
  <c r="G233" i="10"/>
  <c r="G224" i="10"/>
  <c r="G215" i="10"/>
  <c r="G206" i="10"/>
  <c r="G196" i="10"/>
  <c r="G187" i="10"/>
  <c r="G178" i="10"/>
  <c r="G169" i="10"/>
  <c r="G160" i="10"/>
  <c r="G150" i="10"/>
  <c r="G139" i="10"/>
  <c r="G680" i="10"/>
  <c r="G671" i="10"/>
  <c r="G662" i="10"/>
  <c r="G652" i="10"/>
  <c r="G643" i="10"/>
  <c r="G634" i="10"/>
  <c r="G625" i="10"/>
  <c r="G616" i="10"/>
  <c r="G607" i="10"/>
  <c r="G598" i="10"/>
  <c r="G588" i="10"/>
  <c r="G579" i="10"/>
  <c r="G570" i="10"/>
  <c r="G561" i="10"/>
  <c r="G552" i="10"/>
  <c r="G543" i="10"/>
  <c r="G534" i="10"/>
  <c r="G524" i="10"/>
  <c r="G515" i="10"/>
  <c r="G506" i="10"/>
  <c r="G497" i="10"/>
  <c r="G488" i="10"/>
  <c r="G479" i="10"/>
  <c r="G470" i="10"/>
  <c r="G460" i="10"/>
  <c r="G451" i="10"/>
  <c r="G442" i="10"/>
  <c r="G433" i="10"/>
  <c r="G424" i="10"/>
  <c r="G415" i="10"/>
  <c r="G406" i="10"/>
  <c r="G396" i="10"/>
  <c r="G387" i="10"/>
  <c r="G378" i="10"/>
  <c r="G369" i="10"/>
  <c r="G360" i="10"/>
  <c r="G351" i="10"/>
  <c r="G342" i="10"/>
  <c r="G332" i="10"/>
  <c r="G323" i="10"/>
  <c r="G314" i="10"/>
  <c r="G305" i="10"/>
  <c r="G296" i="10"/>
  <c r="G287" i="10"/>
  <c r="G278" i="10"/>
  <c r="G268" i="10"/>
  <c r="G259" i="10"/>
  <c r="G250" i="10"/>
  <c r="G241" i="10"/>
  <c r="G232" i="10"/>
  <c r="G223" i="10"/>
  <c r="G214" i="10"/>
  <c r="G204" i="10"/>
  <c r="G195" i="10"/>
  <c r="G186" i="10"/>
  <c r="G177" i="10"/>
  <c r="G168" i="10"/>
  <c r="G159" i="10"/>
  <c r="G148" i="10"/>
  <c r="G137" i="10"/>
  <c r="G679" i="10"/>
  <c r="G670" i="10"/>
  <c r="G660" i="10"/>
  <c r="G651" i="10"/>
  <c r="G642" i="10"/>
  <c r="G633" i="10"/>
  <c r="G624" i="10"/>
  <c r="G615" i="10"/>
  <c r="G606" i="10"/>
  <c r="G596" i="10"/>
  <c r="G587" i="10"/>
  <c r="G578" i="10"/>
  <c r="G569" i="10"/>
  <c r="G560" i="10"/>
  <c r="G551" i="10"/>
  <c r="G542" i="10"/>
  <c r="G532" i="10"/>
  <c r="G523" i="10"/>
  <c r="G514" i="10"/>
  <c r="G505" i="10"/>
  <c r="G496" i="10"/>
  <c r="G487" i="10"/>
  <c r="G478" i="10"/>
  <c r="G468" i="10"/>
  <c r="G459" i="10"/>
  <c r="G450" i="10"/>
  <c r="G441" i="10"/>
  <c r="G432" i="10"/>
  <c r="G423" i="10"/>
  <c r="G414" i="10"/>
  <c r="G404" i="10"/>
  <c r="G395" i="10"/>
  <c r="G386" i="10"/>
  <c r="G377" i="10"/>
  <c r="G368" i="10"/>
  <c r="G359" i="10"/>
  <c r="G350" i="10"/>
  <c r="G340" i="10"/>
  <c r="G331" i="10"/>
  <c r="G322" i="10"/>
  <c r="G313" i="10"/>
  <c r="G304" i="10"/>
  <c r="G295" i="10"/>
  <c r="G286" i="10"/>
  <c r="G276" i="10"/>
  <c r="G267" i="10"/>
  <c r="G258" i="10"/>
  <c r="G249" i="10"/>
  <c r="G240" i="10"/>
  <c r="G231" i="10"/>
  <c r="G222" i="10"/>
  <c r="G212" i="10"/>
  <c r="G203" i="10"/>
  <c r="G194" i="10"/>
  <c r="G185" i="10"/>
  <c r="G176" i="10"/>
  <c r="G167" i="10"/>
  <c r="G158" i="10"/>
  <c r="G147" i="10"/>
  <c r="G136" i="10"/>
  <c r="G678" i="10"/>
  <c r="G668" i="10"/>
  <c r="G659" i="10"/>
  <c r="G650" i="10"/>
  <c r="G641" i="10"/>
  <c r="G632" i="10"/>
  <c r="G623" i="10"/>
  <c r="G614" i="10"/>
  <c r="G604" i="10"/>
  <c r="G595" i="10"/>
  <c r="G586" i="10"/>
  <c r="G577" i="10"/>
  <c r="G568" i="10"/>
  <c r="G559" i="10"/>
  <c r="G550" i="10"/>
  <c r="G540" i="10"/>
  <c r="G531" i="10"/>
  <c r="G522" i="10"/>
  <c r="G513" i="10"/>
  <c r="G504" i="10"/>
  <c r="G495" i="10"/>
  <c r="G486" i="10"/>
  <c r="G476" i="10"/>
  <c r="G467" i="10"/>
  <c r="G458" i="10"/>
  <c r="G449" i="10"/>
  <c r="G440" i="10"/>
  <c r="G431" i="10"/>
  <c r="G422" i="10"/>
  <c r="G412" i="10"/>
  <c r="G403" i="10"/>
  <c r="G394" i="10"/>
  <c r="G385" i="10"/>
  <c r="G376" i="10"/>
  <c r="G367" i="10"/>
  <c r="G358" i="10"/>
  <c r="G348" i="10"/>
  <c r="G339" i="10"/>
  <c r="G330" i="10"/>
  <c r="G321" i="10"/>
  <c r="G312" i="10"/>
  <c r="G303" i="10"/>
  <c r="G294" i="10"/>
  <c r="G284" i="10"/>
  <c r="G275" i="10"/>
  <c r="G266" i="10"/>
  <c r="G257" i="10"/>
  <c r="G248" i="10"/>
  <c r="G239" i="10"/>
  <c r="G230" i="10"/>
  <c r="G220" i="10"/>
  <c r="G211" i="10"/>
  <c r="G202" i="10"/>
  <c r="G193" i="10"/>
  <c r="G184" i="10"/>
  <c r="G175" i="10"/>
  <c r="G166" i="10"/>
  <c r="G156" i="10"/>
  <c r="G145" i="10"/>
  <c r="G135" i="10"/>
  <c r="G667" i="10"/>
  <c r="G658" i="10"/>
  <c r="G649" i="10"/>
  <c r="G640" i="10"/>
  <c r="G631" i="10"/>
  <c r="G622" i="10"/>
  <c r="G612" i="10"/>
  <c r="G603" i="10"/>
  <c r="G594" i="10"/>
  <c r="G585" i="10"/>
  <c r="G576" i="10"/>
  <c r="G567" i="10"/>
  <c r="G558" i="10"/>
  <c r="G548" i="10"/>
  <c r="G539" i="10"/>
  <c r="G530" i="10"/>
  <c r="G521" i="10"/>
  <c r="G512" i="10"/>
  <c r="G503" i="10"/>
  <c r="G494" i="10"/>
  <c r="G484" i="10"/>
  <c r="G475" i="10"/>
  <c r="G466" i="10"/>
  <c r="G457" i="10"/>
  <c r="G448" i="10"/>
  <c r="G439" i="10"/>
  <c r="G430" i="10"/>
  <c r="G420" i="10"/>
  <c r="G411" i="10"/>
  <c r="G402" i="10"/>
  <c r="G393" i="10"/>
  <c r="G384" i="10"/>
  <c r="G375" i="10"/>
  <c r="G366" i="10"/>
  <c r="G356" i="10"/>
  <c r="G347" i="10"/>
  <c r="G338" i="10"/>
  <c r="G329" i="10"/>
  <c r="G320" i="10"/>
  <c r="G311" i="10"/>
  <c r="G302" i="10"/>
  <c r="G292" i="10"/>
  <c r="G283" i="10"/>
  <c r="G274" i="10"/>
  <c r="G265" i="10"/>
  <c r="G256" i="10"/>
  <c r="G247" i="10"/>
  <c r="G238" i="10"/>
  <c r="G228" i="10"/>
  <c r="G219" i="10"/>
  <c r="G210" i="10"/>
  <c r="G201" i="10"/>
  <c r="G192" i="10"/>
  <c r="G183" i="10"/>
  <c r="G174" i="10"/>
  <c r="G164" i="10"/>
  <c r="G155" i="10"/>
  <c r="G144" i="10"/>
  <c r="G134" i="10"/>
  <c r="G692" i="10"/>
  <c r="G684" i="10"/>
  <c r="G675" i="10"/>
  <c r="G666" i="10"/>
  <c r="G657" i="10"/>
  <c r="G648" i="10"/>
  <c r="G639" i="10"/>
  <c r="G630" i="10"/>
  <c r="G620" i="10"/>
  <c r="G611" i="10"/>
  <c r="G602" i="10"/>
  <c r="G593" i="10"/>
  <c r="G584" i="10"/>
  <c r="G575" i="10"/>
  <c r="G566" i="10"/>
  <c r="G556" i="10"/>
  <c r="G547" i="10"/>
  <c r="G538" i="10"/>
  <c r="G529" i="10"/>
  <c r="G520" i="10"/>
  <c r="G511" i="10"/>
  <c r="G502" i="10"/>
  <c r="G492" i="10"/>
  <c r="G483" i="10"/>
  <c r="G474" i="10"/>
  <c r="G465" i="10"/>
  <c r="G456" i="10"/>
  <c r="G447" i="10"/>
  <c r="G438" i="10"/>
  <c r="G428" i="10"/>
  <c r="G419" i="10"/>
  <c r="G410" i="10"/>
  <c r="G401" i="10"/>
  <c r="G392" i="10"/>
  <c r="G383" i="10"/>
  <c r="G374" i="10"/>
  <c r="G364" i="10"/>
  <c r="G355" i="10"/>
  <c r="G346" i="10"/>
  <c r="G337" i="10"/>
  <c r="G328" i="10"/>
  <c r="G319" i="10"/>
  <c r="G310" i="10"/>
  <c r="G300" i="10"/>
  <c r="G291" i="10"/>
  <c r="G282" i="10"/>
  <c r="G273" i="10"/>
  <c r="G264" i="10"/>
  <c r="G255" i="10"/>
  <c r="G246" i="10"/>
  <c r="G236" i="10"/>
  <c r="G227" i="10"/>
  <c r="G218" i="10"/>
  <c r="G209" i="10"/>
  <c r="G200" i="10"/>
  <c r="G191" i="10"/>
  <c r="G182" i="10"/>
  <c r="G172" i="10"/>
  <c r="G163" i="10"/>
  <c r="G153" i="10"/>
  <c r="G143" i="10"/>
  <c r="G132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677" i="10"/>
  <c r="G669" i="10"/>
  <c r="G661" i="10"/>
  <c r="G653" i="10"/>
  <c r="G645" i="10"/>
  <c r="G637" i="10"/>
  <c r="G629" i="10"/>
  <c r="G621" i="10"/>
  <c r="G613" i="10"/>
  <c r="G605" i="10"/>
  <c r="G597" i="10"/>
  <c r="G589" i="10"/>
  <c r="G581" i="10"/>
  <c r="G573" i="10"/>
  <c r="G565" i="10"/>
  <c r="G557" i="10"/>
  <c r="G549" i="10"/>
  <c r="G541" i="10"/>
  <c r="G533" i="10"/>
  <c r="G525" i="10"/>
  <c r="G517" i="10"/>
  <c r="G509" i="10"/>
  <c r="G501" i="10"/>
  <c r="G493" i="10"/>
  <c r="G485" i="10"/>
  <c r="G477" i="10"/>
  <c r="G469" i="10"/>
  <c r="G461" i="10"/>
  <c r="G453" i="10"/>
  <c r="G445" i="10"/>
  <c r="G437" i="10"/>
  <c r="G429" i="10"/>
  <c r="G421" i="10"/>
  <c r="G413" i="10"/>
  <c r="G405" i="10"/>
  <c r="G397" i="10"/>
  <c r="G389" i="10"/>
  <c r="G381" i="10"/>
  <c r="G373" i="10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999" i="10"/>
  <c r="G4" i="10"/>
</calcChain>
</file>

<file path=xl/sharedStrings.xml><?xml version="1.0" encoding="utf-8"?>
<sst xmlns="http://schemas.openxmlformats.org/spreadsheetml/2006/main" count="15342" uniqueCount="82">
  <si>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</si>
  <si>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</si>
  <si>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</si>
  <si>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</si>
  <si>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</si>
  <si>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</si>
  <si>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</si>
  <si>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</si>
  <si>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</si>
  <si>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</si>
  <si>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</si>
  <si>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</si>
  <si>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</si>
  <si>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</si>
  <si>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</si>
  <si>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</si>
  <si>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</si>
  <si>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</si>
  <si>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</si>
  <si>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</si>
  <si>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</si>
  <si>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</si>
  <si>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</si>
  <si>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</si>
  <si>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</si>
  <si>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</si>
  <si>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</si>
  <si>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</si>
  <si>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</si>
  <si>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</si>
  <si>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</si>
  <si>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</si>
  <si>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</si>
  <si>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</si>
  <si>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</si>
  <si>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</si>
  <si>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</si>
  <si>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</si>
  <si>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</si>
  <si>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</si>
  <si>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</si>
  <si>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</si>
  <si>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</si>
  <si>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</si>
  <si>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</si>
  <si>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</si>
  <si>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</si>
  <si>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</si>
  <si>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</si>
  <si>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</si>
  <si>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</si>
  <si>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</si>
  <si>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</si>
  <si>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</si>
  <si>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</si>
  <si>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</si>
  <si>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</si>
  <si>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</si>
  <si>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</si>
  <si>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</si>
  <si>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</si>
  <si>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</si>
  <si>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</si>
  <si>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</si>
  <si>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</si>
  <si>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</si>
  <si>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</si>
  <si>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</si>
  <si>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</si>
  <si>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</si>
  <si>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</si>
  <si>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</si>
  <si>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</si>
  <si>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</si>
  <si>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</si>
  <si>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</si>
  <si>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</si>
  <si>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</si>
  <si>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</si>
  <si>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</si>
  <si>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</si>
  <si>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Average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</si>
</sst>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[Store-Sales-2009.xlsx]Sheet4!PivotTable3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0.00</c:formatCode>
                <c:ptCount val="12"/>
                <c:pt idx="0">
                  <c:v>1840.1835106382978</c:v>
                </c:pt>
                <c:pt idx="1">
                  <c:v>2776.1302428571435</c:v>
                </c:pt>
                <c:pt idx="2">
                  <c:v>5291.6327812499994</c:v>
                </c:pt>
                <c:pt idx="3">
                  <c:v>3100.8586219512194</c:v>
                </c:pt>
                <c:pt idx="4">
                  <c:v>1736.2274428571429</c:v>
                </c:pt>
                <c:pt idx="5">
                  <c:v>962.92079999999964</c:v>
                </c:pt>
                <c:pt idx="6">
                  <c:v>2886.5639642857136</c:v>
                </c:pt>
                <c:pt idx="7">
                  <c:v>1737.3559102564102</c:v>
                </c:pt>
                <c:pt idx="8">
                  <c:v>1031.3718392857143</c:v>
                </c:pt>
                <c:pt idx="9">
                  <c:v>1917.210475609756</c:v>
                </c:pt>
                <c:pt idx="10">
                  <c:v>535.78734090909086</c:v>
                </c:pt>
                <c:pt idx="11">
                  <c:v>1832.9853292682922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E-47BE-AEF5-EA2B0F06D2E4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0.00</c:formatCode>
                <c:ptCount val="12"/>
                <c:pt idx="0">
                  <c:v>2240.4363313253002</c:v>
                </c:pt>
                <c:pt idx="1">
                  <c:v>2171.5258611111117</c:v>
                </c:pt>
                <c:pt idx="2">
                  <c:v>1623.0721393442623</c:v>
                </c:pt>
                <c:pt idx="3">
                  <c:v>2639.8732083333343</c:v>
                </c:pt>
                <c:pt idx="4">
                  <c:v>1192.4691785714285</c:v>
                </c:pt>
                <c:pt idx="5">
                  <c:v>1477.6659590163938</c:v>
                </c:pt>
                <c:pt idx="6">
                  <c:v>1416.0297230769229</c:v>
                </c:pt>
                <c:pt idx="7">
                  <c:v>1525.4633076923078</c:v>
                </c:pt>
                <c:pt idx="8">
                  <c:v>2162.7195402298862</c:v>
                </c:pt>
                <c:pt idx="9">
                  <c:v>2021.4032343749998</c:v>
                </c:pt>
                <c:pt idx="10">
                  <c:v>1792.9670468749998</c:v>
                </c:pt>
                <c:pt idx="11">
                  <c:v>3197.431981481483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E-47BE-AEF5-EA2B0F06D2E4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Home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0.00</c:formatCode>
                <c:ptCount val="12"/>
                <c:pt idx="0">
                  <c:v>2944.7694907407413</c:v>
                </c:pt>
                <c:pt idx="1">
                  <c:v>2206.7092432432441</c:v>
                </c:pt>
                <c:pt idx="2">
                  <c:v>1403.5808510638296</c:v>
                </c:pt>
                <c:pt idx="3">
                  <c:v>1693.2745408163264</c:v>
                </c:pt>
                <c:pt idx="4">
                  <c:v>1074.1780294117646</c:v>
                </c:pt>
                <c:pt idx="5">
                  <c:v>1771.7749354838709</c:v>
                </c:pt>
                <c:pt idx="6">
                  <c:v>1749.85421</c:v>
                </c:pt>
                <c:pt idx="7">
                  <c:v>2017.7476632653063</c:v>
                </c:pt>
                <c:pt idx="8">
                  <c:v>1979.300864864864</c:v>
                </c:pt>
                <c:pt idx="9">
                  <c:v>2323.4570945945943</c:v>
                </c:pt>
                <c:pt idx="10">
                  <c:v>1436.6329090909092</c:v>
                </c:pt>
                <c:pt idx="11">
                  <c:v>2445.593621621621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E-47BE-AEF5-EA2B0F06D2E4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0.00</c:formatCode>
                <c:ptCount val="12"/>
                <c:pt idx="0">
                  <c:v>2175.3991410256408</c:v>
                </c:pt>
                <c:pt idx="1">
                  <c:v>1400.2092115384617</c:v>
                </c:pt>
                <c:pt idx="2">
                  <c:v>1718.2395444444439</c:v>
                </c:pt>
                <c:pt idx="3">
                  <c:v>1660.4974117647059</c:v>
                </c:pt>
                <c:pt idx="4">
                  <c:v>1148.4344651162792</c:v>
                </c:pt>
                <c:pt idx="5">
                  <c:v>2496.1434218749996</c:v>
                </c:pt>
                <c:pt idx="6">
                  <c:v>2416.1709393939386</c:v>
                </c:pt>
                <c:pt idx="7">
                  <c:v>1634.8911481481482</c:v>
                </c:pt>
                <c:pt idx="8">
                  <c:v>1129.7797096774198</c:v>
                </c:pt>
                <c:pt idx="9">
                  <c:v>2704.4766999999997</c:v>
                </c:pt>
                <c:pt idx="10">
                  <c:v>1517.5478333333331</c:v>
                </c:pt>
                <c:pt idx="11">
                  <c:v>1890.4551463414632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DE-47BE-AEF5-EA2B0F06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844815"/>
        <c:axId val="897360159"/>
      </c:lineChart>
      <c:catAx>
        <c:axId val="114884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60159"/>
        <c:crosses val="autoZero"/>
        <c:auto val="1"/>
        <c:lblAlgn val="ctr"/>
        <c:lblOffset val="100"/>
        <c:noMultiLvlLbl val="0"/>
      </c:catAx>
      <c:valAx>
        <c:axId val="8973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4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'Compiled Information'!$A$2155:$F$2155</c:f>
              <c:strCache>
                <c:ptCount val="6"/>
                <c:pt idx="0">
                  <c:v>15475</c:v>
                </c:pt>
                <c:pt idx="1">
                  <c:v>30-06-2009</c:v>
                </c:pt>
                <c:pt idx="2">
                  <c:v>02-07-2009</c:v>
                </c:pt>
                <c:pt idx="3">
                  <c:v>60</c:v>
                </c:pt>
                <c:pt idx="4">
                  <c:v>28</c:v>
                </c:pt>
                <c:pt idx="5">
                  <c:v>9601.94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'Compiled Information'!$G$2:$G$2154</c:f>
              <c:strCache>
                <c:ptCount val="2153"/>
                <c:pt idx="0">
                  <c:v>Customer Segment</c:v>
                </c:pt>
                <c:pt idx="1">
                  <c:v>Consumer</c:v>
                </c:pt>
                <c:pt idx="2">
                  <c:v>Corporate</c:v>
                </c:pt>
                <c:pt idx="3">
                  <c:v>Home Office</c:v>
                </c:pt>
                <c:pt idx="4">
                  <c:v>Small Business</c:v>
                </c:pt>
                <c:pt idx="5">
                  <c:v>Corporate</c:v>
                </c:pt>
                <c:pt idx="6">
                  <c:v>Home Office</c:v>
                </c:pt>
                <c:pt idx="7">
                  <c:v>Corporate</c:v>
                </c:pt>
                <c:pt idx="8">
                  <c:v>Home Office</c:v>
                </c:pt>
                <c:pt idx="9">
                  <c:v>Home Office</c:v>
                </c:pt>
                <c:pt idx="10">
                  <c:v>Consumer</c:v>
                </c:pt>
                <c:pt idx="11">
                  <c:v>Consumer</c:v>
                </c:pt>
                <c:pt idx="12">
                  <c:v>Corporate</c:v>
                </c:pt>
                <c:pt idx="13">
                  <c:v>Corporate</c:v>
                </c:pt>
                <c:pt idx="14">
                  <c:v>Consumer</c:v>
                </c:pt>
                <c:pt idx="15">
                  <c:v>Home Office</c:v>
                </c:pt>
                <c:pt idx="16">
                  <c:v>Small Business</c:v>
                </c:pt>
                <c:pt idx="17">
                  <c:v>Corporate</c:v>
                </c:pt>
                <c:pt idx="18">
                  <c:v>Home Office</c:v>
                </c:pt>
                <c:pt idx="19">
                  <c:v>Small Business</c:v>
                </c:pt>
                <c:pt idx="20">
                  <c:v>Corporate</c:v>
                </c:pt>
                <c:pt idx="21">
                  <c:v>Home Office</c:v>
                </c:pt>
                <c:pt idx="22">
                  <c:v>Consumer</c:v>
                </c:pt>
                <c:pt idx="23">
                  <c:v>Corporate</c:v>
                </c:pt>
                <c:pt idx="24">
                  <c:v>Small Business</c:v>
                </c:pt>
                <c:pt idx="25">
                  <c:v>Consumer</c:v>
                </c:pt>
                <c:pt idx="26">
                  <c:v>Corporate</c:v>
                </c:pt>
                <c:pt idx="27">
                  <c:v>Small Business</c:v>
                </c:pt>
                <c:pt idx="28">
                  <c:v>Consumer</c:v>
                </c:pt>
                <c:pt idx="29">
                  <c:v>Corporate</c:v>
                </c:pt>
                <c:pt idx="30">
                  <c:v>Consumer</c:v>
                </c:pt>
                <c:pt idx="31">
                  <c:v>Home Office</c:v>
                </c:pt>
                <c:pt idx="32">
                  <c:v>Small Business</c:v>
                </c:pt>
                <c:pt idx="33">
                  <c:v>Corporate</c:v>
                </c:pt>
                <c:pt idx="34">
                  <c:v>Consumer</c:v>
                </c:pt>
                <c:pt idx="35">
                  <c:v>Home Office</c:v>
                </c:pt>
                <c:pt idx="36">
                  <c:v>Corporate</c:v>
                </c:pt>
                <c:pt idx="37">
                  <c:v>Consumer</c:v>
                </c:pt>
                <c:pt idx="38">
                  <c:v>Corporate</c:v>
                </c:pt>
                <c:pt idx="39">
                  <c:v>Home Office</c:v>
                </c:pt>
                <c:pt idx="40">
                  <c:v>Home Office</c:v>
                </c:pt>
                <c:pt idx="41">
                  <c:v>Small Business</c:v>
                </c:pt>
                <c:pt idx="42">
                  <c:v>Small Business</c:v>
                </c:pt>
                <c:pt idx="43">
                  <c:v>Home Office</c:v>
                </c:pt>
                <c:pt idx="44">
                  <c:v>Consumer</c:v>
                </c:pt>
                <c:pt idx="45">
                  <c:v>Corporate</c:v>
                </c:pt>
                <c:pt idx="46">
                  <c:v>Consumer</c:v>
                </c:pt>
                <c:pt idx="47">
                  <c:v>Small Business</c:v>
                </c:pt>
                <c:pt idx="48">
                  <c:v>Corporate</c:v>
                </c:pt>
                <c:pt idx="49">
                  <c:v>Small Business</c:v>
                </c:pt>
                <c:pt idx="50">
                  <c:v>Home Office</c:v>
                </c:pt>
                <c:pt idx="51">
                  <c:v>Home Office</c:v>
                </c:pt>
                <c:pt idx="52">
                  <c:v>Corporate</c:v>
                </c:pt>
                <c:pt idx="53">
                  <c:v>Consumer</c:v>
                </c:pt>
                <c:pt idx="54">
                  <c:v>Corporate</c:v>
                </c:pt>
                <c:pt idx="55">
                  <c:v>Corporate</c:v>
                </c:pt>
                <c:pt idx="56">
                  <c:v>Corporate</c:v>
                </c:pt>
                <c:pt idx="57">
                  <c:v>Home Office</c:v>
                </c:pt>
                <c:pt idx="58">
                  <c:v>Corporate</c:v>
                </c:pt>
                <c:pt idx="59">
                  <c:v>Corporate</c:v>
                </c:pt>
                <c:pt idx="60">
                  <c:v>Corporate</c:v>
                </c:pt>
                <c:pt idx="61">
                  <c:v>Corporate</c:v>
                </c:pt>
                <c:pt idx="62">
                  <c:v>Small Business</c:v>
                </c:pt>
                <c:pt idx="63">
                  <c:v>Small Business</c:v>
                </c:pt>
                <c:pt idx="64">
                  <c:v>Corporate</c:v>
                </c:pt>
                <c:pt idx="65">
                  <c:v>Home Office</c:v>
                </c:pt>
                <c:pt idx="66">
                  <c:v>Consumer</c:v>
                </c:pt>
                <c:pt idx="67">
                  <c:v>Consumer</c:v>
                </c:pt>
                <c:pt idx="68">
                  <c:v>Home Office</c:v>
                </c:pt>
                <c:pt idx="69">
                  <c:v>Consumer</c:v>
                </c:pt>
                <c:pt idx="70">
                  <c:v>Small Business</c:v>
                </c:pt>
                <c:pt idx="71">
                  <c:v>Home Office</c:v>
                </c:pt>
                <c:pt idx="72">
                  <c:v>Small Business</c:v>
                </c:pt>
                <c:pt idx="73">
                  <c:v>Corporate</c:v>
                </c:pt>
                <c:pt idx="74">
                  <c:v>Consumer</c:v>
                </c:pt>
                <c:pt idx="75">
                  <c:v>Home Office</c:v>
                </c:pt>
                <c:pt idx="76">
                  <c:v>Small Business</c:v>
                </c:pt>
                <c:pt idx="77">
                  <c:v>Consumer</c:v>
                </c:pt>
                <c:pt idx="78">
                  <c:v>Corporate</c:v>
                </c:pt>
                <c:pt idx="79">
                  <c:v>Consumer</c:v>
                </c:pt>
                <c:pt idx="80">
                  <c:v>Home Office</c:v>
                </c:pt>
                <c:pt idx="81">
                  <c:v>Consumer</c:v>
                </c:pt>
                <c:pt idx="82">
                  <c:v>Consumer</c:v>
                </c:pt>
                <c:pt idx="83">
                  <c:v>Corporate</c:v>
                </c:pt>
                <c:pt idx="84">
                  <c:v>Home Office</c:v>
                </c:pt>
                <c:pt idx="85">
                  <c:v>Consumer</c:v>
                </c:pt>
                <c:pt idx="86">
                  <c:v>Home Office</c:v>
                </c:pt>
                <c:pt idx="87">
                  <c:v>Corporate</c:v>
                </c:pt>
                <c:pt idx="88">
                  <c:v>Small Business</c:v>
                </c:pt>
                <c:pt idx="89">
                  <c:v>Home Office</c:v>
                </c:pt>
                <c:pt idx="90">
                  <c:v>Small Business</c:v>
                </c:pt>
                <c:pt idx="91">
                  <c:v>Home Office</c:v>
                </c:pt>
                <c:pt idx="92">
                  <c:v>Small Business</c:v>
                </c:pt>
                <c:pt idx="93">
                  <c:v>Small Business</c:v>
                </c:pt>
                <c:pt idx="94">
                  <c:v>Home Office</c:v>
                </c:pt>
                <c:pt idx="95">
                  <c:v>Small Business</c:v>
                </c:pt>
                <c:pt idx="96">
                  <c:v>Corporate</c:v>
                </c:pt>
                <c:pt idx="97">
                  <c:v>Corporate</c:v>
                </c:pt>
                <c:pt idx="98">
                  <c:v>Corporate</c:v>
                </c:pt>
                <c:pt idx="99">
                  <c:v>Consumer</c:v>
                </c:pt>
                <c:pt idx="100">
                  <c:v>Home Office</c:v>
                </c:pt>
                <c:pt idx="101">
                  <c:v>Consumer</c:v>
                </c:pt>
                <c:pt idx="102">
                  <c:v>Corporate</c:v>
                </c:pt>
                <c:pt idx="103">
                  <c:v>Consumer</c:v>
                </c:pt>
                <c:pt idx="104">
                  <c:v>Home Office</c:v>
                </c:pt>
                <c:pt idx="105">
                  <c:v>Corporate</c:v>
                </c:pt>
                <c:pt idx="106">
                  <c:v>Small Business</c:v>
                </c:pt>
                <c:pt idx="107">
                  <c:v>Corporate</c:v>
                </c:pt>
                <c:pt idx="108">
                  <c:v>Small Business</c:v>
                </c:pt>
                <c:pt idx="109">
                  <c:v>Small Business</c:v>
                </c:pt>
                <c:pt idx="110">
                  <c:v>Corporate</c:v>
                </c:pt>
                <c:pt idx="111">
                  <c:v>Small Business</c:v>
                </c:pt>
                <c:pt idx="112">
                  <c:v>Corporate</c:v>
                </c:pt>
                <c:pt idx="113">
                  <c:v>Home Office</c:v>
                </c:pt>
                <c:pt idx="114">
                  <c:v>Small Business</c:v>
                </c:pt>
                <c:pt idx="115">
                  <c:v>Small Business</c:v>
                </c:pt>
                <c:pt idx="116">
                  <c:v>Small Business</c:v>
                </c:pt>
                <c:pt idx="117">
                  <c:v>Small Business</c:v>
                </c:pt>
                <c:pt idx="118">
                  <c:v>Corporate</c:v>
                </c:pt>
                <c:pt idx="119">
                  <c:v>Consumer</c:v>
                </c:pt>
                <c:pt idx="120">
                  <c:v>Consumer</c:v>
                </c:pt>
                <c:pt idx="121">
                  <c:v>Home Office</c:v>
                </c:pt>
                <c:pt idx="122">
                  <c:v>Corporate</c:v>
                </c:pt>
                <c:pt idx="123">
                  <c:v>Home Office</c:v>
                </c:pt>
                <c:pt idx="124">
                  <c:v>Consumer</c:v>
                </c:pt>
                <c:pt idx="125">
                  <c:v>Corporate</c:v>
                </c:pt>
                <c:pt idx="126">
                  <c:v>Corporate</c:v>
                </c:pt>
                <c:pt idx="127">
                  <c:v>Small Business</c:v>
                </c:pt>
                <c:pt idx="128">
                  <c:v>Consumer</c:v>
                </c:pt>
                <c:pt idx="129">
                  <c:v>Home Office</c:v>
                </c:pt>
                <c:pt idx="130">
                  <c:v>Small Business</c:v>
                </c:pt>
                <c:pt idx="131">
                  <c:v>Small Business</c:v>
                </c:pt>
                <c:pt idx="132">
                  <c:v>Consumer</c:v>
                </c:pt>
                <c:pt idx="133">
                  <c:v>Corporate</c:v>
                </c:pt>
                <c:pt idx="134">
                  <c:v>Consumer</c:v>
                </c:pt>
                <c:pt idx="135">
                  <c:v>Corporate</c:v>
                </c:pt>
                <c:pt idx="136">
                  <c:v>Corporate</c:v>
                </c:pt>
                <c:pt idx="137">
                  <c:v>Corporate</c:v>
                </c:pt>
                <c:pt idx="138">
                  <c:v>Corporate</c:v>
                </c:pt>
                <c:pt idx="139">
                  <c:v>Home Office</c:v>
                </c:pt>
                <c:pt idx="140">
                  <c:v>Home Office</c:v>
                </c:pt>
                <c:pt idx="141">
                  <c:v>Consumer</c:v>
                </c:pt>
                <c:pt idx="142">
                  <c:v>Consumer</c:v>
                </c:pt>
                <c:pt idx="143">
                  <c:v>Corporate</c:v>
                </c:pt>
                <c:pt idx="144">
                  <c:v>Home Office</c:v>
                </c:pt>
                <c:pt idx="145">
                  <c:v>Corporate</c:v>
                </c:pt>
                <c:pt idx="146">
                  <c:v>Corporate</c:v>
                </c:pt>
                <c:pt idx="147">
                  <c:v>Consumer</c:v>
                </c:pt>
                <c:pt idx="148">
                  <c:v>Corporate</c:v>
                </c:pt>
                <c:pt idx="149">
                  <c:v>Corporate</c:v>
                </c:pt>
                <c:pt idx="150">
                  <c:v>Corporate</c:v>
                </c:pt>
                <c:pt idx="151">
                  <c:v>Consumer</c:v>
                </c:pt>
                <c:pt idx="152">
                  <c:v>Consumer</c:v>
                </c:pt>
                <c:pt idx="153">
                  <c:v>Home Office</c:v>
                </c:pt>
                <c:pt idx="154">
                  <c:v>Corporate</c:v>
                </c:pt>
                <c:pt idx="155">
                  <c:v>Consumer</c:v>
                </c:pt>
                <c:pt idx="156">
                  <c:v>Small Business</c:v>
                </c:pt>
                <c:pt idx="157">
                  <c:v>Corporate</c:v>
                </c:pt>
                <c:pt idx="158">
                  <c:v>Consumer</c:v>
                </c:pt>
                <c:pt idx="159">
                  <c:v>Home Office</c:v>
                </c:pt>
                <c:pt idx="160">
                  <c:v>Corporate</c:v>
                </c:pt>
                <c:pt idx="161">
                  <c:v>Corporate</c:v>
                </c:pt>
                <c:pt idx="162">
                  <c:v>Home Office</c:v>
                </c:pt>
                <c:pt idx="163">
                  <c:v>Home Office</c:v>
                </c:pt>
                <c:pt idx="164">
                  <c:v>Corporate</c:v>
                </c:pt>
                <c:pt idx="165">
                  <c:v>Corporate</c:v>
                </c:pt>
                <c:pt idx="166">
                  <c:v>Consumer</c:v>
                </c:pt>
                <c:pt idx="167">
                  <c:v>Corporate</c:v>
                </c:pt>
                <c:pt idx="168">
                  <c:v>Small Business</c:v>
                </c:pt>
                <c:pt idx="169">
                  <c:v>Corporate</c:v>
                </c:pt>
                <c:pt idx="170">
                  <c:v>Consumer</c:v>
                </c:pt>
                <c:pt idx="171">
                  <c:v>Small Business</c:v>
                </c:pt>
                <c:pt idx="172">
                  <c:v>Small Business</c:v>
                </c:pt>
                <c:pt idx="173">
                  <c:v>Home Office</c:v>
                </c:pt>
                <c:pt idx="174">
                  <c:v>Home Office</c:v>
                </c:pt>
                <c:pt idx="175">
                  <c:v>Corporate</c:v>
                </c:pt>
                <c:pt idx="176">
                  <c:v>Consumer</c:v>
                </c:pt>
                <c:pt idx="177">
                  <c:v>Corporate</c:v>
                </c:pt>
                <c:pt idx="178">
                  <c:v>Corporate</c:v>
                </c:pt>
                <c:pt idx="179">
                  <c:v>Home Office</c:v>
                </c:pt>
                <c:pt idx="180">
                  <c:v>Consumer</c:v>
                </c:pt>
                <c:pt idx="181">
                  <c:v>Small Business</c:v>
                </c:pt>
                <c:pt idx="182">
                  <c:v>Corporate</c:v>
                </c:pt>
                <c:pt idx="183">
                  <c:v>Home Office</c:v>
                </c:pt>
                <c:pt idx="184">
                  <c:v>Corporate</c:v>
                </c:pt>
                <c:pt idx="185">
                  <c:v>Small Business</c:v>
                </c:pt>
                <c:pt idx="186">
                  <c:v>Corporate</c:v>
                </c:pt>
                <c:pt idx="187">
                  <c:v>Consumer</c:v>
                </c:pt>
                <c:pt idx="188">
                  <c:v>Corporate</c:v>
                </c:pt>
                <c:pt idx="189">
                  <c:v>Consumer</c:v>
                </c:pt>
                <c:pt idx="190">
                  <c:v>Corporate</c:v>
                </c:pt>
                <c:pt idx="191">
                  <c:v>Consumer</c:v>
                </c:pt>
                <c:pt idx="192">
                  <c:v>Consumer</c:v>
                </c:pt>
                <c:pt idx="193">
                  <c:v>Consumer</c:v>
                </c:pt>
                <c:pt idx="194">
                  <c:v>Consumer</c:v>
                </c:pt>
                <c:pt idx="195">
                  <c:v>Small Business</c:v>
                </c:pt>
                <c:pt idx="196">
                  <c:v>Home Office</c:v>
                </c:pt>
                <c:pt idx="197">
                  <c:v>Home Office</c:v>
                </c:pt>
                <c:pt idx="198">
                  <c:v>Home Office</c:v>
                </c:pt>
                <c:pt idx="199">
                  <c:v>Corporate</c:v>
                </c:pt>
                <c:pt idx="200">
                  <c:v>Small Business</c:v>
                </c:pt>
                <c:pt idx="201">
                  <c:v>Corporate</c:v>
                </c:pt>
                <c:pt idx="202">
                  <c:v>Home Office</c:v>
                </c:pt>
                <c:pt idx="203">
                  <c:v>Small Business</c:v>
                </c:pt>
                <c:pt idx="204">
                  <c:v>Corporate</c:v>
                </c:pt>
                <c:pt idx="205">
                  <c:v>Home Office</c:v>
                </c:pt>
                <c:pt idx="206">
                  <c:v>Corporate</c:v>
                </c:pt>
                <c:pt idx="207">
                  <c:v>Corporate</c:v>
                </c:pt>
                <c:pt idx="208">
                  <c:v>Small Business</c:v>
                </c:pt>
                <c:pt idx="209">
                  <c:v>Corporate</c:v>
                </c:pt>
                <c:pt idx="210">
                  <c:v>Consumer</c:v>
                </c:pt>
                <c:pt idx="211">
                  <c:v>Corporate</c:v>
                </c:pt>
                <c:pt idx="212">
                  <c:v>Home Office</c:v>
                </c:pt>
                <c:pt idx="213">
                  <c:v>Corporate</c:v>
                </c:pt>
                <c:pt idx="214">
                  <c:v>Home Office</c:v>
                </c:pt>
                <c:pt idx="215">
                  <c:v>Consumer</c:v>
                </c:pt>
                <c:pt idx="216">
                  <c:v>Home Office</c:v>
                </c:pt>
                <c:pt idx="217">
                  <c:v>Consumer</c:v>
                </c:pt>
                <c:pt idx="218">
                  <c:v>Home Office</c:v>
                </c:pt>
                <c:pt idx="219">
                  <c:v>Consumer</c:v>
                </c:pt>
                <c:pt idx="220">
                  <c:v>Corporate</c:v>
                </c:pt>
                <c:pt idx="221">
                  <c:v>Corporate</c:v>
                </c:pt>
                <c:pt idx="222">
                  <c:v>Home Office</c:v>
                </c:pt>
                <c:pt idx="223">
                  <c:v>Corporate</c:v>
                </c:pt>
                <c:pt idx="224">
                  <c:v>Small Business</c:v>
                </c:pt>
                <c:pt idx="225">
                  <c:v>Small Business</c:v>
                </c:pt>
                <c:pt idx="226">
                  <c:v>Corporate</c:v>
                </c:pt>
                <c:pt idx="227">
                  <c:v>Consumer</c:v>
                </c:pt>
                <c:pt idx="228">
                  <c:v>Home Office</c:v>
                </c:pt>
                <c:pt idx="229">
                  <c:v>Small Business</c:v>
                </c:pt>
                <c:pt idx="230">
                  <c:v>Corporate</c:v>
                </c:pt>
                <c:pt idx="231">
                  <c:v>Home Office</c:v>
                </c:pt>
                <c:pt idx="232">
                  <c:v>Home Office</c:v>
                </c:pt>
                <c:pt idx="233">
                  <c:v>Consumer</c:v>
                </c:pt>
                <c:pt idx="234">
                  <c:v>Corporate</c:v>
                </c:pt>
                <c:pt idx="235">
                  <c:v>Corporate</c:v>
                </c:pt>
                <c:pt idx="236">
                  <c:v>Consumer</c:v>
                </c:pt>
                <c:pt idx="237">
                  <c:v>Corporate</c:v>
                </c:pt>
                <c:pt idx="238">
                  <c:v>Consumer</c:v>
                </c:pt>
                <c:pt idx="239">
                  <c:v>Consumer</c:v>
                </c:pt>
                <c:pt idx="240">
                  <c:v>Small Business</c:v>
                </c:pt>
                <c:pt idx="241">
                  <c:v>Corporate</c:v>
                </c:pt>
                <c:pt idx="242">
                  <c:v>Home Office</c:v>
                </c:pt>
                <c:pt idx="243">
                  <c:v>Home Office</c:v>
                </c:pt>
                <c:pt idx="244">
                  <c:v>Consumer</c:v>
                </c:pt>
                <c:pt idx="245">
                  <c:v>Corporate</c:v>
                </c:pt>
                <c:pt idx="246">
                  <c:v>Home Office</c:v>
                </c:pt>
                <c:pt idx="247">
                  <c:v>Corporate</c:v>
                </c:pt>
                <c:pt idx="248">
                  <c:v>Home Office</c:v>
                </c:pt>
                <c:pt idx="249">
                  <c:v>Small Business</c:v>
                </c:pt>
                <c:pt idx="250">
                  <c:v>Corporate</c:v>
                </c:pt>
                <c:pt idx="251">
                  <c:v>Small Business</c:v>
                </c:pt>
                <c:pt idx="252">
                  <c:v>Consumer</c:v>
                </c:pt>
                <c:pt idx="253">
                  <c:v>Home Office</c:v>
                </c:pt>
                <c:pt idx="254">
                  <c:v>Corporate</c:v>
                </c:pt>
                <c:pt idx="255">
                  <c:v>Consumer</c:v>
                </c:pt>
                <c:pt idx="256">
                  <c:v>Corporate</c:v>
                </c:pt>
                <c:pt idx="257">
                  <c:v>Corporate</c:v>
                </c:pt>
                <c:pt idx="258">
                  <c:v>Corporate</c:v>
                </c:pt>
                <c:pt idx="259">
                  <c:v>Home Office</c:v>
                </c:pt>
                <c:pt idx="260">
                  <c:v>Small Business</c:v>
                </c:pt>
                <c:pt idx="261">
                  <c:v>Corporate</c:v>
                </c:pt>
                <c:pt idx="262">
                  <c:v>Corporate</c:v>
                </c:pt>
                <c:pt idx="263">
                  <c:v>Corporate</c:v>
                </c:pt>
                <c:pt idx="264">
                  <c:v>Corporate</c:v>
                </c:pt>
                <c:pt idx="265">
                  <c:v>Consumer</c:v>
                </c:pt>
                <c:pt idx="266">
                  <c:v>Small Business</c:v>
                </c:pt>
                <c:pt idx="267">
                  <c:v>Corporate</c:v>
                </c:pt>
                <c:pt idx="268">
                  <c:v>Corporate</c:v>
                </c:pt>
                <c:pt idx="269">
                  <c:v>Corporate</c:v>
                </c:pt>
                <c:pt idx="270">
                  <c:v>Consumer</c:v>
                </c:pt>
                <c:pt idx="271">
                  <c:v>Small Business</c:v>
                </c:pt>
                <c:pt idx="272">
                  <c:v>Small Business</c:v>
                </c:pt>
                <c:pt idx="273">
                  <c:v>Corporate</c:v>
                </c:pt>
                <c:pt idx="274">
                  <c:v>Corporate</c:v>
                </c:pt>
                <c:pt idx="275">
                  <c:v>Consumer</c:v>
                </c:pt>
                <c:pt idx="276">
                  <c:v>Consumer</c:v>
                </c:pt>
                <c:pt idx="277">
                  <c:v>Home Office</c:v>
                </c:pt>
                <c:pt idx="278">
                  <c:v>Home Office</c:v>
                </c:pt>
                <c:pt idx="279">
                  <c:v>Small Business</c:v>
                </c:pt>
                <c:pt idx="280">
                  <c:v>Home Office</c:v>
                </c:pt>
                <c:pt idx="281">
                  <c:v>Home Office</c:v>
                </c:pt>
                <c:pt idx="282">
                  <c:v>Small Business</c:v>
                </c:pt>
                <c:pt idx="283">
                  <c:v>Corporate</c:v>
                </c:pt>
                <c:pt idx="284">
                  <c:v>Consumer</c:v>
                </c:pt>
                <c:pt idx="285">
                  <c:v>Home Office</c:v>
                </c:pt>
                <c:pt idx="286">
                  <c:v>Corporate</c:v>
                </c:pt>
                <c:pt idx="287">
                  <c:v>Corporate</c:v>
                </c:pt>
                <c:pt idx="288">
                  <c:v>Home Office</c:v>
                </c:pt>
                <c:pt idx="289">
                  <c:v>Corporate</c:v>
                </c:pt>
                <c:pt idx="290">
                  <c:v>Corporate</c:v>
                </c:pt>
                <c:pt idx="291">
                  <c:v>Small Business</c:v>
                </c:pt>
                <c:pt idx="292">
                  <c:v>Corporate</c:v>
                </c:pt>
                <c:pt idx="293">
                  <c:v>Corporate</c:v>
                </c:pt>
                <c:pt idx="294">
                  <c:v>Home Office</c:v>
                </c:pt>
                <c:pt idx="295">
                  <c:v>Home Office</c:v>
                </c:pt>
                <c:pt idx="296">
                  <c:v>Home Office</c:v>
                </c:pt>
                <c:pt idx="297">
                  <c:v>Corporate</c:v>
                </c:pt>
                <c:pt idx="298">
                  <c:v>Corporate</c:v>
                </c:pt>
                <c:pt idx="299">
                  <c:v>Corporate</c:v>
                </c:pt>
                <c:pt idx="300">
                  <c:v>Corporate</c:v>
                </c:pt>
                <c:pt idx="301">
                  <c:v>Small Business</c:v>
                </c:pt>
                <c:pt idx="302">
                  <c:v>Consumer</c:v>
                </c:pt>
                <c:pt idx="303">
                  <c:v>Small Business</c:v>
                </c:pt>
                <c:pt idx="304">
                  <c:v>Corporate</c:v>
                </c:pt>
                <c:pt idx="305">
                  <c:v>Home Office</c:v>
                </c:pt>
                <c:pt idx="306">
                  <c:v>Home Office</c:v>
                </c:pt>
                <c:pt idx="307">
                  <c:v>Corporate</c:v>
                </c:pt>
                <c:pt idx="308">
                  <c:v>Consumer</c:v>
                </c:pt>
                <c:pt idx="309">
                  <c:v>Small Business</c:v>
                </c:pt>
                <c:pt idx="310">
                  <c:v>Home Office</c:v>
                </c:pt>
                <c:pt idx="311">
                  <c:v>Consumer</c:v>
                </c:pt>
                <c:pt idx="312">
                  <c:v>Corporate</c:v>
                </c:pt>
                <c:pt idx="313">
                  <c:v>Home Office</c:v>
                </c:pt>
                <c:pt idx="314">
                  <c:v>Consumer</c:v>
                </c:pt>
                <c:pt idx="315">
                  <c:v>Small Business</c:v>
                </c:pt>
                <c:pt idx="316">
                  <c:v>Corporate</c:v>
                </c:pt>
                <c:pt idx="317">
                  <c:v>Consumer</c:v>
                </c:pt>
                <c:pt idx="318">
                  <c:v>Corporate</c:v>
                </c:pt>
                <c:pt idx="319">
                  <c:v>Consumer</c:v>
                </c:pt>
                <c:pt idx="320">
                  <c:v>Corporate</c:v>
                </c:pt>
                <c:pt idx="321">
                  <c:v>Corporate</c:v>
                </c:pt>
                <c:pt idx="322">
                  <c:v>Consumer</c:v>
                </c:pt>
                <c:pt idx="323">
                  <c:v>Home Office</c:v>
                </c:pt>
                <c:pt idx="324">
                  <c:v>Small Business</c:v>
                </c:pt>
                <c:pt idx="325">
                  <c:v>Corporate</c:v>
                </c:pt>
                <c:pt idx="326">
                  <c:v>Home Office</c:v>
                </c:pt>
                <c:pt idx="327">
                  <c:v>Corporate</c:v>
                </c:pt>
                <c:pt idx="328">
                  <c:v>Home Office</c:v>
                </c:pt>
                <c:pt idx="329">
                  <c:v>Corporate</c:v>
                </c:pt>
                <c:pt idx="330">
                  <c:v>Corporate</c:v>
                </c:pt>
                <c:pt idx="331">
                  <c:v>Corporate</c:v>
                </c:pt>
                <c:pt idx="332">
                  <c:v>Small Business</c:v>
                </c:pt>
                <c:pt idx="333">
                  <c:v>Home Office</c:v>
                </c:pt>
                <c:pt idx="334">
                  <c:v>Consumer</c:v>
                </c:pt>
                <c:pt idx="335">
                  <c:v>Small Business</c:v>
                </c:pt>
                <c:pt idx="336">
                  <c:v>Home Office</c:v>
                </c:pt>
                <c:pt idx="337">
                  <c:v>Consumer</c:v>
                </c:pt>
                <c:pt idx="338">
                  <c:v>Corporate</c:v>
                </c:pt>
                <c:pt idx="339">
                  <c:v>Corporate</c:v>
                </c:pt>
                <c:pt idx="340">
                  <c:v>Home Office</c:v>
                </c:pt>
                <c:pt idx="341">
                  <c:v>Small Business</c:v>
                </c:pt>
                <c:pt idx="342">
                  <c:v>Corporate</c:v>
                </c:pt>
                <c:pt idx="343">
                  <c:v>Home Office</c:v>
                </c:pt>
                <c:pt idx="344">
                  <c:v>Consumer</c:v>
                </c:pt>
                <c:pt idx="345">
                  <c:v>Corporate</c:v>
                </c:pt>
                <c:pt idx="346">
                  <c:v>Corporate</c:v>
                </c:pt>
                <c:pt idx="347">
                  <c:v>Consumer</c:v>
                </c:pt>
                <c:pt idx="348">
                  <c:v>Corporate</c:v>
                </c:pt>
                <c:pt idx="349">
                  <c:v>Corporate</c:v>
                </c:pt>
                <c:pt idx="350">
                  <c:v>Consumer</c:v>
                </c:pt>
                <c:pt idx="351">
                  <c:v>Consumer</c:v>
                </c:pt>
                <c:pt idx="352">
                  <c:v>Consumer</c:v>
                </c:pt>
                <c:pt idx="353">
                  <c:v>Consumer</c:v>
                </c:pt>
                <c:pt idx="354">
                  <c:v>Corporate</c:v>
                </c:pt>
                <c:pt idx="355">
                  <c:v>Small Business</c:v>
                </c:pt>
                <c:pt idx="356">
                  <c:v>Home Office</c:v>
                </c:pt>
                <c:pt idx="357">
                  <c:v>Corporate</c:v>
                </c:pt>
                <c:pt idx="358">
                  <c:v>Consumer</c:v>
                </c:pt>
                <c:pt idx="359">
                  <c:v>Small Business</c:v>
                </c:pt>
                <c:pt idx="360">
                  <c:v>Corporate</c:v>
                </c:pt>
                <c:pt idx="361">
                  <c:v>Corporate</c:v>
                </c:pt>
                <c:pt idx="362">
                  <c:v>Consumer</c:v>
                </c:pt>
                <c:pt idx="363">
                  <c:v>Consumer</c:v>
                </c:pt>
                <c:pt idx="364">
                  <c:v>Small Business</c:v>
                </c:pt>
                <c:pt idx="365">
                  <c:v>Corporate</c:v>
                </c:pt>
                <c:pt idx="366">
                  <c:v>Home Office</c:v>
                </c:pt>
                <c:pt idx="367">
                  <c:v>Home Office</c:v>
                </c:pt>
                <c:pt idx="368">
                  <c:v>Consumer</c:v>
                </c:pt>
                <c:pt idx="369">
                  <c:v>Consumer</c:v>
                </c:pt>
                <c:pt idx="370">
                  <c:v>Corporate</c:v>
                </c:pt>
                <c:pt idx="371">
                  <c:v>Corporate</c:v>
                </c:pt>
                <c:pt idx="372">
                  <c:v>Corporate</c:v>
                </c:pt>
                <c:pt idx="373">
                  <c:v>Consumer</c:v>
                </c:pt>
                <c:pt idx="374">
                  <c:v>Small Business</c:v>
                </c:pt>
                <c:pt idx="375">
                  <c:v>Consumer</c:v>
                </c:pt>
                <c:pt idx="376">
                  <c:v>Consumer</c:v>
                </c:pt>
                <c:pt idx="377">
                  <c:v>Corporate</c:v>
                </c:pt>
                <c:pt idx="378">
                  <c:v>Corporate</c:v>
                </c:pt>
                <c:pt idx="379">
                  <c:v>Corporate</c:v>
                </c:pt>
                <c:pt idx="380">
                  <c:v>Small Business</c:v>
                </c:pt>
                <c:pt idx="381">
                  <c:v>Corporate</c:v>
                </c:pt>
                <c:pt idx="382">
                  <c:v>Home Office</c:v>
                </c:pt>
                <c:pt idx="383">
                  <c:v>Consumer</c:v>
                </c:pt>
                <c:pt idx="384">
                  <c:v>Home Office</c:v>
                </c:pt>
                <c:pt idx="385">
                  <c:v>Corporate</c:v>
                </c:pt>
                <c:pt idx="386">
                  <c:v>Home Office</c:v>
                </c:pt>
                <c:pt idx="387">
                  <c:v>Home Office</c:v>
                </c:pt>
                <c:pt idx="388">
                  <c:v>Small Business</c:v>
                </c:pt>
                <c:pt idx="389">
                  <c:v>Home Office</c:v>
                </c:pt>
                <c:pt idx="390">
                  <c:v>Small Business</c:v>
                </c:pt>
                <c:pt idx="391">
                  <c:v>Small Business</c:v>
                </c:pt>
                <c:pt idx="392">
                  <c:v>Consumer</c:v>
                </c:pt>
                <c:pt idx="393">
                  <c:v>Home Office</c:v>
                </c:pt>
                <c:pt idx="394">
                  <c:v>Consumer</c:v>
                </c:pt>
                <c:pt idx="395">
                  <c:v>Small Business</c:v>
                </c:pt>
                <c:pt idx="396">
                  <c:v>Small Business</c:v>
                </c:pt>
                <c:pt idx="397">
                  <c:v>Corporate</c:v>
                </c:pt>
                <c:pt idx="398">
                  <c:v>Corporate</c:v>
                </c:pt>
                <c:pt idx="399">
                  <c:v>Corporate</c:v>
                </c:pt>
                <c:pt idx="400">
                  <c:v>Consumer</c:v>
                </c:pt>
                <c:pt idx="401">
                  <c:v>Home Office</c:v>
                </c:pt>
                <c:pt idx="402">
                  <c:v>Consumer</c:v>
                </c:pt>
                <c:pt idx="403">
                  <c:v>Corporate</c:v>
                </c:pt>
                <c:pt idx="404">
                  <c:v>Consumer</c:v>
                </c:pt>
                <c:pt idx="405">
                  <c:v>Corporate</c:v>
                </c:pt>
                <c:pt idx="406">
                  <c:v>Home Office</c:v>
                </c:pt>
                <c:pt idx="407">
                  <c:v>Small Business</c:v>
                </c:pt>
                <c:pt idx="408">
                  <c:v>Consumer</c:v>
                </c:pt>
                <c:pt idx="409">
                  <c:v>Small Business</c:v>
                </c:pt>
                <c:pt idx="410">
                  <c:v>Home Office</c:v>
                </c:pt>
                <c:pt idx="411">
                  <c:v>Corporate</c:v>
                </c:pt>
                <c:pt idx="412">
                  <c:v>Small Business</c:v>
                </c:pt>
                <c:pt idx="413">
                  <c:v>Small Business</c:v>
                </c:pt>
                <c:pt idx="414">
                  <c:v>Small Business</c:v>
                </c:pt>
                <c:pt idx="415">
                  <c:v>Home Office</c:v>
                </c:pt>
                <c:pt idx="416">
                  <c:v>Corporate</c:v>
                </c:pt>
                <c:pt idx="417">
                  <c:v>Small Business</c:v>
                </c:pt>
                <c:pt idx="418">
                  <c:v>Consumer</c:v>
                </c:pt>
                <c:pt idx="419">
                  <c:v>Home Office</c:v>
                </c:pt>
                <c:pt idx="420">
                  <c:v>Home Office</c:v>
                </c:pt>
                <c:pt idx="421">
                  <c:v>Corporate</c:v>
                </c:pt>
                <c:pt idx="422">
                  <c:v>Corporate</c:v>
                </c:pt>
                <c:pt idx="423">
                  <c:v>Small Business</c:v>
                </c:pt>
                <c:pt idx="424">
                  <c:v>Small Business</c:v>
                </c:pt>
                <c:pt idx="425">
                  <c:v>Corporate</c:v>
                </c:pt>
                <c:pt idx="426">
                  <c:v>Home Office</c:v>
                </c:pt>
                <c:pt idx="427">
                  <c:v>Corporate</c:v>
                </c:pt>
                <c:pt idx="428">
                  <c:v>Small Business</c:v>
                </c:pt>
                <c:pt idx="429">
                  <c:v>Corporate</c:v>
                </c:pt>
                <c:pt idx="430">
                  <c:v>Corporate</c:v>
                </c:pt>
                <c:pt idx="431">
                  <c:v>Home Office</c:v>
                </c:pt>
                <c:pt idx="432">
                  <c:v>Consumer</c:v>
                </c:pt>
                <c:pt idx="433">
                  <c:v>Small Business</c:v>
                </c:pt>
                <c:pt idx="434">
                  <c:v>Corporate</c:v>
                </c:pt>
                <c:pt idx="435">
                  <c:v>Corporate</c:v>
                </c:pt>
                <c:pt idx="436">
                  <c:v>Corporate</c:v>
                </c:pt>
                <c:pt idx="437">
                  <c:v>Home Office</c:v>
                </c:pt>
                <c:pt idx="438">
                  <c:v>Corporate</c:v>
                </c:pt>
                <c:pt idx="439">
                  <c:v>Home Office</c:v>
                </c:pt>
                <c:pt idx="440">
                  <c:v>Small Business</c:v>
                </c:pt>
                <c:pt idx="441">
                  <c:v>Consumer</c:v>
                </c:pt>
                <c:pt idx="442">
                  <c:v>Home Office</c:v>
                </c:pt>
                <c:pt idx="443">
                  <c:v>Corporate</c:v>
                </c:pt>
                <c:pt idx="444">
                  <c:v>Consumer</c:v>
                </c:pt>
                <c:pt idx="445">
                  <c:v>Small Business</c:v>
                </c:pt>
                <c:pt idx="446">
                  <c:v>Corporate</c:v>
                </c:pt>
                <c:pt idx="447">
                  <c:v>Corporate</c:v>
                </c:pt>
                <c:pt idx="448">
                  <c:v>Corporate</c:v>
                </c:pt>
                <c:pt idx="449">
                  <c:v>Small Business</c:v>
                </c:pt>
                <c:pt idx="450">
                  <c:v>Corporate</c:v>
                </c:pt>
                <c:pt idx="451">
                  <c:v>Small Business</c:v>
                </c:pt>
                <c:pt idx="452">
                  <c:v>Home Office</c:v>
                </c:pt>
                <c:pt idx="453">
                  <c:v>Corporate</c:v>
                </c:pt>
                <c:pt idx="454">
                  <c:v>Consumer</c:v>
                </c:pt>
                <c:pt idx="455">
                  <c:v>Consumer</c:v>
                </c:pt>
                <c:pt idx="456">
                  <c:v>Home Office</c:v>
                </c:pt>
                <c:pt idx="457">
                  <c:v>Corporate</c:v>
                </c:pt>
                <c:pt idx="458">
                  <c:v>Corporate</c:v>
                </c:pt>
                <c:pt idx="459">
                  <c:v>Small Business</c:v>
                </c:pt>
                <c:pt idx="460">
                  <c:v>Corporate</c:v>
                </c:pt>
                <c:pt idx="461">
                  <c:v>Home Office</c:v>
                </c:pt>
                <c:pt idx="462">
                  <c:v>Corporate</c:v>
                </c:pt>
                <c:pt idx="463">
                  <c:v>Small Business</c:v>
                </c:pt>
                <c:pt idx="464">
                  <c:v>Home Office</c:v>
                </c:pt>
                <c:pt idx="465">
                  <c:v>Small Business</c:v>
                </c:pt>
                <c:pt idx="466">
                  <c:v>Home Office</c:v>
                </c:pt>
                <c:pt idx="467">
                  <c:v>Corporate</c:v>
                </c:pt>
                <c:pt idx="468">
                  <c:v>Corporate</c:v>
                </c:pt>
                <c:pt idx="469">
                  <c:v>Home Office</c:v>
                </c:pt>
                <c:pt idx="470">
                  <c:v>Small Business</c:v>
                </c:pt>
                <c:pt idx="471">
                  <c:v>Corporate</c:v>
                </c:pt>
                <c:pt idx="472">
                  <c:v>Corporate</c:v>
                </c:pt>
                <c:pt idx="473">
                  <c:v>Corporate</c:v>
                </c:pt>
                <c:pt idx="474">
                  <c:v>Small Business</c:v>
                </c:pt>
                <c:pt idx="475">
                  <c:v>Consumer</c:v>
                </c:pt>
                <c:pt idx="476">
                  <c:v>Small Business</c:v>
                </c:pt>
                <c:pt idx="477">
                  <c:v>Home Office</c:v>
                </c:pt>
                <c:pt idx="478">
                  <c:v>Consumer</c:v>
                </c:pt>
                <c:pt idx="479">
                  <c:v>Small Business</c:v>
                </c:pt>
                <c:pt idx="480">
                  <c:v>Small Business</c:v>
                </c:pt>
                <c:pt idx="481">
                  <c:v>Home Office</c:v>
                </c:pt>
                <c:pt idx="482">
                  <c:v>Small Business</c:v>
                </c:pt>
                <c:pt idx="483">
                  <c:v>Small Business</c:v>
                </c:pt>
                <c:pt idx="484">
                  <c:v>Small Business</c:v>
                </c:pt>
                <c:pt idx="485">
                  <c:v>Corporate</c:v>
                </c:pt>
                <c:pt idx="486">
                  <c:v>Home Office</c:v>
                </c:pt>
                <c:pt idx="487">
                  <c:v>Corporate</c:v>
                </c:pt>
                <c:pt idx="488">
                  <c:v>Corporate</c:v>
                </c:pt>
                <c:pt idx="489">
                  <c:v>Home Office</c:v>
                </c:pt>
                <c:pt idx="490">
                  <c:v>Small Business</c:v>
                </c:pt>
                <c:pt idx="491">
                  <c:v>Corporate</c:v>
                </c:pt>
                <c:pt idx="492">
                  <c:v>Consumer</c:v>
                </c:pt>
                <c:pt idx="493">
                  <c:v>Corporate</c:v>
                </c:pt>
                <c:pt idx="494">
                  <c:v>Consumer</c:v>
                </c:pt>
                <c:pt idx="495">
                  <c:v>Consumer</c:v>
                </c:pt>
                <c:pt idx="496">
                  <c:v>Corporate</c:v>
                </c:pt>
                <c:pt idx="497">
                  <c:v>Corporate</c:v>
                </c:pt>
                <c:pt idx="498">
                  <c:v>Consumer</c:v>
                </c:pt>
                <c:pt idx="499">
                  <c:v>Small Business</c:v>
                </c:pt>
                <c:pt idx="500">
                  <c:v>Home Office</c:v>
                </c:pt>
                <c:pt idx="501">
                  <c:v>Small Business</c:v>
                </c:pt>
                <c:pt idx="502">
                  <c:v>Consumer</c:v>
                </c:pt>
                <c:pt idx="503">
                  <c:v>Corporate</c:v>
                </c:pt>
                <c:pt idx="504">
                  <c:v>Consumer</c:v>
                </c:pt>
                <c:pt idx="505">
                  <c:v>Corporate</c:v>
                </c:pt>
                <c:pt idx="506">
                  <c:v>Corporate</c:v>
                </c:pt>
                <c:pt idx="507">
                  <c:v>Corporate</c:v>
                </c:pt>
                <c:pt idx="508">
                  <c:v>Home Office</c:v>
                </c:pt>
                <c:pt idx="509">
                  <c:v>Small Business</c:v>
                </c:pt>
                <c:pt idx="510">
                  <c:v>Consumer</c:v>
                </c:pt>
                <c:pt idx="511">
                  <c:v>Small Business</c:v>
                </c:pt>
                <c:pt idx="512">
                  <c:v>Consumer</c:v>
                </c:pt>
                <c:pt idx="513">
                  <c:v>Small Business</c:v>
                </c:pt>
                <c:pt idx="514">
                  <c:v>Small Business</c:v>
                </c:pt>
                <c:pt idx="515">
                  <c:v>Consumer</c:v>
                </c:pt>
                <c:pt idx="516">
                  <c:v>Corporate</c:v>
                </c:pt>
                <c:pt idx="517">
                  <c:v>Corporate</c:v>
                </c:pt>
                <c:pt idx="518">
                  <c:v>Corporate</c:v>
                </c:pt>
                <c:pt idx="519">
                  <c:v>Consumer</c:v>
                </c:pt>
                <c:pt idx="520">
                  <c:v>Corporate</c:v>
                </c:pt>
                <c:pt idx="521">
                  <c:v>Consumer</c:v>
                </c:pt>
                <c:pt idx="522">
                  <c:v>Home Office</c:v>
                </c:pt>
                <c:pt idx="523">
                  <c:v>Corporate</c:v>
                </c:pt>
                <c:pt idx="524">
                  <c:v>Consumer</c:v>
                </c:pt>
                <c:pt idx="525">
                  <c:v>Corporate</c:v>
                </c:pt>
                <c:pt idx="526">
                  <c:v>Corporate</c:v>
                </c:pt>
                <c:pt idx="527">
                  <c:v>Corporate</c:v>
                </c:pt>
                <c:pt idx="528">
                  <c:v>Home Office</c:v>
                </c:pt>
                <c:pt idx="529">
                  <c:v>Consumer</c:v>
                </c:pt>
                <c:pt idx="530">
                  <c:v>Corporate</c:v>
                </c:pt>
                <c:pt idx="531">
                  <c:v>Corporate</c:v>
                </c:pt>
                <c:pt idx="532">
                  <c:v>Small Business</c:v>
                </c:pt>
                <c:pt idx="533">
                  <c:v>Small Business</c:v>
                </c:pt>
                <c:pt idx="534">
                  <c:v>Small Business</c:v>
                </c:pt>
                <c:pt idx="535">
                  <c:v>Consumer</c:v>
                </c:pt>
                <c:pt idx="536">
                  <c:v>Corporate</c:v>
                </c:pt>
                <c:pt idx="537">
                  <c:v>Small Business</c:v>
                </c:pt>
                <c:pt idx="538">
                  <c:v>Small Business</c:v>
                </c:pt>
                <c:pt idx="539">
                  <c:v>Consumer</c:v>
                </c:pt>
                <c:pt idx="540">
                  <c:v>Home Office</c:v>
                </c:pt>
                <c:pt idx="541">
                  <c:v>Home Office</c:v>
                </c:pt>
                <c:pt idx="542">
                  <c:v>Corporate</c:v>
                </c:pt>
                <c:pt idx="543">
                  <c:v>Corporate</c:v>
                </c:pt>
                <c:pt idx="544">
                  <c:v>Consumer</c:v>
                </c:pt>
                <c:pt idx="545">
                  <c:v>Consumer</c:v>
                </c:pt>
                <c:pt idx="546">
                  <c:v>Consumer</c:v>
                </c:pt>
                <c:pt idx="547">
                  <c:v>Corporate</c:v>
                </c:pt>
                <c:pt idx="548">
                  <c:v>Corporate</c:v>
                </c:pt>
                <c:pt idx="549">
                  <c:v>Corporate</c:v>
                </c:pt>
                <c:pt idx="550">
                  <c:v>Corporate</c:v>
                </c:pt>
                <c:pt idx="551">
                  <c:v>Small Business</c:v>
                </c:pt>
                <c:pt idx="552">
                  <c:v>Corporate</c:v>
                </c:pt>
                <c:pt idx="553">
                  <c:v>Consumer</c:v>
                </c:pt>
                <c:pt idx="554">
                  <c:v>Home Office</c:v>
                </c:pt>
                <c:pt idx="555">
                  <c:v>Home Office</c:v>
                </c:pt>
                <c:pt idx="556">
                  <c:v>Corporate</c:v>
                </c:pt>
                <c:pt idx="557">
                  <c:v>Consumer</c:v>
                </c:pt>
                <c:pt idx="558">
                  <c:v>Small Business</c:v>
                </c:pt>
                <c:pt idx="559">
                  <c:v>Corporate</c:v>
                </c:pt>
                <c:pt idx="560">
                  <c:v>Corporate</c:v>
                </c:pt>
                <c:pt idx="561">
                  <c:v>Consumer</c:v>
                </c:pt>
                <c:pt idx="562">
                  <c:v>Consumer</c:v>
                </c:pt>
                <c:pt idx="563">
                  <c:v>Consumer</c:v>
                </c:pt>
                <c:pt idx="564">
                  <c:v>Small Business</c:v>
                </c:pt>
                <c:pt idx="565">
                  <c:v>Corporate</c:v>
                </c:pt>
                <c:pt idx="566">
                  <c:v>Corporate</c:v>
                </c:pt>
                <c:pt idx="567">
                  <c:v>Small Business</c:v>
                </c:pt>
                <c:pt idx="568">
                  <c:v>Home Office</c:v>
                </c:pt>
                <c:pt idx="569">
                  <c:v>Corporate</c:v>
                </c:pt>
                <c:pt idx="570">
                  <c:v>Small Business</c:v>
                </c:pt>
                <c:pt idx="571">
                  <c:v>Home Office</c:v>
                </c:pt>
                <c:pt idx="572">
                  <c:v>Corporate</c:v>
                </c:pt>
                <c:pt idx="573">
                  <c:v>Corporate</c:v>
                </c:pt>
                <c:pt idx="574">
                  <c:v>Corporate</c:v>
                </c:pt>
                <c:pt idx="575">
                  <c:v>Home Office</c:v>
                </c:pt>
                <c:pt idx="576">
                  <c:v>Home Office</c:v>
                </c:pt>
                <c:pt idx="577">
                  <c:v>Consumer</c:v>
                </c:pt>
                <c:pt idx="578">
                  <c:v>Consumer</c:v>
                </c:pt>
                <c:pt idx="579">
                  <c:v>Corporate</c:v>
                </c:pt>
                <c:pt idx="580">
                  <c:v>Corporate</c:v>
                </c:pt>
                <c:pt idx="581">
                  <c:v>Corporate</c:v>
                </c:pt>
                <c:pt idx="582">
                  <c:v>Corporate</c:v>
                </c:pt>
                <c:pt idx="583">
                  <c:v>Corporate</c:v>
                </c:pt>
                <c:pt idx="584">
                  <c:v>Home Office</c:v>
                </c:pt>
                <c:pt idx="585">
                  <c:v>Small Business</c:v>
                </c:pt>
                <c:pt idx="586">
                  <c:v>Small Business</c:v>
                </c:pt>
                <c:pt idx="587">
                  <c:v>Home Office</c:v>
                </c:pt>
                <c:pt idx="588">
                  <c:v>Consumer</c:v>
                </c:pt>
                <c:pt idx="589">
                  <c:v>Small Business</c:v>
                </c:pt>
                <c:pt idx="590">
                  <c:v>Home Office</c:v>
                </c:pt>
                <c:pt idx="591">
                  <c:v>Small Business</c:v>
                </c:pt>
                <c:pt idx="592">
                  <c:v>Home Office</c:v>
                </c:pt>
                <c:pt idx="593">
                  <c:v>Corporate</c:v>
                </c:pt>
                <c:pt idx="594">
                  <c:v>Corporate</c:v>
                </c:pt>
                <c:pt idx="595">
                  <c:v>Small Business</c:v>
                </c:pt>
                <c:pt idx="596">
                  <c:v>Corporate</c:v>
                </c:pt>
                <c:pt idx="597">
                  <c:v>Small Business</c:v>
                </c:pt>
                <c:pt idx="598">
                  <c:v>Consumer</c:v>
                </c:pt>
                <c:pt idx="599">
                  <c:v>Home Office</c:v>
                </c:pt>
                <c:pt idx="600">
                  <c:v>Home Office</c:v>
                </c:pt>
                <c:pt idx="601">
                  <c:v>Home Office</c:v>
                </c:pt>
                <c:pt idx="602">
                  <c:v>Home Office</c:v>
                </c:pt>
                <c:pt idx="603">
                  <c:v>Consumer</c:v>
                </c:pt>
                <c:pt idx="604">
                  <c:v>Home Office</c:v>
                </c:pt>
                <c:pt idx="605">
                  <c:v>Small Business</c:v>
                </c:pt>
                <c:pt idx="606">
                  <c:v>Small Business</c:v>
                </c:pt>
                <c:pt idx="607">
                  <c:v>Consumer</c:v>
                </c:pt>
                <c:pt idx="608">
                  <c:v>Corporate</c:v>
                </c:pt>
                <c:pt idx="609">
                  <c:v>Small Business</c:v>
                </c:pt>
                <c:pt idx="610">
                  <c:v>Consumer</c:v>
                </c:pt>
                <c:pt idx="611">
                  <c:v>Consumer</c:v>
                </c:pt>
                <c:pt idx="612">
                  <c:v>Small Business</c:v>
                </c:pt>
                <c:pt idx="613">
                  <c:v>Home Office</c:v>
                </c:pt>
                <c:pt idx="614">
                  <c:v>Small Business</c:v>
                </c:pt>
                <c:pt idx="615">
                  <c:v>Consumer</c:v>
                </c:pt>
                <c:pt idx="616">
                  <c:v>Small Business</c:v>
                </c:pt>
                <c:pt idx="617">
                  <c:v>Consumer</c:v>
                </c:pt>
                <c:pt idx="618">
                  <c:v>Corporate</c:v>
                </c:pt>
                <c:pt idx="619">
                  <c:v>Corporate</c:v>
                </c:pt>
                <c:pt idx="620">
                  <c:v>Consumer</c:v>
                </c:pt>
                <c:pt idx="621">
                  <c:v>Corporate</c:v>
                </c:pt>
                <c:pt idx="622">
                  <c:v>Corporate</c:v>
                </c:pt>
                <c:pt idx="623">
                  <c:v>Home Office</c:v>
                </c:pt>
                <c:pt idx="624">
                  <c:v>Small Business</c:v>
                </c:pt>
                <c:pt idx="625">
                  <c:v>Corporate</c:v>
                </c:pt>
                <c:pt idx="626">
                  <c:v>Small Business</c:v>
                </c:pt>
                <c:pt idx="627">
                  <c:v>Corporate</c:v>
                </c:pt>
                <c:pt idx="628">
                  <c:v>Corporate</c:v>
                </c:pt>
                <c:pt idx="629">
                  <c:v>Small Business</c:v>
                </c:pt>
                <c:pt idx="630">
                  <c:v>Corporate</c:v>
                </c:pt>
                <c:pt idx="631">
                  <c:v>Corporate</c:v>
                </c:pt>
                <c:pt idx="632">
                  <c:v>Corporate</c:v>
                </c:pt>
                <c:pt idx="633">
                  <c:v>Small Business</c:v>
                </c:pt>
                <c:pt idx="634">
                  <c:v>Corporate</c:v>
                </c:pt>
                <c:pt idx="635">
                  <c:v>Home Office</c:v>
                </c:pt>
                <c:pt idx="636">
                  <c:v>Consumer</c:v>
                </c:pt>
                <c:pt idx="637">
                  <c:v>Corporate</c:v>
                </c:pt>
                <c:pt idx="638">
                  <c:v>Corporate</c:v>
                </c:pt>
                <c:pt idx="639">
                  <c:v>Home Office</c:v>
                </c:pt>
                <c:pt idx="640">
                  <c:v>Home Office</c:v>
                </c:pt>
                <c:pt idx="641">
                  <c:v>Consumer</c:v>
                </c:pt>
                <c:pt idx="642">
                  <c:v>Corporate</c:v>
                </c:pt>
                <c:pt idx="643">
                  <c:v>Small Business</c:v>
                </c:pt>
                <c:pt idx="644">
                  <c:v>Corporate</c:v>
                </c:pt>
                <c:pt idx="645">
                  <c:v>Home Office</c:v>
                </c:pt>
                <c:pt idx="646">
                  <c:v>Home Office</c:v>
                </c:pt>
                <c:pt idx="647">
                  <c:v>Corporate</c:v>
                </c:pt>
                <c:pt idx="648">
                  <c:v>Corporate</c:v>
                </c:pt>
                <c:pt idx="649">
                  <c:v>Home Office</c:v>
                </c:pt>
                <c:pt idx="650">
                  <c:v>Corporate</c:v>
                </c:pt>
                <c:pt idx="651">
                  <c:v>Home Office</c:v>
                </c:pt>
                <c:pt idx="652">
                  <c:v>Corporate</c:v>
                </c:pt>
                <c:pt idx="653">
                  <c:v>Home Office</c:v>
                </c:pt>
                <c:pt idx="654">
                  <c:v>Consumer</c:v>
                </c:pt>
                <c:pt idx="655">
                  <c:v>Small Business</c:v>
                </c:pt>
                <c:pt idx="656">
                  <c:v>Corporate</c:v>
                </c:pt>
                <c:pt idx="657">
                  <c:v>Corporate</c:v>
                </c:pt>
                <c:pt idx="658">
                  <c:v>Home Office</c:v>
                </c:pt>
                <c:pt idx="659">
                  <c:v>Home Office</c:v>
                </c:pt>
                <c:pt idx="660">
                  <c:v>Home Office</c:v>
                </c:pt>
                <c:pt idx="661">
                  <c:v>Corporate</c:v>
                </c:pt>
                <c:pt idx="662">
                  <c:v>Corporate</c:v>
                </c:pt>
                <c:pt idx="663">
                  <c:v>Corporate</c:v>
                </c:pt>
                <c:pt idx="664">
                  <c:v>Small Business</c:v>
                </c:pt>
                <c:pt idx="665">
                  <c:v>Corporate</c:v>
                </c:pt>
                <c:pt idx="666">
                  <c:v>Consumer</c:v>
                </c:pt>
                <c:pt idx="667">
                  <c:v>Corporate</c:v>
                </c:pt>
                <c:pt idx="668">
                  <c:v>Corporate</c:v>
                </c:pt>
                <c:pt idx="669">
                  <c:v>Consumer</c:v>
                </c:pt>
                <c:pt idx="670">
                  <c:v>Consumer</c:v>
                </c:pt>
                <c:pt idx="671">
                  <c:v>Home Office</c:v>
                </c:pt>
                <c:pt idx="672">
                  <c:v>Corporate</c:v>
                </c:pt>
                <c:pt idx="673">
                  <c:v>Small Business</c:v>
                </c:pt>
                <c:pt idx="674">
                  <c:v>Small Business</c:v>
                </c:pt>
                <c:pt idx="675">
                  <c:v>Consumer</c:v>
                </c:pt>
                <c:pt idx="676">
                  <c:v>Home Office</c:v>
                </c:pt>
                <c:pt idx="677">
                  <c:v>Consumer</c:v>
                </c:pt>
                <c:pt idx="678">
                  <c:v>Small Business</c:v>
                </c:pt>
                <c:pt idx="679">
                  <c:v>Home Office</c:v>
                </c:pt>
                <c:pt idx="680">
                  <c:v>Corporate</c:v>
                </c:pt>
                <c:pt idx="681">
                  <c:v>Small Business</c:v>
                </c:pt>
                <c:pt idx="682">
                  <c:v>Corporate</c:v>
                </c:pt>
                <c:pt idx="683">
                  <c:v>Home Office</c:v>
                </c:pt>
                <c:pt idx="684">
                  <c:v>Consumer</c:v>
                </c:pt>
                <c:pt idx="685">
                  <c:v>Small Business</c:v>
                </c:pt>
                <c:pt idx="686">
                  <c:v>Corporate</c:v>
                </c:pt>
                <c:pt idx="687">
                  <c:v>Consumer</c:v>
                </c:pt>
                <c:pt idx="688">
                  <c:v>Corporate</c:v>
                </c:pt>
                <c:pt idx="689">
                  <c:v>Corporate</c:v>
                </c:pt>
                <c:pt idx="690">
                  <c:v>Corporate</c:v>
                </c:pt>
                <c:pt idx="691">
                  <c:v>Corporate</c:v>
                </c:pt>
                <c:pt idx="692">
                  <c:v>Corporate</c:v>
                </c:pt>
                <c:pt idx="693">
                  <c:v>Corporate</c:v>
                </c:pt>
                <c:pt idx="694">
                  <c:v>Corporate</c:v>
                </c:pt>
                <c:pt idx="695">
                  <c:v>Consumer</c:v>
                </c:pt>
                <c:pt idx="696">
                  <c:v>Corporate</c:v>
                </c:pt>
                <c:pt idx="697">
                  <c:v>Home Office</c:v>
                </c:pt>
                <c:pt idx="698">
                  <c:v>Small Business</c:v>
                </c:pt>
                <c:pt idx="699">
                  <c:v>Corporate</c:v>
                </c:pt>
                <c:pt idx="700">
                  <c:v>Home Office</c:v>
                </c:pt>
                <c:pt idx="701">
                  <c:v>Corporate</c:v>
                </c:pt>
                <c:pt idx="702">
                  <c:v>Corporate</c:v>
                </c:pt>
                <c:pt idx="703">
                  <c:v>Consumer</c:v>
                </c:pt>
                <c:pt idx="704">
                  <c:v>Small Business</c:v>
                </c:pt>
                <c:pt idx="705">
                  <c:v>Consumer</c:v>
                </c:pt>
                <c:pt idx="706">
                  <c:v>Small Business</c:v>
                </c:pt>
                <c:pt idx="707">
                  <c:v>Home Office</c:v>
                </c:pt>
                <c:pt idx="708">
                  <c:v>Consumer</c:v>
                </c:pt>
                <c:pt idx="709">
                  <c:v>Corporate</c:v>
                </c:pt>
                <c:pt idx="710">
                  <c:v>Corporate</c:v>
                </c:pt>
                <c:pt idx="711">
                  <c:v>Corporate</c:v>
                </c:pt>
                <c:pt idx="712">
                  <c:v>Corporate</c:v>
                </c:pt>
                <c:pt idx="713">
                  <c:v>Small Business</c:v>
                </c:pt>
                <c:pt idx="714">
                  <c:v>Consumer</c:v>
                </c:pt>
                <c:pt idx="715">
                  <c:v>Home Office</c:v>
                </c:pt>
                <c:pt idx="716">
                  <c:v>Small Business</c:v>
                </c:pt>
                <c:pt idx="717">
                  <c:v>Home Office</c:v>
                </c:pt>
                <c:pt idx="718">
                  <c:v>Consumer</c:v>
                </c:pt>
                <c:pt idx="719">
                  <c:v>Home Office</c:v>
                </c:pt>
                <c:pt idx="720">
                  <c:v>Consumer</c:v>
                </c:pt>
                <c:pt idx="721">
                  <c:v>Corporate</c:v>
                </c:pt>
                <c:pt idx="722">
                  <c:v>Consumer</c:v>
                </c:pt>
                <c:pt idx="723">
                  <c:v>Small Business</c:v>
                </c:pt>
                <c:pt idx="724">
                  <c:v>Small Business</c:v>
                </c:pt>
                <c:pt idx="725">
                  <c:v>Corporate</c:v>
                </c:pt>
                <c:pt idx="726">
                  <c:v>Home Office</c:v>
                </c:pt>
                <c:pt idx="727">
                  <c:v>Consumer</c:v>
                </c:pt>
                <c:pt idx="728">
                  <c:v>Corporate</c:v>
                </c:pt>
                <c:pt idx="729">
                  <c:v>Corporate</c:v>
                </c:pt>
                <c:pt idx="730">
                  <c:v>Corporate</c:v>
                </c:pt>
                <c:pt idx="731">
                  <c:v>Home Office</c:v>
                </c:pt>
                <c:pt idx="732">
                  <c:v>Corporate</c:v>
                </c:pt>
                <c:pt idx="733">
                  <c:v>Corporate</c:v>
                </c:pt>
                <c:pt idx="734">
                  <c:v>Corporate</c:v>
                </c:pt>
                <c:pt idx="735">
                  <c:v>Corporate</c:v>
                </c:pt>
                <c:pt idx="736">
                  <c:v>Consumer</c:v>
                </c:pt>
                <c:pt idx="737">
                  <c:v>Small Business</c:v>
                </c:pt>
                <c:pt idx="738">
                  <c:v>Corporate</c:v>
                </c:pt>
                <c:pt idx="739">
                  <c:v>Corporate</c:v>
                </c:pt>
                <c:pt idx="740">
                  <c:v>Small Business</c:v>
                </c:pt>
                <c:pt idx="741">
                  <c:v>Corporate</c:v>
                </c:pt>
                <c:pt idx="742">
                  <c:v>Consumer</c:v>
                </c:pt>
                <c:pt idx="743">
                  <c:v>Consumer</c:v>
                </c:pt>
                <c:pt idx="744">
                  <c:v>Corporate</c:v>
                </c:pt>
                <c:pt idx="745">
                  <c:v>Corporate</c:v>
                </c:pt>
                <c:pt idx="746">
                  <c:v>Corporate</c:v>
                </c:pt>
                <c:pt idx="747">
                  <c:v>Consumer</c:v>
                </c:pt>
                <c:pt idx="748">
                  <c:v>Corporate</c:v>
                </c:pt>
                <c:pt idx="749">
                  <c:v>Home Office</c:v>
                </c:pt>
                <c:pt idx="750">
                  <c:v>Home Office</c:v>
                </c:pt>
                <c:pt idx="751">
                  <c:v>Consumer</c:v>
                </c:pt>
                <c:pt idx="752">
                  <c:v>Small Business</c:v>
                </c:pt>
                <c:pt idx="753">
                  <c:v>Consumer</c:v>
                </c:pt>
                <c:pt idx="754">
                  <c:v>Home Office</c:v>
                </c:pt>
                <c:pt idx="755">
                  <c:v>Corporate</c:v>
                </c:pt>
                <c:pt idx="756">
                  <c:v>Corporate</c:v>
                </c:pt>
                <c:pt idx="757">
                  <c:v>Consumer</c:v>
                </c:pt>
                <c:pt idx="758">
                  <c:v>Home Office</c:v>
                </c:pt>
                <c:pt idx="759">
                  <c:v>Corporate</c:v>
                </c:pt>
                <c:pt idx="760">
                  <c:v>Corporate</c:v>
                </c:pt>
                <c:pt idx="761">
                  <c:v>Corporate</c:v>
                </c:pt>
                <c:pt idx="762">
                  <c:v>Corporate</c:v>
                </c:pt>
                <c:pt idx="763">
                  <c:v>Corporate</c:v>
                </c:pt>
                <c:pt idx="764">
                  <c:v>Consumer</c:v>
                </c:pt>
                <c:pt idx="765">
                  <c:v>Corporate</c:v>
                </c:pt>
                <c:pt idx="766">
                  <c:v>Home Office</c:v>
                </c:pt>
                <c:pt idx="767">
                  <c:v>Consumer</c:v>
                </c:pt>
                <c:pt idx="768">
                  <c:v>Home Office</c:v>
                </c:pt>
                <c:pt idx="769">
                  <c:v>Corporate</c:v>
                </c:pt>
                <c:pt idx="770">
                  <c:v>Small Business</c:v>
                </c:pt>
                <c:pt idx="771">
                  <c:v>Home Office</c:v>
                </c:pt>
                <c:pt idx="772">
                  <c:v>Home Office</c:v>
                </c:pt>
                <c:pt idx="773">
                  <c:v>Corporate</c:v>
                </c:pt>
                <c:pt idx="774">
                  <c:v>Consumer</c:v>
                </c:pt>
                <c:pt idx="775">
                  <c:v>Consumer</c:v>
                </c:pt>
                <c:pt idx="776">
                  <c:v>Home Office</c:v>
                </c:pt>
                <c:pt idx="777">
                  <c:v>Corporate</c:v>
                </c:pt>
                <c:pt idx="778">
                  <c:v>Corporate</c:v>
                </c:pt>
                <c:pt idx="779">
                  <c:v>Home Office</c:v>
                </c:pt>
                <c:pt idx="780">
                  <c:v>Consumer</c:v>
                </c:pt>
                <c:pt idx="781">
                  <c:v>Corporate</c:v>
                </c:pt>
                <c:pt idx="782">
                  <c:v>Corporate</c:v>
                </c:pt>
                <c:pt idx="783">
                  <c:v>Consumer</c:v>
                </c:pt>
                <c:pt idx="784">
                  <c:v>Corporate</c:v>
                </c:pt>
                <c:pt idx="785">
                  <c:v>Small Business</c:v>
                </c:pt>
                <c:pt idx="786">
                  <c:v>Consumer</c:v>
                </c:pt>
                <c:pt idx="787">
                  <c:v>Corporate</c:v>
                </c:pt>
                <c:pt idx="788">
                  <c:v>Home Office</c:v>
                </c:pt>
                <c:pt idx="789">
                  <c:v>Consumer</c:v>
                </c:pt>
                <c:pt idx="790">
                  <c:v>Consumer</c:v>
                </c:pt>
                <c:pt idx="791">
                  <c:v>Home Office</c:v>
                </c:pt>
                <c:pt idx="792">
                  <c:v>Consumer</c:v>
                </c:pt>
                <c:pt idx="793">
                  <c:v>Small Business</c:v>
                </c:pt>
                <c:pt idx="794">
                  <c:v>Small Business</c:v>
                </c:pt>
                <c:pt idx="795">
                  <c:v>Consumer</c:v>
                </c:pt>
                <c:pt idx="796">
                  <c:v>Consumer</c:v>
                </c:pt>
                <c:pt idx="797">
                  <c:v>Consumer</c:v>
                </c:pt>
                <c:pt idx="798">
                  <c:v>Small Business</c:v>
                </c:pt>
                <c:pt idx="799">
                  <c:v>Corporate</c:v>
                </c:pt>
                <c:pt idx="800">
                  <c:v>Consumer</c:v>
                </c:pt>
                <c:pt idx="801">
                  <c:v>Home Office</c:v>
                </c:pt>
                <c:pt idx="802">
                  <c:v>Corporate</c:v>
                </c:pt>
                <c:pt idx="803">
                  <c:v>Corporate</c:v>
                </c:pt>
                <c:pt idx="804">
                  <c:v>Corporate</c:v>
                </c:pt>
                <c:pt idx="805">
                  <c:v>Home Office</c:v>
                </c:pt>
                <c:pt idx="806">
                  <c:v>Small Business</c:v>
                </c:pt>
                <c:pt idx="807">
                  <c:v>Small Business</c:v>
                </c:pt>
                <c:pt idx="808">
                  <c:v>Small Business</c:v>
                </c:pt>
                <c:pt idx="809">
                  <c:v>Home Office</c:v>
                </c:pt>
                <c:pt idx="810">
                  <c:v>Consumer</c:v>
                </c:pt>
                <c:pt idx="811">
                  <c:v>Small Business</c:v>
                </c:pt>
                <c:pt idx="812">
                  <c:v>Consumer</c:v>
                </c:pt>
                <c:pt idx="813">
                  <c:v>Small Business</c:v>
                </c:pt>
                <c:pt idx="814">
                  <c:v>Corporate</c:v>
                </c:pt>
                <c:pt idx="815">
                  <c:v>Small Business</c:v>
                </c:pt>
                <c:pt idx="816">
                  <c:v>Small Business</c:v>
                </c:pt>
                <c:pt idx="817">
                  <c:v>Small Business</c:v>
                </c:pt>
                <c:pt idx="818">
                  <c:v>Consumer</c:v>
                </c:pt>
                <c:pt idx="819">
                  <c:v>Corporate</c:v>
                </c:pt>
                <c:pt idx="820">
                  <c:v>Corporate</c:v>
                </c:pt>
                <c:pt idx="821">
                  <c:v>Home Office</c:v>
                </c:pt>
                <c:pt idx="822">
                  <c:v>Small Business</c:v>
                </c:pt>
                <c:pt idx="823">
                  <c:v>Home Office</c:v>
                </c:pt>
                <c:pt idx="824">
                  <c:v>Consumer</c:v>
                </c:pt>
                <c:pt idx="825">
                  <c:v>Small Business</c:v>
                </c:pt>
                <c:pt idx="826">
                  <c:v>Home Office</c:v>
                </c:pt>
                <c:pt idx="827">
                  <c:v>Consumer</c:v>
                </c:pt>
                <c:pt idx="828">
                  <c:v>Consumer</c:v>
                </c:pt>
                <c:pt idx="829">
                  <c:v>Consumer</c:v>
                </c:pt>
                <c:pt idx="830">
                  <c:v>Corporate</c:v>
                </c:pt>
                <c:pt idx="831">
                  <c:v>Home Office</c:v>
                </c:pt>
                <c:pt idx="832">
                  <c:v>Consumer</c:v>
                </c:pt>
                <c:pt idx="833">
                  <c:v>Home Office</c:v>
                </c:pt>
                <c:pt idx="834">
                  <c:v>Consumer</c:v>
                </c:pt>
                <c:pt idx="835">
                  <c:v>Home Office</c:v>
                </c:pt>
                <c:pt idx="836">
                  <c:v>Small Business</c:v>
                </c:pt>
                <c:pt idx="837">
                  <c:v>Home Office</c:v>
                </c:pt>
                <c:pt idx="838">
                  <c:v>Home Office</c:v>
                </c:pt>
                <c:pt idx="839">
                  <c:v>Consumer</c:v>
                </c:pt>
                <c:pt idx="840">
                  <c:v>Corporate</c:v>
                </c:pt>
                <c:pt idx="841">
                  <c:v>Corporate</c:v>
                </c:pt>
                <c:pt idx="842">
                  <c:v>Consumer</c:v>
                </c:pt>
                <c:pt idx="843">
                  <c:v>Corporate</c:v>
                </c:pt>
                <c:pt idx="844">
                  <c:v>Small Business</c:v>
                </c:pt>
                <c:pt idx="845">
                  <c:v>Home Office</c:v>
                </c:pt>
                <c:pt idx="846">
                  <c:v>Corporate</c:v>
                </c:pt>
                <c:pt idx="847">
                  <c:v>Corporate</c:v>
                </c:pt>
                <c:pt idx="848">
                  <c:v>Small Business</c:v>
                </c:pt>
                <c:pt idx="849">
                  <c:v>Corporate</c:v>
                </c:pt>
                <c:pt idx="850">
                  <c:v>Corporate</c:v>
                </c:pt>
                <c:pt idx="851">
                  <c:v>Corporate</c:v>
                </c:pt>
                <c:pt idx="852">
                  <c:v>Corporate</c:v>
                </c:pt>
                <c:pt idx="853">
                  <c:v>Consumer</c:v>
                </c:pt>
                <c:pt idx="854">
                  <c:v>Corporate</c:v>
                </c:pt>
                <c:pt idx="855">
                  <c:v>Home Office</c:v>
                </c:pt>
                <c:pt idx="856">
                  <c:v>Consumer</c:v>
                </c:pt>
                <c:pt idx="857">
                  <c:v>Corporate</c:v>
                </c:pt>
                <c:pt idx="858">
                  <c:v>Small Business</c:v>
                </c:pt>
                <c:pt idx="859">
                  <c:v>Corporate</c:v>
                </c:pt>
                <c:pt idx="860">
                  <c:v>Small Business</c:v>
                </c:pt>
                <c:pt idx="861">
                  <c:v>Small Business</c:v>
                </c:pt>
                <c:pt idx="862">
                  <c:v>Corporate</c:v>
                </c:pt>
                <c:pt idx="863">
                  <c:v>Consumer</c:v>
                </c:pt>
                <c:pt idx="864">
                  <c:v>Consumer</c:v>
                </c:pt>
                <c:pt idx="865">
                  <c:v>Home Office</c:v>
                </c:pt>
                <c:pt idx="866">
                  <c:v>Corporate</c:v>
                </c:pt>
                <c:pt idx="867">
                  <c:v>Home Office</c:v>
                </c:pt>
                <c:pt idx="868">
                  <c:v>Consumer</c:v>
                </c:pt>
                <c:pt idx="869">
                  <c:v>Small Business</c:v>
                </c:pt>
                <c:pt idx="870">
                  <c:v>Home Office</c:v>
                </c:pt>
                <c:pt idx="871">
                  <c:v>Corporate</c:v>
                </c:pt>
                <c:pt idx="872">
                  <c:v>Corporate</c:v>
                </c:pt>
                <c:pt idx="873">
                  <c:v>Home Office</c:v>
                </c:pt>
                <c:pt idx="874">
                  <c:v>Corporate</c:v>
                </c:pt>
                <c:pt idx="875">
                  <c:v>Small Business</c:v>
                </c:pt>
                <c:pt idx="876">
                  <c:v>Corporate</c:v>
                </c:pt>
                <c:pt idx="877">
                  <c:v>Home Office</c:v>
                </c:pt>
                <c:pt idx="878">
                  <c:v>Consumer</c:v>
                </c:pt>
                <c:pt idx="879">
                  <c:v>Corporate</c:v>
                </c:pt>
                <c:pt idx="880">
                  <c:v>Corporate</c:v>
                </c:pt>
                <c:pt idx="881">
                  <c:v>Corporate</c:v>
                </c:pt>
                <c:pt idx="882">
                  <c:v>Consumer</c:v>
                </c:pt>
                <c:pt idx="883">
                  <c:v>Corporate</c:v>
                </c:pt>
                <c:pt idx="884">
                  <c:v>Corporate</c:v>
                </c:pt>
                <c:pt idx="885">
                  <c:v>Corporate</c:v>
                </c:pt>
                <c:pt idx="886">
                  <c:v>Corporate</c:v>
                </c:pt>
                <c:pt idx="887">
                  <c:v>Small Business</c:v>
                </c:pt>
                <c:pt idx="888">
                  <c:v>Consumer</c:v>
                </c:pt>
                <c:pt idx="889">
                  <c:v>Home Office</c:v>
                </c:pt>
                <c:pt idx="890">
                  <c:v>Corporate</c:v>
                </c:pt>
                <c:pt idx="891">
                  <c:v>Home Office</c:v>
                </c:pt>
                <c:pt idx="892">
                  <c:v>Home Office</c:v>
                </c:pt>
                <c:pt idx="893">
                  <c:v>Corporate</c:v>
                </c:pt>
                <c:pt idx="894">
                  <c:v>Corporate</c:v>
                </c:pt>
                <c:pt idx="895">
                  <c:v>Corporate</c:v>
                </c:pt>
                <c:pt idx="896">
                  <c:v>Small Business</c:v>
                </c:pt>
                <c:pt idx="897">
                  <c:v>Home Office</c:v>
                </c:pt>
                <c:pt idx="898">
                  <c:v>Home Office</c:v>
                </c:pt>
                <c:pt idx="899">
                  <c:v>Home Office</c:v>
                </c:pt>
                <c:pt idx="900">
                  <c:v>Home Office</c:v>
                </c:pt>
                <c:pt idx="901">
                  <c:v>Small Business</c:v>
                </c:pt>
                <c:pt idx="902">
                  <c:v>Corporate</c:v>
                </c:pt>
                <c:pt idx="903">
                  <c:v>Corporate</c:v>
                </c:pt>
                <c:pt idx="904">
                  <c:v>Corporate</c:v>
                </c:pt>
                <c:pt idx="905">
                  <c:v>Corporate</c:v>
                </c:pt>
                <c:pt idx="906">
                  <c:v>Small Business</c:v>
                </c:pt>
                <c:pt idx="907">
                  <c:v>Corporate</c:v>
                </c:pt>
                <c:pt idx="908">
                  <c:v>Small Business</c:v>
                </c:pt>
                <c:pt idx="909">
                  <c:v>Corporate</c:v>
                </c:pt>
                <c:pt idx="910">
                  <c:v>Small Business</c:v>
                </c:pt>
                <c:pt idx="911">
                  <c:v>Consumer</c:v>
                </c:pt>
                <c:pt idx="912">
                  <c:v>Small Business</c:v>
                </c:pt>
                <c:pt idx="913">
                  <c:v>Small Business</c:v>
                </c:pt>
                <c:pt idx="914">
                  <c:v>Corporate</c:v>
                </c:pt>
                <c:pt idx="915">
                  <c:v>Corporate</c:v>
                </c:pt>
                <c:pt idx="916">
                  <c:v>Home Office</c:v>
                </c:pt>
                <c:pt idx="917">
                  <c:v>Consumer</c:v>
                </c:pt>
                <c:pt idx="918">
                  <c:v>Corporate</c:v>
                </c:pt>
                <c:pt idx="919">
                  <c:v>Corporate</c:v>
                </c:pt>
                <c:pt idx="920">
                  <c:v>Consumer</c:v>
                </c:pt>
                <c:pt idx="921">
                  <c:v>Home Office</c:v>
                </c:pt>
                <c:pt idx="922">
                  <c:v>Corporate</c:v>
                </c:pt>
                <c:pt idx="923">
                  <c:v>Corporate</c:v>
                </c:pt>
                <c:pt idx="924">
                  <c:v>Corporate</c:v>
                </c:pt>
                <c:pt idx="925">
                  <c:v>Home Office</c:v>
                </c:pt>
                <c:pt idx="926">
                  <c:v>Corporate</c:v>
                </c:pt>
                <c:pt idx="927">
                  <c:v>Corporate</c:v>
                </c:pt>
                <c:pt idx="928">
                  <c:v>Corporate</c:v>
                </c:pt>
                <c:pt idx="929">
                  <c:v>Corporate</c:v>
                </c:pt>
                <c:pt idx="930">
                  <c:v>Corporate</c:v>
                </c:pt>
                <c:pt idx="931">
                  <c:v>Corporate</c:v>
                </c:pt>
                <c:pt idx="932">
                  <c:v>Small Business</c:v>
                </c:pt>
                <c:pt idx="933">
                  <c:v>Home Office</c:v>
                </c:pt>
                <c:pt idx="934">
                  <c:v>Corporate</c:v>
                </c:pt>
                <c:pt idx="935">
                  <c:v>Corporate</c:v>
                </c:pt>
                <c:pt idx="936">
                  <c:v>Corporate</c:v>
                </c:pt>
                <c:pt idx="937">
                  <c:v>Home Office</c:v>
                </c:pt>
                <c:pt idx="938">
                  <c:v>Home Office</c:v>
                </c:pt>
                <c:pt idx="939">
                  <c:v>Small Business</c:v>
                </c:pt>
                <c:pt idx="940">
                  <c:v>Small Business</c:v>
                </c:pt>
                <c:pt idx="941">
                  <c:v>Consumer</c:v>
                </c:pt>
                <c:pt idx="942">
                  <c:v>Corporate</c:v>
                </c:pt>
                <c:pt idx="943">
                  <c:v>Consumer</c:v>
                </c:pt>
                <c:pt idx="944">
                  <c:v>Corporate</c:v>
                </c:pt>
                <c:pt idx="945">
                  <c:v>Corporate</c:v>
                </c:pt>
                <c:pt idx="946">
                  <c:v>Corporate</c:v>
                </c:pt>
                <c:pt idx="947">
                  <c:v>Corporate</c:v>
                </c:pt>
                <c:pt idx="948">
                  <c:v>Consumer</c:v>
                </c:pt>
                <c:pt idx="949">
                  <c:v>Small Business</c:v>
                </c:pt>
                <c:pt idx="950">
                  <c:v>Home Office</c:v>
                </c:pt>
                <c:pt idx="951">
                  <c:v>Home Office</c:v>
                </c:pt>
                <c:pt idx="952">
                  <c:v>Small Business</c:v>
                </c:pt>
                <c:pt idx="953">
                  <c:v>Consumer</c:v>
                </c:pt>
                <c:pt idx="954">
                  <c:v>Consumer</c:v>
                </c:pt>
                <c:pt idx="955">
                  <c:v>Corporate</c:v>
                </c:pt>
                <c:pt idx="956">
                  <c:v>Small Business</c:v>
                </c:pt>
                <c:pt idx="957">
                  <c:v>Small Business</c:v>
                </c:pt>
                <c:pt idx="958">
                  <c:v>Corporate</c:v>
                </c:pt>
                <c:pt idx="959">
                  <c:v>Corporate</c:v>
                </c:pt>
                <c:pt idx="960">
                  <c:v>Corporate</c:v>
                </c:pt>
                <c:pt idx="961">
                  <c:v>Small Business</c:v>
                </c:pt>
                <c:pt idx="962">
                  <c:v>Corporate</c:v>
                </c:pt>
                <c:pt idx="963">
                  <c:v>Small Business</c:v>
                </c:pt>
                <c:pt idx="964">
                  <c:v>Corporate</c:v>
                </c:pt>
                <c:pt idx="965">
                  <c:v>Corporate</c:v>
                </c:pt>
                <c:pt idx="966">
                  <c:v>Corporate</c:v>
                </c:pt>
                <c:pt idx="967">
                  <c:v>Small Business</c:v>
                </c:pt>
                <c:pt idx="968">
                  <c:v>Small Business</c:v>
                </c:pt>
                <c:pt idx="969">
                  <c:v>Consumer</c:v>
                </c:pt>
                <c:pt idx="970">
                  <c:v>Corporate</c:v>
                </c:pt>
                <c:pt idx="971">
                  <c:v>Corporate</c:v>
                </c:pt>
                <c:pt idx="972">
                  <c:v>Corporate</c:v>
                </c:pt>
                <c:pt idx="973">
                  <c:v>Corporate</c:v>
                </c:pt>
                <c:pt idx="974">
                  <c:v>Home Office</c:v>
                </c:pt>
                <c:pt idx="975">
                  <c:v>Corporate</c:v>
                </c:pt>
                <c:pt idx="976">
                  <c:v>Small Business</c:v>
                </c:pt>
                <c:pt idx="977">
                  <c:v>Corporate</c:v>
                </c:pt>
                <c:pt idx="978">
                  <c:v>Home Office</c:v>
                </c:pt>
                <c:pt idx="979">
                  <c:v>Corporate</c:v>
                </c:pt>
                <c:pt idx="980">
                  <c:v>Corporate</c:v>
                </c:pt>
                <c:pt idx="981">
                  <c:v>Corporate</c:v>
                </c:pt>
                <c:pt idx="982">
                  <c:v>Small Business</c:v>
                </c:pt>
                <c:pt idx="983">
                  <c:v>Consumer</c:v>
                </c:pt>
                <c:pt idx="984">
                  <c:v>Small Business</c:v>
                </c:pt>
                <c:pt idx="985">
                  <c:v>Consumer</c:v>
                </c:pt>
                <c:pt idx="986">
                  <c:v>Corporate</c:v>
                </c:pt>
                <c:pt idx="987">
                  <c:v>Small Business</c:v>
                </c:pt>
                <c:pt idx="988">
                  <c:v>Consumer</c:v>
                </c:pt>
                <c:pt idx="989">
                  <c:v>Corporate</c:v>
                </c:pt>
                <c:pt idx="990">
                  <c:v>Consumer</c:v>
                </c:pt>
                <c:pt idx="991">
                  <c:v>Consumer</c:v>
                </c:pt>
                <c:pt idx="992">
                  <c:v>Home Office</c:v>
                </c:pt>
                <c:pt idx="993">
                  <c:v>Corporate</c:v>
                </c:pt>
                <c:pt idx="994">
                  <c:v>Corporate</c:v>
                </c:pt>
                <c:pt idx="995">
                  <c:v>Corporate</c:v>
                </c:pt>
                <c:pt idx="996">
                  <c:v>Home Office</c:v>
                </c:pt>
                <c:pt idx="997">
                  <c:v>Small Business</c:v>
                </c:pt>
                <c:pt idx="998">
                  <c:v>Corporate</c:v>
                </c:pt>
                <c:pt idx="999">
                  <c:v>Home Office</c:v>
                </c:pt>
                <c:pt idx="1000">
                  <c:v>Corporate</c:v>
                </c:pt>
                <c:pt idx="1001">
                  <c:v>Small Business</c:v>
                </c:pt>
                <c:pt idx="1002">
                  <c:v>Corporate</c:v>
                </c:pt>
                <c:pt idx="1003">
                  <c:v>Corporate</c:v>
                </c:pt>
                <c:pt idx="1004">
                  <c:v>Corporate</c:v>
                </c:pt>
                <c:pt idx="1005">
                  <c:v>Corporate</c:v>
                </c:pt>
                <c:pt idx="1006">
                  <c:v>Home Office</c:v>
                </c:pt>
                <c:pt idx="1007">
                  <c:v>Small Business</c:v>
                </c:pt>
                <c:pt idx="1008">
                  <c:v>Home Office</c:v>
                </c:pt>
                <c:pt idx="1009">
                  <c:v>Corporate</c:v>
                </c:pt>
                <c:pt idx="1010">
                  <c:v>Corporate</c:v>
                </c:pt>
                <c:pt idx="1011">
                  <c:v>Small Business</c:v>
                </c:pt>
                <c:pt idx="1012">
                  <c:v>Consumer</c:v>
                </c:pt>
                <c:pt idx="1013">
                  <c:v>Corporate</c:v>
                </c:pt>
                <c:pt idx="1014">
                  <c:v>Small Business</c:v>
                </c:pt>
                <c:pt idx="1015">
                  <c:v>Home Office</c:v>
                </c:pt>
                <c:pt idx="1016">
                  <c:v>Consumer</c:v>
                </c:pt>
                <c:pt idx="1017">
                  <c:v>Consumer</c:v>
                </c:pt>
                <c:pt idx="1018">
                  <c:v>Corporate</c:v>
                </c:pt>
                <c:pt idx="1019">
                  <c:v>Home Office</c:v>
                </c:pt>
                <c:pt idx="1020">
                  <c:v>Small Business</c:v>
                </c:pt>
                <c:pt idx="1021">
                  <c:v>Small Business</c:v>
                </c:pt>
                <c:pt idx="1022">
                  <c:v>Consumer</c:v>
                </c:pt>
                <c:pt idx="1023">
                  <c:v>Corporate</c:v>
                </c:pt>
                <c:pt idx="1024">
                  <c:v>Corporate</c:v>
                </c:pt>
                <c:pt idx="1025">
                  <c:v>Small Business</c:v>
                </c:pt>
                <c:pt idx="1026">
                  <c:v>Corporate</c:v>
                </c:pt>
                <c:pt idx="1027">
                  <c:v>Corporate</c:v>
                </c:pt>
                <c:pt idx="1028">
                  <c:v>Home Office</c:v>
                </c:pt>
                <c:pt idx="1029">
                  <c:v>Small Business</c:v>
                </c:pt>
                <c:pt idx="1030">
                  <c:v>Corporate</c:v>
                </c:pt>
                <c:pt idx="1031">
                  <c:v>Consumer</c:v>
                </c:pt>
                <c:pt idx="1032">
                  <c:v>Small Business</c:v>
                </c:pt>
                <c:pt idx="1033">
                  <c:v>Home Office</c:v>
                </c:pt>
                <c:pt idx="1034">
                  <c:v>Consumer</c:v>
                </c:pt>
                <c:pt idx="1035">
                  <c:v>Consumer</c:v>
                </c:pt>
                <c:pt idx="1036">
                  <c:v>Corporate</c:v>
                </c:pt>
                <c:pt idx="1037">
                  <c:v>Consumer</c:v>
                </c:pt>
                <c:pt idx="1038">
                  <c:v>Small Business</c:v>
                </c:pt>
                <c:pt idx="1039">
                  <c:v>Home Office</c:v>
                </c:pt>
                <c:pt idx="1040">
                  <c:v>Home Office</c:v>
                </c:pt>
                <c:pt idx="1041">
                  <c:v>Home Office</c:v>
                </c:pt>
                <c:pt idx="1042">
                  <c:v>Corporate</c:v>
                </c:pt>
                <c:pt idx="1043">
                  <c:v>Corporate</c:v>
                </c:pt>
                <c:pt idx="1044">
                  <c:v>Home Office</c:v>
                </c:pt>
                <c:pt idx="1045">
                  <c:v>Consumer</c:v>
                </c:pt>
                <c:pt idx="1046">
                  <c:v>Consumer</c:v>
                </c:pt>
                <c:pt idx="1047">
                  <c:v>Small Business</c:v>
                </c:pt>
                <c:pt idx="1048">
                  <c:v>Small Business</c:v>
                </c:pt>
                <c:pt idx="1049">
                  <c:v>Home Office</c:v>
                </c:pt>
                <c:pt idx="1050">
                  <c:v>Corporate</c:v>
                </c:pt>
                <c:pt idx="1051">
                  <c:v>Consumer</c:v>
                </c:pt>
                <c:pt idx="1052">
                  <c:v>Corporate</c:v>
                </c:pt>
                <c:pt idx="1053">
                  <c:v>Corporate</c:v>
                </c:pt>
                <c:pt idx="1054">
                  <c:v>Consumer</c:v>
                </c:pt>
                <c:pt idx="1055">
                  <c:v>Corporate</c:v>
                </c:pt>
                <c:pt idx="1056">
                  <c:v>Small Business</c:v>
                </c:pt>
                <c:pt idx="1057">
                  <c:v>Home Office</c:v>
                </c:pt>
                <c:pt idx="1058">
                  <c:v>Corporate</c:v>
                </c:pt>
                <c:pt idx="1059">
                  <c:v>Home Office</c:v>
                </c:pt>
                <c:pt idx="1060">
                  <c:v>Small Business</c:v>
                </c:pt>
                <c:pt idx="1061">
                  <c:v>Consumer</c:v>
                </c:pt>
                <c:pt idx="1062">
                  <c:v>Corporate</c:v>
                </c:pt>
                <c:pt idx="1063">
                  <c:v>Small Business</c:v>
                </c:pt>
                <c:pt idx="1064">
                  <c:v>Home Office</c:v>
                </c:pt>
                <c:pt idx="1065">
                  <c:v>Small Business</c:v>
                </c:pt>
                <c:pt idx="1066">
                  <c:v>Small Business</c:v>
                </c:pt>
                <c:pt idx="1067">
                  <c:v>Corporate</c:v>
                </c:pt>
                <c:pt idx="1068">
                  <c:v>Small Business</c:v>
                </c:pt>
                <c:pt idx="1069">
                  <c:v>Small Business</c:v>
                </c:pt>
                <c:pt idx="1070">
                  <c:v>Corporate</c:v>
                </c:pt>
                <c:pt idx="1071">
                  <c:v>Small Business</c:v>
                </c:pt>
                <c:pt idx="1072">
                  <c:v>Consumer</c:v>
                </c:pt>
                <c:pt idx="1073">
                  <c:v>Small Business</c:v>
                </c:pt>
                <c:pt idx="1074">
                  <c:v>Small Business</c:v>
                </c:pt>
                <c:pt idx="1075">
                  <c:v>Small Business</c:v>
                </c:pt>
                <c:pt idx="1076">
                  <c:v>Corporate</c:v>
                </c:pt>
                <c:pt idx="1077">
                  <c:v>Consumer</c:v>
                </c:pt>
                <c:pt idx="1078">
                  <c:v>Consumer</c:v>
                </c:pt>
                <c:pt idx="1079">
                  <c:v>Consumer</c:v>
                </c:pt>
                <c:pt idx="1080">
                  <c:v>Corporate</c:v>
                </c:pt>
                <c:pt idx="1081">
                  <c:v>Corporate</c:v>
                </c:pt>
                <c:pt idx="1082">
                  <c:v>Consumer</c:v>
                </c:pt>
                <c:pt idx="1083">
                  <c:v>Consumer</c:v>
                </c:pt>
                <c:pt idx="1084">
                  <c:v>Small Business</c:v>
                </c:pt>
                <c:pt idx="1085">
                  <c:v>Small Business</c:v>
                </c:pt>
                <c:pt idx="1086">
                  <c:v>Corporate</c:v>
                </c:pt>
                <c:pt idx="1087">
                  <c:v>Consumer</c:v>
                </c:pt>
                <c:pt idx="1088">
                  <c:v>Home Office</c:v>
                </c:pt>
                <c:pt idx="1089">
                  <c:v>Home Office</c:v>
                </c:pt>
                <c:pt idx="1090">
                  <c:v>Consumer</c:v>
                </c:pt>
                <c:pt idx="1091">
                  <c:v>Small Business</c:v>
                </c:pt>
                <c:pt idx="1092">
                  <c:v>Home Office</c:v>
                </c:pt>
                <c:pt idx="1093">
                  <c:v>Corporate</c:v>
                </c:pt>
                <c:pt idx="1094">
                  <c:v>Home Office</c:v>
                </c:pt>
                <c:pt idx="1095">
                  <c:v>Small Business</c:v>
                </c:pt>
                <c:pt idx="1096">
                  <c:v>Corporate</c:v>
                </c:pt>
                <c:pt idx="1097">
                  <c:v>Small Business</c:v>
                </c:pt>
                <c:pt idx="1098">
                  <c:v>Home Office</c:v>
                </c:pt>
                <c:pt idx="1099">
                  <c:v>Home Office</c:v>
                </c:pt>
                <c:pt idx="1100">
                  <c:v>Small Business</c:v>
                </c:pt>
                <c:pt idx="1101">
                  <c:v>Consumer</c:v>
                </c:pt>
                <c:pt idx="1102">
                  <c:v>Home Office</c:v>
                </c:pt>
                <c:pt idx="1103">
                  <c:v>Home Office</c:v>
                </c:pt>
                <c:pt idx="1104">
                  <c:v>Small Business</c:v>
                </c:pt>
                <c:pt idx="1105">
                  <c:v>Home Office</c:v>
                </c:pt>
                <c:pt idx="1106">
                  <c:v>Small Business</c:v>
                </c:pt>
                <c:pt idx="1107">
                  <c:v>Corporate</c:v>
                </c:pt>
                <c:pt idx="1108">
                  <c:v>Corporate</c:v>
                </c:pt>
                <c:pt idx="1109">
                  <c:v>Home Office</c:v>
                </c:pt>
                <c:pt idx="1110">
                  <c:v>Corporate</c:v>
                </c:pt>
                <c:pt idx="1111">
                  <c:v>Home Office</c:v>
                </c:pt>
                <c:pt idx="1112">
                  <c:v>Home Office</c:v>
                </c:pt>
                <c:pt idx="1113">
                  <c:v>Corporate</c:v>
                </c:pt>
                <c:pt idx="1114">
                  <c:v>Consumer</c:v>
                </c:pt>
                <c:pt idx="1115">
                  <c:v>Corporate</c:v>
                </c:pt>
                <c:pt idx="1116">
                  <c:v>Corporate</c:v>
                </c:pt>
                <c:pt idx="1117">
                  <c:v>Consumer</c:v>
                </c:pt>
                <c:pt idx="1118">
                  <c:v>Small Business</c:v>
                </c:pt>
                <c:pt idx="1119">
                  <c:v>Small Business</c:v>
                </c:pt>
                <c:pt idx="1120">
                  <c:v>Home Office</c:v>
                </c:pt>
                <c:pt idx="1121">
                  <c:v>Corporate</c:v>
                </c:pt>
                <c:pt idx="1122">
                  <c:v>Home Office</c:v>
                </c:pt>
                <c:pt idx="1123">
                  <c:v>Small Business</c:v>
                </c:pt>
                <c:pt idx="1124">
                  <c:v>Consumer</c:v>
                </c:pt>
                <c:pt idx="1125">
                  <c:v>Small Business</c:v>
                </c:pt>
                <c:pt idx="1126">
                  <c:v>Small Business</c:v>
                </c:pt>
                <c:pt idx="1127">
                  <c:v>Home Office</c:v>
                </c:pt>
                <c:pt idx="1128">
                  <c:v>Consumer</c:v>
                </c:pt>
                <c:pt idx="1129">
                  <c:v>Corporate</c:v>
                </c:pt>
                <c:pt idx="1130">
                  <c:v>Home Office</c:v>
                </c:pt>
                <c:pt idx="1131">
                  <c:v>Small Business</c:v>
                </c:pt>
                <c:pt idx="1132">
                  <c:v>Consumer</c:v>
                </c:pt>
                <c:pt idx="1133">
                  <c:v>Consumer</c:v>
                </c:pt>
                <c:pt idx="1134">
                  <c:v>Corporate</c:v>
                </c:pt>
                <c:pt idx="1135">
                  <c:v>Corporate</c:v>
                </c:pt>
                <c:pt idx="1136">
                  <c:v>Small Business</c:v>
                </c:pt>
                <c:pt idx="1137">
                  <c:v>Consumer</c:v>
                </c:pt>
                <c:pt idx="1138">
                  <c:v>Corporate</c:v>
                </c:pt>
                <c:pt idx="1139">
                  <c:v>Corporate</c:v>
                </c:pt>
                <c:pt idx="1140">
                  <c:v>Small Business</c:v>
                </c:pt>
                <c:pt idx="1141">
                  <c:v>Small Business</c:v>
                </c:pt>
                <c:pt idx="1142">
                  <c:v>Home Office</c:v>
                </c:pt>
                <c:pt idx="1143">
                  <c:v>Corporate</c:v>
                </c:pt>
                <c:pt idx="1144">
                  <c:v>Small Business</c:v>
                </c:pt>
                <c:pt idx="1145">
                  <c:v>Consumer</c:v>
                </c:pt>
                <c:pt idx="1146">
                  <c:v>Home Office</c:v>
                </c:pt>
                <c:pt idx="1147">
                  <c:v>Small Business</c:v>
                </c:pt>
                <c:pt idx="1148">
                  <c:v>Consumer</c:v>
                </c:pt>
                <c:pt idx="1149">
                  <c:v>Corporate</c:v>
                </c:pt>
                <c:pt idx="1150">
                  <c:v>Consumer</c:v>
                </c:pt>
                <c:pt idx="1151">
                  <c:v>Corporate</c:v>
                </c:pt>
                <c:pt idx="1152">
                  <c:v>Small Business</c:v>
                </c:pt>
                <c:pt idx="1153">
                  <c:v>Corporate</c:v>
                </c:pt>
                <c:pt idx="1154">
                  <c:v>Corporate</c:v>
                </c:pt>
                <c:pt idx="1155">
                  <c:v>Corporate</c:v>
                </c:pt>
                <c:pt idx="1156">
                  <c:v>Corporate</c:v>
                </c:pt>
                <c:pt idx="1157">
                  <c:v>Small Business</c:v>
                </c:pt>
                <c:pt idx="1158">
                  <c:v>Consumer</c:v>
                </c:pt>
                <c:pt idx="1159">
                  <c:v>Small Business</c:v>
                </c:pt>
                <c:pt idx="1160">
                  <c:v>Consumer</c:v>
                </c:pt>
                <c:pt idx="1161">
                  <c:v>Home Office</c:v>
                </c:pt>
                <c:pt idx="1162">
                  <c:v>Home Office</c:v>
                </c:pt>
                <c:pt idx="1163">
                  <c:v>Consumer</c:v>
                </c:pt>
                <c:pt idx="1164">
                  <c:v>Home Office</c:v>
                </c:pt>
                <c:pt idx="1165">
                  <c:v>Home Office</c:v>
                </c:pt>
                <c:pt idx="1166">
                  <c:v>Consumer</c:v>
                </c:pt>
                <c:pt idx="1167">
                  <c:v>Consumer</c:v>
                </c:pt>
                <c:pt idx="1168">
                  <c:v>Home Office</c:v>
                </c:pt>
                <c:pt idx="1169">
                  <c:v>Home Office</c:v>
                </c:pt>
                <c:pt idx="1170">
                  <c:v>Consumer</c:v>
                </c:pt>
                <c:pt idx="1171">
                  <c:v>Home Office</c:v>
                </c:pt>
                <c:pt idx="1172">
                  <c:v>Small Business</c:v>
                </c:pt>
                <c:pt idx="1173">
                  <c:v>Consumer</c:v>
                </c:pt>
                <c:pt idx="1174">
                  <c:v>Home Office</c:v>
                </c:pt>
                <c:pt idx="1175">
                  <c:v>Corporate</c:v>
                </c:pt>
                <c:pt idx="1176">
                  <c:v>Small Business</c:v>
                </c:pt>
                <c:pt idx="1177">
                  <c:v>Home Office</c:v>
                </c:pt>
                <c:pt idx="1178">
                  <c:v>Small Business</c:v>
                </c:pt>
                <c:pt idx="1179">
                  <c:v>Home Office</c:v>
                </c:pt>
                <c:pt idx="1180">
                  <c:v>Small Business</c:v>
                </c:pt>
                <c:pt idx="1181">
                  <c:v>Small Business</c:v>
                </c:pt>
                <c:pt idx="1182">
                  <c:v>Small Business</c:v>
                </c:pt>
                <c:pt idx="1183">
                  <c:v>Corporate</c:v>
                </c:pt>
                <c:pt idx="1184">
                  <c:v>Small Business</c:v>
                </c:pt>
                <c:pt idx="1185">
                  <c:v>Consumer</c:v>
                </c:pt>
                <c:pt idx="1186">
                  <c:v>Small Business</c:v>
                </c:pt>
                <c:pt idx="1187">
                  <c:v>Corporate</c:v>
                </c:pt>
                <c:pt idx="1188">
                  <c:v>Corporate</c:v>
                </c:pt>
                <c:pt idx="1189">
                  <c:v>Consumer</c:v>
                </c:pt>
                <c:pt idx="1190">
                  <c:v>Home Office</c:v>
                </c:pt>
                <c:pt idx="1191">
                  <c:v>Home Office</c:v>
                </c:pt>
                <c:pt idx="1192">
                  <c:v>Consumer</c:v>
                </c:pt>
                <c:pt idx="1193">
                  <c:v>Corporate</c:v>
                </c:pt>
                <c:pt idx="1194">
                  <c:v>Home Office</c:v>
                </c:pt>
                <c:pt idx="1195">
                  <c:v>Consumer</c:v>
                </c:pt>
                <c:pt idx="1196">
                  <c:v>Corporate</c:v>
                </c:pt>
                <c:pt idx="1197">
                  <c:v>Consumer</c:v>
                </c:pt>
                <c:pt idx="1198">
                  <c:v>Small Business</c:v>
                </c:pt>
                <c:pt idx="1199">
                  <c:v>Small Business</c:v>
                </c:pt>
                <c:pt idx="1200">
                  <c:v>Home Office</c:v>
                </c:pt>
                <c:pt idx="1201">
                  <c:v>Corporate</c:v>
                </c:pt>
                <c:pt idx="1202">
                  <c:v>Home Office</c:v>
                </c:pt>
                <c:pt idx="1203">
                  <c:v>Small Business</c:v>
                </c:pt>
                <c:pt idx="1204">
                  <c:v>Consumer</c:v>
                </c:pt>
                <c:pt idx="1205">
                  <c:v>Corporate</c:v>
                </c:pt>
                <c:pt idx="1206">
                  <c:v>Home Office</c:v>
                </c:pt>
                <c:pt idx="1207">
                  <c:v>Corporate</c:v>
                </c:pt>
                <c:pt idx="1208">
                  <c:v>Consumer</c:v>
                </c:pt>
                <c:pt idx="1209">
                  <c:v>Home Office</c:v>
                </c:pt>
                <c:pt idx="1210">
                  <c:v>Small Business</c:v>
                </c:pt>
                <c:pt idx="1211">
                  <c:v>Home Office</c:v>
                </c:pt>
                <c:pt idx="1212">
                  <c:v>Corporate</c:v>
                </c:pt>
                <c:pt idx="1213">
                  <c:v>Corporate</c:v>
                </c:pt>
                <c:pt idx="1214">
                  <c:v>Home Office</c:v>
                </c:pt>
                <c:pt idx="1215">
                  <c:v>Corporate</c:v>
                </c:pt>
                <c:pt idx="1216">
                  <c:v>Small Business</c:v>
                </c:pt>
                <c:pt idx="1217">
                  <c:v>Corporate</c:v>
                </c:pt>
                <c:pt idx="1218">
                  <c:v>Small Business</c:v>
                </c:pt>
                <c:pt idx="1219">
                  <c:v>Consumer</c:v>
                </c:pt>
                <c:pt idx="1220">
                  <c:v>Small Business</c:v>
                </c:pt>
                <c:pt idx="1221">
                  <c:v>Small Business</c:v>
                </c:pt>
                <c:pt idx="1222">
                  <c:v>Corporate</c:v>
                </c:pt>
                <c:pt idx="1223">
                  <c:v>Corporate</c:v>
                </c:pt>
                <c:pt idx="1224">
                  <c:v>Small Business</c:v>
                </c:pt>
                <c:pt idx="1225">
                  <c:v>Corporate</c:v>
                </c:pt>
                <c:pt idx="1226">
                  <c:v>Corporate</c:v>
                </c:pt>
                <c:pt idx="1227">
                  <c:v>Home Office</c:v>
                </c:pt>
                <c:pt idx="1228">
                  <c:v>Consumer</c:v>
                </c:pt>
                <c:pt idx="1229">
                  <c:v>Corporate</c:v>
                </c:pt>
                <c:pt idx="1230">
                  <c:v>Consumer</c:v>
                </c:pt>
                <c:pt idx="1231">
                  <c:v>Home Office</c:v>
                </c:pt>
                <c:pt idx="1232">
                  <c:v>Small Business</c:v>
                </c:pt>
                <c:pt idx="1233">
                  <c:v>Corporate</c:v>
                </c:pt>
                <c:pt idx="1234">
                  <c:v>Consumer</c:v>
                </c:pt>
                <c:pt idx="1235">
                  <c:v>Consumer</c:v>
                </c:pt>
                <c:pt idx="1236">
                  <c:v>Corporate</c:v>
                </c:pt>
                <c:pt idx="1237">
                  <c:v>Consumer</c:v>
                </c:pt>
                <c:pt idx="1238">
                  <c:v>Home Office</c:v>
                </c:pt>
                <c:pt idx="1239">
                  <c:v>Home Office</c:v>
                </c:pt>
                <c:pt idx="1240">
                  <c:v>Home Office</c:v>
                </c:pt>
                <c:pt idx="1241">
                  <c:v>Small Business</c:v>
                </c:pt>
                <c:pt idx="1242">
                  <c:v>Corporate</c:v>
                </c:pt>
                <c:pt idx="1243">
                  <c:v>Home Office</c:v>
                </c:pt>
                <c:pt idx="1244">
                  <c:v>Home Office</c:v>
                </c:pt>
                <c:pt idx="1245">
                  <c:v>Home Office</c:v>
                </c:pt>
                <c:pt idx="1246">
                  <c:v>Home Office</c:v>
                </c:pt>
                <c:pt idx="1247">
                  <c:v>Consumer</c:v>
                </c:pt>
                <c:pt idx="1248">
                  <c:v>Small Business</c:v>
                </c:pt>
                <c:pt idx="1249">
                  <c:v>Corporate</c:v>
                </c:pt>
                <c:pt idx="1250">
                  <c:v>Home Office</c:v>
                </c:pt>
                <c:pt idx="1251">
                  <c:v>Consumer</c:v>
                </c:pt>
                <c:pt idx="1252">
                  <c:v>Corporate</c:v>
                </c:pt>
                <c:pt idx="1253">
                  <c:v>Consumer</c:v>
                </c:pt>
                <c:pt idx="1254">
                  <c:v>Small Business</c:v>
                </c:pt>
                <c:pt idx="1255">
                  <c:v>Home Office</c:v>
                </c:pt>
                <c:pt idx="1256">
                  <c:v>Corporate</c:v>
                </c:pt>
                <c:pt idx="1257">
                  <c:v>Home Office</c:v>
                </c:pt>
                <c:pt idx="1258">
                  <c:v>Corporate</c:v>
                </c:pt>
                <c:pt idx="1259">
                  <c:v>Corporate</c:v>
                </c:pt>
                <c:pt idx="1260">
                  <c:v>Corporate</c:v>
                </c:pt>
                <c:pt idx="1261">
                  <c:v>Small Business</c:v>
                </c:pt>
                <c:pt idx="1262">
                  <c:v>Consumer</c:v>
                </c:pt>
                <c:pt idx="1263">
                  <c:v>Home Office</c:v>
                </c:pt>
                <c:pt idx="1264">
                  <c:v>Consumer</c:v>
                </c:pt>
                <c:pt idx="1265">
                  <c:v>Corporate</c:v>
                </c:pt>
                <c:pt idx="1266">
                  <c:v>Corporate</c:v>
                </c:pt>
                <c:pt idx="1267">
                  <c:v>Corporate</c:v>
                </c:pt>
                <c:pt idx="1268">
                  <c:v>Corporate</c:v>
                </c:pt>
                <c:pt idx="1269">
                  <c:v>Consumer</c:v>
                </c:pt>
                <c:pt idx="1270">
                  <c:v>Small Business</c:v>
                </c:pt>
                <c:pt idx="1271">
                  <c:v>Corporate</c:v>
                </c:pt>
                <c:pt idx="1272">
                  <c:v>Corporate</c:v>
                </c:pt>
                <c:pt idx="1273">
                  <c:v>Home Office</c:v>
                </c:pt>
                <c:pt idx="1274">
                  <c:v>Consumer</c:v>
                </c:pt>
                <c:pt idx="1275">
                  <c:v>Corporate</c:v>
                </c:pt>
                <c:pt idx="1276">
                  <c:v>Corporate</c:v>
                </c:pt>
                <c:pt idx="1277">
                  <c:v>Corporate</c:v>
                </c:pt>
                <c:pt idx="1278">
                  <c:v>Small Business</c:v>
                </c:pt>
                <c:pt idx="1279">
                  <c:v>Consumer</c:v>
                </c:pt>
                <c:pt idx="1280">
                  <c:v>Home Office</c:v>
                </c:pt>
                <c:pt idx="1281">
                  <c:v>Corporate</c:v>
                </c:pt>
                <c:pt idx="1282">
                  <c:v>Corporate</c:v>
                </c:pt>
                <c:pt idx="1283">
                  <c:v>Consumer</c:v>
                </c:pt>
                <c:pt idx="1284">
                  <c:v>Home Office</c:v>
                </c:pt>
                <c:pt idx="1285">
                  <c:v>Home Office</c:v>
                </c:pt>
                <c:pt idx="1286">
                  <c:v>Corporate</c:v>
                </c:pt>
                <c:pt idx="1287">
                  <c:v>Home Office</c:v>
                </c:pt>
                <c:pt idx="1288">
                  <c:v>Home Office</c:v>
                </c:pt>
                <c:pt idx="1289">
                  <c:v>Small Business</c:v>
                </c:pt>
                <c:pt idx="1290">
                  <c:v>Home Office</c:v>
                </c:pt>
                <c:pt idx="1291">
                  <c:v>Small Business</c:v>
                </c:pt>
                <c:pt idx="1292">
                  <c:v>Small Business</c:v>
                </c:pt>
                <c:pt idx="1293">
                  <c:v>Home Office</c:v>
                </c:pt>
                <c:pt idx="1294">
                  <c:v>Small Business</c:v>
                </c:pt>
                <c:pt idx="1295">
                  <c:v>Small Business</c:v>
                </c:pt>
                <c:pt idx="1296">
                  <c:v>Consumer</c:v>
                </c:pt>
                <c:pt idx="1297">
                  <c:v>Home Office</c:v>
                </c:pt>
                <c:pt idx="1298">
                  <c:v>Small Business</c:v>
                </c:pt>
                <c:pt idx="1299">
                  <c:v>Corporate</c:v>
                </c:pt>
                <c:pt idx="1300">
                  <c:v>Corporate</c:v>
                </c:pt>
                <c:pt idx="1301">
                  <c:v>Corporate</c:v>
                </c:pt>
                <c:pt idx="1302">
                  <c:v>Consumer</c:v>
                </c:pt>
                <c:pt idx="1303">
                  <c:v>Consumer</c:v>
                </c:pt>
                <c:pt idx="1304">
                  <c:v>Consumer</c:v>
                </c:pt>
                <c:pt idx="1305">
                  <c:v>Home Office</c:v>
                </c:pt>
                <c:pt idx="1306">
                  <c:v>Consumer</c:v>
                </c:pt>
                <c:pt idx="1307">
                  <c:v>Corporate</c:v>
                </c:pt>
                <c:pt idx="1308">
                  <c:v>Corporate</c:v>
                </c:pt>
                <c:pt idx="1309">
                  <c:v>Home Office</c:v>
                </c:pt>
                <c:pt idx="1310">
                  <c:v>Home Office</c:v>
                </c:pt>
                <c:pt idx="1311">
                  <c:v>Corporate</c:v>
                </c:pt>
                <c:pt idx="1312">
                  <c:v>Home Office</c:v>
                </c:pt>
                <c:pt idx="1313">
                  <c:v>Home Office</c:v>
                </c:pt>
                <c:pt idx="1314">
                  <c:v>Consumer</c:v>
                </c:pt>
                <c:pt idx="1315">
                  <c:v>Corporate</c:v>
                </c:pt>
                <c:pt idx="1316">
                  <c:v>Consumer</c:v>
                </c:pt>
                <c:pt idx="1317">
                  <c:v>Corporate</c:v>
                </c:pt>
                <c:pt idx="1318">
                  <c:v>Home Office</c:v>
                </c:pt>
                <c:pt idx="1319">
                  <c:v>Corporate</c:v>
                </c:pt>
                <c:pt idx="1320">
                  <c:v>Corporate</c:v>
                </c:pt>
                <c:pt idx="1321">
                  <c:v>Home Office</c:v>
                </c:pt>
                <c:pt idx="1322">
                  <c:v>Small Business</c:v>
                </c:pt>
                <c:pt idx="1323">
                  <c:v>Small Business</c:v>
                </c:pt>
                <c:pt idx="1324">
                  <c:v>Corporate</c:v>
                </c:pt>
                <c:pt idx="1325">
                  <c:v>Consumer</c:v>
                </c:pt>
                <c:pt idx="1326">
                  <c:v>Small Business</c:v>
                </c:pt>
                <c:pt idx="1327">
                  <c:v>Corporate</c:v>
                </c:pt>
                <c:pt idx="1328">
                  <c:v>Home Office</c:v>
                </c:pt>
                <c:pt idx="1329">
                  <c:v>Corporate</c:v>
                </c:pt>
                <c:pt idx="1330">
                  <c:v>Consumer</c:v>
                </c:pt>
                <c:pt idx="1331">
                  <c:v>Small Business</c:v>
                </c:pt>
                <c:pt idx="1332">
                  <c:v>Small Business</c:v>
                </c:pt>
                <c:pt idx="1333">
                  <c:v>Small Business</c:v>
                </c:pt>
                <c:pt idx="1334">
                  <c:v>Consumer</c:v>
                </c:pt>
                <c:pt idx="1335">
                  <c:v>Small Business</c:v>
                </c:pt>
                <c:pt idx="1336">
                  <c:v>Corporate</c:v>
                </c:pt>
                <c:pt idx="1337">
                  <c:v>Corporate</c:v>
                </c:pt>
                <c:pt idx="1338">
                  <c:v>Corporate</c:v>
                </c:pt>
                <c:pt idx="1339">
                  <c:v>Small Business</c:v>
                </c:pt>
                <c:pt idx="1340">
                  <c:v>Corporate</c:v>
                </c:pt>
                <c:pt idx="1341">
                  <c:v>Consumer</c:v>
                </c:pt>
                <c:pt idx="1342">
                  <c:v>Small Business</c:v>
                </c:pt>
                <c:pt idx="1343">
                  <c:v>Home Office</c:v>
                </c:pt>
                <c:pt idx="1344">
                  <c:v>Home Office</c:v>
                </c:pt>
                <c:pt idx="1345">
                  <c:v>Corporate</c:v>
                </c:pt>
                <c:pt idx="1346">
                  <c:v>Small Business</c:v>
                </c:pt>
                <c:pt idx="1347">
                  <c:v>Consumer</c:v>
                </c:pt>
                <c:pt idx="1348">
                  <c:v>Home Office</c:v>
                </c:pt>
                <c:pt idx="1349">
                  <c:v>Consumer</c:v>
                </c:pt>
                <c:pt idx="1350">
                  <c:v>Consumer</c:v>
                </c:pt>
                <c:pt idx="1351">
                  <c:v>Small Business</c:v>
                </c:pt>
                <c:pt idx="1352">
                  <c:v>Home Office</c:v>
                </c:pt>
                <c:pt idx="1353">
                  <c:v>Corporate</c:v>
                </c:pt>
                <c:pt idx="1354">
                  <c:v>Home Office</c:v>
                </c:pt>
                <c:pt idx="1355">
                  <c:v>Home Office</c:v>
                </c:pt>
                <c:pt idx="1356">
                  <c:v>Small Business</c:v>
                </c:pt>
                <c:pt idx="1357">
                  <c:v>Consumer</c:v>
                </c:pt>
                <c:pt idx="1358">
                  <c:v>Home Office</c:v>
                </c:pt>
                <c:pt idx="1359">
                  <c:v>Small Business</c:v>
                </c:pt>
                <c:pt idx="1360">
                  <c:v>Consumer</c:v>
                </c:pt>
                <c:pt idx="1361">
                  <c:v>Small Business</c:v>
                </c:pt>
                <c:pt idx="1362">
                  <c:v>Home Office</c:v>
                </c:pt>
                <c:pt idx="1363">
                  <c:v>Corporate</c:v>
                </c:pt>
                <c:pt idx="1364">
                  <c:v>Consumer</c:v>
                </c:pt>
                <c:pt idx="1365">
                  <c:v>Corporate</c:v>
                </c:pt>
                <c:pt idx="1366">
                  <c:v>Small Business</c:v>
                </c:pt>
                <c:pt idx="1367">
                  <c:v>Corporate</c:v>
                </c:pt>
                <c:pt idx="1368">
                  <c:v>Home Office</c:v>
                </c:pt>
                <c:pt idx="1369">
                  <c:v>Small Business</c:v>
                </c:pt>
                <c:pt idx="1370">
                  <c:v>Home Office</c:v>
                </c:pt>
                <c:pt idx="1371">
                  <c:v>Consumer</c:v>
                </c:pt>
                <c:pt idx="1372">
                  <c:v>Corporate</c:v>
                </c:pt>
                <c:pt idx="1373">
                  <c:v>Home Office</c:v>
                </c:pt>
                <c:pt idx="1374">
                  <c:v>Corporate</c:v>
                </c:pt>
                <c:pt idx="1375">
                  <c:v>Home Office</c:v>
                </c:pt>
                <c:pt idx="1376">
                  <c:v>Home Office</c:v>
                </c:pt>
                <c:pt idx="1377">
                  <c:v>Corporate</c:v>
                </c:pt>
                <c:pt idx="1378">
                  <c:v>Small Business</c:v>
                </c:pt>
                <c:pt idx="1379">
                  <c:v>Corporate</c:v>
                </c:pt>
                <c:pt idx="1380">
                  <c:v>Consumer</c:v>
                </c:pt>
                <c:pt idx="1381">
                  <c:v>Home Office</c:v>
                </c:pt>
                <c:pt idx="1382">
                  <c:v>Corporate</c:v>
                </c:pt>
                <c:pt idx="1383">
                  <c:v>Consumer</c:v>
                </c:pt>
                <c:pt idx="1384">
                  <c:v>Consumer</c:v>
                </c:pt>
                <c:pt idx="1385">
                  <c:v>Small Business</c:v>
                </c:pt>
                <c:pt idx="1386">
                  <c:v>Corporate</c:v>
                </c:pt>
                <c:pt idx="1387">
                  <c:v>Consumer</c:v>
                </c:pt>
                <c:pt idx="1388">
                  <c:v>Home Office</c:v>
                </c:pt>
                <c:pt idx="1389">
                  <c:v>Corporate</c:v>
                </c:pt>
                <c:pt idx="1390">
                  <c:v>Corporate</c:v>
                </c:pt>
                <c:pt idx="1391">
                  <c:v>Corporate</c:v>
                </c:pt>
                <c:pt idx="1392">
                  <c:v>Consumer</c:v>
                </c:pt>
                <c:pt idx="1393">
                  <c:v>Consumer</c:v>
                </c:pt>
                <c:pt idx="1394">
                  <c:v>Corporate</c:v>
                </c:pt>
                <c:pt idx="1395">
                  <c:v>Consumer</c:v>
                </c:pt>
                <c:pt idx="1396">
                  <c:v>Home Office</c:v>
                </c:pt>
                <c:pt idx="1397">
                  <c:v>Home Office</c:v>
                </c:pt>
                <c:pt idx="1398">
                  <c:v>Consumer</c:v>
                </c:pt>
                <c:pt idx="1399">
                  <c:v>Corporate</c:v>
                </c:pt>
                <c:pt idx="1400">
                  <c:v>Small Business</c:v>
                </c:pt>
                <c:pt idx="1401">
                  <c:v>Corporate</c:v>
                </c:pt>
                <c:pt idx="1402">
                  <c:v>Corporate</c:v>
                </c:pt>
                <c:pt idx="1403">
                  <c:v>Consumer</c:v>
                </c:pt>
                <c:pt idx="1404">
                  <c:v>Home Office</c:v>
                </c:pt>
                <c:pt idx="1405">
                  <c:v>Corporate</c:v>
                </c:pt>
                <c:pt idx="1406">
                  <c:v>Corporate</c:v>
                </c:pt>
                <c:pt idx="1407">
                  <c:v>Corporate</c:v>
                </c:pt>
                <c:pt idx="1408">
                  <c:v>Home Office</c:v>
                </c:pt>
                <c:pt idx="1409">
                  <c:v>Corporate</c:v>
                </c:pt>
                <c:pt idx="1410">
                  <c:v>Corporate</c:v>
                </c:pt>
                <c:pt idx="1411">
                  <c:v>Consumer</c:v>
                </c:pt>
                <c:pt idx="1412">
                  <c:v>Consumer</c:v>
                </c:pt>
                <c:pt idx="1413">
                  <c:v>Consumer</c:v>
                </c:pt>
                <c:pt idx="1414">
                  <c:v>Home Office</c:v>
                </c:pt>
                <c:pt idx="1415">
                  <c:v>Consumer</c:v>
                </c:pt>
                <c:pt idx="1416">
                  <c:v>Small Business</c:v>
                </c:pt>
                <c:pt idx="1417">
                  <c:v>Corporate</c:v>
                </c:pt>
                <c:pt idx="1418">
                  <c:v>Corporate</c:v>
                </c:pt>
                <c:pt idx="1419">
                  <c:v>Corporate</c:v>
                </c:pt>
                <c:pt idx="1420">
                  <c:v>Corporate</c:v>
                </c:pt>
                <c:pt idx="1421">
                  <c:v>Corporate</c:v>
                </c:pt>
                <c:pt idx="1422">
                  <c:v>Home Office</c:v>
                </c:pt>
                <c:pt idx="1423">
                  <c:v>Home Office</c:v>
                </c:pt>
                <c:pt idx="1424">
                  <c:v>Home Office</c:v>
                </c:pt>
                <c:pt idx="1425">
                  <c:v>Consumer</c:v>
                </c:pt>
                <c:pt idx="1426">
                  <c:v>Consumer</c:v>
                </c:pt>
                <c:pt idx="1427">
                  <c:v>Consumer</c:v>
                </c:pt>
                <c:pt idx="1428">
                  <c:v>Consumer</c:v>
                </c:pt>
                <c:pt idx="1429">
                  <c:v>Corporate</c:v>
                </c:pt>
                <c:pt idx="1430">
                  <c:v>Corporate</c:v>
                </c:pt>
                <c:pt idx="1431">
                  <c:v>Small Business</c:v>
                </c:pt>
                <c:pt idx="1432">
                  <c:v>Home Office</c:v>
                </c:pt>
                <c:pt idx="1433">
                  <c:v>Small Business</c:v>
                </c:pt>
                <c:pt idx="1434">
                  <c:v>Home Office</c:v>
                </c:pt>
                <c:pt idx="1435">
                  <c:v>Consumer</c:v>
                </c:pt>
                <c:pt idx="1436">
                  <c:v>Home Office</c:v>
                </c:pt>
                <c:pt idx="1437">
                  <c:v>Small Business</c:v>
                </c:pt>
                <c:pt idx="1438">
                  <c:v>Corporate</c:v>
                </c:pt>
                <c:pt idx="1439">
                  <c:v>Home Office</c:v>
                </c:pt>
                <c:pt idx="1440">
                  <c:v>Small Business</c:v>
                </c:pt>
                <c:pt idx="1441">
                  <c:v>Corporate</c:v>
                </c:pt>
                <c:pt idx="1442">
                  <c:v>Consumer</c:v>
                </c:pt>
                <c:pt idx="1443">
                  <c:v>Home Office</c:v>
                </c:pt>
                <c:pt idx="1444">
                  <c:v>Home Office</c:v>
                </c:pt>
                <c:pt idx="1445">
                  <c:v>Consumer</c:v>
                </c:pt>
                <c:pt idx="1446">
                  <c:v>Home Office</c:v>
                </c:pt>
                <c:pt idx="1447">
                  <c:v>Consumer</c:v>
                </c:pt>
                <c:pt idx="1448">
                  <c:v>Small Business</c:v>
                </c:pt>
                <c:pt idx="1449">
                  <c:v>Small Business</c:v>
                </c:pt>
                <c:pt idx="1450">
                  <c:v>Small Business</c:v>
                </c:pt>
                <c:pt idx="1451">
                  <c:v>Corporate</c:v>
                </c:pt>
                <c:pt idx="1452">
                  <c:v>Home Office</c:v>
                </c:pt>
                <c:pt idx="1453">
                  <c:v>Home Office</c:v>
                </c:pt>
                <c:pt idx="1454">
                  <c:v>Consumer</c:v>
                </c:pt>
                <c:pt idx="1455">
                  <c:v>Home Office</c:v>
                </c:pt>
                <c:pt idx="1456">
                  <c:v>Corporate</c:v>
                </c:pt>
                <c:pt idx="1457">
                  <c:v>Consumer</c:v>
                </c:pt>
                <c:pt idx="1458">
                  <c:v>Consumer</c:v>
                </c:pt>
                <c:pt idx="1459">
                  <c:v>Home Office</c:v>
                </c:pt>
                <c:pt idx="1460">
                  <c:v>Consumer</c:v>
                </c:pt>
                <c:pt idx="1461">
                  <c:v>Corporate</c:v>
                </c:pt>
                <c:pt idx="1462">
                  <c:v>Consumer</c:v>
                </c:pt>
                <c:pt idx="1463">
                  <c:v>Consumer</c:v>
                </c:pt>
                <c:pt idx="1464">
                  <c:v>Small Business</c:v>
                </c:pt>
                <c:pt idx="1465">
                  <c:v>Home Office</c:v>
                </c:pt>
                <c:pt idx="1466">
                  <c:v>Corporate</c:v>
                </c:pt>
                <c:pt idx="1467">
                  <c:v>Corporate</c:v>
                </c:pt>
                <c:pt idx="1468">
                  <c:v>Consumer</c:v>
                </c:pt>
                <c:pt idx="1469">
                  <c:v>Small Business</c:v>
                </c:pt>
                <c:pt idx="1470">
                  <c:v>Corporate</c:v>
                </c:pt>
                <c:pt idx="1471">
                  <c:v>Corporate</c:v>
                </c:pt>
                <c:pt idx="1472">
                  <c:v>Home Office</c:v>
                </c:pt>
                <c:pt idx="1473">
                  <c:v>Corporate</c:v>
                </c:pt>
                <c:pt idx="1474">
                  <c:v>Home Office</c:v>
                </c:pt>
                <c:pt idx="1475">
                  <c:v>Corporate</c:v>
                </c:pt>
                <c:pt idx="1476">
                  <c:v>Home Office</c:v>
                </c:pt>
                <c:pt idx="1477">
                  <c:v>Corporate</c:v>
                </c:pt>
                <c:pt idx="1478">
                  <c:v>Home Office</c:v>
                </c:pt>
                <c:pt idx="1479">
                  <c:v>Corporate</c:v>
                </c:pt>
                <c:pt idx="1480">
                  <c:v>Corporate</c:v>
                </c:pt>
                <c:pt idx="1481">
                  <c:v>Consumer</c:v>
                </c:pt>
                <c:pt idx="1482">
                  <c:v>Corporate</c:v>
                </c:pt>
                <c:pt idx="1483">
                  <c:v>Corporate</c:v>
                </c:pt>
                <c:pt idx="1484">
                  <c:v>Corporate</c:v>
                </c:pt>
                <c:pt idx="1485">
                  <c:v>Corporate</c:v>
                </c:pt>
                <c:pt idx="1486">
                  <c:v>Corporate</c:v>
                </c:pt>
                <c:pt idx="1487">
                  <c:v>Corporate</c:v>
                </c:pt>
                <c:pt idx="1488">
                  <c:v>Consumer</c:v>
                </c:pt>
                <c:pt idx="1489">
                  <c:v>Home Office</c:v>
                </c:pt>
                <c:pt idx="1490">
                  <c:v>Small Business</c:v>
                </c:pt>
                <c:pt idx="1491">
                  <c:v>Home Office</c:v>
                </c:pt>
                <c:pt idx="1492">
                  <c:v>Corporate</c:v>
                </c:pt>
                <c:pt idx="1493">
                  <c:v>Corporate</c:v>
                </c:pt>
                <c:pt idx="1494">
                  <c:v>Home Office</c:v>
                </c:pt>
                <c:pt idx="1495">
                  <c:v>Corporate</c:v>
                </c:pt>
                <c:pt idx="1496">
                  <c:v>Home Office</c:v>
                </c:pt>
                <c:pt idx="1497">
                  <c:v>Corporate</c:v>
                </c:pt>
                <c:pt idx="1498">
                  <c:v>Consumer</c:v>
                </c:pt>
                <c:pt idx="1499">
                  <c:v>Corporate</c:v>
                </c:pt>
                <c:pt idx="1500">
                  <c:v>Home Office</c:v>
                </c:pt>
                <c:pt idx="1501">
                  <c:v>Corporate</c:v>
                </c:pt>
                <c:pt idx="1502">
                  <c:v>Corporate</c:v>
                </c:pt>
                <c:pt idx="1503">
                  <c:v>Small Business</c:v>
                </c:pt>
                <c:pt idx="1504">
                  <c:v>Home Office</c:v>
                </c:pt>
                <c:pt idx="1505">
                  <c:v>Home Office</c:v>
                </c:pt>
                <c:pt idx="1506">
                  <c:v>Home Office</c:v>
                </c:pt>
                <c:pt idx="1507">
                  <c:v>Home Office</c:v>
                </c:pt>
                <c:pt idx="1508">
                  <c:v>Consumer</c:v>
                </c:pt>
                <c:pt idx="1509">
                  <c:v>Consumer</c:v>
                </c:pt>
                <c:pt idx="1510">
                  <c:v>Small Business</c:v>
                </c:pt>
                <c:pt idx="1511">
                  <c:v>Corporate</c:v>
                </c:pt>
                <c:pt idx="1512">
                  <c:v>Consumer</c:v>
                </c:pt>
                <c:pt idx="1513">
                  <c:v>Corporate</c:v>
                </c:pt>
                <c:pt idx="1514">
                  <c:v>Corporate</c:v>
                </c:pt>
                <c:pt idx="1515">
                  <c:v>Corporate</c:v>
                </c:pt>
                <c:pt idx="1516">
                  <c:v>Corporate</c:v>
                </c:pt>
                <c:pt idx="1517">
                  <c:v>Corporate</c:v>
                </c:pt>
                <c:pt idx="1518">
                  <c:v>Corporate</c:v>
                </c:pt>
                <c:pt idx="1519">
                  <c:v>Home Office</c:v>
                </c:pt>
                <c:pt idx="1520">
                  <c:v>Corporate</c:v>
                </c:pt>
                <c:pt idx="1521">
                  <c:v>Small Business</c:v>
                </c:pt>
                <c:pt idx="1522">
                  <c:v>Small Business</c:v>
                </c:pt>
                <c:pt idx="1523">
                  <c:v>Home Office</c:v>
                </c:pt>
                <c:pt idx="1524">
                  <c:v>Corporate</c:v>
                </c:pt>
                <c:pt idx="1525">
                  <c:v>Consumer</c:v>
                </c:pt>
                <c:pt idx="1526">
                  <c:v>Home Office</c:v>
                </c:pt>
                <c:pt idx="1527">
                  <c:v>Small Business</c:v>
                </c:pt>
                <c:pt idx="1528">
                  <c:v>Corporate</c:v>
                </c:pt>
                <c:pt idx="1529">
                  <c:v>Corporate</c:v>
                </c:pt>
                <c:pt idx="1530">
                  <c:v>Corporate</c:v>
                </c:pt>
                <c:pt idx="1531">
                  <c:v>Corporate</c:v>
                </c:pt>
                <c:pt idx="1532">
                  <c:v>Consumer</c:v>
                </c:pt>
                <c:pt idx="1533">
                  <c:v>Consumer</c:v>
                </c:pt>
                <c:pt idx="1534">
                  <c:v>Home Office</c:v>
                </c:pt>
                <c:pt idx="1535">
                  <c:v>Corporate</c:v>
                </c:pt>
                <c:pt idx="1536">
                  <c:v>Small Business</c:v>
                </c:pt>
                <c:pt idx="1537">
                  <c:v>Small Business</c:v>
                </c:pt>
                <c:pt idx="1538">
                  <c:v>Corporate</c:v>
                </c:pt>
                <c:pt idx="1539">
                  <c:v>Home Office</c:v>
                </c:pt>
                <c:pt idx="1540">
                  <c:v>Corporate</c:v>
                </c:pt>
                <c:pt idx="1541">
                  <c:v>Corporate</c:v>
                </c:pt>
                <c:pt idx="1542">
                  <c:v>Consumer</c:v>
                </c:pt>
                <c:pt idx="1543">
                  <c:v>Home Office</c:v>
                </c:pt>
                <c:pt idx="1544">
                  <c:v>Corporate</c:v>
                </c:pt>
                <c:pt idx="1545">
                  <c:v>Home Office</c:v>
                </c:pt>
                <c:pt idx="1546">
                  <c:v>Home Office</c:v>
                </c:pt>
                <c:pt idx="1547">
                  <c:v>Corporate</c:v>
                </c:pt>
                <c:pt idx="1548">
                  <c:v>Home Office</c:v>
                </c:pt>
                <c:pt idx="1549">
                  <c:v>Home Office</c:v>
                </c:pt>
                <c:pt idx="1550">
                  <c:v>Home Office</c:v>
                </c:pt>
                <c:pt idx="1551">
                  <c:v>Corporate</c:v>
                </c:pt>
                <c:pt idx="1552">
                  <c:v>Corporate</c:v>
                </c:pt>
                <c:pt idx="1553">
                  <c:v>Small Business</c:v>
                </c:pt>
                <c:pt idx="1554">
                  <c:v>Corporate</c:v>
                </c:pt>
                <c:pt idx="1555">
                  <c:v>Consumer</c:v>
                </c:pt>
                <c:pt idx="1556">
                  <c:v>Corporate</c:v>
                </c:pt>
                <c:pt idx="1557">
                  <c:v>Home Office</c:v>
                </c:pt>
                <c:pt idx="1558">
                  <c:v>Corporate</c:v>
                </c:pt>
                <c:pt idx="1559">
                  <c:v>Home Office</c:v>
                </c:pt>
                <c:pt idx="1560">
                  <c:v>Corporate</c:v>
                </c:pt>
                <c:pt idx="1561">
                  <c:v>Corporate</c:v>
                </c:pt>
                <c:pt idx="1562">
                  <c:v>Corporate</c:v>
                </c:pt>
                <c:pt idx="1563">
                  <c:v>Corporate</c:v>
                </c:pt>
                <c:pt idx="1564">
                  <c:v>Home Office</c:v>
                </c:pt>
                <c:pt idx="1565">
                  <c:v>Home Office</c:v>
                </c:pt>
                <c:pt idx="1566">
                  <c:v>Home Office</c:v>
                </c:pt>
                <c:pt idx="1567">
                  <c:v>Home Office</c:v>
                </c:pt>
                <c:pt idx="1568">
                  <c:v>Consumer</c:v>
                </c:pt>
                <c:pt idx="1569">
                  <c:v>Corporate</c:v>
                </c:pt>
                <c:pt idx="1570">
                  <c:v>Corporate</c:v>
                </c:pt>
                <c:pt idx="1571">
                  <c:v>Corporate</c:v>
                </c:pt>
                <c:pt idx="1572">
                  <c:v>Small Business</c:v>
                </c:pt>
                <c:pt idx="1573">
                  <c:v>Corporate</c:v>
                </c:pt>
                <c:pt idx="1574">
                  <c:v>Corporate</c:v>
                </c:pt>
                <c:pt idx="1575">
                  <c:v>Home Office</c:v>
                </c:pt>
                <c:pt idx="1576">
                  <c:v>Home Office</c:v>
                </c:pt>
                <c:pt idx="1577">
                  <c:v>Small Business</c:v>
                </c:pt>
                <c:pt idx="1578">
                  <c:v>Home Office</c:v>
                </c:pt>
                <c:pt idx="1579">
                  <c:v>Small Business</c:v>
                </c:pt>
                <c:pt idx="1580">
                  <c:v>Consumer</c:v>
                </c:pt>
                <c:pt idx="1581">
                  <c:v>Home Office</c:v>
                </c:pt>
                <c:pt idx="1582">
                  <c:v>Corporate</c:v>
                </c:pt>
                <c:pt idx="1583">
                  <c:v>Consumer</c:v>
                </c:pt>
                <c:pt idx="1584">
                  <c:v>Home Office</c:v>
                </c:pt>
                <c:pt idx="1585">
                  <c:v>Small Business</c:v>
                </c:pt>
                <c:pt idx="1586">
                  <c:v>Small Business</c:v>
                </c:pt>
                <c:pt idx="1587">
                  <c:v>Corporate</c:v>
                </c:pt>
                <c:pt idx="1588">
                  <c:v>Corporate</c:v>
                </c:pt>
                <c:pt idx="1589">
                  <c:v>Corporate</c:v>
                </c:pt>
                <c:pt idx="1590">
                  <c:v>Small Business</c:v>
                </c:pt>
                <c:pt idx="1591">
                  <c:v>Consumer</c:v>
                </c:pt>
                <c:pt idx="1592">
                  <c:v>Small Business</c:v>
                </c:pt>
                <c:pt idx="1593">
                  <c:v>Corporate</c:v>
                </c:pt>
                <c:pt idx="1594">
                  <c:v>Consumer</c:v>
                </c:pt>
                <c:pt idx="1595">
                  <c:v>Corporate</c:v>
                </c:pt>
                <c:pt idx="1596">
                  <c:v>Small Business</c:v>
                </c:pt>
                <c:pt idx="1597">
                  <c:v>Corporate</c:v>
                </c:pt>
                <c:pt idx="1598">
                  <c:v>Corporate</c:v>
                </c:pt>
                <c:pt idx="1599">
                  <c:v>Corporate</c:v>
                </c:pt>
                <c:pt idx="1600">
                  <c:v>Corporate</c:v>
                </c:pt>
                <c:pt idx="1601">
                  <c:v>Consumer</c:v>
                </c:pt>
                <c:pt idx="1602">
                  <c:v>Corporate</c:v>
                </c:pt>
                <c:pt idx="1603">
                  <c:v>Corporate</c:v>
                </c:pt>
                <c:pt idx="1604">
                  <c:v>Small Business</c:v>
                </c:pt>
                <c:pt idx="1605">
                  <c:v>Consumer</c:v>
                </c:pt>
                <c:pt idx="1606">
                  <c:v>Corporate</c:v>
                </c:pt>
                <c:pt idx="1607">
                  <c:v>Corporate</c:v>
                </c:pt>
                <c:pt idx="1608">
                  <c:v>Corporate</c:v>
                </c:pt>
                <c:pt idx="1609">
                  <c:v>Corporate</c:v>
                </c:pt>
                <c:pt idx="1610">
                  <c:v>Consumer</c:v>
                </c:pt>
                <c:pt idx="1611">
                  <c:v>Small Business</c:v>
                </c:pt>
                <c:pt idx="1612">
                  <c:v>Consumer</c:v>
                </c:pt>
                <c:pt idx="1613">
                  <c:v>Home Office</c:v>
                </c:pt>
                <c:pt idx="1614">
                  <c:v>Home Office</c:v>
                </c:pt>
                <c:pt idx="1615">
                  <c:v>Corporate</c:v>
                </c:pt>
                <c:pt idx="1616">
                  <c:v>Home Office</c:v>
                </c:pt>
                <c:pt idx="1617">
                  <c:v>Consumer</c:v>
                </c:pt>
                <c:pt idx="1618">
                  <c:v>Home Office</c:v>
                </c:pt>
                <c:pt idx="1619">
                  <c:v>Small Business</c:v>
                </c:pt>
                <c:pt idx="1620">
                  <c:v>Corporate</c:v>
                </c:pt>
                <c:pt idx="1621">
                  <c:v>Consumer</c:v>
                </c:pt>
                <c:pt idx="1622">
                  <c:v>Home Office</c:v>
                </c:pt>
                <c:pt idx="1623">
                  <c:v>Consumer</c:v>
                </c:pt>
                <c:pt idx="1624">
                  <c:v>Small Business</c:v>
                </c:pt>
                <c:pt idx="1625">
                  <c:v>Small Business</c:v>
                </c:pt>
                <c:pt idx="1626">
                  <c:v>Consumer</c:v>
                </c:pt>
                <c:pt idx="1627">
                  <c:v>Home Office</c:v>
                </c:pt>
                <c:pt idx="1628">
                  <c:v>Consumer</c:v>
                </c:pt>
                <c:pt idx="1629">
                  <c:v>Consumer</c:v>
                </c:pt>
                <c:pt idx="1630">
                  <c:v>Small Business</c:v>
                </c:pt>
                <c:pt idx="1631">
                  <c:v>Small Business</c:v>
                </c:pt>
                <c:pt idx="1632">
                  <c:v>Home Office</c:v>
                </c:pt>
                <c:pt idx="1633">
                  <c:v>Corporate</c:v>
                </c:pt>
                <c:pt idx="1634">
                  <c:v>Small Business</c:v>
                </c:pt>
                <c:pt idx="1635">
                  <c:v>Small Business</c:v>
                </c:pt>
                <c:pt idx="1636">
                  <c:v>Home Office</c:v>
                </c:pt>
                <c:pt idx="1637">
                  <c:v>Small Business</c:v>
                </c:pt>
                <c:pt idx="1638">
                  <c:v>Home Office</c:v>
                </c:pt>
                <c:pt idx="1639">
                  <c:v>Consumer</c:v>
                </c:pt>
                <c:pt idx="1640">
                  <c:v>Small Business</c:v>
                </c:pt>
                <c:pt idx="1641">
                  <c:v>Consumer</c:v>
                </c:pt>
                <c:pt idx="1642">
                  <c:v>Corporate</c:v>
                </c:pt>
                <c:pt idx="1643">
                  <c:v>Consumer</c:v>
                </c:pt>
                <c:pt idx="1644">
                  <c:v>Corporate</c:v>
                </c:pt>
                <c:pt idx="1645">
                  <c:v>Home Office</c:v>
                </c:pt>
                <c:pt idx="1646">
                  <c:v>Corporate</c:v>
                </c:pt>
                <c:pt idx="1647">
                  <c:v>Home Office</c:v>
                </c:pt>
                <c:pt idx="1648">
                  <c:v>Home Office</c:v>
                </c:pt>
                <c:pt idx="1649">
                  <c:v>Consumer</c:v>
                </c:pt>
                <c:pt idx="1650">
                  <c:v>Corporate</c:v>
                </c:pt>
                <c:pt idx="1651">
                  <c:v>Small Business</c:v>
                </c:pt>
                <c:pt idx="1652">
                  <c:v>Home Office</c:v>
                </c:pt>
                <c:pt idx="1653">
                  <c:v>Home Office</c:v>
                </c:pt>
                <c:pt idx="1654">
                  <c:v>Corporate</c:v>
                </c:pt>
                <c:pt idx="1655">
                  <c:v>Corporate</c:v>
                </c:pt>
                <c:pt idx="1656">
                  <c:v>Consumer</c:v>
                </c:pt>
                <c:pt idx="1657">
                  <c:v>Home Office</c:v>
                </c:pt>
                <c:pt idx="1658">
                  <c:v>Home Office</c:v>
                </c:pt>
                <c:pt idx="1659">
                  <c:v>Corporate</c:v>
                </c:pt>
                <c:pt idx="1660">
                  <c:v>Small Business</c:v>
                </c:pt>
                <c:pt idx="1661">
                  <c:v>Home Office</c:v>
                </c:pt>
                <c:pt idx="1662">
                  <c:v>Small Business</c:v>
                </c:pt>
                <c:pt idx="1663">
                  <c:v>Home Office</c:v>
                </c:pt>
                <c:pt idx="1664">
                  <c:v>Home Office</c:v>
                </c:pt>
                <c:pt idx="1665">
                  <c:v>Consumer</c:v>
                </c:pt>
                <c:pt idx="1666">
                  <c:v>Corporate</c:v>
                </c:pt>
                <c:pt idx="1667">
                  <c:v>Small Business</c:v>
                </c:pt>
                <c:pt idx="1668">
                  <c:v>Consumer</c:v>
                </c:pt>
                <c:pt idx="1669">
                  <c:v>Small Business</c:v>
                </c:pt>
                <c:pt idx="1670">
                  <c:v>Consumer</c:v>
                </c:pt>
                <c:pt idx="1671">
                  <c:v>Small Business</c:v>
                </c:pt>
                <c:pt idx="1672">
                  <c:v>Small Business</c:v>
                </c:pt>
                <c:pt idx="1673">
                  <c:v>Corporate</c:v>
                </c:pt>
                <c:pt idx="1674">
                  <c:v>Consumer</c:v>
                </c:pt>
                <c:pt idx="1675">
                  <c:v>Corporate</c:v>
                </c:pt>
                <c:pt idx="1676">
                  <c:v>Small Business</c:v>
                </c:pt>
                <c:pt idx="1677">
                  <c:v>Consumer</c:v>
                </c:pt>
                <c:pt idx="1678">
                  <c:v>Corporate</c:v>
                </c:pt>
                <c:pt idx="1679">
                  <c:v>Small Business</c:v>
                </c:pt>
                <c:pt idx="1680">
                  <c:v>Corporate</c:v>
                </c:pt>
                <c:pt idx="1681">
                  <c:v>Consumer</c:v>
                </c:pt>
                <c:pt idx="1682">
                  <c:v>Home Office</c:v>
                </c:pt>
                <c:pt idx="1683">
                  <c:v>Corporate</c:v>
                </c:pt>
                <c:pt idx="1684">
                  <c:v>Home Office</c:v>
                </c:pt>
                <c:pt idx="1685">
                  <c:v>Corporate</c:v>
                </c:pt>
                <c:pt idx="1686">
                  <c:v>Home Office</c:v>
                </c:pt>
                <c:pt idx="1687">
                  <c:v>Corporate</c:v>
                </c:pt>
                <c:pt idx="1688">
                  <c:v>Consumer</c:v>
                </c:pt>
                <c:pt idx="1689">
                  <c:v>Home Office</c:v>
                </c:pt>
                <c:pt idx="1690">
                  <c:v>Consumer</c:v>
                </c:pt>
                <c:pt idx="1691">
                  <c:v>Corporate</c:v>
                </c:pt>
                <c:pt idx="1692">
                  <c:v>Home Office</c:v>
                </c:pt>
                <c:pt idx="1693">
                  <c:v>Corporate</c:v>
                </c:pt>
                <c:pt idx="1694">
                  <c:v>Corporate</c:v>
                </c:pt>
                <c:pt idx="1695">
                  <c:v>Corporate</c:v>
                </c:pt>
                <c:pt idx="1696">
                  <c:v>Home Office</c:v>
                </c:pt>
                <c:pt idx="1697">
                  <c:v>Consumer</c:v>
                </c:pt>
                <c:pt idx="1698">
                  <c:v>Consumer</c:v>
                </c:pt>
                <c:pt idx="1699">
                  <c:v>Corporate</c:v>
                </c:pt>
                <c:pt idx="1700">
                  <c:v>Small Business</c:v>
                </c:pt>
                <c:pt idx="1701">
                  <c:v>Consumer</c:v>
                </c:pt>
                <c:pt idx="1702">
                  <c:v>Corporate</c:v>
                </c:pt>
                <c:pt idx="1703">
                  <c:v>Home Office</c:v>
                </c:pt>
                <c:pt idx="1704">
                  <c:v>Home Office</c:v>
                </c:pt>
                <c:pt idx="1705">
                  <c:v>Consumer</c:v>
                </c:pt>
                <c:pt idx="1706">
                  <c:v>Corporate</c:v>
                </c:pt>
                <c:pt idx="1707">
                  <c:v>Home Office</c:v>
                </c:pt>
                <c:pt idx="1708">
                  <c:v>Corporate</c:v>
                </c:pt>
                <c:pt idx="1709">
                  <c:v>Corporate</c:v>
                </c:pt>
                <c:pt idx="1710">
                  <c:v>Consumer</c:v>
                </c:pt>
                <c:pt idx="1711">
                  <c:v>Corporate</c:v>
                </c:pt>
                <c:pt idx="1712">
                  <c:v>Corporate</c:v>
                </c:pt>
                <c:pt idx="1713">
                  <c:v>Consumer</c:v>
                </c:pt>
                <c:pt idx="1714">
                  <c:v>Small Business</c:v>
                </c:pt>
                <c:pt idx="1715">
                  <c:v>Consumer</c:v>
                </c:pt>
                <c:pt idx="1716">
                  <c:v>Corporate</c:v>
                </c:pt>
                <c:pt idx="1717">
                  <c:v>Home Office</c:v>
                </c:pt>
                <c:pt idx="1718">
                  <c:v>Consumer</c:v>
                </c:pt>
                <c:pt idx="1719">
                  <c:v>Home Office</c:v>
                </c:pt>
                <c:pt idx="1720">
                  <c:v>Consumer</c:v>
                </c:pt>
                <c:pt idx="1721">
                  <c:v>Corporate</c:v>
                </c:pt>
                <c:pt idx="1722">
                  <c:v>Small Business</c:v>
                </c:pt>
                <c:pt idx="1723">
                  <c:v>Corporate</c:v>
                </c:pt>
                <c:pt idx="1724">
                  <c:v>Small Business</c:v>
                </c:pt>
                <c:pt idx="1725">
                  <c:v>Home Office</c:v>
                </c:pt>
                <c:pt idx="1726">
                  <c:v>Consumer</c:v>
                </c:pt>
                <c:pt idx="1727">
                  <c:v>Home Office</c:v>
                </c:pt>
                <c:pt idx="1728">
                  <c:v>Home Office</c:v>
                </c:pt>
                <c:pt idx="1729">
                  <c:v>Small Business</c:v>
                </c:pt>
                <c:pt idx="1730">
                  <c:v>Consumer</c:v>
                </c:pt>
                <c:pt idx="1731">
                  <c:v>Corporate</c:v>
                </c:pt>
                <c:pt idx="1732">
                  <c:v>Home Office</c:v>
                </c:pt>
                <c:pt idx="1733">
                  <c:v>Home Office</c:v>
                </c:pt>
                <c:pt idx="1734">
                  <c:v>Home Office</c:v>
                </c:pt>
                <c:pt idx="1735">
                  <c:v>Consumer</c:v>
                </c:pt>
                <c:pt idx="1736">
                  <c:v>Corporate</c:v>
                </c:pt>
                <c:pt idx="1737">
                  <c:v>Home Office</c:v>
                </c:pt>
                <c:pt idx="1738">
                  <c:v>Consumer</c:v>
                </c:pt>
                <c:pt idx="1739">
                  <c:v>Consumer</c:v>
                </c:pt>
                <c:pt idx="1740">
                  <c:v>Home Office</c:v>
                </c:pt>
                <c:pt idx="1741">
                  <c:v>Home Office</c:v>
                </c:pt>
                <c:pt idx="1742">
                  <c:v>Corporate</c:v>
                </c:pt>
                <c:pt idx="1743">
                  <c:v>Corporate</c:v>
                </c:pt>
                <c:pt idx="1744">
                  <c:v>Home Office</c:v>
                </c:pt>
                <c:pt idx="1745">
                  <c:v>Small Business</c:v>
                </c:pt>
                <c:pt idx="1746">
                  <c:v>Consumer</c:v>
                </c:pt>
                <c:pt idx="1747">
                  <c:v>Corporate</c:v>
                </c:pt>
                <c:pt idx="1748">
                  <c:v>Home Office</c:v>
                </c:pt>
                <c:pt idx="1749">
                  <c:v>Corporate</c:v>
                </c:pt>
                <c:pt idx="1750">
                  <c:v>Consumer</c:v>
                </c:pt>
                <c:pt idx="1751">
                  <c:v>Consumer</c:v>
                </c:pt>
                <c:pt idx="1752">
                  <c:v>Consumer</c:v>
                </c:pt>
                <c:pt idx="1753">
                  <c:v>Small Business</c:v>
                </c:pt>
                <c:pt idx="1754">
                  <c:v>Home Office</c:v>
                </c:pt>
                <c:pt idx="1755">
                  <c:v>Corporate</c:v>
                </c:pt>
                <c:pt idx="1756">
                  <c:v>Corporate</c:v>
                </c:pt>
                <c:pt idx="1757">
                  <c:v>Corporate</c:v>
                </c:pt>
                <c:pt idx="1758">
                  <c:v>Home Office</c:v>
                </c:pt>
                <c:pt idx="1759">
                  <c:v>Small Business</c:v>
                </c:pt>
                <c:pt idx="1760">
                  <c:v>Home Office</c:v>
                </c:pt>
                <c:pt idx="1761">
                  <c:v>Corporate</c:v>
                </c:pt>
                <c:pt idx="1762">
                  <c:v>Corporate</c:v>
                </c:pt>
                <c:pt idx="1763">
                  <c:v>Home Office</c:v>
                </c:pt>
                <c:pt idx="1764">
                  <c:v>Home Office</c:v>
                </c:pt>
                <c:pt idx="1765">
                  <c:v>Small Business</c:v>
                </c:pt>
                <c:pt idx="1766">
                  <c:v>Small Business</c:v>
                </c:pt>
                <c:pt idx="1767">
                  <c:v>Corporate</c:v>
                </c:pt>
                <c:pt idx="1768">
                  <c:v>Small Business</c:v>
                </c:pt>
                <c:pt idx="1769">
                  <c:v>Corporate</c:v>
                </c:pt>
                <c:pt idx="1770">
                  <c:v>Corporate</c:v>
                </c:pt>
                <c:pt idx="1771">
                  <c:v>Corporate</c:v>
                </c:pt>
                <c:pt idx="1772">
                  <c:v>Corporate</c:v>
                </c:pt>
                <c:pt idx="1773">
                  <c:v>Corporate</c:v>
                </c:pt>
                <c:pt idx="1774">
                  <c:v>Small Business</c:v>
                </c:pt>
                <c:pt idx="1775">
                  <c:v>Consumer</c:v>
                </c:pt>
                <c:pt idx="1776">
                  <c:v>Consumer</c:v>
                </c:pt>
                <c:pt idx="1777">
                  <c:v>Corporate</c:v>
                </c:pt>
                <c:pt idx="1778">
                  <c:v>Corporate</c:v>
                </c:pt>
                <c:pt idx="1779">
                  <c:v>Corporate</c:v>
                </c:pt>
                <c:pt idx="1780">
                  <c:v>Home Office</c:v>
                </c:pt>
                <c:pt idx="1781">
                  <c:v>Home Office</c:v>
                </c:pt>
                <c:pt idx="1782">
                  <c:v>Small Business</c:v>
                </c:pt>
                <c:pt idx="1783">
                  <c:v>Consumer</c:v>
                </c:pt>
                <c:pt idx="1784">
                  <c:v>Home Office</c:v>
                </c:pt>
                <c:pt idx="1785">
                  <c:v>Consumer</c:v>
                </c:pt>
                <c:pt idx="1786">
                  <c:v>Consumer</c:v>
                </c:pt>
                <c:pt idx="1787">
                  <c:v>Small Business</c:v>
                </c:pt>
                <c:pt idx="1788">
                  <c:v>Corporate</c:v>
                </c:pt>
                <c:pt idx="1789">
                  <c:v>Home Office</c:v>
                </c:pt>
                <c:pt idx="1790">
                  <c:v>Consumer</c:v>
                </c:pt>
                <c:pt idx="1791">
                  <c:v>Home Office</c:v>
                </c:pt>
                <c:pt idx="1792">
                  <c:v>Home Office</c:v>
                </c:pt>
                <c:pt idx="1793">
                  <c:v>Corporate</c:v>
                </c:pt>
                <c:pt idx="1794">
                  <c:v>Corporate</c:v>
                </c:pt>
                <c:pt idx="1795">
                  <c:v>Home Office</c:v>
                </c:pt>
                <c:pt idx="1796">
                  <c:v>Home Office</c:v>
                </c:pt>
                <c:pt idx="1797">
                  <c:v>Corporate</c:v>
                </c:pt>
                <c:pt idx="1798">
                  <c:v>Small Business</c:v>
                </c:pt>
                <c:pt idx="1799">
                  <c:v>Corporate</c:v>
                </c:pt>
                <c:pt idx="1800">
                  <c:v>Home Office</c:v>
                </c:pt>
                <c:pt idx="1801">
                  <c:v>Corporate</c:v>
                </c:pt>
                <c:pt idx="1802">
                  <c:v>Corporate</c:v>
                </c:pt>
                <c:pt idx="1803">
                  <c:v>Home Office</c:v>
                </c:pt>
                <c:pt idx="1804">
                  <c:v>Home Office</c:v>
                </c:pt>
                <c:pt idx="1805">
                  <c:v>Small Business</c:v>
                </c:pt>
                <c:pt idx="1806">
                  <c:v>Small Business</c:v>
                </c:pt>
                <c:pt idx="1807">
                  <c:v>Home Office</c:v>
                </c:pt>
                <c:pt idx="1808">
                  <c:v>Corporate</c:v>
                </c:pt>
                <c:pt idx="1809">
                  <c:v>Consumer</c:v>
                </c:pt>
                <c:pt idx="1810">
                  <c:v>Small Business</c:v>
                </c:pt>
                <c:pt idx="1811">
                  <c:v>Home Office</c:v>
                </c:pt>
                <c:pt idx="1812">
                  <c:v>Consumer</c:v>
                </c:pt>
                <c:pt idx="1813">
                  <c:v>Corporate</c:v>
                </c:pt>
                <c:pt idx="1814">
                  <c:v>Corporate</c:v>
                </c:pt>
                <c:pt idx="1815">
                  <c:v>Consumer</c:v>
                </c:pt>
                <c:pt idx="1816">
                  <c:v>Corporate</c:v>
                </c:pt>
                <c:pt idx="1817">
                  <c:v>Corporate</c:v>
                </c:pt>
                <c:pt idx="1818">
                  <c:v>Small Business</c:v>
                </c:pt>
                <c:pt idx="1819">
                  <c:v>Small Business</c:v>
                </c:pt>
                <c:pt idx="1820">
                  <c:v>Corporate</c:v>
                </c:pt>
                <c:pt idx="1821">
                  <c:v>Home Office</c:v>
                </c:pt>
                <c:pt idx="1822">
                  <c:v>Corporate</c:v>
                </c:pt>
                <c:pt idx="1823">
                  <c:v>Corporate</c:v>
                </c:pt>
                <c:pt idx="1824">
                  <c:v>Corporate</c:v>
                </c:pt>
                <c:pt idx="1825">
                  <c:v>Corporate</c:v>
                </c:pt>
                <c:pt idx="1826">
                  <c:v>Corporate</c:v>
                </c:pt>
                <c:pt idx="1827">
                  <c:v>Consumer</c:v>
                </c:pt>
                <c:pt idx="1828">
                  <c:v>Consumer</c:v>
                </c:pt>
                <c:pt idx="1829">
                  <c:v>Consumer</c:v>
                </c:pt>
                <c:pt idx="1830">
                  <c:v>Home Office</c:v>
                </c:pt>
                <c:pt idx="1831">
                  <c:v>Home Office</c:v>
                </c:pt>
                <c:pt idx="1832">
                  <c:v>Home Office</c:v>
                </c:pt>
                <c:pt idx="1833">
                  <c:v>Corporate</c:v>
                </c:pt>
                <c:pt idx="1834">
                  <c:v>Home Office</c:v>
                </c:pt>
                <c:pt idx="1835">
                  <c:v>Small Business</c:v>
                </c:pt>
                <c:pt idx="1836">
                  <c:v>Consumer</c:v>
                </c:pt>
                <c:pt idx="1837">
                  <c:v>Small Business</c:v>
                </c:pt>
                <c:pt idx="1838">
                  <c:v>Home Office</c:v>
                </c:pt>
                <c:pt idx="1839">
                  <c:v>Consumer</c:v>
                </c:pt>
                <c:pt idx="1840">
                  <c:v>Corporate</c:v>
                </c:pt>
                <c:pt idx="1841">
                  <c:v>Corporate</c:v>
                </c:pt>
                <c:pt idx="1842">
                  <c:v>Consumer</c:v>
                </c:pt>
                <c:pt idx="1843">
                  <c:v>Corporate</c:v>
                </c:pt>
                <c:pt idx="1844">
                  <c:v>Consumer</c:v>
                </c:pt>
                <c:pt idx="1845">
                  <c:v>Consumer</c:v>
                </c:pt>
                <c:pt idx="1846">
                  <c:v>Consumer</c:v>
                </c:pt>
                <c:pt idx="1847">
                  <c:v>Home Office</c:v>
                </c:pt>
                <c:pt idx="1848">
                  <c:v>Corporate</c:v>
                </c:pt>
                <c:pt idx="1849">
                  <c:v>Home Office</c:v>
                </c:pt>
                <c:pt idx="1850">
                  <c:v>Home Office</c:v>
                </c:pt>
                <c:pt idx="1851">
                  <c:v>Corporate</c:v>
                </c:pt>
                <c:pt idx="1852">
                  <c:v>Corporate</c:v>
                </c:pt>
                <c:pt idx="1853">
                  <c:v>Consumer</c:v>
                </c:pt>
                <c:pt idx="1854">
                  <c:v>Corporate</c:v>
                </c:pt>
                <c:pt idx="1855">
                  <c:v>Home Office</c:v>
                </c:pt>
                <c:pt idx="1856">
                  <c:v>Home Office</c:v>
                </c:pt>
                <c:pt idx="1857">
                  <c:v>Consumer</c:v>
                </c:pt>
                <c:pt idx="1858">
                  <c:v>Home Office</c:v>
                </c:pt>
                <c:pt idx="1859">
                  <c:v>Small Business</c:v>
                </c:pt>
                <c:pt idx="1860">
                  <c:v>Corporate</c:v>
                </c:pt>
                <c:pt idx="1861">
                  <c:v>Consumer</c:v>
                </c:pt>
                <c:pt idx="1862">
                  <c:v>Small Business</c:v>
                </c:pt>
                <c:pt idx="1863">
                  <c:v>Corporate</c:v>
                </c:pt>
                <c:pt idx="1864">
                  <c:v>Consumer</c:v>
                </c:pt>
                <c:pt idx="1865">
                  <c:v>Home Office</c:v>
                </c:pt>
                <c:pt idx="1866">
                  <c:v>Small Business</c:v>
                </c:pt>
                <c:pt idx="1867">
                  <c:v>Home Office</c:v>
                </c:pt>
                <c:pt idx="1868">
                  <c:v>Home Office</c:v>
                </c:pt>
                <c:pt idx="1869">
                  <c:v>Home Office</c:v>
                </c:pt>
                <c:pt idx="1870">
                  <c:v>Home Office</c:v>
                </c:pt>
                <c:pt idx="1871">
                  <c:v>Corporate</c:v>
                </c:pt>
                <c:pt idx="1872">
                  <c:v>Consumer</c:v>
                </c:pt>
                <c:pt idx="1873">
                  <c:v>Corporate</c:v>
                </c:pt>
                <c:pt idx="1874">
                  <c:v>Corporate</c:v>
                </c:pt>
                <c:pt idx="1875">
                  <c:v>Consumer</c:v>
                </c:pt>
                <c:pt idx="1876">
                  <c:v>Small Business</c:v>
                </c:pt>
                <c:pt idx="1877">
                  <c:v>Home Office</c:v>
                </c:pt>
                <c:pt idx="1878">
                  <c:v>Consumer</c:v>
                </c:pt>
                <c:pt idx="1879">
                  <c:v>Corporate</c:v>
                </c:pt>
                <c:pt idx="1880">
                  <c:v>Corporate</c:v>
                </c:pt>
                <c:pt idx="1881">
                  <c:v>Home Office</c:v>
                </c:pt>
                <c:pt idx="1882">
                  <c:v>Corporate</c:v>
                </c:pt>
                <c:pt idx="1883">
                  <c:v>Consumer</c:v>
                </c:pt>
                <c:pt idx="1884">
                  <c:v>Home Office</c:v>
                </c:pt>
                <c:pt idx="1885">
                  <c:v>Small Business</c:v>
                </c:pt>
                <c:pt idx="1886">
                  <c:v>Home Office</c:v>
                </c:pt>
                <c:pt idx="1887">
                  <c:v>Small Business</c:v>
                </c:pt>
                <c:pt idx="1888">
                  <c:v>Home Office</c:v>
                </c:pt>
                <c:pt idx="1889">
                  <c:v>Corporate</c:v>
                </c:pt>
                <c:pt idx="1890">
                  <c:v>Small Business</c:v>
                </c:pt>
                <c:pt idx="1891">
                  <c:v>Corporate</c:v>
                </c:pt>
                <c:pt idx="1892">
                  <c:v>Small Business</c:v>
                </c:pt>
                <c:pt idx="1893">
                  <c:v>Small Business</c:v>
                </c:pt>
                <c:pt idx="1894">
                  <c:v>Corporate</c:v>
                </c:pt>
                <c:pt idx="1895">
                  <c:v>Home Office</c:v>
                </c:pt>
                <c:pt idx="1896">
                  <c:v>Consumer</c:v>
                </c:pt>
                <c:pt idx="1897">
                  <c:v>Consumer</c:v>
                </c:pt>
                <c:pt idx="1898">
                  <c:v>Small Business</c:v>
                </c:pt>
                <c:pt idx="1899">
                  <c:v>Home Office</c:v>
                </c:pt>
                <c:pt idx="1900">
                  <c:v>Consumer</c:v>
                </c:pt>
                <c:pt idx="1901">
                  <c:v>Home Office</c:v>
                </c:pt>
                <c:pt idx="1902">
                  <c:v>Corporate</c:v>
                </c:pt>
                <c:pt idx="1903">
                  <c:v>Consumer</c:v>
                </c:pt>
                <c:pt idx="1904">
                  <c:v>Consumer</c:v>
                </c:pt>
                <c:pt idx="1905">
                  <c:v>Corporate</c:v>
                </c:pt>
                <c:pt idx="1906">
                  <c:v>Corporate</c:v>
                </c:pt>
                <c:pt idx="1907">
                  <c:v>Consumer</c:v>
                </c:pt>
                <c:pt idx="1908">
                  <c:v>Corporate</c:v>
                </c:pt>
                <c:pt idx="1909">
                  <c:v>Corporate</c:v>
                </c:pt>
                <c:pt idx="1910">
                  <c:v>Corporate</c:v>
                </c:pt>
                <c:pt idx="1911">
                  <c:v>Home Office</c:v>
                </c:pt>
                <c:pt idx="1912">
                  <c:v>Consumer</c:v>
                </c:pt>
                <c:pt idx="1913">
                  <c:v>Small Business</c:v>
                </c:pt>
                <c:pt idx="1914">
                  <c:v>Home Office</c:v>
                </c:pt>
                <c:pt idx="1915">
                  <c:v>Corporate</c:v>
                </c:pt>
                <c:pt idx="1916">
                  <c:v>Consumer</c:v>
                </c:pt>
                <c:pt idx="1917">
                  <c:v>Corporate</c:v>
                </c:pt>
                <c:pt idx="1918">
                  <c:v>Consumer</c:v>
                </c:pt>
                <c:pt idx="1919">
                  <c:v>Corporate</c:v>
                </c:pt>
                <c:pt idx="1920">
                  <c:v>Corporate</c:v>
                </c:pt>
                <c:pt idx="1921">
                  <c:v>Corporate</c:v>
                </c:pt>
                <c:pt idx="1922">
                  <c:v>Corporate</c:v>
                </c:pt>
                <c:pt idx="1923">
                  <c:v>Home Office</c:v>
                </c:pt>
                <c:pt idx="1924">
                  <c:v>Corporate</c:v>
                </c:pt>
                <c:pt idx="1925">
                  <c:v>Corporate</c:v>
                </c:pt>
                <c:pt idx="1926">
                  <c:v>Home Office</c:v>
                </c:pt>
                <c:pt idx="1927">
                  <c:v>Small Business</c:v>
                </c:pt>
                <c:pt idx="1928">
                  <c:v>Small Business</c:v>
                </c:pt>
                <c:pt idx="1929">
                  <c:v>Small Business</c:v>
                </c:pt>
                <c:pt idx="1930">
                  <c:v>Home Office</c:v>
                </c:pt>
                <c:pt idx="1931">
                  <c:v>Corporate</c:v>
                </c:pt>
                <c:pt idx="1932">
                  <c:v>Consumer</c:v>
                </c:pt>
                <c:pt idx="1933">
                  <c:v>Home Office</c:v>
                </c:pt>
                <c:pt idx="1934">
                  <c:v>Small Business</c:v>
                </c:pt>
                <c:pt idx="1935">
                  <c:v>Corporate</c:v>
                </c:pt>
                <c:pt idx="1936">
                  <c:v>Consumer</c:v>
                </c:pt>
                <c:pt idx="1937">
                  <c:v>Small Business</c:v>
                </c:pt>
                <c:pt idx="1938">
                  <c:v>Consumer</c:v>
                </c:pt>
                <c:pt idx="1939">
                  <c:v>Corporate</c:v>
                </c:pt>
                <c:pt idx="1940">
                  <c:v>Corporate</c:v>
                </c:pt>
                <c:pt idx="1941">
                  <c:v>Consumer</c:v>
                </c:pt>
                <c:pt idx="1942">
                  <c:v>Corporate</c:v>
                </c:pt>
                <c:pt idx="1943">
                  <c:v>Small Business</c:v>
                </c:pt>
                <c:pt idx="1944">
                  <c:v>Home Office</c:v>
                </c:pt>
                <c:pt idx="1945">
                  <c:v>Corporate</c:v>
                </c:pt>
                <c:pt idx="1946">
                  <c:v>Home Office</c:v>
                </c:pt>
                <c:pt idx="1947">
                  <c:v>Corporate</c:v>
                </c:pt>
                <c:pt idx="1948">
                  <c:v>Corporate</c:v>
                </c:pt>
                <c:pt idx="1949">
                  <c:v>Corporate</c:v>
                </c:pt>
                <c:pt idx="1950">
                  <c:v>Corporate</c:v>
                </c:pt>
                <c:pt idx="1951">
                  <c:v>Small Business</c:v>
                </c:pt>
                <c:pt idx="1952">
                  <c:v>Small Business</c:v>
                </c:pt>
                <c:pt idx="1953">
                  <c:v>Small Business</c:v>
                </c:pt>
                <c:pt idx="1954">
                  <c:v>Corporate</c:v>
                </c:pt>
                <c:pt idx="1955">
                  <c:v>Home Office</c:v>
                </c:pt>
                <c:pt idx="1956">
                  <c:v>Home Office</c:v>
                </c:pt>
                <c:pt idx="1957">
                  <c:v>Home Office</c:v>
                </c:pt>
                <c:pt idx="1958">
                  <c:v>Home Office</c:v>
                </c:pt>
                <c:pt idx="1959">
                  <c:v>Corporate</c:v>
                </c:pt>
                <c:pt idx="1960">
                  <c:v>Corporate</c:v>
                </c:pt>
                <c:pt idx="1961">
                  <c:v>Corporate</c:v>
                </c:pt>
                <c:pt idx="1962">
                  <c:v>Corporate</c:v>
                </c:pt>
                <c:pt idx="1963">
                  <c:v>Home Office</c:v>
                </c:pt>
                <c:pt idx="1964">
                  <c:v>Corporate</c:v>
                </c:pt>
                <c:pt idx="1965">
                  <c:v>Small Business</c:v>
                </c:pt>
                <c:pt idx="1966">
                  <c:v>Corporate</c:v>
                </c:pt>
                <c:pt idx="1967">
                  <c:v>Corporate</c:v>
                </c:pt>
                <c:pt idx="1968">
                  <c:v>Small Business</c:v>
                </c:pt>
                <c:pt idx="1969">
                  <c:v>Home Office</c:v>
                </c:pt>
                <c:pt idx="1970">
                  <c:v>Small Business</c:v>
                </c:pt>
                <c:pt idx="1971">
                  <c:v>Corporate</c:v>
                </c:pt>
                <c:pt idx="1972">
                  <c:v>Home Office</c:v>
                </c:pt>
                <c:pt idx="1973">
                  <c:v>Consumer</c:v>
                </c:pt>
                <c:pt idx="1974">
                  <c:v>Corporate</c:v>
                </c:pt>
                <c:pt idx="1975">
                  <c:v>Small Business</c:v>
                </c:pt>
                <c:pt idx="1976">
                  <c:v>Consumer</c:v>
                </c:pt>
                <c:pt idx="1977">
                  <c:v>Home Office</c:v>
                </c:pt>
                <c:pt idx="1978">
                  <c:v>Corporate</c:v>
                </c:pt>
                <c:pt idx="1979">
                  <c:v>Consumer</c:v>
                </c:pt>
                <c:pt idx="1980">
                  <c:v>Corporate</c:v>
                </c:pt>
                <c:pt idx="1981">
                  <c:v>Small Business</c:v>
                </c:pt>
                <c:pt idx="1982">
                  <c:v>Small Business</c:v>
                </c:pt>
                <c:pt idx="1983">
                  <c:v>Corporate</c:v>
                </c:pt>
                <c:pt idx="1984">
                  <c:v>Home Office</c:v>
                </c:pt>
                <c:pt idx="1985">
                  <c:v>Small Business</c:v>
                </c:pt>
                <c:pt idx="1986">
                  <c:v>Small Business</c:v>
                </c:pt>
                <c:pt idx="1987">
                  <c:v>Small Business</c:v>
                </c:pt>
                <c:pt idx="1988">
                  <c:v>Corporate</c:v>
                </c:pt>
                <c:pt idx="1989">
                  <c:v>Home Office</c:v>
                </c:pt>
                <c:pt idx="1990">
                  <c:v>Home Office</c:v>
                </c:pt>
                <c:pt idx="1991">
                  <c:v>Consumer</c:v>
                </c:pt>
                <c:pt idx="1992">
                  <c:v>Corporate</c:v>
                </c:pt>
                <c:pt idx="1993">
                  <c:v>Small Business</c:v>
                </c:pt>
                <c:pt idx="1994">
                  <c:v>Home Office</c:v>
                </c:pt>
                <c:pt idx="1995">
                  <c:v>Corporate</c:v>
                </c:pt>
                <c:pt idx="1996">
                  <c:v>Small Business</c:v>
                </c:pt>
                <c:pt idx="1997">
                  <c:v>Corporate</c:v>
                </c:pt>
                <c:pt idx="1998">
                  <c:v>Home Office</c:v>
                </c:pt>
                <c:pt idx="1999">
                  <c:v>Home Office</c:v>
                </c:pt>
                <c:pt idx="2000">
                  <c:v>Home Office</c:v>
                </c:pt>
                <c:pt idx="2001">
                  <c:v>Home Office</c:v>
                </c:pt>
                <c:pt idx="2002">
                  <c:v>Home Office</c:v>
                </c:pt>
                <c:pt idx="2003">
                  <c:v>Small Business</c:v>
                </c:pt>
                <c:pt idx="2004">
                  <c:v>Consumer</c:v>
                </c:pt>
                <c:pt idx="2005">
                  <c:v>Home Office</c:v>
                </c:pt>
                <c:pt idx="2006">
                  <c:v>Corporate</c:v>
                </c:pt>
                <c:pt idx="2007">
                  <c:v>Small Business</c:v>
                </c:pt>
                <c:pt idx="2008">
                  <c:v>Corporate</c:v>
                </c:pt>
                <c:pt idx="2009">
                  <c:v>Small Business</c:v>
                </c:pt>
                <c:pt idx="2010">
                  <c:v>Corporate</c:v>
                </c:pt>
                <c:pt idx="2011">
                  <c:v>Consumer</c:v>
                </c:pt>
                <c:pt idx="2012">
                  <c:v>Home Office</c:v>
                </c:pt>
                <c:pt idx="2013">
                  <c:v>Small Business</c:v>
                </c:pt>
                <c:pt idx="2014">
                  <c:v>Home Office</c:v>
                </c:pt>
                <c:pt idx="2015">
                  <c:v>Consumer</c:v>
                </c:pt>
                <c:pt idx="2016">
                  <c:v>Small Business</c:v>
                </c:pt>
                <c:pt idx="2017">
                  <c:v>Home Office</c:v>
                </c:pt>
                <c:pt idx="2018">
                  <c:v>Corporate</c:v>
                </c:pt>
                <c:pt idx="2019">
                  <c:v>Corporate</c:v>
                </c:pt>
                <c:pt idx="2020">
                  <c:v>Corporate</c:v>
                </c:pt>
                <c:pt idx="2021">
                  <c:v>Corporate</c:v>
                </c:pt>
                <c:pt idx="2022">
                  <c:v>Corporate</c:v>
                </c:pt>
                <c:pt idx="2023">
                  <c:v>Corporate</c:v>
                </c:pt>
                <c:pt idx="2024">
                  <c:v>Home Office</c:v>
                </c:pt>
                <c:pt idx="2025">
                  <c:v>Home Office</c:v>
                </c:pt>
                <c:pt idx="2026">
                  <c:v>Small Business</c:v>
                </c:pt>
                <c:pt idx="2027">
                  <c:v>Corporate</c:v>
                </c:pt>
                <c:pt idx="2028">
                  <c:v>Consumer</c:v>
                </c:pt>
                <c:pt idx="2029">
                  <c:v>Corporate</c:v>
                </c:pt>
                <c:pt idx="2030">
                  <c:v>Small Business</c:v>
                </c:pt>
                <c:pt idx="2031">
                  <c:v>Corporate</c:v>
                </c:pt>
                <c:pt idx="2032">
                  <c:v>Home Office</c:v>
                </c:pt>
                <c:pt idx="2033">
                  <c:v>Consumer</c:v>
                </c:pt>
                <c:pt idx="2034">
                  <c:v>Consumer</c:v>
                </c:pt>
                <c:pt idx="2035">
                  <c:v>Small Business</c:v>
                </c:pt>
                <c:pt idx="2036">
                  <c:v>Consumer</c:v>
                </c:pt>
                <c:pt idx="2037">
                  <c:v>Corporate</c:v>
                </c:pt>
                <c:pt idx="2038">
                  <c:v>Corporate</c:v>
                </c:pt>
                <c:pt idx="2039">
                  <c:v>Consumer</c:v>
                </c:pt>
                <c:pt idx="2040">
                  <c:v>Small Business</c:v>
                </c:pt>
                <c:pt idx="2041">
                  <c:v>Corporate</c:v>
                </c:pt>
                <c:pt idx="2042">
                  <c:v>Home Office</c:v>
                </c:pt>
                <c:pt idx="2043">
                  <c:v>Consumer</c:v>
                </c:pt>
                <c:pt idx="2044">
                  <c:v>Home Office</c:v>
                </c:pt>
                <c:pt idx="2045">
                  <c:v>Consumer</c:v>
                </c:pt>
                <c:pt idx="2046">
                  <c:v>Corporate</c:v>
                </c:pt>
                <c:pt idx="2047">
                  <c:v>Consumer</c:v>
                </c:pt>
                <c:pt idx="2048">
                  <c:v>Small Business</c:v>
                </c:pt>
                <c:pt idx="2049">
                  <c:v>Corporate</c:v>
                </c:pt>
                <c:pt idx="2050">
                  <c:v>Corporate</c:v>
                </c:pt>
                <c:pt idx="2051">
                  <c:v>Small Business</c:v>
                </c:pt>
                <c:pt idx="2052">
                  <c:v>Home Office</c:v>
                </c:pt>
                <c:pt idx="2053">
                  <c:v>Corporate</c:v>
                </c:pt>
                <c:pt idx="2054">
                  <c:v>Home Office</c:v>
                </c:pt>
                <c:pt idx="2055">
                  <c:v>Corporate</c:v>
                </c:pt>
                <c:pt idx="2056">
                  <c:v>Small Business</c:v>
                </c:pt>
                <c:pt idx="2057">
                  <c:v>Corporate</c:v>
                </c:pt>
                <c:pt idx="2058">
                  <c:v>Home Office</c:v>
                </c:pt>
                <c:pt idx="2059">
                  <c:v>Consumer</c:v>
                </c:pt>
                <c:pt idx="2060">
                  <c:v>Corporate</c:v>
                </c:pt>
                <c:pt idx="2061">
                  <c:v>Corporate</c:v>
                </c:pt>
                <c:pt idx="2062">
                  <c:v>Small Business</c:v>
                </c:pt>
                <c:pt idx="2063">
                  <c:v>Consumer</c:v>
                </c:pt>
                <c:pt idx="2064">
                  <c:v>Home Office</c:v>
                </c:pt>
                <c:pt idx="2065">
                  <c:v>Consumer</c:v>
                </c:pt>
                <c:pt idx="2066">
                  <c:v>Home Office</c:v>
                </c:pt>
                <c:pt idx="2067">
                  <c:v>Home Office</c:v>
                </c:pt>
                <c:pt idx="2068">
                  <c:v>Corporate</c:v>
                </c:pt>
                <c:pt idx="2069">
                  <c:v>Corporate</c:v>
                </c:pt>
                <c:pt idx="2070">
                  <c:v>Home Office</c:v>
                </c:pt>
                <c:pt idx="2071">
                  <c:v>Small Business</c:v>
                </c:pt>
                <c:pt idx="2072">
                  <c:v>Corporate</c:v>
                </c:pt>
                <c:pt idx="2073">
                  <c:v>Corporate</c:v>
                </c:pt>
                <c:pt idx="2074">
                  <c:v>Small Business</c:v>
                </c:pt>
                <c:pt idx="2075">
                  <c:v>Corporate</c:v>
                </c:pt>
                <c:pt idx="2076">
                  <c:v>Corporate</c:v>
                </c:pt>
                <c:pt idx="2077">
                  <c:v>Corporate</c:v>
                </c:pt>
                <c:pt idx="2078">
                  <c:v>Corporate</c:v>
                </c:pt>
                <c:pt idx="2079">
                  <c:v>Corporate</c:v>
                </c:pt>
                <c:pt idx="2080">
                  <c:v>Corporate</c:v>
                </c:pt>
                <c:pt idx="2081">
                  <c:v>Corporate</c:v>
                </c:pt>
                <c:pt idx="2082">
                  <c:v>Home Office</c:v>
                </c:pt>
                <c:pt idx="2083">
                  <c:v>Corporate</c:v>
                </c:pt>
                <c:pt idx="2084">
                  <c:v>Consumer</c:v>
                </c:pt>
                <c:pt idx="2085">
                  <c:v>Home Office</c:v>
                </c:pt>
                <c:pt idx="2086">
                  <c:v>Home Office</c:v>
                </c:pt>
                <c:pt idx="2087">
                  <c:v>Home Office</c:v>
                </c:pt>
                <c:pt idx="2088">
                  <c:v>Corporate</c:v>
                </c:pt>
                <c:pt idx="2089">
                  <c:v>Corporate</c:v>
                </c:pt>
                <c:pt idx="2090">
                  <c:v>Corporate</c:v>
                </c:pt>
                <c:pt idx="2091">
                  <c:v>Corporate</c:v>
                </c:pt>
                <c:pt idx="2092">
                  <c:v>Small Business</c:v>
                </c:pt>
                <c:pt idx="2093">
                  <c:v>Small Business</c:v>
                </c:pt>
                <c:pt idx="2094">
                  <c:v>Corporate</c:v>
                </c:pt>
                <c:pt idx="2095">
                  <c:v>Corporate</c:v>
                </c:pt>
                <c:pt idx="2096">
                  <c:v>Consumer</c:v>
                </c:pt>
                <c:pt idx="2097">
                  <c:v>Home Office</c:v>
                </c:pt>
                <c:pt idx="2098">
                  <c:v>Home Office</c:v>
                </c:pt>
                <c:pt idx="2099">
                  <c:v>Home Office</c:v>
                </c:pt>
                <c:pt idx="2100">
                  <c:v>Corporate</c:v>
                </c:pt>
                <c:pt idx="2101">
                  <c:v>Corporate</c:v>
                </c:pt>
                <c:pt idx="2102">
                  <c:v>Consumer</c:v>
                </c:pt>
                <c:pt idx="2103">
                  <c:v>Corporate</c:v>
                </c:pt>
                <c:pt idx="2104">
                  <c:v>Consumer</c:v>
                </c:pt>
                <c:pt idx="2105">
                  <c:v>Corporate</c:v>
                </c:pt>
                <c:pt idx="2106">
                  <c:v>Corporate</c:v>
                </c:pt>
                <c:pt idx="2107">
                  <c:v>Corporate</c:v>
                </c:pt>
                <c:pt idx="2108">
                  <c:v>Corporate</c:v>
                </c:pt>
                <c:pt idx="2109">
                  <c:v>Home Office</c:v>
                </c:pt>
                <c:pt idx="2110">
                  <c:v>Corporate</c:v>
                </c:pt>
                <c:pt idx="2111">
                  <c:v>Home Office</c:v>
                </c:pt>
                <c:pt idx="2112">
                  <c:v>Small Business</c:v>
                </c:pt>
                <c:pt idx="2113">
                  <c:v>Home Office</c:v>
                </c:pt>
                <c:pt idx="2114">
                  <c:v>Corporate</c:v>
                </c:pt>
                <c:pt idx="2115">
                  <c:v>Small Business</c:v>
                </c:pt>
                <c:pt idx="2116">
                  <c:v>Corporate</c:v>
                </c:pt>
                <c:pt idx="2117">
                  <c:v>Consumer</c:v>
                </c:pt>
                <c:pt idx="2118">
                  <c:v>Home Office</c:v>
                </c:pt>
                <c:pt idx="2119">
                  <c:v>Consumer</c:v>
                </c:pt>
                <c:pt idx="2120">
                  <c:v>Corporate</c:v>
                </c:pt>
                <c:pt idx="2121">
                  <c:v>Home Office</c:v>
                </c:pt>
                <c:pt idx="2122">
                  <c:v>Home Office</c:v>
                </c:pt>
                <c:pt idx="2123">
                  <c:v>Home Office</c:v>
                </c:pt>
                <c:pt idx="2124">
                  <c:v>Small Business</c:v>
                </c:pt>
                <c:pt idx="2125">
                  <c:v>Corporate</c:v>
                </c:pt>
                <c:pt idx="2126">
                  <c:v>Home Office</c:v>
                </c:pt>
                <c:pt idx="2127">
                  <c:v>Home Office</c:v>
                </c:pt>
                <c:pt idx="2128">
                  <c:v>Small Business</c:v>
                </c:pt>
                <c:pt idx="2129">
                  <c:v>Home Office</c:v>
                </c:pt>
                <c:pt idx="2130">
                  <c:v>Consumer</c:v>
                </c:pt>
                <c:pt idx="2131">
                  <c:v>Corporate</c:v>
                </c:pt>
                <c:pt idx="2132">
                  <c:v>Small Business</c:v>
                </c:pt>
                <c:pt idx="2133">
                  <c:v>Consumer</c:v>
                </c:pt>
                <c:pt idx="2134">
                  <c:v>Home Office</c:v>
                </c:pt>
                <c:pt idx="2135">
                  <c:v>Consumer</c:v>
                </c:pt>
                <c:pt idx="2136">
                  <c:v>Home Office</c:v>
                </c:pt>
                <c:pt idx="2137">
                  <c:v>Home Office</c:v>
                </c:pt>
                <c:pt idx="2138">
                  <c:v>Corporate</c:v>
                </c:pt>
                <c:pt idx="2139">
                  <c:v>Corporate</c:v>
                </c:pt>
                <c:pt idx="2140">
                  <c:v>Home Office</c:v>
                </c:pt>
                <c:pt idx="2141">
                  <c:v>Home Office</c:v>
                </c:pt>
                <c:pt idx="2142">
                  <c:v>Small Business</c:v>
                </c:pt>
                <c:pt idx="2143">
                  <c:v>Corporate</c:v>
                </c:pt>
                <c:pt idx="2144">
                  <c:v>Consumer</c:v>
                </c:pt>
                <c:pt idx="2145">
                  <c:v>Small Business</c:v>
                </c:pt>
                <c:pt idx="2146">
                  <c:v>Small Business</c:v>
                </c:pt>
                <c:pt idx="2147">
                  <c:v>Corporate</c:v>
                </c:pt>
                <c:pt idx="2148">
                  <c:v>Corporate</c:v>
                </c:pt>
                <c:pt idx="2149">
                  <c:v>Consumer</c:v>
                </c:pt>
                <c:pt idx="2150">
                  <c:v>Small Business</c:v>
                </c:pt>
                <c:pt idx="2151">
                  <c:v>Consumer</c:v>
                </c:pt>
                <c:pt idx="2152">
                  <c:v>Home Office</c:v>
                </c:pt>
              </c:strCache>
            </c:strRef>
          </c:cat>
          <c:val>
            <c:numRef>
              <c:f>'Compiled Information'!$G$2155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5-4060-9F5E-EA5E14A9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953151"/>
        <c:axId val="800347407"/>
      </c:lineChart>
      <c:catAx>
        <c:axId val="944953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0347407"/>
        <c:crosses val="autoZero"/>
        <c:auto val="1"/>
        <c:lblAlgn val="ctr"/>
        <c:lblOffset val="100"/>
        <c:noMultiLvlLbl val="0"/>
      </c:catAx>
      <c:valAx>
        <c:axId val="800347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49531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</xdr:row>
      <xdr:rowOff>57150</xdr:rowOff>
    </xdr:from>
    <xdr:to>
      <xdr:col>21</xdr:col>
      <xdr:colOff>22860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A66D0-8C47-48B5-AD9B-0BF319F66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2080</xdr:row>
      <xdr:rowOff>76200</xdr:rowOff>
    </xdr:from>
    <xdr:to>
      <xdr:col>23</xdr:col>
      <xdr:colOff>342900</xdr:colOff>
      <xdr:row>2147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96409-0C4F-4D48-8764-C33186B60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" refreshedDate="44135.397770370371" createdVersion="6" refreshedVersion="6" minRefreshableVersion="3" recordCount="2153" xr:uid="{34F67402-28D0-4BEA-82DF-2353D47781AC}">
  <cacheSource type="worksheet">
    <worksheetSource ref="A2:G2155" sheet="Compiled Information"/>
  </cacheSource>
  <cacheFields count="10">
    <cacheField name="Unique ID" numFmtId="0">
      <sharedItems containsSemiMixedTypes="0" containsString="0" containsNumber="1" containsInteger="1" minValue="1025" maxValue="28848"/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par="9" base="1">
        <rangePr groupBy="days" startDate="2009-01-01T00:00:00" endDate="2010-01-01T00:00:00"/>
        <groupItems count="368">
          <s v="&lt;01-01-200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0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par="8" base="2">
        <rangePr groupBy="months" startDate="2009-01-02T00:00:00" endDate="2010-01-09T00:00:00"/>
        <groupItems count="14">
          <s v="&lt;02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1-2010"/>
        </groupItems>
      </fieldGroup>
    </cacheField>
    <cacheField name="Shipping Cost" numFmtId="0">
      <sharedItems containsSemiMixedTypes="0" containsString="0" containsNumber="1" minValue="0.49" maxValue="164.73"/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/>
    </cacheField>
    <cacheField name="Customer Segment" numFmtId="0">
      <sharedItems count="4">
        <s v="Consumer"/>
        <s v="Corporate"/>
        <s v="Home Office"/>
        <s v="Small Business"/>
      </sharedItems>
    </cacheField>
    <cacheField name="Quarters" numFmtId="0" databaseField="0">
      <fieldGroup base="2">
        <rangePr groupBy="quarters" startDate="2009-01-02T00:00:00" endDate="2010-01-09T00:00:00"/>
        <groupItems count="6">
          <s v="&lt;02-01-2009"/>
          <s v="Qtr1"/>
          <s v="Qtr2"/>
          <s v="Qtr3"/>
          <s v="Qtr4"/>
          <s v="&gt;09-01-2010"/>
        </groupItems>
      </fieldGroup>
    </cacheField>
    <cacheField name="Years" numFmtId="0" databaseField="0">
      <fieldGroup base="2">
        <rangePr groupBy="years" startDate="2009-01-02T00:00:00" endDate="2010-01-09T00:00:00"/>
        <groupItems count="4">
          <s v="&lt;02-01-2009"/>
          <s v="2009"/>
          <s v="2010"/>
          <s v="&gt;09-01-2010"/>
        </groupItems>
      </fieldGroup>
    </cacheField>
    <cacheField name="Months" numFmtId="0" databaseField="0">
      <fieldGroup base="1">
        <rangePr groupBy="months" startDate="2009-01-01T00:00:00" endDate="2010-01-01T00:00:00"/>
        <groupItems count="14">
          <s v="&lt;01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n v="5280"/>
    <x v="0"/>
    <x v="0"/>
    <n v="75.23"/>
    <x v="0"/>
    <n v="18824.419999999998"/>
    <x v="0"/>
  </r>
  <r>
    <n v="1236"/>
    <x v="1"/>
    <x v="1"/>
    <n v="5.66"/>
    <x v="1"/>
    <n v="85.56"/>
    <x v="1"/>
  </r>
  <r>
    <n v="8775"/>
    <x v="2"/>
    <x v="2"/>
    <n v="15.1"/>
    <x v="2"/>
    <n v="564.98"/>
    <x v="2"/>
  </r>
  <r>
    <n v="27798"/>
    <x v="3"/>
    <x v="3"/>
    <n v="5.86"/>
    <x v="3"/>
    <n v="778.38"/>
    <x v="3"/>
  </r>
  <r>
    <n v="26682"/>
    <x v="4"/>
    <x v="4"/>
    <n v="19.989999999999998"/>
    <x v="4"/>
    <n v="4387.24"/>
    <x v="1"/>
  </r>
  <r>
    <n v="24946"/>
    <x v="5"/>
    <x v="5"/>
    <n v="4"/>
    <x v="5"/>
    <n v="160.29"/>
    <x v="2"/>
  </r>
  <r>
    <n v="21543"/>
    <x v="6"/>
    <x v="6"/>
    <n v="9.1999999999999993"/>
    <x v="6"/>
    <n v="383.23"/>
    <x v="1"/>
  </r>
  <r>
    <n v="5114"/>
    <x v="7"/>
    <x v="7"/>
    <n v="30.06"/>
    <x v="7"/>
    <n v="3699.22"/>
    <x v="2"/>
  </r>
  <r>
    <n v="15514"/>
    <x v="8"/>
    <x v="8"/>
    <n v="6.27"/>
    <x v="8"/>
    <n v="253.26"/>
    <x v="2"/>
  </r>
  <r>
    <n v="3535"/>
    <x v="9"/>
    <x v="9"/>
    <n v="5.76"/>
    <x v="9"/>
    <n v="1312.65"/>
    <x v="0"/>
  </r>
  <r>
    <n v="12778"/>
    <x v="10"/>
    <x v="10"/>
    <n v="62.74"/>
    <x v="2"/>
    <n v="7208.8"/>
    <x v="0"/>
  </r>
  <r>
    <n v="19047"/>
    <x v="11"/>
    <x v="11"/>
    <n v="2.5"/>
    <x v="10"/>
    <n v="853.16200000000003"/>
    <x v="1"/>
  </r>
  <r>
    <n v="27124"/>
    <x v="12"/>
    <x v="12"/>
    <n v="19.989999999999998"/>
    <x v="11"/>
    <n v="1822.13"/>
    <x v="1"/>
  </r>
  <r>
    <n v="13873"/>
    <x v="13"/>
    <x v="13"/>
    <n v="4.8"/>
    <x v="12"/>
    <n v="2208.31"/>
    <x v="0"/>
  </r>
  <r>
    <n v="23972"/>
    <x v="14"/>
    <x v="14"/>
    <n v="8.8000000000000007"/>
    <x v="13"/>
    <n v="3925.9715000000001"/>
    <x v="2"/>
  </r>
  <r>
    <n v="4652"/>
    <x v="15"/>
    <x v="15"/>
    <n v="13.99"/>
    <x v="14"/>
    <n v="1838.18"/>
    <x v="3"/>
  </r>
  <r>
    <n v="9861"/>
    <x v="16"/>
    <x v="16"/>
    <n v="30"/>
    <x v="15"/>
    <n v="3041.33"/>
    <x v="1"/>
  </r>
  <r>
    <n v="7995"/>
    <x v="17"/>
    <x v="17"/>
    <n v="13.88"/>
    <x v="16"/>
    <n v="1685.05"/>
    <x v="2"/>
  </r>
  <r>
    <n v="7708"/>
    <x v="18"/>
    <x v="18"/>
    <n v="7.29"/>
    <x v="17"/>
    <n v="60.67"/>
    <x v="3"/>
  </r>
  <r>
    <n v="13550"/>
    <x v="19"/>
    <x v="19"/>
    <n v="29.21"/>
    <x v="18"/>
    <n v="3905.75"/>
    <x v="1"/>
  </r>
  <r>
    <n v="15614"/>
    <x v="20"/>
    <x v="20"/>
    <n v="5.49"/>
    <x v="3"/>
    <n v="147.02000000000001"/>
    <x v="2"/>
  </r>
  <r>
    <n v="3536"/>
    <x v="9"/>
    <x v="21"/>
    <n v="8.3699999999999992"/>
    <x v="19"/>
    <n v="136.41"/>
    <x v="0"/>
  </r>
  <r>
    <n v="6227"/>
    <x v="21"/>
    <x v="22"/>
    <n v="8.99"/>
    <x v="17"/>
    <n v="973.86199999999997"/>
    <x v="1"/>
  </r>
  <r>
    <n v="17318"/>
    <x v="22"/>
    <x v="23"/>
    <n v="7.04"/>
    <x v="19"/>
    <n v="290.07"/>
    <x v="3"/>
  </r>
  <r>
    <n v="28095"/>
    <x v="23"/>
    <x v="24"/>
    <n v="6.19"/>
    <x v="20"/>
    <n v="41.53"/>
    <x v="0"/>
  </r>
  <r>
    <n v="10988"/>
    <x v="24"/>
    <x v="25"/>
    <n v="5.29"/>
    <x v="14"/>
    <n v="17.059999999999999"/>
    <x v="1"/>
  </r>
  <r>
    <n v="22856"/>
    <x v="25"/>
    <x v="26"/>
    <n v="4.93"/>
    <x v="21"/>
    <n v="307.76"/>
    <x v="3"/>
  </r>
  <r>
    <n v="7433"/>
    <x v="26"/>
    <x v="27"/>
    <n v="29.7"/>
    <x v="22"/>
    <n v="7486.09"/>
    <x v="0"/>
  </r>
  <r>
    <n v="13258"/>
    <x v="27"/>
    <x v="28"/>
    <n v="5.35"/>
    <x v="23"/>
    <n v="73.62"/>
    <x v="1"/>
  </r>
  <r>
    <n v="25247"/>
    <x v="28"/>
    <x v="29"/>
    <n v="7.18"/>
    <x v="24"/>
    <n v="1072.22"/>
    <x v="0"/>
  </r>
  <r>
    <n v="21193"/>
    <x v="29"/>
    <x v="30"/>
    <n v="19.989999999999998"/>
    <x v="12"/>
    <n v="8295.2900000000009"/>
    <x v="2"/>
  </r>
  <r>
    <n v="15884"/>
    <x v="30"/>
    <x v="31"/>
    <n v="19.989999999999998"/>
    <x v="25"/>
    <n v="6176.29"/>
    <x v="3"/>
  </r>
  <r>
    <n v="21099"/>
    <x v="31"/>
    <x v="32"/>
    <n v="2.4"/>
    <x v="26"/>
    <n v="100.68"/>
    <x v="1"/>
  </r>
  <r>
    <n v="3689"/>
    <x v="32"/>
    <x v="33"/>
    <n v="0.5"/>
    <x v="22"/>
    <n v="15.38"/>
    <x v="0"/>
  </r>
  <r>
    <n v="10444"/>
    <x v="33"/>
    <x v="34"/>
    <n v="7.27"/>
    <x v="24"/>
    <n v="196.04"/>
    <x v="2"/>
  </r>
  <r>
    <n v="19409"/>
    <x v="34"/>
    <x v="35"/>
    <n v="14.7"/>
    <x v="27"/>
    <n v="24105.87"/>
    <x v="1"/>
  </r>
  <r>
    <n v="28294"/>
    <x v="35"/>
    <x v="36"/>
    <n v="2.2599999999999998"/>
    <x v="28"/>
    <n v="120.54"/>
    <x v="0"/>
  </r>
  <r>
    <n v="24128"/>
    <x v="36"/>
    <x v="37"/>
    <n v="24.49"/>
    <x v="29"/>
    <n v="12616.2"/>
    <x v="1"/>
  </r>
  <r>
    <n v="5146"/>
    <x v="7"/>
    <x v="38"/>
    <n v="58.64"/>
    <x v="30"/>
    <n v="5483.96"/>
    <x v="2"/>
  </r>
  <r>
    <n v="17166"/>
    <x v="37"/>
    <x v="39"/>
    <n v="7.01"/>
    <x v="31"/>
    <n v="136.19999999999999"/>
    <x v="2"/>
  </r>
  <r>
    <n v="12560"/>
    <x v="38"/>
    <x v="40"/>
    <n v="9.44"/>
    <x v="32"/>
    <n v="630.99"/>
    <x v="3"/>
  </r>
  <r>
    <n v="21744"/>
    <x v="39"/>
    <x v="41"/>
    <n v="3.5"/>
    <x v="33"/>
    <n v="104.2"/>
    <x v="3"/>
  </r>
  <r>
    <n v="18565"/>
    <x v="40"/>
    <x v="42"/>
    <n v="3.85"/>
    <x v="27"/>
    <n v="89.93"/>
    <x v="2"/>
  </r>
  <r>
    <n v="13929"/>
    <x v="41"/>
    <x v="43"/>
    <n v="0.71"/>
    <x v="14"/>
    <n v="10.48"/>
    <x v="0"/>
  </r>
  <r>
    <n v="19772"/>
    <x v="42"/>
    <x v="44"/>
    <n v="0.5"/>
    <x v="27"/>
    <n v="36.520000000000003"/>
    <x v="1"/>
  </r>
  <r>
    <n v="27182"/>
    <x v="12"/>
    <x v="12"/>
    <n v="24.49"/>
    <x v="30"/>
    <n v="6123.48"/>
    <x v="0"/>
  </r>
  <r>
    <n v="28493"/>
    <x v="43"/>
    <x v="45"/>
    <n v="2.5"/>
    <x v="5"/>
    <n v="71.069999999999993"/>
    <x v="3"/>
  </r>
  <r>
    <n v="24147"/>
    <x v="36"/>
    <x v="46"/>
    <n v="26.2"/>
    <x v="34"/>
    <n v="2230.9699999999998"/>
    <x v="1"/>
  </r>
  <r>
    <n v="16980"/>
    <x v="44"/>
    <x v="47"/>
    <n v="8.99"/>
    <x v="16"/>
    <n v="524.19000000000005"/>
    <x v="3"/>
  </r>
  <r>
    <n v="16746"/>
    <x v="45"/>
    <x v="48"/>
    <n v="3.14"/>
    <x v="7"/>
    <n v="592.73"/>
    <x v="2"/>
  </r>
  <r>
    <n v="4090"/>
    <x v="46"/>
    <x v="49"/>
    <n v="0.5"/>
    <x v="35"/>
    <n v="239.75"/>
    <x v="2"/>
  </r>
  <r>
    <n v="18921"/>
    <x v="11"/>
    <x v="11"/>
    <n v="0.49"/>
    <x v="2"/>
    <n v="172.76"/>
    <x v="1"/>
  </r>
  <r>
    <n v="25410"/>
    <x v="47"/>
    <x v="50"/>
    <n v="35"/>
    <x v="36"/>
    <n v="670.03"/>
    <x v="0"/>
  </r>
  <r>
    <n v="21683"/>
    <x v="39"/>
    <x v="51"/>
    <n v="8.99"/>
    <x v="23"/>
    <n v="455.88"/>
    <x v="1"/>
  </r>
  <r>
    <n v="23398"/>
    <x v="48"/>
    <x v="52"/>
    <n v="6.66"/>
    <x v="29"/>
    <n v="659.13"/>
    <x v="1"/>
  </r>
  <r>
    <n v="9530"/>
    <x v="49"/>
    <x v="53"/>
    <n v="2.85"/>
    <x v="11"/>
    <n v="430.55"/>
    <x v="1"/>
  </r>
  <r>
    <n v="22388"/>
    <x v="50"/>
    <x v="54"/>
    <n v="2.99"/>
    <x v="37"/>
    <n v="211.48"/>
    <x v="2"/>
  </r>
  <r>
    <n v="10616"/>
    <x v="51"/>
    <x v="55"/>
    <n v="6.22"/>
    <x v="23"/>
    <n v="78.680000000000007"/>
    <x v="1"/>
  </r>
  <r>
    <n v="6929"/>
    <x v="52"/>
    <x v="56"/>
    <n v="54.12"/>
    <x v="38"/>
    <n v="7287.55"/>
    <x v="1"/>
  </r>
  <r>
    <n v="23518"/>
    <x v="53"/>
    <x v="57"/>
    <n v="6.02"/>
    <x v="34"/>
    <n v="153.44"/>
    <x v="1"/>
  </r>
  <r>
    <n v="18400"/>
    <x v="54"/>
    <x v="58"/>
    <n v="5.01"/>
    <x v="39"/>
    <n v="21.64"/>
    <x v="1"/>
  </r>
  <r>
    <n v="19356"/>
    <x v="34"/>
    <x v="59"/>
    <n v="42"/>
    <x v="37"/>
    <n v="3537.84"/>
    <x v="3"/>
  </r>
  <r>
    <n v="8718"/>
    <x v="55"/>
    <x v="60"/>
    <n v="0.99"/>
    <x v="0"/>
    <n v="1477.5719999999999"/>
    <x v="3"/>
  </r>
  <r>
    <n v="16873"/>
    <x v="56"/>
    <x v="61"/>
    <n v="1.99"/>
    <x v="40"/>
    <n v="1114.42"/>
    <x v="1"/>
  </r>
  <r>
    <n v="12619"/>
    <x v="57"/>
    <x v="40"/>
    <n v="56.14"/>
    <x v="1"/>
    <n v="1813.04"/>
    <x v="2"/>
  </r>
  <r>
    <n v="28070"/>
    <x v="23"/>
    <x v="62"/>
    <n v="1.99"/>
    <x v="41"/>
    <n v="1483.44"/>
    <x v="0"/>
  </r>
  <r>
    <n v="8556"/>
    <x v="58"/>
    <x v="63"/>
    <n v="1.1000000000000001"/>
    <x v="42"/>
    <n v="835.15049999999997"/>
    <x v="0"/>
  </r>
  <r>
    <n v="13325"/>
    <x v="59"/>
    <x v="64"/>
    <n v="9.07"/>
    <x v="42"/>
    <n v="3482.41"/>
    <x v="2"/>
  </r>
  <r>
    <n v="2218"/>
    <x v="60"/>
    <x v="65"/>
    <n v="5.14"/>
    <x v="42"/>
    <n v="164.78"/>
    <x v="0"/>
  </r>
  <r>
    <n v="21167"/>
    <x v="61"/>
    <x v="66"/>
    <n v="1.49"/>
    <x v="37"/>
    <n v="60.92"/>
    <x v="3"/>
  </r>
  <r>
    <n v="1334"/>
    <x v="62"/>
    <x v="1"/>
    <n v="30"/>
    <x v="39"/>
    <n v="1039.56"/>
    <x v="2"/>
  </r>
  <r>
    <n v="21450"/>
    <x v="63"/>
    <x v="67"/>
    <n v="12.39"/>
    <x v="43"/>
    <n v="453.89"/>
    <x v="3"/>
  </r>
  <r>
    <n v="20556"/>
    <x v="64"/>
    <x v="68"/>
    <n v="8.99"/>
    <x v="44"/>
    <n v="338.52"/>
    <x v="1"/>
  </r>
  <r>
    <n v="27702"/>
    <x v="65"/>
    <x v="69"/>
    <n v="4.8499999999999996"/>
    <x v="45"/>
    <n v="2169.4899999999998"/>
    <x v="0"/>
  </r>
  <r>
    <n v="19993"/>
    <x v="66"/>
    <x v="70"/>
    <n v="5.66"/>
    <x v="10"/>
    <n v="343"/>
    <x v="2"/>
  </r>
  <r>
    <n v="20039"/>
    <x v="66"/>
    <x v="70"/>
    <n v="17.48"/>
    <x v="10"/>
    <n v="2066.16"/>
    <x v="3"/>
  </r>
  <r>
    <n v="6735"/>
    <x v="67"/>
    <x v="71"/>
    <n v="3.61"/>
    <x v="16"/>
    <n v="1526.67"/>
    <x v="0"/>
  </r>
  <r>
    <n v="27524"/>
    <x v="68"/>
    <x v="72"/>
    <n v="5.99"/>
    <x v="39"/>
    <n v="306.62049999999999"/>
    <x v="1"/>
  </r>
  <r>
    <n v="27771"/>
    <x v="65"/>
    <x v="73"/>
    <n v="70.2"/>
    <x v="25"/>
    <n v="4411.5"/>
    <x v="0"/>
  </r>
  <r>
    <n v="4035"/>
    <x v="46"/>
    <x v="74"/>
    <n v="2.64"/>
    <x v="46"/>
    <n v="138.55000000000001"/>
    <x v="2"/>
  </r>
  <r>
    <n v="23934"/>
    <x v="14"/>
    <x v="14"/>
    <n v="1.49"/>
    <x v="30"/>
    <n v="161.80000000000001"/>
    <x v="0"/>
  </r>
  <r>
    <n v="27336"/>
    <x v="69"/>
    <x v="75"/>
    <n v="56.14"/>
    <x v="24"/>
    <n v="1582.47"/>
    <x v="0"/>
  </r>
  <r>
    <n v="27486"/>
    <x v="68"/>
    <x v="69"/>
    <n v="11.52"/>
    <x v="13"/>
    <n v="857.84"/>
    <x v="1"/>
  </r>
  <r>
    <n v="21444"/>
    <x v="63"/>
    <x v="30"/>
    <n v="69"/>
    <x v="17"/>
    <n v="907.24"/>
    <x v="2"/>
  </r>
  <r>
    <n v="11892"/>
    <x v="70"/>
    <x v="76"/>
    <n v="0.96"/>
    <x v="46"/>
    <n v="46.4"/>
    <x v="0"/>
  </r>
  <r>
    <n v="15958"/>
    <x v="71"/>
    <x v="77"/>
    <n v="6.28"/>
    <x v="8"/>
    <n v="79.42"/>
    <x v="2"/>
  </r>
  <r>
    <n v="20124"/>
    <x v="72"/>
    <x v="70"/>
    <n v="6.22"/>
    <x v="37"/>
    <n v="332.95"/>
    <x v="1"/>
  </r>
  <r>
    <n v="5040"/>
    <x v="73"/>
    <x v="7"/>
    <n v="2.5"/>
    <x v="41"/>
    <n v="3594.7435"/>
    <x v="3"/>
  </r>
  <r>
    <n v="2052"/>
    <x v="74"/>
    <x v="78"/>
    <n v="6.89"/>
    <x v="6"/>
    <n v="45.87"/>
    <x v="2"/>
  </r>
  <r>
    <n v="6990"/>
    <x v="75"/>
    <x v="79"/>
    <n v="8.99"/>
    <x v="47"/>
    <n v="357.91"/>
    <x v="3"/>
  </r>
  <r>
    <n v="1166"/>
    <x v="1"/>
    <x v="80"/>
    <n v="21.2"/>
    <x v="34"/>
    <n v="262.76"/>
    <x v="2"/>
  </r>
  <r>
    <n v="18299"/>
    <x v="76"/>
    <x v="81"/>
    <n v="2.5"/>
    <x v="42"/>
    <n v="139.59"/>
    <x v="3"/>
  </r>
  <r>
    <n v="13522"/>
    <x v="19"/>
    <x v="82"/>
    <n v="3.37"/>
    <x v="47"/>
    <n v="182.47"/>
    <x v="3"/>
  </r>
  <r>
    <n v="3320"/>
    <x v="77"/>
    <x v="83"/>
    <n v="58.92"/>
    <x v="37"/>
    <n v="11336.37"/>
    <x v="2"/>
  </r>
  <r>
    <n v="16984"/>
    <x v="44"/>
    <x v="47"/>
    <n v="16.87"/>
    <x v="38"/>
    <n v="520.67999999999995"/>
    <x v="3"/>
  </r>
  <r>
    <n v="18962"/>
    <x v="11"/>
    <x v="11"/>
    <n v="0.99"/>
    <x v="18"/>
    <n v="397.73200000000003"/>
    <x v="1"/>
  </r>
  <r>
    <n v="20593"/>
    <x v="64"/>
    <x v="68"/>
    <n v="5.13"/>
    <x v="22"/>
    <n v="25.27"/>
    <x v="1"/>
  </r>
  <r>
    <n v="21237"/>
    <x v="29"/>
    <x v="66"/>
    <n v="8.99"/>
    <x v="28"/>
    <n v="1560.617"/>
    <x v="1"/>
  </r>
  <r>
    <n v="2859"/>
    <x v="78"/>
    <x v="84"/>
    <n v="2.87"/>
    <x v="42"/>
    <n v="257.42"/>
    <x v="0"/>
  </r>
  <r>
    <n v="18275"/>
    <x v="76"/>
    <x v="85"/>
    <n v="8.59"/>
    <x v="0"/>
    <n v="1219.2484999999999"/>
    <x v="2"/>
  </r>
  <r>
    <n v="6473"/>
    <x v="79"/>
    <x v="22"/>
    <n v="8.2899999999999991"/>
    <x v="37"/>
    <n v="310.44"/>
    <x v="0"/>
  </r>
  <r>
    <n v="28615"/>
    <x v="80"/>
    <x v="86"/>
    <n v="64.73"/>
    <x v="1"/>
    <n v="4760.0200000000004"/>
    <x v="1"/>
  </r>
  <r>
    <n v="18592"/>
    <x v="81"/>
    <x v="58"/>
    <n v="0.99"/>
    <x v="20"/>
    <n v="16.600000000000001"/>
    <x v="0"/>
  </r>
  <r>
    <n v="19313"/>
    <x v="82"/>
    <x v="87"/>
    <n v="2.5"/>
    <x v="23"/>
    <n v="69.599999999999994"/>
    <x v="2"/>
  </r>
  <r>
    <n v="24591"/>
    <x v="83"/>
    <x v="88"/>
    <n v="5.99"/>
    <x v="20"/>
    <n v="129.78649999999999"/>
    <x v="1"/>
  </r>
  <r>
    <n v="17005"/>
    <x v="44"/>
    <x v="89"/>
    <n v="2.99"/>
    <x v="10"/>
    <n v="1262.72"/>
    <x v="3"/>
  </r>
  <r>
    <n v="13179"/>
    <x v="84"/>
    <x v="28"/>
    <n v="4.8099999999999996"/>
    <x v="35"/>
    <n v="728.12699999999995"/>
    <x v="1"/>
  </r>
  <r>
    <n v="7101"/>
    <x v="85"/>
    <x v="90"/>
    <n v="9.68"/>
    <x v="33"/>
    <n v="53.55"/>
    <x v="3"/>
  </r>
  <r>
    <n v="28220"/>
    <x v="86"/>
    <x v="91"/>
    <n v="35.020000000000003"/>
    <x v="13"/>
    <n v="5748.2"/>
    <x v="3"/>
  </r>
  <r>
    <n v="28801"/>
    <x v="87"/>
    <x v="92"/>
    <n v="24.49"/>
    <x v="12"/>
    <n v="27820.34"/>
    <x v="1"/>
  </r>
  <r>
    <n v="2255"/>
    <x v="88"/>
    <x v="65"/>
    <n v="5.01"/>
    <x v="19"/>
    <n v="216.87"/>
    <x v="3"/>
  </r>
  <r>
    <n v="14386"/>
    <x v="89"/>
    <x v="93"/>
    <n v="0.7"/>
    <x v="12"/>
    <n v="141.59"/>
    <x v="1"/>
  </r>
  <r>
    <n v="6100"/>
    <x v="90"/>
    <x v="94"/>
    <n v="14"/>
    <x v="36"/>
    <n v="866.66"/>
    <x v="2"/>
  </r>
  <r>
    <n v="28662"/>
    <x v="91"/>
    <x v="95"/>
    <n v="17.079999999999998"/>
    <x v="33"/>
    <n v="235.98"/>
    <x v="3"/>
  </r>
  <r>
    <n v="14181"/>
    <x v="92"/>
    <x v="93"/>
    <n v="10.119999999999999"/>
    <x v="48"/>
    <n v="2612.89"/>
    <x v="3"/>
  </r>
  <r>
    <n v="7867"/>
    <x v="93"/>
    <x v="17"/>
    <n v="5.26"/>
    <x v="4"/>
    <n v="193.63"/>
    <x v="3"/>
  </r>
  <r>
    <n v="16411"/>
    <x v="94"/>
    <x v="96"/>
    <n v="5.22"/>
    <x v="40"/>
    <n v="265.38"/>
    <x v="3"/>
  </r>
  <r>
    <n v="21722"/>
    <x v="39"/>
    <x v="51"/>
    <n v="2.83"/>
    <x v="25"/>
    <n v="321.3"/>
    <x v="1"/>
  </r>
  <r>
    <n v="21108"/>
    <x v="61"/>
    <x v="97"/>
    <n v="0.5"/>
    <x v="29"/>
    <n v="88.4"/>
    <x v="0"/>
  </r>
  <r>
    <n v="15896"/>
    <x v="30"/>
    <x v="31"/>
    <n v="12.98"/>
    <x v="13"/>
    <n v="916.05"/>
    <x v="0"/>
  </r>
  <r>
    <n v="25124"/>
    <x v="95"/>
    <x v="98"/>
    <n v="8.7799999999999994"/>
    <x v="43"/>
    <n v="442.57"/>
    <x v="2"/>
  </r>
  <r>
    <n v="9900"/>
    <x v="16"/>
    <x v="16"/>
    <n v="19.989999999999998"/>
    <x v="28"/>
    <n v="1350.34"/>
    <x v="1"/>
  </r>
  <r>
    <n v="21822"/>
    <x v="96"/>
    <x v="99"/>
    <n v="4.2"/>
    <x v="2"/>
    <n v="2753.1925000000001"/>
    <x v="2"/>
  </r>
  <r>
    <n v="4865"/>
    <x v="97"/>
    <x v="100"/>
    <n v="8.99"/>
    <x v="19"/>
    <n v="3015.4940000000001"/>
    <x v="0"/>
  </r>
  <r>
    <n v="22545"/>
    <x v="98"/>
    <x v="101"/>
    <n v="7.49"/>
    <x v="3"/>
    <n v="180.38"/>
    <x v="1"/>
  </r>
  <r>
    <n v="7084"/>
    <x v="85"/>
    <x v="79"/>
    <n v="4.8099999999999996"/>
    <x v="29"/>
    <n v="356.46449999999999"/>
    <x v="1"/>
  </r>
  <r>
    <n v="10305"/>
    <x v="99"/>
    <x v="102"/>
    <n v="7.18"/>
    <x v="37"/>
    <n v="3387.32"/>
    <x v="3"/>
  </r>
  <r>
    <n v="13064"/>
    <x v="100"/>
    <x v="103"/>
    <n v="60"/>
    <x v="45"/>
    <n v="14451.75"/>
    <x v="0"/>
  </r>
  <r>
    <n v="16204"/>
    <x v="101"/>
    <x v="104"/>
    <n v="6.05"/>
    <x v="48"/>
    <n v="192.18"/>
    <x v="2"/>
  </r>
  <r>
    <n v="19373"/>
    <x v="34"/>
    <x v="59"/>
    <n v="5.15"/>
    <x v="45"/>
    <n v="174.64"/>
    <x v="3"/>
  </r>
  <r>
    <n v="7136"/>
    <x v="85"/>
    <x v="90"/>
    <n v="58.92"/>
    <x v="46"/>
    <n v="5403.75"/>
    <x v="3"/>
  </r>
  <r>
    <n v="27350"/>
    <x v="69"/>
    <x v="105"/>
    <n v="5.03"/>
    <x v="6"/>
    <n v="64.030500000000004"/>
    <x v="0"/>
  </r>
  <r>
    <n v="2009"/>
    <x v="74"/>
    <x v="65"/>
    <n v="1.35"/>
    <x v="13"/>
    <n v="121.87"/>
    <x v="1"/>
  </r>
  <r>
    <n v="15368"/>
    <x v="102"/>
    <x v="106"/>
    <n v="7.03"/>
    <x v="40"/>
    <n v="260.58999999999997"/>
    <x v="0"/>
  </r>
  <r>
    <n v="24918"/>
    <x v="103"/>
    <x v="107"/>
    <n v="0.5"/>
    <x v="34"/>
    <n v="34.01"/>
    <x v="1"/>
  </r>
  <r>
    <n v="3058"/>
    <x v="104"/>
    <x v="108"/>
    <n v="9.4"/>
    <x v="5"/>
    <n v="331.21"/>
    <x v="1"/>
  </r>
  <r>
    <n v="15872"/>
    <x v="30"/>
    <x v="31"/>
    <n v="69"/>
    <x v="27"/>
    <n v="3857.56"/>
    <x v="1"/>
  </r>
  <r>
    <n v="19176"/>
    <x v="105"/>
    <x v="109"/>
    <n v="19.989999999999998"/>
    <x v="4"/>
    <n v="1982.16"/>
    <x v="1"/>
  </r>
  <r>
    <n v="12821"/>
    <x v="10"/>
    <x v="28"/>
    <n v="33.6"/>
    <x v="16"/>
    <n v="2360.4299999999998"/>
    <x v="2"/>
  </r>
  <r>
    <n v="18847"/>
    <x v="106"/>
    <x v="11"/>
    <n v="2.56"/>
    <x v="40"/>
    <n v="92.63"/>
    <x v="2"/>
  </r>
  <r>
    <n v="17763"/>
    <x v="107"/>
    <x v="110"/>
    <n v="12.98"/>
    <x v="22"/>
    <n v="142.30000000000001"/>
    <x v="0"/>
  </r>
  <r>
    <n v="21339"/>
    <x v="108"/>
    <x v="111"/>
    <n v="4.7"/>
    <x v="2"/>
    <n v="125.01"/>
    <x v="0"/>
  </r>
  <r>
    <n v="19451"/>
    <x v="109"/>
    <x v="112"/>
    <n v="6.79"/>
    <x v="15"/>
    <n v="1256.29"/>
    <x v="1"/>
  </r>
  <r>
    <n v="26980"/>
    <x v="110"/>
    <x v="113"/>
    <n v="13.99"/>
    <x v="1"/>
    <n v="2758.22"/>
    <x v="2"/>
  </r>
  <r>
    <n v="24149"/>
    <x v="36"/>
    <x v="46"/>
    <n v="6.27"/>
    <x v="22"/>
    <n v="22.06"/>
    <x v="1"/>
  </r>
  <r>
    <n v="23471"/>
    <x v="53"/>
    <x v="114"/>
    <n v="4.62"/>
    <x v="16"/>
    <n v="1401.75"/>
    <x v="1"/>
  </r>
  <r>
    <n v="9736"/>
    <x v="111"/>
    <x v="115"/>
    <n v="28.16"/>
    <x v="5"/>
    <n v="4353.0200000000004"/>
    <x v="0"/>
  </r>
  <r>
    <n v="27863"/>
    <x v="3"/>
    <x v="116"/>
    <n v="5.83"/>
    <x v="36"/>
    <n v="78.72"/>
    <x v="1"/>
  </r>
  <r>
    <n v="14932"/>
    <x v="112"/>
    <x v="117"/>
    <n v="26.2"/>
    <x v="33"/>
    <n v="1211.98"/>
    <x v="1"/>
  </r>
  <r>
    <n v="15775"/>
    <x v="113"/>
    <x v="118"/>
    <n v="0.7"/>
    <x v="29"/>
    <n v="28.34"/>
    <x v="1"/>
  </r>
  <r>
    <n v="15443"/>
    <x v="114"/>
    <x v="119"/>
    <n v="14.48"/>
    <x v="27"/>
    <n v="890.9"/>
    <x v="0"/>
  </r>
  <r>
    <n v="10927"/>
    <x v="115"/>
    <x v="120"/>
    <n v="2.5"/>
    <x v="29"/>
    <n v="2033.9224999999999"/>
    <x v="0"/>
  </r>
  <r>
    <n v="10091"/>
    <x v="116"/>
    <x v="121"/>
    <n v="2.5"/>
    <x v="5"/>
    <n v="112.42"/>
    <x v="2"/>
  </r>
  <r>
    <n v="12965"/>
    <x v="117"/>
    <x v="103"/>
    <n v="2.5"/>
    <x v="14"/>
    <n v="35.665999999999997"/>
    <x v="1"/>
  </r>
  <r>
    <n v="24265"/>
    <x v="118"/>
    <x v="122"/>
    <n v="3.68"/>
    <x v="1"/>
    <n v="109.71"/>
    <x v="0"/>
  </r>
  <r>
    <n v="8125"/>
    <x v="17"/>
    <x v="17"/>
    <n v="1.99"/>
    <x v="17"/>
    <n v="99.11"/>
    <x v="3"/>
  </r>
  <r>
    <n v="12199"/>
    <x v="119"/>
    <x v="123"/>
    <n v="81.98"/>
    <x v="9"/>
    <n v="9502.7360000000008"/>
    <x v="1"/>
  </r>
  <r>
    <n v="26374"/>
    <x v="120"/>
    <x v="124"/>
    <n v="2.99"/>
    <x v="32"/>
    <n v="276.3"/>
    <x v="0"/>
  </r>
  <r>
    <n v="15963"/>
    <x v="71"/>
    <x v="104"/>
    <n v="35"/>
    <x v="28"/>
    <n v="2232.15"/>
    <x v="2"/>
  </r>
  <r>
    <n v="5709"/>
    <x v="121"/>
    <x v="125"/>
    <n v="53.03"/>
    <x v="29"/>
    <n v="467.4"/>
    <x v="1"/>
  </r>
  <r>
    <n v="23265"/>
    <x v="122"/>
    <x v="126"/>
    <n v="7.01"/>
    <x v="4"/>
    <n v="191.67"/>
    <x v="1"/>
  </r>
  <r>
    <n v="1640"/>
    <x v="123"/>
    <x v="127"/>
    <n v="3.97"/>
    <x v="3"/>
    <n v="101.77"/>
    <x v="2"/>
  </r>
  <r>
    <n v="18536"/>
    <x v="40"/>
    <x v="128"/>
    <n v="4.6900000000000004"/>
    <x v="17"/>
    <n v="40.06"/>
    <x v="2"/>
  </r>
  <r>
    <n v="17975"/>
    <x v="124"/>
    <x v="129"/>
    <n v="2.5"/>
    <x v="38"/>
    <n v="2560.9395"/>
    <x v="1"/>
  </r>
  <r>
    <n v="17708"/>
    <x v="107"/>
    <x v="130"/>
    <n v="27.75"/>
    <x v="15"/>
    <n v="367.53"/>
    <x v="1"/>
  </r>
  <r>
    <n v="7362"/>
    <x v="125"/>
    <x v="27"/>
    <n v="24.49"/>
    <x v="24"/>
    <n v="89061.05"/>
    <x v="0"/>
  </r>
  <r>
    <n v="9937"/>
    <x v="16"/>
    <x v="131"/>
    <n v="0.99"/>
    <x v="5"/>
    <n v="1531.4110000000001"/>
    <x v="1"/>
  </r>
  <r>
    <n v="12502"/>
    <x v="38"/>
    <x v="10"/>
    <n v="0.83"/>
    <x v="20"/>
    <n v="23.58"/>
    <x v="3"/>
  </r>
  <r>
    <n v="14629"/>
    <x v="126"/>
    <x v="132"/>
    <n v="5.21"/>
    <x v="48"/>
    <n v="184.86"/>
    <x v="1"/>
  </r>
  <r>
    <n v="1680"/>
    <x v="123"/>
    <x v="133"/>
    <n v="1.1000000000000001"/>
    <x v="14"/>
    <n v="61.718499999999999"/>
    <x v="0"/>
  </r>
  <r>
    <n v="22706"/>
    <x v="127"/>
    <x v="26"/>
    <n v="19.989999999999998"/>
    <x v="40"/>
    <n v="7036.11"/>
    <x v="3"/>
  </r>
  <r>
    <n v="1863"/>
    <x v="128"/>
    <x v="65"/>
    <n v="5.99"/>
    <x v="21"/>
    <n v="1961.7915"/>
    <x v="3"/>
  </r>
  <r>
    <n v="19273"/>
    <x v="82"/>
    <x v="35"/>
    <n v="1.99"/>
    <x v="3"/>
    <n v="857.11"/>
    <x v="2"/>
  </r>
  <r>
    <n v="17122"/>
    <x v="37"/>
    <x v="39"/>
    <n v="4.9800000000000004"/>
    <x v="30"/>
    <n v="505.01"/>
    <x v="2"/>
  </r>
  <r>
    <n v="23723"/>
    <x v="129"/>
    <x v="37"/>
    <n v="12.23"/>
    <x v="44"/>
    <n v="1333.19"/>
    <x v="1"/>
  </r>
  <r>
    <n v="1353"/>
    <x v="130"/>
    <x v="134"/>
    <n v="5.68"/>
    <x v="32"/>
    <n v="240.3"/>
    <x v="0"/>
  </r>
  <r>
    <n v="15236"/>
    <x v="131"/>
    <x v="135"/>
    <n v="8.4"/>
    <x v="36"/>
    <n v="155.44999999999999"/>
    <x v="1"/>
  </r>
  <r>
    <n v="1134"/>
    <x v="132"/>
    <x v="136"/>
    <n v="7.07"/>
    <x v="31"/>
    <n v="4902.38"/>
    <x v="1"/>
  </r>
  <r>
    <n v="3878"/>
    <x v="133"/>
    <x v="33"/>
    <n v="35"/>
    <x v="16"/>
    <n v="1065.26"/>
    <x v="2"/>
  </r>
  <r>
    <n v="8465"/>
    <x v="134"/>
    <x v="137"/>
    <n v="1"/>
    <x v="19"/>
    <n v="31.13"/>
    <x v="0"/>
  </r>
  <r>
    <n v="28428"/>
    <x v="135"/>
    <x v="138"/>
    <n v="9.0299999999999994"/>
    <x v="36"/>
    <n v="194.65"/>
    <x v="3"/>
  </r>
  <r>
    <n v="25811"/>
    <x v="136"/>
    <x v="139"/>
    <n v="69.64"/>
    <x v="5"/>
    <n v="3300.2159999999999"/>
    <x v="1"/>
  </r>
  <r>
    <n v="5042"/>
    <x v="73"/>
    <x v="140"/>
    <n v="0.97"/>
    <x v="16"/>
    <n v="92.18"/>
    <x v="2"/>
  </r>
  <r>
    <n v="15754"/>
    <x v="113"/>
    <x v="141"/>
    <n v="0.49"/>
    <x v="2"/>
    <n v="299.07"/>
    <x v="1"/>
  </r>
  <r>
    <n v="1809"/>
    <x v="128"/>
    <x v="127"/>
    <n v="5.99"/>
    <x v="23"/>
    <n v="607.59699999999998"/>
    <x v="3"/>
  </r>
  <r>
    <n v="7281"/>
    <x v="137"/>
    <x v="27"/>
    <n v="24.49"/>
    <x v="17"/>
    <n v="9620.82"/>
    <x v="1"/>
  </r>
  <r>
    <n v="9105"/>
    <x v="138"/>
    <x v="142"/>
    <n v="5.09"/>
    <x v="13"/>
    <n v="1357.53"/>
    <x v="0"/>
  </r>
  <r>
    <n v="15431"/>
    <x v="114"/>
    <x v="143"/>
    <n v="0.5"/>
    <x v="30"/>
    <n v="115.24"/>
    <x v="1"/>
  </r>
  <r>
    <n v="22000"/>
    <x v="139"/>
    <x v="144"/>
    <n v="2.83"/>
    <x v="46"/>
    <n v="130.11000000000001"/>
    <x v="0"/>
  </r>
  <r>
    <n v="16436"/>
    <x v="94"/>
    <x v="145"/>
    <n v="1.99"/>
    <x v="49"/>
    <n v="31.96"/>
    <x v="1"/>
  </r>
  <r>
    <n v="16048"/>
    <x v="140"/>
    <x v="119"/>
    <n v="8.99"/>
    <x v="35"/>
    <n v="5636.3074999999999"/>
    <x v="0"/>
  </r>
  <r>
    <n v="9267"/>
    <x v="141"/>
    <x v="146"/>
    <n v="48.26"/>
    <x v="13"/>
    <n v="14591.44"/>
    <x v="0"/>
  </r>
  <r>
    <n v="10951"/>
    <x v="142"/>
    <x v="25"/>
    <n v="7.96"/>
    <x v="43"/>
    <n v="216.95"/>
    <x v="0"/>
  </r>
  <r>
    <n v="17772"/>
    <x v="107"/>
    <x v="85"/>
    <n v="8.19"/>
    <x v="36"/>
    <n v="75.58"/>
    <x v="0"/>
  </r>
  <r>
    <n v="23086"/>
    <x v="143"/>
    <x v="147"/>
    <n v="52.2"/>
    <x v="39"/>
    <n v="215.24"/>
    <x v="3"/>
  </r>
  <r>
    <n v="13721"/>
    <x v="144"/>
    <x v="148"/>
    <n v="7.69"/>
    <x v="15"/>
    <n v="2508.6729999999998"/>
    <x v="2"/>
  </r>
  <r>
    <n v="8419"/>
    <x v="145"/>
    <x v="149"/>
    <n v="5.68"/>
    <x v="11"/>
    <n v="187.84"/>
    <x v="2"/>
  </r>
  <r>
    <n v="24699"/>
    <x v="146"/>
    <x v="5"/>
    <n v="0.5"/>
    <x v="18"/>
    <n v="98.51"/>
    <x v="2"/>
  </r>
  <r>
    <n v="25919"/>
    <x v="136"/>
    <x v="139"/>
    <n v="36.61"/>
    <x v="0"/>
    <n v="2494.69"/>
    <x v="1"/>
  </r>
  <r>
    <n v="27369"/>
    <x v="147"/>
    <x v="105"/>
    <n v="5.9"/>
    <x v="9"/>
    <n v="258.19"/>
    <x v="3"/>
  </r>
  <r>
    <n v="11997"/>
    <x v="70"/>
    <x v="123"/>
    <n v="4"/>
    <x v="0"/>
    <n v="3197.45"/>
    <x v="1"/>
  </r>
  <r>
    <n v="21835"/>
    <x v="96"/>
    <x v="41"/>
    <n v="5.81"/>
    <x v="22"/>
    <n v="252.66"/>
    <x v="2"/>
  </r>
  <r>
    <n v="4518"/>
    <x v="148"/>
    <x v="150"/>
    <n v="23.19"/>
    <x v="15"/>
    <n v="6133.18"/>
    <x v="3"/>
  </r>
  <r>
    <n v="21508"/>
    <x v="63"/>
    <x v="151"/>
    <n v="19.989999999999998"/>
    <x v="10"/>
    <n v="20175.48"/>
    <x v="1"/>
  </r>
  <r>
    <n v="11801"/>
    <x v="149"/>
    <x v="152"/>
    <n v="5.49"/>
    <x v="8"/>
    <n v="45.73"/>
    <x v="2"/>
  </r>
  <r>
    <n v="25082"/>
    <x v="150"/>
    <x v="153"/>
    <n v="3.3"/>
    <x v="22"/>
    <n v="90.941500000000005"/>
    <x v="1"/>
  </r>
  <r>
    <n v="13759"/>
    <x v="151"/>
    <x v="148"/>
    <n v="5.14"/>
    <x v="21"/>
    <n v="241.04"/>
    <x v="1"/>
  </r>
  <r>
    <n v="23059"/>
    <x v="143"/>
    <x v="126"/>
    <n v="3.99"/>
    <x v="34"/>
    <n v="654.87400000000002"/>
    <x v="3"/>
  </r>
  <r>
    <n v="18052"/>
    <x v="152"/>
    <x v="110"/>
    <n v="8.99"/>
    <x v="9"/>
    <n v="5678.5524999999998"/>
    <x v="1"/>
  </r>
  <r>
    <n v="28848"/>
    <x v="153"/>
    <x v="154"/>
    <n v="8.99"/>
    <x v="4"/>
    <n v="8216.5930000000008"/>
    <x v="0"/>
  </r>
  <r>
    <n v="25199"/>
    <x v="154"/>
    <x v="155"/>
    <n v="6.19"/>
    <x v="15"/>
    <n v="203.91"/>
    <x v="1"/>
  </r>
  <r>
    <n v="14311"/>
    <x v="155"/>
    <x v="156"/>
    <n v="19.989999999999998"/>
    <x v="38"/>
    <n v="7046.61"/>
    <x v="2"/>
  </r>
  <r>
    <n v="2036"/>
    <x v="74"/>
    <x v="65"/>
    <n v="8.99"/>
    <x v="40"/>
    <n v="541.45000000000005"/>
    <x v="1"/>
  </r>
  <r>
    <n v="1429"/>
    <x v="130"/>
    <x v="133"/>
    <n v="26.3"/>
    <x v="17"/>
    <n v="700.73"/>
    <x v="2"/>
  </r>
  <r>
    <n v="1399"/>
    <x v="130"/>
    <x v="1"/>
    <n v="5.26"/>
    <x v="48"/>
    <n v="2750.107"/>
    <x v="0"/>
  </r>
  <r>
    <n v="9016"/>
    <x v="156"/>
    <x v="157"/>
    <n v="0.5"/>
    <x v="5"/>
    <n v="244.39"/>
    <x v="2"/>
  </r>
  <r>
    <n v="17586"/>
    <x v="157"/>
    <x v="158"/>
    <n v="5.14"/>
    <x v="11"/>
    <n v="175.08"/>
    <x v="0"/>
  </r>
  <r>
    <n v="23150"/>
    <x v="158"/>
    <x v="147"/>
    <n v="5.43"/>
    <x v="24"/>
    <n v="163.62"/>
    <x v="2"/>
  </r>
  <r>
    <n v="16762"/>
    <x v="56"/>
    <x v="48"/>
    <n v="1.99"/>
    <x v="6"/>
    <n v="1059.3"/>
    <x v="0"/>
  </r>
  <r>
    <n v="19652"/>
    <x v="159"/>
    <x v="112"/>
    <n v="56.14"/>
    <x v="4"/>
    <n v="5750.94"/>
    <x v="1"/>
  </r>
  <r>
    <n v="26192"/>
    <x v="160"/>
    <x v="159"/>
    <n v="14.36"/>
    <x v="12"/>
    <n v="1210.02"/>
    <x v="1"/>
  </r>
  <r>
    <n v="3764"/>
    <x v="161"/>
    <x v="33"/>
    <n v="2.5"/>
    <x v="41"/>
    <n v="6121.1985000000004"/>
    <x v="2"/>
  </r>
  <r>
    <n v="9969"/>
    <x v="162"/>
    <x v="102"/>
    <n v="70.2"/>
    <x v="35"/>
    <n v="4987.7299999999996"/>
    <x v="1"/>
  </r>
  <r>
    <n v="5348"/>
    <x v="163"/>
    <x v="0"/>
    <n v="1.39"/>
    <x v="38"/>
    <n v="129.53"/>
    <x v="3"/>
  </r>
  <r>
    <n v="26321"/>
    <x v="164"/>
    <x v="160"/>
    <n v="1.39"/>
    <x v="46"/>
    <n v="248.26"/>
    <x v="3"/>
  </r>
  <r>
    <n v="8752"/>
    <x v="55"/>
    <x v="2"/>
    <n v="9.7100000000000009"/>
    <x v="37"/>
    <n v="2118.2600000000002"/>
    <x v="1"/>
  </r>
  <r>
    <n v="7397"/>
    <x v="125"/>
    <x v="161"/>
    <n v="6.55"/>
    <x v="30"/>
    <n v="2587.5300000000002"/>
    <x v="0"/>
  </r>
  <r>
    <n v="23662"/>
    <x v="165"/>
    <x v="162"/>
    <n v="6.02"/>
    <x v="8"/>
    <n v="112.47"/>
    <x v="2"/>
  </r>
  <r>
    <n v="4565"/>
    <x v="148"/>
    <x v="100"/>
    <n v="3.99"/>
    <x v="17"/>
    <n v="926.58500000000004"/>
    <x v="3"/>
  </r>
  <r>
    <n v="20941"/>
    <x v="166"/>
    <x v="97"/>
    <n v="0.7"/>
    <x v="22"/>
    <n v="14.74"/>
    <x v="1"/>
  </r>
  <r>
    <n v="23280"/>
    <x v="122"/>
    <x v="163"/>
    <n v="5.08"/>
    <x v="48"/>
    <n v="901.32"/>
    <x v="2"/>
  </r>
  <r>
    <n v="26745"/>
    <x v="167"/>
    <x v="4"/>
    <n v="7.78"/>
    <x v="6"/>
    <n v="61.43"/>
    <x v="2"/>
  </r>
  <r>
    <n v="9120"/>
    <x v="138"/>
    <x v="53"/>
    <n v="1.99"/>
    <x v="0"/>
    <n v="1895.55"/>
    <x v="0"/>
  </r>
  <r>
    <n v="5664"/>
    <x v="168"/>
    <x v="164"/>
    <n v="14.7"/>
    <x v="45"/>
    <n v="19100.45"/>
    <x v="1"/>
  </r>
  <r>
    <n v="4020"/>
    <x v="46"/>
    <x v="165"/>
    <n v="69.64"/>
    <x v="45"/>
    <n v="9141.64"/>
    <x v="1"/>
  </r>
  <r>
    <n v="9618"/>
    <x v="169"/>
    <x v="166"/>
    <n v="8.94"/>
    <x v="21"/>
    <n v="290.01"/>
    <x v="0"/>
  </r>
  <r>
    <n v="11621"/>
    <x v="170"/>
    <x v="167"/>
    <n v="4.38"/>
    <x v="16"/>
    <n v="196.58"/>
    <x v="1"/>
  </r>
  <r>
    <n v="6907"/>
    <x v="52"/>
    <x v="168"/>
    <n v="8.99"/>
    <x v="14"/>
    <n v="200.75299999999999"/>
    <x v="0"/>
  </r>
  <r>
    <n v="16901"/>
    <x v="171"/>
    <x v="89"/>
    <n v="14.7"/>
    <x v="49"/>
    <n v="1893.93"/>
    <x v="0"/>
  </r>
  <r>
    <n v="21263"/>
    <x v="108"/>
    <x v="111"/>
    <n v="76.37"/>
    <x v="20"/>
    <n v="1620.94"/>
    <x v="3"/>
  </r>
  <r>
    <n v="20704"/>
    <x v="172"/>
    <x v="169"/>
    <n v="0.7"/>
    <x v="46"/>
    <n v="45.57"/>
    <x v="1"/>
  </r>
  <r>
    <n v="22473"/>
    <x v="98"/>
    <x v="170"/>
    <n v="2.99"/>
    <x v="3"/>
    <n v="1193.6500000000001"/>
    <x v="2"/>
  </r>
  <r>
    <n v="19329"/>
    <x v="173"/>
    <x v="171"/>
    <n v="7.19"/>
    <x v="16"/>
    <n v="349.43"/>
    <x v="2"/>
  </r>
  <r>
    <n v="16936"/>
    <x v="171"/>
    <x v="89"/>
    <n v="6.6"/>
    <x v="21"/>
    <n v="226.83"/>
    <x v="0"/>
  </r>
  <r>
    <n v="2886"/>
    <x v="78"/>
    <x v="172"/>
    <n v="2.0299999999999998"/>
    <x v="5"/>
    <n v="62.78"/>
    <x v="1"/>
  </r>
  <r>
    <n v="3430"/>
    <x v="174"/>
    <x v="173"/>
    <n v="5.92"/>
    <x v="48"/>
    <n v="2570.944"/>
    <x v="2"/>
  </r>
  <r>
    <n v="3974"/>
    <x v="175"/>
    <x v="165"/>
    <n v="1.99"/>
    <x v="9"/>
    <n v="1285.3699999999999"/>
    <x v="1"/>
  </r>
  <r>
    <n v="26359"/>
    <x v="164"/>
    <x v="160"/>
    <n v="3.99"/>
    <x v="11"/>
    <n v="725.15"/>
    <x v="2"/>
  </r>
  <r>
    <n v="11952"/>
    <x v="70"/>
    <x v="152"/>
    <n v="6.93"/>
    <x v="12"/>
    <n v="1286.8699999999999"/>
    <x v="3"/>
  </r>
  <r>
    <n v="14536"/>
    <x v="126"/>
    <x v="174"/>
    <n v="4"/>
    <x v="37"/>
    <n v="750.66"/>
    <x v="1"/>
  </r>
  <r>
    <n v="14462"/>
    <x v="176"/>
    <x v="175"/>
    <n v="19.989999999999998"/>
    <x v="46"/>
    <n v="706.53"/>
    <x v="3"/>
  </r>
  <r>
    <n v="3666"/>
    <x v="32"/>
    <x v="176"/>
    <n v="5"/>
    <x v="42"/>
    <n v="447.33"/>
    <x v="0"/>
  </r>
  <r>
    <n v="8698"/>
    <x v="55"/>
    <x v="177"/>
    <n v="7.49"/>
    <x v="32"/>
    <n v="305.95999999999998"/>
    <x v="2"/>
  </r>
  <r>
    <n v="28591"/>
    <x v="80"/>
    <x v="86"/>
    <n v="3.99"/>
    <x v="33"/>
    <n v="388.71350000000001"/>
    <x v="1"/>
  </r>
  <r>
    <n v="23329"/>
    <x v="122"/>
    <x v="163"/>
    <n v="6.5"/>
    <x v="14"/>
    <n v="325.81"/>
    <x v="0"/>
  </r>
  <r>
    <n v="9349"/>
    <x v="177"/>
    <x v="53"/>
    <n v="5.81"/>
    <x v="46"/>
    <n v="843.15"/>
    <x v="1"/>
  </r>
  <r>
    <n v="11826"/>
    <x v="149"/>
    <x v="167"/>
    <n v="5.61"/>
    <x v="45"/>
    <n v="227.37"/>
    <x v="1"/>
  </r>
  <r>
    <n v="6000"/>
    <x v="178"/>
    <x v="178"/>
    <n v="54.74"/>
    <x v="36"/>
    <n v="1372.14"/>
    <x v="1"/>
  </r>
  <r>
    <n v="26474"/>
    <x v="179"/>
    <x v="179"/>
    <n v="19.989999999999998"/>
    <x v="32"/>
    <n v="8094.55"/>
    <x v="2"/>
  </r>
  <r>
    <n v="23392"/>
    <x v="48"/>
    <x v="114"/>
    <n v="5.71"/>
    <x v="36"/>
    <n v="53.32"/>
    <x v="3"/>
  </r>
  <r>
    <n v="23239"/>
    <x v="158"/>
    <x v="180"/>
    <n v="26.74"/>
    <x v="40"/>
    <n v="3044.7"/>
    <x v="1"/>
  </r>
  <r>
    <n v="10252"/>
    <x v="99"/>
    <x v="181"/>
    <n v="10.68"/>
    <x v="19"/>
    <n v="292.11"/>
    <x v="1"/>
  </r>
  <r>
    <n v="2081"/>
    <x v="60"/>
    <x v="65"/>
    <n v="1.99"/>
    <x v="21"/>
    <n v="1177.5"/>
    <x v="1"/>
  </r>
  <r>
    <n v="16115"/>
    <x v="140"/>
    <x v="31"/>
    <n v="6.05"/>
    <x v="0"/>
    <n v="331.83"/>
    <x v="1"/>
  </r>
  <r>
    <n v="10314"/>
    <x v="180"/>
    <x v="102"/>
    <n v="0.5"/>
    <x v="36"/>
    <n v="29.12"/>
    <x v="0"/>
  </r>
  <r>
    <n v="12667"/>
    <x v="57"/>
    <x v="10"/>
    <n v="4.08"/>
    <x v="7"/>
    <n v="1206.1500000000001"/>
    <x v="3"/>
  </r>
  <r>
    <n v="4277"/>
    <x v="181"/>
    <x v="182"/>
    <n v="1.99"/>
    <x v="10"/>
    <n v="1441.57"/>
    <x v="1"/>
  </r>
  <r>
    <n v="19876"/>
    <x v="182"/>
    <x v="183"/>
    <n v="53.03"/>
    <x v="7"/>
    <n v="947.66"/>
    <x v="1"/>
  </r>
  <r>
    <n v="18238"/>
    <x v="76"/>
    <x v="85"/>
    <n v="4.93"/>
    <x v="16"/>
    <n v="163.89"/>
    <x v="1"/>
  </r>
  <r>
    <n v="6025"/>
    <x v="183"/>
    <x v="184"/>
    <n v="8.74"/>
    <x v="0"/>
    <n v="1419.83"/>
    <x v="0"/>
  </r>
  <r>
    <n v="18328"/>
    <x v="76"/>
    <x v="185"/>
    <n v="5.19"/>
    <x v="6"/>
    <n v="65.81"/>
    <x v="3"/>
  </r>
  <r>
    <n v="28402"/>
    <x v="184"/>
    <x v="186"/>
    <n v="26.2"/>
    <x v="14"/>
    <n v="383.45"/>
    <x v="3"/>
  </r>
  <r>
    <n v="7142"/>
    <x v="85"/>
    <x v="90"/>
    <n v="0.5"/>
    <x v="36"/>
    <n v="29.23"/>
    <x v="1"/>
  </r>
  <r>
    <n v="17173"/>
    <x v="185"/>
    <x v="187"/>
    <n v="35"/>
    <x v="37"/>
    <n v="3644.24"/>
    <x v="1"/>
  </r>
  <r>
    <n v="3158"/>
    <x v="186"/>
    <x v="188"/>
    <n v="0.99"/>
    <x v="19"/>
    <n v="3568.45"/>
    <x v="0"/>
  </r>
  <r>
    <n v="3633"/>
    <x v="187"/>
    <x v="33"/>
    <n v="8.99"/>
    <x v="1"/>
    <n v="1532.482"/>
    <x v="0"/>
  </r>
  <r>
    <n v="10426"/>
    <x v="33"/>
    <x v="34"/>
    <n v="9.86"/>
    <x v="23"/>
    <n v="113.19"/>
    <x v="2"/>
  </r>
  <r>
    <n v="26956"/>
    <x v="110"/>
    <x v="105"/>
    <n v="6.66"/>
    <x v="24"/>
    <n v="453.09"/>
    <x v="2"/>
  </r>
  <r>
    <n v="28204"/>
    <x v="86"/>
    <x v="62"/>
    <n v="4.99"/>
    <x v="4"/>
    <n v="6717.9324999999999"/>
    <x v="3"/>
  </r>
  <r>
    <n v="5973"/>
    <x v="188"/>
    <x v="189"/>
    <n v="2"/>
    <x v="5"/>
    <n v="125.84"/>
    <x v="2"/>
  </r>
  <r>
    <n v="20319"/>
    <x v="189"/>
    <x v="190"/>
    <n v="56.2"/>
    <x v="40"/>
    <n v="3832.24"/>
    <x v="2"/>
  </r>
  <r>
    <n v="14079"/>
    <x v="190"/>
    <x v="191"/>
    <n v="0.7"/>
    <x v="4"/>
    <n v="85.87"/>
    <x v="3"/>
  </r>
  <r>
    <n v="13136"/>
    <x v="84"/>
    <x v="192"/>
    <n v="5.3"/>
    <x v="10"/>
    <n v="742.21"/>
    <x v="1"/>
  </r>
  <r>
    <n v="9188"/>
    <x v="141"/>
    <x v="60"/>
    <n v="39"/>
    <x v="35"/>
    <n v="14377.78"/>
    <x v="0"/>
  </r>
  <r>
    <n v="11122"/>
    <x v="191"/>
    <x v="193"/>
    <n v="9.18"/>
    <x v="45"/>
    <n v="1233.51"/>
    <x v="2"/>
  </r>
  <r>
    <n v="10263"/>
    <x v="99"/>
    <x v="102"/>
    <n v="5.53"/>
    <x v="40"/>
    <n v="945.9"/>
    <x v="1"/>
  </r>
  <r>
    <n v="8237"/>
    <x v="192"/>
    <x v="194"/>
    <n v="4.79"/>
    <x v="12"/>
    <n v="199.46"/>
    <x v="1"/>
  </r>
  <r>
    <n v="8627"/>
    <x v="193"/>
    <x v="177"/>
    <n v="0.99"/>
    <x v="46"/>
    <n v="1427.67"/>
    <x v="2"/>
  </r>
  <r>
    <n v="3308"/>
    <x v="77"/>
    <x v="83"/>
    <n v="24.49"/>
    <x v="45"/>
    <n v="4152.55"/>
    <x v="1"/>
  </r>
  <r>
    <n v="11847"/>
    <x v="149"/>
    <x v="195"/>
    <n v="4.72"/>
    <x v="3"/>
    <n v="143.29"/>
    <x v="1"/>
  </r>
  <r>
    <n v="16236"/>
    <x v="194"/>
    <x v="196"/>
    <n v="19.989999999999998"/>
    <x v="16"/>
    <n v="16949.439999999999"/>
    <x v="3"/>
  </r>
  <r>
    <n v="19393"/>
    <x v="34"/>
    <x v="112"/>
    <n v="21.21"/>
    <x v="5"/>
    <n v="3878.49"/>
    <x v="1"/>
  </r>
  <r>
    <n v="2768"/>
    <x v="78"/>
    <x v="108"/>
    <n v="8.99"/>
    <x v="25"/>
    <n v="832.14"/>
    <x v="1"/>
  </r>
  <r>
    <n v="17665"/>
    <x v="195"/>
    <x v="130"/>
    <n v="1.25"/>
    <x v="33"/>
    <n v="211.74350000000001"/>
    <x v="2"/>
  </r>
  <r>
    <n v="4509"/>
    <x v="181"/>
    <x v="197"/>
    <n v="80.2"/>
    <x v="40"/>
    <n v="6089.05"/>
    <x v="2"/>
  </r>
  <r>
    <n v="24671"/>
    <x v="146"/>
    <x v="107"/>
    <n v="57"/>
    <x v="25"/>
    <n v="9517.6"/>
    <x v="2"/>
  </r>
  <r>
    <n v="10782"/>
    <x v="196"/>
    <x v="198"/>
    <n v="2.87"/>
    <x v="40"/>
    <n v="938.37"/>
    <x v="1"/>
  </r>
  <r>
    <n v="22754"/>
    <x v="25"/>
    <x v="199"/>
    <n v="34.200000000000003"/>
    <x v="20"/>
    <n v="185.15"/>
    <x v="1"/>
  </r>
  <r>
    <n v="23857"/>
    <x v="197"/>
    <x v="200"/>
    <n v="5.41"/>
    <x v="19"/>
    <n v="76.849999999999994"/>
    <x v="1"/>
  </r>
  <r>
    <n v="6312"/>
    <x v="198"/>
    <x v="178"/>
    <n v="1.39"/>
    <x v="7"/>
    <n v="440.39"/>
    <x v="1"/>
  </r>
  <r>
    <n v="13534"/>
    <x v="19"/>
    <x v="82"/>
    <n v="11.54"/>
    <x v="21"/>
    <n v="817.53"/>
    <x v="3"/>
  </r>
  <r>
    <n v="23956"/>
    <x v="14"/>
    <x v="14"/>
    <n v="35.89"/>
    <x v="19"/>
    <n v="3267.41"/>
    <x v="0"/>
  </r>
  <r>
    <n v="8625"/>
    <x v="193"/>
    <x v="63"/>
    <n v="32.409999999999997"/>
    <x v="28"/>
    <n v="1801.95"/>
    <x v="3"/>
  </r>
  <r>
    <n v="25032"/>
    <x v="5"/>
    <x v="153"/>
    <n v="1.05"/>
    <x v="2"/>
    <n v="78.03"/>
    <x v="1"/>
  </r>
  <r>
    <n v="4831"/>
    <x v="199"/>
    <x v="201"/>
    <n v="5.01"/>
    <x v="35"/>
    <n v="473.67"/>
    <x v="2"/>
  </r>
  <r>
    <n v="19749"/>
    <x v="200"/>
    <x v="112"/>
    <n v="51.94"/>
    <x v="14"/>
    <n v="240.24"/>
    <x v="2"/>
  </r>
  <r>
    <n v="28786"/>
    <x v="87"/>
    <x v="202"/>
    <n v="2.97"/>
    <x v="23"/>
    <n v="45.18"/>
    <x v="1"/>
  </r>
  <r>
    <n v="8379"/>
    <x v="145"/>
    <x v="63"/>
    <n v="0.96"/>
    <x v="35"/>
    <n v="231.26"/>
    <x v="0"/>
  </r>
  <r>
    <n v="21342"/>
    <x v="201"/>
    <x v="30"/>
    <n v="11.1"/>
    <x v="7"/>
    <n v="2544.73"/>
    <x v="3"/>
  </r>
  <r>
    <n v="16386"/>
    <x v="94"/>
    <x v="203"/>
    <n v="8.8000000000000007"/>
    <x v="16"/>
    <n v="1624.5965000000001"/>
    <x v="2"/>
  </r>
  <r>
    <n v="9311"/>
    <x v="141"/>
    <x v="60"/>
    <n v="49"/>
    <x v="8"/>
    <n v="85.85"/>
    <x v="0"/>
  </r>
  <r>
    <n v="11366"/>
    <x v="202"/>
    <x v="204"/>
    <n v="12.39"/>
    <x v="1"/>
    <n v="260.39"/>
    <x v="1"/>
  </r>
  <r>
    <n v="7065"/>
    <x v="203"/>
    <x v="79"/>
    <n v="2.83"/>
    <x v="41"/>
    <n v="336.85"/>
    <x v="2"/>
  </r>
  <r>
    <n v="6459"/>
    <x v="79"/>
    <x v="56"/>
    <n v="64.73"/>
    <x v="23"/>
    <n v="3571.84"/>
    <x v="0"/>
  </r>
  <r>
    <n v="15626"/>
    <x v="20"/>
    <x v="20"/>
    <n v="19.989999999999998"/>
    <x v="6"/>
    <n v="1455.04"/>
    <x v="3"/>
  </r>
  <r>
    <n v="9889"/>
    <x v="16"/>
    <x v="205"/>
    <n v="57.38"/>
    <x v="8"/>
    <n v="861.26"/>
    <x v="1"/>
  </r>
  <r>
    <n v="5159"/>
    <x v="204"/>
    <x v="38"/>
    <n v="8.68"/>
    <x v="4"/>
    <n v="1003.43"/>
    <x v="0"/>
  </r>
  <r>
    <n v="22215"/>
    <x v="205"/>
    <x v="206"/>
    <n v="3.14"/>
    <x v="45"/>
    <n v="501.31"/>
    <x v="1"/>
  </r>
  <r>
    <n v="25419"/>
    <x v="206"/>
    <x v="50"/>
    <n v="4.72"/>
    <x v="36"/>
    <n v="54.52"/>
    <x v="0"/>
  </r>
  <r>
    <n v="10868"/>
    <x v="207"/>
    <x v="207"/>
    <n v="5.0199999999999996"/>
    <x v="29"/>
    <n v="596.21"/>
    <x v="1"/>
  </r>
  <r>
    <n v="25334"/>
    <x v="208"/>
    <x v="29"/>
    <n v="6.02"/>
    <x v="23"/>
    <n v="108.85"/>
    <x v="1"/>
  </r>
  <r>
    <n v="20387"/>
    <x v="209"/>
    <x v="208"/>
    <n v="58.92"/>
    <x v="16"/>
    <n v="11262.04"/>
    <x v="0"/>
  </r>
  <r>
    <n v="20057"/>
    <x v="72"/>
    <x v="209"/>
    <n v="69.64"/>
    <x v="29"/>
    <n v="3240.7280000000001"/>
    <x v="2"/>
  </r>
  <r>
    <n v="25639"/>
    <x v="210"/>
    <x v="139"/>
    <n v="6.89"/>
    <x v="27"/>
    <n v="75.150000000000006"/>
    <x v="3"/>
  </r>
  <r>
    <n v="13467"/>
    <x v="211"/>
    <x v="19"/>
    <n v="2.25"/>
    <x v="17"/>
    <n v="55.77"/>
    <x v="1"/>
  </r>
  <r>
    <n v="14850"/>
    <x v="212"/>
    <x v="210"/>
    <n v="8.99"/>
    <x v="49"/>
    <n v="34.11"/>
    <x v="2"/>
  </r>
  <r>
    <n v="14729"/>
    <x v="213"/>
    <x v="210"/>
    <n v="6.75"/>
    <x v="39"/>
    <n v="46.46"/>
    <x v="1"/>
  </r>
  <r>
    <n v="10407"/>
    <x v="180"/>
    <x v="181"/>
    <n v="5.0999999999999996"/>
    <x v="10"/>
    <n v="2348.66"/>
    <x v="2"/>
  </r>
  <r>
    <n v="6055"/>
    <x v="183"/>
    <x v="211"/>
    <n v="2.38"/>
    <x v="15"/>
    <n v="187.8"/>
    <x v="1"/>
  </r>
  <r>
    <n v="23806"/>
    <x v="197"/>
    <x v="14"/>
    <n v="5.46"/>
    <x v="6"/>
    <n v="63"/>
    <x v="1"/>
  </r>
  <r>
    <n v="1333"/>
    <x v="62"/>
    <x v="1"/>
    <n v="6.27"/>
    <x v="47"/>
    <n v="63.34"/>
    <x v="1"/>
  </r>
  <r>
    <n v="28751"/>
    <x v="214"/>
    <x v="212"/>
    <n v="1"/>
    <x v="38"/>
    <n v="133.94"/>
    <x v="3"/>
  </r>
  <r>
    <n v="27312"/>
    <x v="69"/>
    <x v="75"/>
    <n v="4.95"/>
    <x v="35"/>
    <n v="204.99"/>
    <x v="2"/>
  </r>
  <r>
    <n v="22038"/>
    <x v="215"/>
    <x v="206"/>
    <n v="4"/>
    <x v="6"/>
    <n v="157.63"/>
    <x v="0"/>
  </r>
  <r>
    <n v="19494"/>
    <x v="109"/>
    <x v="112"/>
    <n v="2.0299999999999998"/>
    <x v="49"/>
    <n v="10.94"/>
    <x v="3"/>
  </r>
  <r>
    <n v="21172"/>
    <x v="61"/>
    <x v="66"/>
    <n v="16.920000000000002"/>
    <x v="21"/>
    <n v="840.07"/>
    <x v="2"/>
  </r>
  <r>
    <n v="24455"/>
    <x v="216"/>
    <x v="213"/>
    <n v="11.52"/>
    <x v="3"/>
    <n v="623.02"/>
    <x v="0"/>
  </r>
  <r>
    <n v="6278"/>
    <x v="198"/>
    <x v="214"/>
    <n v="8.8000000000000007"/>
    <x v="26"/>
    <n v="2051.8235"/>
    <x v="1"/>
  </r>
  <r>
    <n v="20923"/>
    <x v="217"/>
    <x v="215"/>
    <n v="2.36"/>
    <x v="16"/>
    <n v="353.25"/>
    <x v="1"/>
  </r>
  <r>
    <n v="11774"/>
    <x v="218"/>
    <x v="152"/>
    <n v="52.2"/>
    <x v="40"/>
    <n v="2438.6999999999998"/>
    <x v="2"/>
  </r>
  <r>
    <n v="27421"/>
    <x v="219"/>
    <x v="113"/>
    <n v="4.2"/>
    <x v="9"/>
    <n v="7062.616"/>
    <x v="3"/>
  </r>
  <r>
    <n v="18393"/>
    <x v="220"/>
    <x v="81"/>
    <n v="4.9000000000000004"/>
    <x v="1"/>
    <n v="1187.1524999999999"/>
    <x v="1"/>
  </r>
  <r>
    <n v="6556"/>
    <x v="221"/>
    <x v="216"/>
    <n v="6.15"/>
    <x v="9"/>
    <n v="843.53"/>
    <x v="2"/>
  </r>
  <r>
    <n v="13948"/>
    <x v="222"/>
    <x v="217"/>
    <n v="5.6"/>
    <x v="27"/>
    <n v="132.72"/>
    <x v="0"/>
  </r>
  <r>
    <n v="19033"/>
    <x v="11"/>
    <x v="218"/>
    <n v="4.62"/>
    <x v="9"/>
    <n v="1811.3"/>
    <x v="1"/>
  </r>
  <r>
    <n v="27991"/>
    <x v="223"/>
    <x v="24"/>
    <n v="4"/>
    <x v="8"/>
    <n v="129.18"/>
    <x v="1"/>
  </r>
  <r>
    <n v="26816"/>
    <x v="224"/>
    <x v="219"/>
    <n v="5.26"/>
    <x v="24"/>
    <n v="2206.991"/>
    <x v="0"/>
  </r>
  <r>
    <n v="3378"/>
    <x v="77"/>
    <x v="83"/>
    <n v="0.5"/>
    <x v="26"/>
    <n v="173.22"/>
    <x v="1"/>
  </r>
  <r>
    <n v="11008"/>
    <x v="24"/>
    <x v="25"/>
    <n v="5.63"/>
    <x v="9"/>
    <n v="2455.2759999999998"/>
    <x v="1"/>
  </r>
  <r>
    <n v="8954"/>
    <x v="225"/>
    <x v="2"/>
    <n v="4.59"/>
    <x v="10"/>
    <n v="608.21"/>
    <x v="0"/>
  </r>
  <r>
    <n v="16774"/>
    <x v="56"/>
    <x v="48"/>
    <n v="56.14"/>
    <x v="9"/>
    <n v="4993.42"/>
    <x v="0"/>
  </r>
  <r>
    <n v="7570"/>
    <x v="226"/>
    <x v="220"/>
    <n v="1.49"/>
    <x v="48"/>
    <n v="106.04"/>
    <x v="0"/>
  </r>
  <r>
    <n v="21808"/>
    <x v="96"/>
    <x v="41"/>
    <n v="6.85"/>
    <x v="0"/>
    <n v="605.97"/>
    <x v="0"/>
  </r>
  <r>
    <n v="7745"/>
    <x v="93"/>
    <x v="220"/>
    <n v="9.0299999999999994"/>
    <x v="42"/>
    <n v="617.51"/>
    <x v="1"/>
  </r>
  <r>
    <n v="13050"/>
    <x v="100"/>
    <x v="221"/>
    <n v="9.92"/>
    <x v="25"/>
    <n v="227.5"/>
    <x v="3"/>
  </r>
  <r>
    <n v="20058"/>
    <x v="72"/>
    <x v="209"/>
    <n v="69"/>
    <x v="32"/>
    <n v="8058.96"/>
    <x v="2"/>
  </r>
  <r>
    <n v="25006"/>
    <x v="5"/>
    <x v="153"/>
    <n v="9.86"/>
    <x v="26"/>
    <n v="331.37"/>
    <x v="1"/>
  </r>
  <r>
    <n v="23069"/>
    <x v="143"/>
    <x v="126"/>
    <n v="6.16"/>
    <x v="26"/>
    <n v="277.88"/>
    <x v="0"/>
  </r>
  <r>
    <n v="10181"/>
    <x v="227"/>
    <x v="34"/>
    <n v="110.2"/>
    <x v="37"/>
    <n v="7384.18"/>
    <x v="3"/>
  </r>
  <r>
    <n v="26098"/>
    <x v="228"/>
    <x v="222"/>
    <n v="1.25"/>
    <x v="37"/>
    <n v="94.6"/>
    <x v="1"/>
  </r>
  <r>
    <n v="6518"/>
    <x v="221"/>
    <x v="71"/>
    <n v="48.26"/>
    <x v="37"/>
    <n v="12215.43"/>
    <x v="1"/>
  </r>
  <r>
    <n v="27649"/>
    <x v="68"/>
    <x v="69"/>
    <n v="36.090000000000003"/>
    <x v="35"/>
    <n v="5572.92"/>
    <x v="0"/>
  </r>
  <r>
    <n v="9833"/>
    <x v="229"/>
    <x v="115"/>
    <n v="1.49"/>
    <x v="25"/>
    <n v="122.99"/>
    <x v="0"/>
  </r>
  <r>
    <n v="23106"/>
    <x v="143"/>
    <x v="147"/>
    <n v="4"/>
    <x v="48"/>
    <n v="670.39"/>
    <x v="3"/>
  </r>
  <r>
    <n v="5852"/>
    <x v="230"/>
    <x v="189"/>
    <n v="22.24"/>
    <x v="44"/>
    <n v="1102.3"/>
    <x v="1"/>
  </r>
  <r>
    <n v="9700"/>
    <x v="231"/>
    <x v="223"/>
    <n v="54.12"/>
    <x v="19"/>
    <n v="4212.7520000000004"/>
    <x v="2"/>
  </r>
  <r>
    <n v="14805"/>
    <x v="232"/>
    <x v="210"/>
    <n v="8.94"/>
    <x v="45"/>
    <n v="323.63"/>
    <x v="2"/>
  </r>
  <r>
    <n v="10747"/>
    <x v="196"/>
    <x v="224"/>
    <n v="8.8000000000000007"/>
    <x v="21"/>
    <n v="1912.9845"/>
    <x v="0"/>
  </r>
  <r>
    <n v="1830"/>
    <x v="128"/>
    <x v="127"/>
    <n v="13.18"/>
    <x v="0"/>
    <n v="737.25"/>
    <x v="0"/>
  </r>
  <r>
    <n v="14156"/>
    <x v="92"/>
    <x v="225"/>
    <n v="7.5"/>
    <x v="28"/>
    <n v="967.27"/>
    <x v="1"/>
  </r>
  <r>
    <n v="19080"/>
    <x v="233"/>
    <x v="109"/>
    <n v="30"/>
    <x v="47"/>
    <n v="1210.72"/>
    <x v="1"/>
  </r>
  <r>
    <n v="15035"/>
    <x v="234"/>
    <x v="174"/>
    <n v="4.99"/>
    <x v="18"/>
    <n v="1130.806"/>
    <x v="1"/>
  </r>
  <r>
    <n v="4970"/>
    <x v="73"/>
    <x v="100"/>
    <n v="9.68"/>
    <x v="16"/>
    <n v="206.54"/>
    <x v="0"/>
  </r>
  <r>
    <n v="16540"/>
    <x v="235"/>
    <x v="145"/>
    <n v="19.989999999999998"/>
    <x v="15"/>
    <n v="3553.62"/>
    <x v="3"/>
  </r>
  <r>
    <n v="27940"/>
    <x v="223"/>
    <x v="62"/>
    <n v="6.5"/>
    <x v="1"/>
    <n v="437.87"/>
    <x v="0"/>
  </r>
  <r>
    <n v="16931"/>
    <x v="171"/>
    <x v="47"/>
    <n v="5.36"/>
    <x v="18"/>
    <n v="133.15"/>
    <x v="0"/>
  </r>
  <r>
    <n v="10072"/>
    <x v="162"/>
    <x v="181"/>
    <n v="1.63"/>
    <x v="41"/>
    <n v="132.07"/>
    <x v="1"/>
  </r>
  <r>
    <n v="4485"/>
    <x v="181"/>
    <x v="15"/>
    <n v="4.82"/>
    <x v="5"/>
    <n v="173.09"/>
    <x v="1"/>
  </r>
  <r>
    <n v="12225"/>
    <x v="119"/>
    <x v="226"/>
    <n v="12.14"/>
    <x v="4"/>
    <n v="3596.36"/>
    <x v="1"/>
  </r>
  <r>
    <n v="4651"/>
    <x v="15"/>
    <x v="15"/>
    <n v="8.99"/>
    <x v="20"/>
    <n v="705.68700000000001"/>
    <x v="3"/>
  </r>
  <r>
    <n v="23769"/>
    <x v="129"/>
    <x v="227"/>
    <n v="4.8600000000000003"/>
    <x v="38"/>
    <n v="1411.58"/>
    <x v="1"/>
  </r>
  <r>
    <n v="20351"/>
    <x v="189"/>
    <x v="208"/>
    <n v="14.7"/>
    <x v="37"/>
    <n v="15464.01"/>
    <x v="2"/>
  </r>
  <r>
    <n v="23550"/>
    <x v="236"/>
    <x v="162"/>
    <n v="4.78"/>
    <x v="2"/>
    <n v="258.11"/>
    <x v="0"/>
  </r>
  <r>
    <n v="28362"/>
    <x v="184"/>
    <x v="186"/>
    <n v="69"/>
    <x v="35"/>
    <n v="2811.7"/>
    <x v="2"/>
  </r>
  <r>
    <n v="5794"/>
    <x v="230"/>
    <x v="189"/>
    <n v="8.5500000000000007"/>
    <x v="13"/>
    <n v="1140.26"/>
    <x v="1"/>
  </r>
  <r>
    <n v="16420"/>
    <x v="94"/>
    <x v="228"/>
    <n v="1.99"/>
    <x v="11"/>
    <n v="381.36"/>
    <x v="2"/>
  </r>
  <r>
    <n v="3274"/>
    <x v="77"/>
    <x v="83"/>
    <n v="8.68"/>
    <x v="29"/>
    <n v="354.13"/>
    <x v="2"/>
  </r>
  <r>
    <n v="14209"/>
    <x v="92"/>
    <x v="191"/>
    <n v="54.74"/>
    <x v="26"/>
    <n v="4581.41"/>
    <x v="3"/>
  </r>
  <r>
    <n v="15689"/>
    <x v="113"/>
    <x v="20"/>
    <n v="5.92"/>
    <x v="21"/>
    <n v="3419.1505000000002"/>
    <x v="2"/>
  </r>
  <r>
    <n v="10463"/>
    <x v="33"/>
    <x v="120"/>
    <n v="19.989999999999998"/>
    <x v="7"/>
    <n v="6448.69"/>
    <x v="3"/>
  </r>
  <r>
    <n v="6433"/>
    <x v="237"/>
    <x v="22"/>
    <n v="6.86"/>
    <x v="46"/>
    <n v="108.31"/>
    <x v="3"/>
  </r>
  <r>
    <n v="25871"/>
    <x v="136"/>
    <x v="229"/>
    <n v="4"/>
    <x v="39"/>
    <n v="87.21"/>
    <x v="0"/>
  </r>
  <r>
    <n v="15485"/>
    <x v="8"/>
    <x v="20"/>
    <n v="29.21"/>
    <x v="7"/>
    <n v="6865.0720000000001"/>
    <x v="2"/>
  </r>
  <r>
    <n v="16898"/>
    <x v="171"/>
    <x v="230"/>
    <n v="0.99"/>
    <x v="7"/>
    <n v="136.71"/>
    <x v="0"/>
  </r>
  <r>
    <n v="22150"/>
    <x v="205"/>
    <x v="231"/>
    <n v="36.090000000000003"/>
    <x v="8"/>
    <n v="1217.6199999999999"/>
    <x v="3"/>
  </r>
  <r>
    <n v="27851"/>
    <x v="3"/>
    <x v="116"/>
    <n v="58.66"/>
    <x v="44"/>
    <n v="922.39"/>
    <x v="3"/>
  </r>
  <r>
    <n v="20889"/>
    <x v="238"/>
    <x v="232"/>
    <n v="5.29"/>
    <x v="28"/>
    <n v="517.91"/>
    <x v="1"/>
  </r>
  <r>
    <n v="25556"/>
    <x v="239"/>
    <x v="222"/>
    <n v="5.92"/>
    <x v="15"/>
    <n v="1223.3795"/>
    <x v="1"/>
  </r>
  <r>
    <n v="17573"/>
    <x v="240"/>
    <x v="233"/>
    <n v="8.73"/>
    <x v="20"/>
    <n v="13070.2"/>
    <x v="1"/>
  </r>
  <r>
    <n v="10719"/>
    <x v="241"/>
    <x v="234"/>
    <n v="7.69"/>
    <x v="28"/>
    <n v="2841.4395"/>
    <x v="0"/>
  </r>
  <r>
    <n v="25154"/>
    <x v="242"/>
    <x v="155"/>
    <n v="14.52"/>
    <x v="17"/>
    <n v="453.87"/>
    <x v="2"/>
  </r>
  <r>
    <n v="21352"/>
    <x v="201"/>
    <x v="151"/>
    <n v="8.7799999999999994"/>
    <x v="14"/>
    <n v="34.880000000000003"/>
    <x v="0"/>
  </r>
  <r>
    <n v="28701"/>
    <x v="91"/>
    <x v="95"/>
    <n v="4.62"/>
    <x v="19"/>
    <n v="99.55"/>
    <x v="1"/>
  </r>
  <r>
    <n v="10344"/>
    <x v="180"/>
    <x v="102"/>
    <n v="5.61"/>
    <x v="22"/>
    <n v="32.5"/>
    <x v="0"/>
  </r>
  <r>
    <n v="8042"/>
    <x v="17"/>
    <x v="235"/>
    <n v="2.83"/>
    <x v="35"/>
    <n v="322.02999999999997"/>
    <x v="1"/>
  </r>
  <r>
    <n v="14975"/>
    <x v="112"/>
    <x v="236"/>
    <n v="2.5"/>
    <x v="19"/>
    <n v="92.4"/>
    <x v="2"/>
  </r>
  <r>
    <n v="13414"/>
    <x v="211"/>
    <x v="221"/>
    <n v="8.7799999999999994"/>
    <x v="16"/>
    <n v="501.38"/>
    <x v="3"/>
  </r>
  <r>
    <n v="10249"/>
    <x v="99"/>
    <x v="237"/>
    <n v="0.95"/>
    <x v="3"/>
    <n v="159.11000000000001"/>
    <x v="0"/>
  </r>
  <r>
    <n v="16410"/>
    <x v="94"/>
    <x v="48"/>
    <n v="41.91"/>
    <x v="28"/>
    <n v="7157.16"/>
    <x v="3"/>
  </r>
  <r>
    <n v="4772"/>
    <x v="243"/>
    <x v="182"/>
    <n v="15.09"/>
    <x v="41"/>
    <n v="607.41999999999996"/>
    <x v="2"/>
  </r>
  <r>
    <n v="14227"/>
    <x v="92"/>
    <x v="156"/>
    <n v="14.3"/>
    <x v="28"/>
    <n v="1676.48"/>
    <x v="1"/>
  </r>
  <r>
    <n v="12497"/>
    <x v="38"/>
    <x v="238"/>
    <n v="2.04"/>
    <x v="49"/>
    <n v="10.17"/>
    <x v="3"/>
  </r>
  <r>
    <n v="6950"/>
    <x v="52"/>
    <x v="168"/>
    <n v="3.92"/>
    <x v="24"/>
    <n v="396.04"/>
    <x v="3"/>
  </r>
  <r>
    <n v="6490"/>
    <x v="79"/>
    <x v="22"/>
    <n v="19.989999999999998"/>
    <x v="1"/>
    <n v="2466.02"/>
    <x v="3"/>
  </r>
  <r>
    <n v="7286"/>
    <x v="137"/>
    <x v="27"/>
    <n v="2.15"/>
    <x v="23"/>
    <n v="100.36"/>
    <x v="2"/>
  </r>
  <r>
    <n v="5398"/>
    <x v="244"/>
    <x v="239"/>
    <n v="2.14"/>
    <x v="14"/>
    <n v="16.809999999999999"/>
    <x v="1"/>
  </r>
  <r>
    <n v="16374"/>
    <x v="94"/>
    <x v="240"/>
    <n v="28"/>
    <x v="22"/>
    <n v="477.76"/>
    <x v="3"/>
  </r>
  <r>
    <n v="26847"/>
    <x v="224"/>
    <x v="241"/>
    <n v="19.989999999999998"/>
    <x v="39"/>
    <n v="292.95999999999998"/>
    <x v="0"/>
  </r>
  <r>
    <n v="27247"/>
    <x v="245"/>
    <x v="105"/>
    <n v="4"/>
    <x v="30"/>
    <n v="3421.88"/>
    <x v="2"/>
  </r>
  <r>
    <n v="1903"/>
    <x v="246"/>
    <x v="136"/>
    <n v="3.5"/>
    <x v="15"/>
    <n v="324.27999999999997"/>
    <x v="2"/>
  </r>
  <r>
    <n v="3358"/>
    <x v="77"/>
    <x v="83"/>
    <n v="4.71"/>
    <x v="35"/>
    <n v="312.26"/>
    <x v="1"/>
  </r>
  <r>
    <n v="22971"/>
    <x v="247"/>
    <x v="199"/>
    <n v="4.2"/>
    <x v="32"/>
    <n v="8252.3610000000008"/>
    <x v="1"/>
  </r>
  <r>
    <n v="2333"/>
    <x v="88"/>
    <x v="242"/>
    <n v="6.75"/>
    <x v="19"/>
    <n v="262.94"/>
    <x v="3"/>
  </r>
  <r>
    <n v="6255"/>
    <x v="21"/>
    <x v="211"/>
    <n v="2.27"/>
    <x v="49"/>
    <n v="12.18"/>
    <x v="3"/>
  </r>
  <r>
    <n v="11109"/>
    <x v="191"/>
    <x v="193"/>
    <n v="3.99"/>
    <x v="4"/>
    <n v="5567.79"/>
    <x v="1"/>
  </r>
  <r>
    <n v="24661"/>
    <x v="146"/>
    <x v="5"/>
    <n v="6.19"/>
    <x v="17"/>
    <n v="56.22"/>
    <x v="2"/>
  </r>
  <r>
    <n v="22500"/>
    <x v="98"/>
    <x v="243"/>
    <n v="8.99"/>
    <x v="4"/>
    <n v="992.95"/>
    <x v="1"/>
  </r>
  <r>
    <n v="3577"/>
    <x v="248"/>
    <x v="244"/>
    <n v="0.99"/>
    <x v="22"/>
    <n v="318.31"/>
    <x v="3"/>
  </r>
  <r>
    <n v="26298"/>
    <x v="164"/>
    <x v="160"/>
    <n v="13.99"/>
    <x v="38"/>
    <n v="6930.97"/>
    <x v="1"/>
  </r>
  <r>
    <n v="5802"/>
    <x v="230"/>
    <x v="189"/>
    <n v="35"/>
    <x v="16"/>
    <n v="2645.8"/>
    <x v="1"/>
  </r>
  <r>
    <n v="6601"/>
    <x v="249"/>
    <x v="245"/>
    <n v="19.989999999999998"/>
    <x v="17"/>
    <n v="608.92999999999995"/>
    <x v="2"/>
  </r>
  <r>
    <n v="28467"/>
    <x v="43"/>
    <x v="246"/>
    <n v="9.4700000000000006"/>
    <x v="13"/>
    <n v="651.45000000000005"/>
    <x v="0"/>
  </r>
  <r>
    <n v="25368"/>
    <x v="47"/>
    <x v="247"/>
    <n v="5.89"/>
    <x v="36"/>
    <n v="254.89"/>
    <x v="3"/>
  </r>
  <r>
    <n v="26075"/>
    <x v="228"/>
    <x v="159"/>
    <n v="6.05"/>
    <x v="28"/>
    <n v="67.72"/>
    <x v="1"/>
  </r>
  <r>
    <n v="19839"/>
    <x v="182"/>
    <x v="44"/>
    <n v="11.37"/>
    <x v="14"/>
    <n v="811.13"/>
    <x v="1"/>
  </r>
  <r>
    <n v="2924"/>
    <x v="250"/>
    <x v="248"/>
    <n v="1.99"/>
    <x v="37"/>
    <n v="528.54"/>
    <x v="1"/>
  </r>
  <r>
    <n v="10486"/>
    <x v="251"/>
    <x v="249"/>
    <n v="8.18"/>
    <x v="22"/>
    <n v="126.95"/>
    <x v="2"/>
  </r>
  <r>
    <n v="2424"/>
    <x v="252"/>
    <x v="250"/>
    <n v="19.989999999999998"/>
    <x v="45"/>
    <n v="1030.0899999999999"/>
    <x v="1"/>
  </r>
  <r>
    <n v="27673"/>
    <x v="253"/>
    <x v="73"/>
    <n v="26"/>
    <x v="48"/>
    <n v="13255.93"/>
    <x v="2"/>
  </r>
  <r>
    <n v="6753"/>
    <x v="67"/>
    <x v="71"/>
    <n v="4"/>
    <x v="5"/>
    <n v="1388.91"/>
    <x v="3"/>
  </r>
  <r>
    <n v="3696"/>
    <x v="32"/>
    <x v="33"/>
    <n v="5.35"/>
    <x v="23"/>
    <n v="67.14"/>
    <x v="0"/>
  </r>
  <r>
    <n v="4465"/>
    <x v="181"/>
    <x v="197"/>
    <n v="6.05"/>
    <x v="31"/>
    <n v="74.34"/>
    <x v="2"/>
  </r>
  <r>
    <n v="19613"/>
    <x v="159"/>
    <x v="171"/>
    <n v="80.2"/>
    <x v="36"/>
    <n v="1597.37"/>
    <x v="1"/>
  </r>
  <r>
    <n v="23838"/>
    <x v="197"/>
    <x v="14"/>
    <n v="5.5"/>
    <x v="10"/>
    <n v="7827.51"/>
    <x v="0"/>
  </r>
  <r>
    <n v="8900"/>
    <x v="225"/>
    <x v="157"/>
    <n v="35.89"/>
    <x v="41"/>
    <n v="6532.48"/>
    <x v="3"/>
  </r>
  <r>
    <n v="14714"/>
    <x v="213"/>
    <x v="251"/>
    <n v="7.44"/>
    <x v="13"/>
    <n v="203.6"/>
    <x v="1"/>
  </r>
  <r>
    <n v="12866"/>
    <x v="117"/>
    <x v="103"/>
    <n v="2.5"/>
    <x v="41"/>
    <n v="4191.5625"/>
    <x v="1"/>
  </r>
  <r>
    <n v="12975"/>
    <x v="117"/>
    <x v="103"/>
    <n v="13.18"/>
    <x v="36"/>
    <n v="165.04"/>
    <x v="1"/>
  </r>
  <r>
    <n v="27670"/>
    <x v="253"/>
    <x v="72"/>
    <n v="5.68"/>
    <x v="44"/>
    <n v="118.56"/>
    <x v="3"/>
  </r>
  <r>
    <n v="17541"/>
    <x v="254"/>
    <x v="130"/>
    <n v="0.5"/>
    <x v="13"/>
    <n v="223.34"/>
    <x v="1"/>
  </r>
  <r>
    <n v="8680"/>
    <x v="255"/>
    <x v="252"/>
    <n v="10.84"/>
    <x v="3"/>
    <n v="1958.32"/>
    <x v="3"/>
  </r>
  <r>
    <n v="24926"/>
    <x v="5"/>
    <x v="5"/>
    <n v="9.18"/>
    <x v="38"/>
    <n v="752.63"/>
    <x v="2"/>
  </r>
  <r>
    <n v="24815"/>
    <x v="103"/>
    <x v="5"/>
    <n v="60"/>
    <x v="5"/>
    <n v="6865.19"/>
    <x v="1"/>
  </r>
  <r>
    <n v="15661"/>
    <x v="20"/>
    <x v="141"/>
    <n v="28.06"/>
    <x v="32"/>
    <n v="12593.91"/>
    <x v="0"/>
  </r>
  <r>
    <n v="14379"/>
    <x v="89"/>
    <x v="93"/>
    <n v="46.74"/>
    <x v="36"/>
    <n v="784.08"/>
    <x v="0"/>
  </r>
  <r>
    <n v="17139"/>
    <x v="37"/>
    <x v="253"/>
    <n v="1.6"/>
    <x v="35"/>
    <n v="286.75"/>
    <x v="2"/>
  </r>
  <r>
    <n v="25732"/>
    <x v="210"/>
    <x v="254"/>
    <n v="3.99"/>
    <x v="4"/>
    <n v="2799.7"/>
    <x v="1"/>
  </r>
  <r>
    <n v="16038"/>
    <x v="140"/>
    <x v="196"/>
    <n v="2.99"/>
    <x v="20"/>
    <n v="31.01"/>
    <x v="1"/>
  </r>
  <r>
    <n v="25929"/>
    <x v="136"/>
    <x v="139"/>
    <n v="3"/>
    <x v="21"/>
    <n v="6236.4754999999996"/>
    <x v="3"/>
  </r>
  <r>
    <n v="7514"/>
    <x v="26"/>
    <x v="255"/>
    <n v="8.3699999999999992"/>
    <x v="20"/>
    <n v="33.54"/>
    <x v="1"/>
  </r>
  <r>
    <n v="21671"/>
    <x v="256"/>
    <x v="67"/>
    <n v="8.99"/>
    <x v="42"/>
    <n v="1394.36"/>
    <x v="2"/>
  </r>
  <r>
    <n v="10103"/>
    <x v="116"/>
    <x v="121"/>
    <n v="35.840000000000003"/>
    <x v="11"/>
    <n v="3640.83"/>
    <x v="1"/>
  </r>
  <r>
    <n v="24742"/>
    <x v="146"/>
    <x v="256"/>
    <n v="8.99"/>
    <x v="36"/>
    <n v="187.46"/>
    <x v="3"/>
  </r>
  <r>
    <n v="14194"/>
    <x v="92"/>
    <x v="257"/>
    <n v="4.95"/>
    <x v="10"/>
    <n v="345.58"/>
    <x v="2"/>
  </r>
  <r>
    <n v="10112"/>
    <x v="116"/>
    <x v="205"/>
    <n v="66.67"/>
    <x v="40"/>
    <n v="10984.05"/>
    <x v="3"/>
  </r>
  <r>
    <n v="15279"/>
    <x v="257"/>
    <x v="258"/>
    <n v="35.840000000000003"/>
    <x v="0"/>
    <n v="4601.0200000000004"/>
    <x v="2"/>
  </r>
  <r>
    <n v="11718"/>
    <x v="218"/>
    <x v="167"/>
    <n v="19.989999999999998"/>
    <x v="33"/>
    <n v="1203.73"/>
    <x v="1"/>
  </r>
  <r>
    <n v="24037"/>
    <x v="258"/>
    <x v="200"/>
    <n v="14"/>
    <x v="8"/>
    <n v="922.47"/>
    <x v="1"/>
  </r>
  <r>
    <n v="11872"/>
    <x v="149"/>
    <x v="167"/>
    <n v="4.93"/>
    <x v="0"/>
    <n v="229.35"/>
    <x v="2"/>
  </r>
  <r>
    <n v="10609"/>
    <x v="51"/>
    <x v="234"/>
    <n v="2.64"/>
    <x v="42"/>
    <n v="250.29"/>
    <x v="3"/>
  </r>
  <r>
    <n v="12139"/>
    <x v="259"/>
    <x v="123"/>
    <n v="0.96"/>
    <x v="33"/>
    <n v="20.5"/>
    <x v="1"/>
  </r>
  <r>
    <n v="20609"/>
    <x v="64"/>
    <x v="68"/>
    <n v="8.08"/>
    <x v="12"/>
    <n v="6109.817"/>
    <x v="1"/>
  </r>
  <r>
    <n v="15505"/>
    <x v="8"/>
    <x v="259"/>
    <n v="26.3"/>
    <x v="11"/>
    <n v="4233.1499999999996"/>
    <x v="1"/>
  </r>
  <r>
    <n v="12642"/>
    <x v="57"/>
    <x v="238"/>
    <n v="4"/>
    <x v="29"/>
    <n v="360.24"/>
    <x v="3"/>
  </r>
  <r>
    <n v="19752"/>
    <x v="42"/>
    <x v="44"/>
    <n v="16.11"/>
    <x v="4"/>
    <n v="2519.5500000000002"/>
    <x v="0"/>
  </r>
  <r>
    <n v="11681"/>
    <x v="170"/>
    <x v="167"/>
    <n v="19.989999999999998"/>
    <x v="30"/>
    <n v="3202.25"/>
    <x v="3"/>
  </r>
  <r>
    <n v="10539"/>
    <x v="260"/>
    <x v="249"/>
    <n v="19.989999999999998"/>
    <x v="5"/>
    <n v="8048.45"/>
    <x v="2"/>
  </r>
  <r>
    <n v="13588"/>
    <x v="144"/>
    <x v="148"/>
    <n v="0.5"/>
    <x v="7"/>
    <n v="112.72"/>
    <x v="0"/>
  </r>
  <r>
    <n v="4357"/>
    <x v="181"/>
    <x v="197"/>
    <n v="1.99"/>
    <x v="45"/>
    <n v="69.66"/>
    <x v="3"/>
  </r>
  <r>
    <n v="11623"/>
    <x v="170"/>
    <x v="260"/>
    <n v="7.86"/>
    <x v="23"/>
    <n v="81.25"/>
    <x v="3"/>
  </r>
  <r>
    <n v="24579"/>
    <x v="261"/>
    <x v="153"/>
    <n v="0.8"/>
    <x v="4"/>
    <n v="116.06"/>
    <x v="2"/>
  </r>
  <r>
    <n v="21382"/>
    <x v="201"/>
    <x v="67"/>
    <n v="7.72"/>
    <x v="16"/>
    <n v="229.43"/>
    <x v="3"/>
  </r>
  <r>
    <n v="6149"/>
    <x v="262"/>
    <x v="211"/>
    <n v="0.5"/>
    <x v="39"/>
    <n v="12.01"/>
    <x v="3"/>
  </r>
  <r>
    <n v="26208"/>
    <x v="160"/>
    <x v="160"/>
    <n v="19.989999999999998"/>
    <x v="27"/>
    <n v="551.17999999999995"/>
    <x v="3"/>
  </r>
  <r>
    <n v="13016"/>
    <x v="117"/>
    <x v="238"/>
    <n v="2.39"/>
    <x v="38"/>
    <n v="113.23"/>
    <x v="1"/>
  </r>
  <r>
    <n v="4671"/>
    <x v="15"/>
    <x v="150"/>
    <n v="66.67"/>
    <x v="42"/>
    <n v="6589.3040000000001"/>
    <x v="2"/>
  </r>
  <r>
    <n v="10975"/>
    <x v="142"/>
    <x v="193"/>
    <n v="3.99"/>
    <x v="1"/>
    <n v="1765.45"/>
    <x v="1"/>
  </r>
  <r>
    <n v="28058"/>
    <x v="23"/>
    <x v="91"/>
    <n v="9.07"/>
    <x v="26"/>
    <n v="4115.74"/>
    <x v="1"/>
  </r>
  <r>
    <n v="3978"/>
    <x v="46"/>
    <x v="74"/>
    <n v="13.99"/>
    <x v="17"/>
    <n v="451.44"/>
    <x v="2"/>
  </r>
  <r>
    <n v="27206"/>
    <x v="12"/>
    <x v="261"/>
    <n v="5.19"/>
    <x v="2"/>
    <n v="182.09"/>
    <x v="3"/>
  </r>
  <r>
    <n v="6005"/>
    <x v="178"/>
    <x v="178"/>
    <n v="4.62"/>
    <x v="27"/>
    <n v="71.47"/>
    <x v="1"/>
  </r>
  <r>
    <n v="14606"/>
    <x v="126"/>
    <x v="132"/>
    <n v="5.0999999999999996"/>
    <x v="46"/>
    <n v="535.54"/>
    <x v="0"/>
  </r>
  <r>
    <n v="19138"/>
    <x v="233"/>
    <x v="109"/>
    <n v="5.37"/>
    <x v="13"/>
    <n v="977.92"/>
    <x v="1"/>
  </r>
  <r>
    <n v="24311"/>
    <x v="263"/>
    <x v="262"/>
    <n v="35"/>
    <x v="43"/>
    <n v="2651.23"/>
    <x v="0"/>
  </r>
  <r>
    <n v="19814"/>
    <x v="42"/>
    <x v="183"/>
    <n v="4.53"/>
    <x v="36"/>
    <n v="150.33000000000001"/>
    <x v="0"/>
  </r>
  <r>
    <n v="24432"/>
    <x v="264"/>
    <x v="263"/>
    <n v="4.6500000000000004"/>
    <x v="31"/>
    <n v="3080.07"/>
    <x v="1"/>
  </r>
  <r>
    <n v="3719"/>
    <x v="32"/>
    <x v="176"/>
    <n v="35"/>
    <x v="13"/>
    <n v="1243.45"/>
    <x v="1"/>
  </r>
  <r>
    <n v="28094"/>
    <x v="23"/>
    <x v="264"/>
    <n v="1.61"/>
    <x v="13"/>
    <n v="145.68"/>
    <x v="0"/>
  </r>
  <r>
    <n v="24644"/>
    <x v="265"/>
    <x v="265"/>
    <n v="1.49"/>
    <x v="48"/>
    <n v="152.31"/>
    <x v="3"/>
  </r>
  <r>
    <n v="9487"/>
    <x v="177"/>
    <x v="60"/>
    <n v="2.35"/>
    <x v="3"/>
    <n v="203.4"/>
    <x v="2"/>
  </r>
  <r>
    <n v="12078"/>
    <x v="266"/>
    <x v="76"/>
    <n v="6.75"/>
    <x v="47"/>
    <n v="280.39"/>
    <x v="3"/>
  </r>
  <r>
    <n v="22169"/>
    <x v="205"/>
    <x v="231"/>
    <n v="1.99"/>
    <x v="43"/>
    <n v="812.68"/>
    <x v="0"/>
  </r>
  <r>
    <n v="3779"/>
    <x v="161"/>
    <x v="33"/>
    <n v="0.7"/>
    <x v="26"/>
    <n v="100.87"/>
    <x v="1"/>
  </r>
  <r>
    <n v="14358"/>
    <x v="89"/>
    <x v="175"/>
    <n v="4"/>
    <x v="35"/>
    <n v="1085.6099999999999"/>
    <x v="0"/>
  </r>
  <r>
    <n v="25350"/>
    <x v="208"/>
    <x v="247"/>
    <n v="0.98"/>
    <x v="32"/>
    <n v="157.47"/>
    <x v="1"/>
  </r>
  <r>
    <n v="9083"/>
    <x v="156"/>
    <x v="157"/>
    <n v="5.26"/>
    <x v="26"/>
    <n v="2144.924"/>
    <x v="1"/>
  </r>
  <r>
    <n v="1500"/>
    <x v="130"/>
    <x v="134"/>
    <n v="4.6900000000000004"/>
    <x v="40"/>
    <n v="257.41000000000003"/>
    <x v="1"/>
  </r>
  <r>
    <n v="9277"/>
    <x v="141"/>
    <x v="266"/>
    <n v="0.7"/>
    <x v="23"/>
    <n v="18.7"/>
    <x v="2"/>
  </r>
  <r>
    <n v="28263"/>
    <x v="267"/>
    <x v="186"/>
    <n v="19.989999999999998"/>
    <x v="43"/>
    <n v="2609.5300000000002"/>
    <x v="3"/>
  </r>
  <r>
    <n v="21977"/>
    <x v="139"/>
    <x v="144"/>
    <n v="35"/>
    <x v="1"/>
    <n v="4012.58"/>
    <x v="0"/>
  </r>
  <r>
    <n v="13964"/>
    <x v="190"/>
    <x v="217"/>
    <n v="19.989999999999998"/>
    <x v="9"/>
    <n v="8127.32"/>
    <x v="3"/>
  </r>
  <r>
    <n v="4107"/>
    <x v="268"/>
    <x v="267"/>
    <n v="33.6"/>
    <x v="35"/>
    <n v="3279.01"/>
    <x v="0"/>
  </r>
  <r>
    <n v="28531"/>
    <x v="269"/>
    <x v="36"/>
    <n v="7.18"/>
    <x v="1"/>
    <n v="1393.39"/>
    <x v="3"/>
  </r>
  <r>
    <n v="1464"/>
    <x v="130"/>
    <x v="134"/>
    <n v="21.21"/>
    <x v="35"/>
    <n v="8958.4599999999991"/>
    <x v="3"/>
  </r>
  <r>
    <n v="27763"/>
    <x v="65"/>
    <x v="73"/>
    <n v="7.95"/>
    <x v="11"/>
    <n v="424.09"/>
    <x v="0"/>
  </r>
  <r>
    <n v="3463"/>
    <x v="174"/>
    <x v="21"/>
    <n v="35"/>
    <x v="24"/>
    <n v="1160.5899999999999"/>
    <x v="1"/>
  </r>
  <r>
    <n v="16259"/>
    <x v="194"/>
    <x v="104"/>
    <n v="1.3"/>
    <x v="35"/>
    <n v="173.27"/>
    <x v="1"/>
  </r>
  <r>
    <n v="20989"/>
    <x v="270"/>
    <x v="268"/>
    <n v="5.79"/>
    <x v="41"/>
    <n v="246.3"/>
    <x v="1"/>
  </r>
  <r>
    <n v="4210"/>
    <x v="271"/>
    <x v="267"/>
    <n v="7.96"/>
    <x v="30"/>
    <n v="363.92"/>
    <x v="0"/>
  </r>
  <r>
    <n v="25165"/>
    <x v="154"/>
    <x v="256"/>
    <n v="7.59"/>
    <x v="46"/>
    <n v="224.47"/>
    <x v="1"/>
  </r>
  <r>
    <n v="23590"/>
    <x v="236"/>
    <x v="269"/>
    <n v="8.51"/>
    <x v="33"/>
    <n v="131.55000000000001"/>
    <x v="0"/>
  </r>
  <r>
    <n v="18163"/>
    <x v="272"/>
    <x v="270"/>
    <n v="8.99"/>
    <x v="46"/>
    <n v="886.89"/>
    <x v="2"/>
  </r>
  <r>
    <n v="27734"/>
    <x v="65"/>
    <x v="73"/>
    <n v="6.85"/>
    <x v="8"/>
    <n v="114.73"/>
    <x v="1"/>
  </r>
  <r>
    <n v="24168"/>
    <x v="273"/>
    <x v="37"/>
    <n v="7.17"/>
    <x v="48"/>
    <n v="378.9"/>
    <x v="0"/>
  </r>
  <r>
    <n v="24738"/>
    <x v="146"/>
    <x v="153"/>
    <n v="6.27"/>
    <x v="46"/>
    <n v="457.68"/>
    <x v="1"/>
  </r>
  <r>
    <n v="2686"/>
    <x v="274"/>
    <x v="271"/>
    <n v="6.19"/>
    <x v="12"/>
    <n v="447.89"/>
    <x v="1"/>
  </r>
  <r>
    <n v="7948"/>
    <x v="275"/>
    <x v="235"/>
    <n v="1.5"/>
    <x v="35"/>
    <n v="271.11"/>
    <x v="1"/>
  </r>
  <r>
    <n v="22015"/>
    <x v="215"/>
    <x v="231"/>
    <n v="1.49"/>
    <x v="36"/>
    <n v="268.18"/>
    <x v="2"/>
  </r>
  <r>
    <n v="13572"/>
    <x v="144"/>
    <x v="272"/>
    <n v="9.68"/>
    <x v="1"/>
    <n v="107.86"/>
    <x v="0"/>
  </r>
  <r>
    <n v="3928"/>
    <x v="276"/>
    <x v="165"/>
    <n v="19.989999999999998"/>
    <x v="41"/>
    <n v="16147.61"/>
    <x v="1"/>
  </r>
  <r>
    <n v="12884"/>
    <x v="117"/>
    <x v="238"/>
    <n v="5.58"/>
    <x v="44"/>
    <n v="576.89"/>
    <x v="1"/>
  </r>
  <r>
    <n v="22154"/>
    <x v="205"/>
    <x v="206"/>
    <n v="15.59"/>
    <x v="46"/>
    <n v="3083.04"/>
    <x v="3"/>
  </r>
  <r>
    <n v="11166"/>
    <x v="277"/>
    <x v="273"/>
    <n v="75.23"/>
    <x v="14"/>
    <n v="942.42"/>
    <x v="3"/>
  </r>
  <r>
    <n v="11145"/>
    <x v="191"/>
    <x v="273"/>
    <n v="60"/>
    <x v="4"/>
    <n v="3213.87"/>
    <x v="3"/>
  </r>
  <r>
    <n v="18453"/>
    <x v="40"/>
    <x v="42"/>
    <n v="3.3"/>
    <x v="11"/>
    <n v="2506.2674999999999"/>
    <x v="0"/>
  </r>
  <r>
    <n v="2224"/>
    <x v="60"/>
    <x v="65"/>
    <n v="3.97"/>
    <x v="29"/>
    <n v="63.14"/>
    <x v="1"/>
  </r>
  <r>
    <n v="1477"/>
    <x v="130"/>
    <x v="133"/>
    <n v="17.850000000000001"/>
    <x v="37"/>
    <n v="4913.7"/>
    <x v="3"/>
  </r>
  <r>
    <n v="9844"/>
    <x v="278"/>
    <x v="274"/>
    <n v="4"/>
    <x v="48"/>
    <n v="1344.88"/>
    <x v="3"/>
  </r>
  <r>
    <n v="1648"/>
    <x v="123"/>
    <x v="127"/>
    <n v="6.16"/>
    <x v="49"/>
    <n v="22.13"/>
    <x v="0"/>
  </r>
  <r>
    <n v="12119"/>
    <x v="259"/>
    <x v="123"/>
    <n v="6.07"/>
    <x v="2"/>
    <n v="130.97"/>
    <x v="2"/>
  </r>
  <r>
    <n v="5099"/>
    <x v="7"/>
    <x v="38"/>
    <n v="11.54"/>
    <x v="9"/>
    <n v="8549.0400000000009"/>
    <x v="2"/>
  </r>
  <r>
    <n v="23015"/>
    <x v="279"/>
    <x v="275"/>
    <n v="0.5"/>
    <x v="31"/>
    <n v="98.46"/>
    <x v="1"/>
  </r>
  <r>
    <n v="25907"/>
    <x v="136"/>
    <x v="276"/>
    <n v="7.27"/>
    <x v="15"/>
    <n v="331.54"/>
    <x v="1"/>
  </r>
  <r>
    <n v="6164"/>
    <x v="262"/>
    <x v="211"/>
    <n v="1.99"/>
    <x v="4"/>
    <n v="421.08"/>
    <x v="0"/>
  </r>
  <r>
    <n v="21693"/>
    <x v="39"/>
    <x v="6"/>
    <n v="6.35"/>
    <x v="40"/>
    <n v="112.63"/>
    <x v="0"/>
  </r>
  <r>
    <n v="15467"/>
    <x v="114"/>
    <x v="106"/>
    <n v="2.82"/>
    <x v="18"/>
    <n v="179.98"/>
    <x v="0"/>
  </r>
  <r>
    <n v="13833"/>
    <x v="13"/>
    <x v="277"/>
    <n v="0.88"/>
    <x v="24"/>
    <n v="59.58"/>
    <x v="1"/>
  </r>
  <r>
    <n v="6130"/>
    <x v="90"/>
    <x v="211"/>
    <n v="24.49"/>
    <x v="49"/>
    <n v="3550.28"/>
    <x v="1"/>
  </r>
  <r>
    <n v="24415"/>
    <x v="264"/>
    <x v="213"/>
    <n v="24.49"/>
    <x v="19"/>
    <n v="5459.32"/>
    <x v="1"/>
  </r>
  <r>
    <n v="3014"/>
    <x v="250"/>
    <x v="278"/>
    <n v="8.18"/>
    <x v="2"/>
    <n v="566.39"/>
    <x v="1"/>
  </r>
  <r>
    <n v="14985"/>
    <x v="234"/>
    <x v="174"/>
    <n v="55.96"/>
    <x v="15"/>
    <n v="4514.8599999999997"/>
    <x v="3"/>
  </r>
  <r>
    <n v="7964"/>
    <x v="275"/>
    <x v="235"/>
    <n v="5.74"/>
    <x v="33"/>
    <n v="38.369999999999997"/>
    <x v="1"/>
  </r>
  <r>
    <n v="9600"/>
    <x v="169"/>
    <x v="166"/>
    <n v="29.7"/>
    <x v="14"/>
    <n v="4692.26"/>
    <x v="0"/>
  </r>
  <r>
    <n v="4250"/>
    <x v="280"/>
    <x v="197"/>
    <n v="5"/>
    <x v="2"/>
    <n v="846.08150000000001"/>
    <x v="2"/>
  </r>
  <r>
    <n v="24518"/>
    <x v="216"/>
    <x v="263"/>
    <n v="1.49"/>
    <x v="35"/>
    <n v="1169.26"/>
    <x v="2"/>
  </r>
  <r>
    <n v="8481"/>
    <x v="134"/>
    <x v="137"/>
    <n v="5"/>
    <x v="49"/>
    <n v="54.076999999999998"/>
    <x v="1"/>
  </r>
  <r>
    <n v="1545"/>
    <x v="130"/>
    <x v="133"/>
    <n v="5.99"/>
    <x v="23"/>
    <n v="2021.1469999999999"/>
    <x v="0"/>
  </r>
  <r>
    <n v="14572"/>
    <x v="126"/>
    <x v="251"/>
    <n v="54.74"/>
    <x v="38"/>
    <n v="3081.95"/>
    <x v="3"/>
  </r>
  <r>
    <n v="22230"/>
    <x v="281"/>
    <x v="231"/>
    <n v="51.94"/>
    <x v="4"/>
    <n v="6181.48"/>
    <x v="1"/>
  </r>
  <r>
    <n v="15734"/>
    <x v="113"/>
    <x v="141"/>
    <n v="43.75"/>
    <x v="22"/>
    <n v="708.87"/>
    <x v="1"/>
  </r>
  <r>
    <n v="16178"/>
    <x v="101"/>
    <x v="259"/>
    <n v="69"/>
    <x v="25"/>
    <n v="2756.17"/>
    <x v="0"/>
  </r>
  <r>
    <n v="14954"/>
    <x v="112"/>
    <x v="117"/>
    <n v="6.5"/>
    <x v="23"/>
    <n v="96.01"/>
    <x v="0"/>
  </r>
  <r>
    <n v="2310"/>
    <x v="88"/>
    <x v="84"/>
    <n v="12.06"/>
    <x v="29"/>
    <n v="6991.65"/>
    <x v="0"/>
  </r>
  <r>
    <n v="22894"/>
    <x v="25"/>
    <x v="199"/>
    <n v="8.99"/>
    <x v="40"/>
    <n v="7308.2830000000004"/>
    <x v="3"/>
  </r>
  <r>
    <n v="17646"/>
    <x v="195"/>
    <x v="279"/>
    <n v="13.18"/>
    <x v="15"/>
    <n v="404.24"/>
    <x v="1"/>
  </r>
  <r>
    <n v="26138"/>
    <x v="228"/>
    <x v="159"/>
    <n v="14.48"/>
    <x v="25"/>
    <n v="2374.35"/>
    <x v="1"/>
  </r>
  <r>
    <n v="13287"/>
    <x v="282"/>
    <x v="148"/>
    <n v="3.3"/>
    <x v="24"/>
    <n v="241.70599999999999"/>
    <x v="3"/>
  </r>
  <r>
    <n v="8682"/>
    <x v="55"/>
    <x v="2"/>
    <n v="0.5"/>
    <x v="4"/>
    <n v="228.46"/>
    <x v="2"/>
  </r>
  <r>
    <n v="16026"/>
    <x v="140"/>
    <x v="196"/>
    <n v="4"/>
    <x v="44"/>
    <n v="446.46"/>
    <x v="1"/>
  </r>
  <r>
    <n v="11292"/>
    <x v="283"/>
    <x v="280"/>
    <n v="1.49"/>
    <x v="12"/>
    <n v="133.04"/>
    <x v="3"/>
  </r>
  <r>
    <n v="18182"/>
    <x v="272"/>
    <x v="281"/>
    <n v="2.5"/>
    <x v="45"/>
    <n v="4054.058"/>
    <x v="2"/>
  </r>
  <r>
    <n v="27597"/>
    <x v="68"/>
    <x v="69"/>
    <n v="8.99"/>
    <x v="8"/>
    <n v="1265.2929999999999"/>
    <x v="1"/>
  </r>
  <r>
    <n v="13638"/>
    <x v="144"/>
    <x v="148"/>
    <n v="0.7"/>
    <x v="28"/>
    <n v="51.53"/>
    <x v="1"/>
  </r>
  <r>
    <n v="4704"/>
    <x v="284"/>
    <x v="182"/>
    <n v="5.66"/>
    <x v="0"/>
    <n v="320.93"/>
    <x v="1"/>
  </r>
  <r>
    <n v="2000"/>
    <x v="74"/>
    <x v="282"/>
    <n v="2.4"/>
    <x v="4"/>
    <n v="117.88"/>
    <x v="2"/>
  </r>
  <r>
    <n v="27796"/>
    <x v="285"/>
    <x v="283"/>
    <n v="8.99"/>
    <x v="22"/>
    <n v="927.98749999999995"/>
    <x v="2"/>
  </r>
  <r>
    <n v="1065"/>
    <x v="132"/>
    <x v="80"/>
    <n v="2.15"/>
    <x v="46"/>
    <n v="137.63"/>
    <x v="0"/>
  </r>
  <r>
    <n v="17066"/>
    <x v="44"/>
    <x v="89"/>
    <n v="2.99"/>
    <x v="8"/>
    <n v="121.74"/>
    <x v="0"/>
  </r>
  <r>
    <n v="21505"/>
    <x v="63"/>
    <x v="151"/>
    <n v="1.39"/>
    <x v="8"/>
    <n v="64.23"/>
    <x v="1"/>
  </r>
  <r>
    <n v="15830"/>
    <x v="30"/>
    <x v="259"/>
    <n v="4.8600000000000003"/>
    <x v="27"/>
    <n v="748.84"/>
    <x v="1"/>
  </r>
  <r>
    <n v="20461"/>
    <x v="64"/>
    <x v="68"/>
    <n v="85.63"/>
    <x v="13"/>
    <n v="15341.46"/>
    <x v="1"/>
  </r>
  <r>
    <n v="4623"/>
    <x v="15"/>
    <x v="284"/>
    <n v="3.99"/>
    <x v="38"/>
    <n v="1318.8685"/>
    <x v="1"/>
  </r>
  <r>
    <n v="28323"/>
    <x v="35"/>
    <x v="186"/>
    <n v="1.49"/>
    <x v="16"/>
    <n v="639.19000000000005"/>
    <x v="1"/>
  </r>
  <r>
    <n v="5628"/>
    <x v="286"/>
    <x v="285"/>
    <n v="0.5"/>
    <x v="13"/>
    <n v="199.39"/>
    <x v="2"/>
  </r>
  <r>
    <n v="8399"/>
    <x v="145"/>
    <x v="286"/>
    <n v="5.01"/>
    <x v="14"/>
    <n v="29.03"/>
    <x v="3"/>
  </r>
  <r>
    <n v="9212"/>
    <x v="141"/>
    <x v="60"/>
    <n v="13.32"/>
    <x v="16"/>
    <n v="449.47"/>
    <x v="3"/>
  </r>
  <r>
    <n v="20970"/>
    <x v="270"/>
    <x v="97"/>
    <n v="12.65"/>
    <x v="38"/>
    <n v="3118.6"/>
    <x v="2"/>
  </r>
  <r>
    <n v="12549"/>
    <x v="38"/>
    <x v="40"/>
    <n v="18.059999999999999"/>
    <x v="5"/>
    <n v="4252.8900000000003"/>
    <x v="0"/>
  </r>
  <r>
    <n v="5260"/>
    <x v="0"/>
    <x v="287"/>
    <n v="1.39"/>
    <x v="20"/>
    <n v="47.12"/>
    <x v="3"/>
  </r>
  <r>
    <n v="7399"/>
    <x v="26"/>
    <x v="255"/>
    <n v="0.5"/>
    <x v="6"/>
    <n v="47.28"/>
    <x v="2"/>
  </r>
  <r>
    <n v="7694"/>
    <x v="18"/>
    <x v="235"/>
    <n v="19.989999999999998"/>
    <x v="31"/>
    <n v="6195.87"/>
    <x v="3"/>
  </r>
  <r>
    <n v="8504"/>
    <x v="134"/>
    <x v="286"/>
    <n v="4.8099999999999996"/>
    <x v="8"/>
    <n v="155.92400000000001"/>
    <x v="2"/>
  </r>
  <r>
    <n v="4400"/>
    <x v="181"/>
    <x v="150"/>
    <n v="0.5"/>
    <x v="0"/>
    <n v="237.15"/>
    <x v="1"/>
  </r>
  <r>
    <n v="20789"/>
    <x v="287"/>
    <x v="169"/>
    <n v="8.8800000000000008"/>
    <x v="7"/>
    <n v="282.98"/>
    <x v="1"/>
  </r>
  <r>
    <n v="6171"/>
    <x v="262"/>
    <x v="211"/>
    <n v="39.61"/>
    <x v="5"/>
    <n v="1846.76"/>
    <x v="3"/>
  </r>
  <r>
    <n v="17210"/>
    <x v="185"/>
    <x v="288"/>
    <n v="5.26"/>
    <x v="16"/>
    <n v="3077.7310000000002"/>
    <x v="1"/>
  </r>
  <r>
    <n v="16502"/>
    <x v="94"/>
    <x v="228"/>
    <n v="1.5"/>
    <x v="22"/>
    <n v="33.409999999999997"/>
    <x v="3"/>
  </r>
  <r>
    <n v="11563"/>
    <x v="288"/>
    <x v="289"/>
    <n v="1.39"/>
    <x v="42"/>
    <n v="512.97"/>
    <x v="0"/>
  </r>
  <r>
    <n v="16825"/>
    <x v="56"/>
    <x v="61"/>
    <n v="1.49"/>
    <x v="9"/>
    <n v="82.03"/>
    <x v="2"/>
  </r>
  <r>
    <n v="4601"/>
    <x v="148"/>
    <x v="197"/>
    <n v="1.77"/>
    <x v="3"/>
    <n v="221.33"/>
    <x v="2"/>
  </r>
  <r>
    <n v="26549"/>
    <x v="289"/>
    <x v="290"/>
    <n v="13.99"/>
    <x v="44"/>
    <n v="2431.13"/>
    <x v="2"/>
  </r>
  <r>
    <n v="19225"/>
    <x v="290"/>
    <x v="87"/>
    <n v="49"/>
    <x v="35"/>
    <n v="22319.58"/>
    <x v="2"/>
  </r>
  <r>
    <n v="22772"/>
    <x v="25"/>
    <x v="199"/>
    <n v="5.14"/>
    <x v="36"/>
    <n v="54.84"/>
    <x v="0"/>
  </r>
  <r>
    <n v="2520"/>
    <x v="291"/>
    <x v="250"/>
    <n v="5.33"/>
    <x v="47"/>
    <n v="39.229999999999997"/>
    <x v="2"/>
  </r>
  <r>
    <n v="22828"/>
    <x v="25"/>
    <x v="199"/>
    <n v="49"/>
    <x v="29"/>
    <n v="1184.45"/>
    <x v="3"/>
  </r>
  <r>
    <n v="26714"/>
    <x v="167"/>
    <x v="291"/>
    <n v="24.49"/>
    <x v="19"/>
    <n v="2567.13"/>
    <x v="3"/>
  </r>
  <r>
    <n v="1556"/>
    <x v="130"/>
    <x v="1"/>
    <n v="35"/>
    <x v="12"/>
    <n v="12635.75"/>
    <x v="0"/>
  </r>
  <r>
    <n v="11037"/>
    <x v="24"/>
    <x v="193"/>
    <n v="30"/>
    <x v="32"/>
    <n v="7987.43"/>
    <x v="1"/>
  </r>
  <r>
    <n v="28281"/>
    <x v="35"/>
    <x v="186"/>
    <n v="13.99"/>
    <x v="33"/>
    <n v="1120.8599999999999"/>
    <x v="3"/>
  </r>
  <r>
    <n v="1528"/>
    <x v="130"/>
    <x v="134"/>
    <n v="1.99"/>
    <x v="17"/>
    <n v="165.75"/>
    <x v="0"/>
  </r>
  <r>
    <n v="19724"/>
    <x v="200"/>
    <x v="292"/>
    <n v="6.89"/>
    <x v="11"/>
    <n v="146.15"/>
    <x v="0"/>
  </r>
  <r>
    <n v="19348"/>
    <x v="34"/>
    <x v="171"/>
    <n v="35"/>
    <x v="40"/>
    <n v="2221.1999999999998"/>
    <x v="3"/>
  </r>
  <r>
    <n v="26508"/>
    <x v="179"/>
    <x v="293"/>
    <n v="0.71"/>
    <x v="4"/>
    <n v="181.78"/>
    <x v="2"/>
  </r>
  <r>
    <n v="17918"/>
    <x v="292"/>
    <x v="110"/>
    <n v="5.41"/>
    <x v="16"/>
    <n v="196.74"/>
    <x v="3"/>
  </r>
  <r>
    <n v="4881"/>
    <x v="97"/>
    <x v="100"/>
    <n v="49"/>
    <x v="47"/>
    <n v="1002.73"/>
    <x v="0"/>
  </r>
  <r>
    <n v="5560"/>
    <x v="293"/>
    <x v="285"/>
    <n v="6.22"/>
    <x v="32"/>
    <n v="491.93"/>
    <x v="3"/>
  </r>
  <r>
    <n v="21618"/>
    <x v="6"/>
    <x v="6"/>
    <n v="7.78"/>
    <x v="4"/>
    <n v="263.81"/>
    <x v="0"/>
  </r>
  <r>
    <n v="14709"/>
    <x v="294"/>
    <x v="225"/>
    <n v="2.89"/>
    <x v="23"/>
    <n v="110.79"/>
    <x v="1"/>
  </r>
  <r>
    <n v="27343"/>
    <x v="69"/>
    <x v="294"/>
    <n v="4"/>
    <x v="39"/>
    <n v="26.5"/>
    <x v="1"/>
  </r>
  <r>
    <n v="23357"/>
    <x v="122"/>
    <x v="163"/>
    <n v="9.07"/>
    <x v="36"/>
    <n v="1136.47"/>
    <x v="0"/>
  </r>
  <r>
    <n v="17085"/>
    <x v="44"/>
    <x v="47"/>
    <n v="17.78"/>
    <x v="15"/>
    <n v="384.21"/>
    <x v="1"/>
  </r>
  <r>
    <n v="18699"/>
    <x v="295"/>
    <x v="128"/>
    <n v="5.46"/>
    <x v="36"/>
    <n v="65.52"/>
    <x v="1"/>
  </r>
  <r>
    <n v="25741"/>
    <x v="296"/>
    <x v="295"/>
    <n v="6.27"/>
    <x v="25"/>
    <n v="988.42"/>
    <x v="2"/>
  </r>
  <r>
    <n v="26828"/>
    <x v="224"/>
    <x v="261"/>
    <n v="1.67"/>
    <x v="30"/>
    <n v="243.5"/>
    <x v="3"/>
  </r>
  <r>
    <n v="2985"/>
    <x v="250"/>
    <x v="248"/>
    <n v="19.989999999999998"/>
    <x v="39"/>
    <n v="299.08"/>
    <x v="1"/>
  </r>
  <r>
    <n v="2583"/>
    <x v="297"/>
    <x v="271"/>
    <n v="19.989999999999998"/>
    <x v="8"/>
    <n v="733.55"/>
    <x v="3"/>
  </r>
  <r>
    <n v="1313"/>
    <x v="62"/>
    <x v="134"/>
    <n v="1.93"/>
    <x v="9"/>
    <n v="151.35"/>
    <x v="1"/>
  </r>
  <r>
    <n v="22819"/>
    <x v="25"/>
    <x v="199"/>
    <n v="6.98"/>
    <x v="47"/>
    <n v="103.72"/>
    <x v="1"/>
  </r>
  <r>
    <n v="24325"/>
    <x v="298"/>
    <x v="296"/>
    <n v="3.97"/>
    <x v="13"/>
    <n v="124.01"/>
    <x v="3"/>
  </r>
  <r>
    <n v="10078"/>
    <x v="116"/>
    <x v="121"/>
    <n v="2.39"/>
    <x v="10"/>
    <n v="225.94"/>
    <x v="1"/>
  </r>
  <r>
    <n v="1814"/>
    <x v="128"/>
    <x v="242"/>
    <n v="0.7"/>
    <x v="17"/>
    <n v="11.57"/>
    <x v="1"/>
  </r>
  <r>
    <n v="17675"/>
    <x v="195"/>
    <x v="130"/>
    <n v="1.97"/>
    <x v="8"/>
    <n v="124.7"/>
    <x v="1"/>
  </r>
  <r>
    <n v="12686"/>
    <x v="57"/>
    <x v="297"/>
    <n v="53.03"/>
    <x v="30"/>
    <n v="941.99"/>
    <x v="3"/>
  </r>
  <r>
    <n v="6546"/>
    <x v="221"/>
    <x v="71"/>
    <n v="1.39"/>
    <x v="11"/>
    <n v="285.01"/>
    <x v="1"/>
  </r>
  <r>
    <n v="15984"/>
    <x v="140"/>
    <x v="259"/>
    <n v="4.62"/>
    <x v="45"/>
    <n v="1861.36"/>
    <x v="2"/>
  </r>
  <r>
    <n v="5414"/>
    <x v="244"/>
    <x v="298"/>
    <n v="2.99"/>
    <x v="30"/>
    <n v="242.46"/>
    <x v="0"/>
  </r>
  <r>
    <n v="21542"/>
    <x v="6"/>
    <x v="144"/>
    <n v="3.99"/>
    <x v="23"/>
    <n v="114.87"/>
    <x v="1"/>
  </r>
  <r>
    <n v="12156"/>
    <x v="119"/>
    <x v="123"/>
    <n v="0.99"/>
    <x v="41"/>
    <n v="623.12649999999996"/>
    <x v="1"/>
  </r>
  <r>
    <n v="9410"/>
    <x v="177"/>
    <x v="60"/>
    <n v="11.28"/>
    <x v="33"/>
    <n v="124.19"/>
    <x v="2"/>
  </r>
  <r>
    <n v="17412"/>
    <x v="22"/>
    <x v="288"/>
    <n v="6.07"/>
    <x v="46"/>
    <n v="88.84"/>
    <x v="2"/>
  </r>
  <r>
    <n v="4740"/>
    <x v="243"/>
    <x v="15"/>
    <n v="19.989999999999998"/>
    <x v="20"/>
    <n v="718.03"/>
    <x v="0"/>
  </r>
  <r>
    <n v="7842"/>
    <x v="93"/>
    <x v="18"/>
    <n v="4.8600000000000003"/>
    <x v="15"/>
    <n v="278.83"/>
    <x v="1"/>
  </r>
  <r>
    <n v="17029"/>
    <x v="44"/>
    <x v="47"/>
    <n v="7.69"/>
    <x v="48"/>
    <n v="358.78"/>
    <x v="3"/>
  </r>
  <r>
    <n v="15999"/>
    <x v="140"/>
    <x v="240"/>
    <n v="17.78"/>
    <x v="39"/>
    <n v="63.84"/>
    <x v="1"/>
  </r>
  <r>
    <n v="17491"/>
    <x v="254"/>
    <x v="253"/>
    <n v="8.99"/>
    <x v="38"/>
    <n v="2152.404"/>
    <x v="2"/>
  </r>
  <r>
    <n v="7126"/>
    <x v="85"/>
    <x v="90"/>
    <n v="5.14"/>
    <x v="15"/>
    <n v="130.16"/>
    <x v="2"/>
  </r>
  <r>
    <n v="13475"/>
    <x v="211"/>
    <x v="221"/>
    <n v="0.7"/>
    <x v="20"/>
    <n v="24.32"/>
    <x v="1"/>
  </r>
  <r>
    <n v="5837"/>
    <x v="230"/>
    <x v="299"/>
    <n v="5.75"/>
    <x v="16"/>
    <n v="305.76"/>
    <x v="1"/>
  </r>
  <r>
    <n v="11482"/>
    <x v="299"/>
    <x v="300"/>
    <n v="7.73"/>
    <x v="15"/>
    <n v="753.75"/>
    <x v="2"/>
  </r>
  <r>
    <n v="22576"/>
    <x v="98"/>
    <x v="101"/>
    <n v="19.989999999999998"/>
    <x v="28"/>
    <n v="23106.46"/>
    <x v="1"/>
  </r>
  <r>
    <n v="11501"/>
    <x v="299"/>
    <x v="300"/>
    <n v="2.74"/>
    <x v="32"/>
    <n v="309.45999999999998"/>
    <x v="2"/>
  </r>
  <r>
    <n v="26424"/>
    <x v="300"/>
    <x v="179"/>
    <n v="3.9"/>
    <x v="31"/>
    <n v="1829.3869999999999"/>
    <x v="1"/>
  </r>
  <r>
    <n v="19265"/>
    <x v="290"/>
    <x v="301"/>
    <n v="5.53"/>
    <x v="1"/>
    <n v="330.24"/>
    <x v="2"/>
  </r>
  <r>
    <n v="18366"/>
    <x v="301"/>
    <x v="81"/>
    <n v="2.99"/>
    <x v="24"/>
    <n v="515.23"/>
    <x v="0"/>
  </r>
  <r>
    <n v="15523"/>
    <x v="8"/>
    <x v="20"/>
    <n v="0.71"/>
    <x v="43"/>
    <n v="123.46"/>
    <x v="3"/>
  </r>
  <r>
    <n v="27976"/>
    <x v="223"/>
    <x v="264"/>
    <n v="5.47"/>
    <x v="30"/>
    <n v="1016.26"/>
    <x v="1"/>
  </r>
  <r>
    <n v="13703"/>
    <x v="144"/>
    <x v="82"/>
    <n v="46.2"/>
    <x v="15"/>
    <n v="3503.12"/>
    <x v="1"/>
  </r>
  <r>
    <n v="26580"/>
    <x v="289"/>
    <x v="261"/>
    <n v="2"/>
    <x v="43"/>
    <n v="113.4"/>
    <x v="2"/>
  </r>
  <r>
    <n v="15907"/>
    <x v="30"/>
    <x v="118"/>
    <n v="7.49"/>
    <x v="42"/>
    <n v="105.45"/>
    <x v="2"/>
  </r>
  <r>
    <n v="4356"/>
    <x v="181"/>
    <x v="302"/>
    <n v="17.850000000000001"/>
    <x v="37"/>
    <n v="4610.3500000000004"/>
    <x v="2"/>
  </r>
  <r>
    <n v="24633"/>
    <x v="83"/>
    <x v="303"/>
    <n v="8.7899999999999991"/>
    <x v="10"/>
    <n v="1318.49"/>
    <x v="1"/>
  </r>
  <r>
    <n v="8567"/>
    <x v="58"/>
    <x v="137"/>
    <n v="7.19"/>
    <x v="15"/>
    <n v="265.31"/>
    <x v="1"/>
  </r>
  <r>
    <n v="9175"/>
    <x v="138"/>
    <x v="146"/>
    <n v="4.62"/>
    <x v="21"/>
    <n v="1562.97"/>
    <x v="1"/>
  </r>
  <r>
    <n v="15559"/>
    <x v="8"/>
    <x v="118"/>
    <n v="24.49"/>
    <x v="45"/>
    <n v="17279.62"/>
    <x v="3"/>
  </r>
  <r>
    <n v="13404"/>
    <x v="211"/>
    <x v="221"/>
    <n v="2.5"/>
    <x v="47"/>
    <n v="124.06"/>
    <x v="1"/>
  </r>
  <r>
    <n v="6612"/>
    <x v="249"/>
    <x v="304"/>
    <n v="24.49"/>
    <x v="39"/>
    <n v="18888"/>
    <x v="0"/>
  </r>
  <r>
    <n v="5792"/>
    <x v="302"/>
    <x v="299"/>
    <n v="3.99"/>
    <x v="34"/>
    <n v="580.46"/>
    <x v="1"/>
  </r>
  <r>
    <n v="25983"/>
    <x v="303"/>
    <x v="222"/>
    <n v="1.57"/>
    <x v="21"/>
    <n v="54.69"/>
    <x v="1"/>
  </r>
  <r>
    <n v="15727"/>
    <x v="113"/>
    <x v="259"/>
    <n v="2.06"/>
    <x v="30"/>
    <n v="444.52"/>
    <x v="0"/>
  </r>
  <r>
    <n v="7243"/>
    <x v="137"/>
    <x v="255"/>
    <n v="35.020000000000003"/>
    <x v="42"/>
    <n v="4620.05"/>
    <x v="0"/>
  </r>
  <r>
    <n v="4252"/>
    <x v="280"/>
    <x v="197"/>
    <n v="3.63"/>
    <x v="26"/>
    <n v="181.39"/>
    <x v="2"/>
  </r>
  <r>
    <n v="18966"/>
    <x v="11"/>
    <x v="109"/>
    <n v="0.5"/>
    <x v="24"/>
    <n v="34.42"/>
    <x v="1"/>
  </r>
  <r>
    <n v="26237"/>
    <x v="160"/>
    <x v="159"/>
    <n v="6.13"/>
    <x v="49"/>
    <n v="18.73"/>
    <x v="3"/>
  </r>
  <r>
    <n v="5635"/>
    <x v="286"/>
    <x v="285"/>
    <n v="19.989999999999998"/>
    <x v="19"/>
    <n v="901.81"/>
    <x v="3"/>
  </r>
  <r>
    <n v="9864"/>
    <x v="16"/>
    <x v="274"/>
    <n v="42"/>
    <x v="48"/>
    <n v="2130.2199999999998"/>
    <x v="0"/>
  </r>
  <r>
    <n v="24744"/>
    <x v="146"/>
    <x v="256"/>
    <n v="41.64"/>
    <x v="45"/>
    <n v="3169.9920000000002"/>
    <x v="2"/>
  </r>
  <r>
    <n v="13827"/>
    <x v="304"/>
    <x v="43"/>
    <n v="0.93"/>
    <x v="13"/>
    <n v="104.97"/>
    <x v="0"/>
  </r>
  <r>
    <n v="11577"/>
    <x v="288"/>
    <x v="195"/>
    <n v="1.49"/>
    <x v="27"/>
    <n v="57.28"/>
    <x v="3"/>
  </r>
  <r>
    <n v="5089"/>
    <x v="7"/>
    <x v="38"/>
    <n v="10.050000000000001"/>
    <x v="17"/>
    <n v="48.93"/>
    <x v="2"/>
  </r>
  <r>
    <n v="16314"/>
    <x v="194"/>
    <x v="77"/>
    <n v="5.3"/>
    <x v="49"/>
    <n v="11.16"/>
    <x v="1"/>
  </r>
  <r>
    <n v="26543"/>
    <x v="289"/>
    <x v="4"/>
    <n v="5.03"/>
    <x v="39"/>
    <n v="55.17"/>
    <x v="3"/>
  </r>
  <r>
    <n v="26611"/>
    <x v="289"/>
    <x v="290"/>
    <n v="5.82"/>
    <x v="30"/>
    <n v="276"/>
    <x v="1"/>
  </r>
  <r>
    <n v="26896"/>
    <x v="110"/>
    <x v="261"/>
    <n v="4.96"/>
    <x v="38"/>
    <n v="416.4"/>
    <x v="2"/>
  </r>
  <r>
    <n v="23113"/>
    <x v="143"/>
    <x v="126"/>
    <n v="48.8"/>
    <x v="24"/>
    <n v="3939.89"/>
    <x v="0"/>
  </r>
  <r>
    <n v="6705"/>
    <x v="67"/>
    <x v="305"/>
    <n v="5.99"/>
    <x v="13"/>
    <n v="1233.4775"/>
    <x v="3"/>
  </r>
  <r>
    <n v="21044"/>
    <x v="31"/>
    <x v="97"/>
    <n v="5.29"/>
    <x v="20"/>
    <n v="28.15"/>
    <x v="1"/>
  </r>
  <r>
    <n v="18888"/>
    <x v="106"/>
    <x v="128"/>
    <n v="0.83"/>
    <x v="12"/>
    <n v="80.33"/>
    <x v="0"/>
  </r>
  <r>
    <n v="21916"/>
    <x v="305"/>
    <x v="206"/>
    <n v="54.12"/>
    <x v="29"/>
    <n v="6070.96"/>
    <x v="1"/>
  </r>
  <r>
    <n v="22722"/>
    <x v="127"/>
    <x v="26"/>
    <n v="54.92"/>
    <x v="43"/>
    <n v="7937.59"/>
    <x v="1"/>
  </r>
  <r>
    <n v="25699"/>
    <x v="210"/>
    <x v="306"/>
    <n v="6.47"/>
    <x v="36"/>
    <n v="128.02000000000001"/>
    <x v="1"/>
  </r>
  <r>
    <n v="4148"/>
    <x v="271"/>
    <x v="74"/>
    <n v="0.7"/>
    <x v="41"/>
    <n v="44.85"/>
    <x v="1"/>
  </r>
  <r>
    <n v="18210"/>
    <x v="272"/>
    <x v="270"/>
    <n v="12.9"/>
    <x v="2"/>
    <n v="1033.93"/>
    <x v="1"/>
  </r>
  <r>
    <n v="20287"/>
    <x v="306"/>
    <x v="190"/>
    <n v="19.989999999999998"/>
    <x v="22"/>
    <n v="515.22"/>
    <x v="1"/>
  </r>
  <r>
    <n v="9217"/>
    <x v="141"/>
    <x v="146"/>
    <n v="7.69"/>
    <x v="42"/>
    <n v="3197.0030000000002"/>
    <x v="1"/>
  </r>
  <r>
    <n v="1782"/>
    <x v="128"/>
    <x v="78"/>
    <n v="14.52"/>
    <x v="14"/>
    <n v="158.04"/>
    <x v="0"/>
  </r>
  <r>
    <n v="18676"/>
    <x v="307"/>
    <x v="42"/>
    <n v="5.16"/>
    <x v="32"/>
    <n v="633.91"/>
    <x v="1"/>
  </r>
  <r>
    <n v="5738"/>
    <x v="121"/>
    <x v="307"/>
    <n v="12.9"/>
    <x v="44"/>
    <n v="834.81"/>
    <x v="2"/>
  </r>
  <r>
    <n v="10120"/>
    <x v="116"/>
    <x v="131"/>
    <n v="5.77"/>
    <x v="24"/>
    <n v="248.76"/>
    <x v="3"/>
  </r>
  <r>
    <n v="20839"/>
    <x v="287"/>
    <x v="308"/>
    <n v="6.86"/>
    <x v="47"/>
    <n v="108.11"/>
    <x v="1"/>
  </r>
  <r>
    <n v="12896"/>
    <x v="117"/>
    <x v="103"/>
    <n v="0.49"/>
    <x v="15"/>
    <n v="72.930000000000007"/>
    <x v="2"/>
  </r>
  <r>
    <n v="23455"/>
    <x v="308"/>
    <x v="309"/>
    <n v="6.15"/>
    <x v="0"/>
    <n v="863.26"/>
    <x v="1"/>
  </r>
  <r>
    <n v="27281"/>
    <x v="309"/>
    <x v="75"/>
    <n v="19.989999999999998"/>
    <x v="43"/>
    <n v="3390.51"/>
    <x v="1"/>
  </r>
  <r>
    <n v="17622"/>
    <x v="157"/>
    <x v="158"/>
    <n v="57"/>
    <x v="29"/>
    <n v="5369.46"/>
    <x v="0"/>
  </r>
  <r>
    <n v="25837"/>
    <x v="136"/>
    <x v="139"/>
    <n v="7.18"/>
    <x v="49"/>
    <n v="90.88"/>
    <x v="3"/>
  </r>
  <r>
    <n v="12788"/>
    <x v="10"/>
    <x v="10"/>
    <n v="18.059999999999999"/>
    <x v="31"/>
    <n v="6310.69"/>
    <x v="0"/>
  </r>
  <r>
    <n v="28485"/>
    <x v="43"/>
    <x v="310"/>
    <n v="51.94"/>
    <x v="41"/>
    <n v="5016.25"/>
    <x v="3"/>
  </r>
  <r>
    <n v="3459"/>
    <x v="174"/>
    <x v="83"/>
    <n v="9.73"/>
    <x v="26"/>
    <n v="562.79999999999995"/>
    <x v="2"/>
  </r>
  <r>
    <n v="14777"/>
    <x v="232"/>
    <x v="210"/>
    <n v="6.22"/>
    <x v="13"/>
    <n v="238.49"/>
    <x v="0"/>
  </r>
  <r>
    <n v="23462"/>
    <x v="310"/>
    <x v="309"/>
    <n v="1.5"/>
    <x v="1"/>
    <n v="103.55"/>
    <x v="1"/>
  </r>
  <r>
    <n v="21216"/>
    <x v="29"/>
    <x v="111"/>
    <n v="9.4700000000000006"/>
    <x v="4"/>
    <n v="838.4"/>
    <x v="1"/>
  </r>
  <r>
    <n v="21598"/>
    <x v="6"/>
    <x v="6"/>
    <n v="4.2"/>
    <x v="26"/>
    <n v="6057.27"/>
    <x v="1"/>
  </r>
  <r>
    <n v="24760"/>
    <x v="103"/>
    <x v="5"/>
    <n v="26.74"/>
    <x v="33"/>
    <n v="538.51"/>
    <x v="1"/>
  </r>
  <r>
    <n v="25464"/>
    <x v="311"/>
    <x v="311"/>
    <n v="1.25"/>
    <x v="37"/>
    <n v="553.5625"/>
    <x v="3"/>
  </r>
  <r>
    <n v="14939"/>
    <x v="112"/>
    <x v="174"/>
    <n v="4"/>
    <x v="40"/>
    <n v="815.89"/>
    <x v="0"/>
  </r>
  <r>
    <n v="12337"/>
    <x v="312"/>
    <x v="40"/>
    <n v="19.989999999999998"/>
    <x v="39"/>
    <n v="526.76"/>
    <x v="2"/>
  </r>
  <r>
    <n v="13871"/>
    <x v="13"/>
    <x v="191"/>
    <n v="69.55"/>
    <x v="33"/>
    <n v="2161.36"/>
    <x v="3"/>
  </r>
  <r>
    <n v="26753"/>
    <x v="167"/>
    <x v="291"/>
    <n v="2.56"/>
    <x v="40"/>
    <n v="90.93"/>
    <x v="2"/>
  </r>
  <r>
    <n v="23322"/>
    <x v="122"/>
    <x v="126"/>
    <n v="0.5"/>
    <x v="5"/>
    <n v="94.86"/>
    <x v="0"/>
  </r>
  <r>
    <n v="6015"/>
    <x v="178"/>
    <x v="312"/>
    <n v="5.99"/>
    <x v="28"/>
    <n v="334.89"/>
    <x v="2"/>
  </r>
  <r>
    <n v="26710"/>
    <x v="167"/>
    <x v="4"/>
    <n v="12.98"/>
    <x v="14"/>
    <n v="65.31"/>
    <x v="0"/>
  </r>
  <r>
    <n v="27177"/>
    <x v="12"/>
    <x v="241"/>
    <n v="5.74"/>
    <x v="23"/>
    <n v="74.02"/>
    <x v="1"/>
  </r>
  <r>
    <n v="26688"/>
    <x v="4"/>
    <x v="12"/>
    <n v="8.3699999999999992"/>
    <x v="3"/>
    <n v="194.29"/>
    <x v="0"/>
  </r>
  <r>
    <n v="17471"/>
    <x v="254"/>
    <x v="253"/>
    <n v="0.96"/>
    <x v="16"/>
    <n v="87.32"/>
    <x v="3"/>
  </r>
  <r>
    <n v="11664"/>
    <x v="170"/>
    <x v="260"/>
    <n v="1.63"/>
    <x v="36"/>
    <n v="35.64"/>
    <x v="3"/>
  </r>
  <r>
    <n v="15906"/>
    <x v="30"/>
    <x v="31"/>
    <n v="6.71"/>
    <x v="18"/>
    <n v="514.53"/>
    <x v="1"/>
  </r>
  <r>
    <n v="9950"/>
    <x v="162"/>
    <x v="205"/>
    <n v="24.49"/>
    <x v="5"/>
    <n v="3960.99"/>
    <x v="2"/>
  </r>
  <r>
    <n v="15394"/>
    <x v="114"/>
    <x v="20"/>
    <n v="9.4499999999999993"/>
    <x v="19"/>
    <n v="174.62"/>
    <x v="0"/>
  </r>
  <r>
    <n v="16587"/>
    <x v="313"/>
    <x v="145"/>
    <n v="1.99"/>
    <x v="32"/>
    <n v="772.42"/>
    <x v="1"/>
  </r>
  <r>
    <n v="25658"/>
    <x v="210"/>
    <x v="313"/>
    <n v="8.99"/>
    <x v="1"/>
    <n v="526.82000000000005"/>
    <x v="1"/>
  </r>
  <r>
    <n v="28826"/>
    <x v="87"/>
    <x v="314"/>
    <n v="4.5"/>
    <x v="25"/>
    <n v="1420.89"/>
    <x v="1"/>
  </r>
  <r>
    <n v="5355"/>
    <x v="163"/>
    <x v="298"/>
    <n v="6.97"/>
    <x v="1"/>
    <n v="180.39"/>
    <x v="2"/>
  </r>
  <r>
    <n v="3417"/>
    <x v="174"/>
    <x v="83"/>
    <n v="14.39"/>
    <x v="6"/>
    <n v="206.04"/>
    <x v="1"/>
  </r>
  <r>
    <n v="2103"/>
    <x v="60"/>
    <x v="65"/>
    <n v="9.17"/>
    <x v="46"/>
    <n v="112.81"/>
    <x v="1"/>
  </r>
  <r>
    <n v="9352"/>
    <x v="177"/>
    <x v="60"/>
    <n v="4.8600000000000003"/>
    <x v="28"/>
    <n v="65.7"/>
    <x v="1"/>
  </r>
  <r>
    <n v="26041"/>
    <x v="303"/>
    <x v="276"/>
    <n v="2.06"/>
    <x v="43"/>
    <n v="259.72000000000003"/>
    <x v="1"/>
  </r>
  <r>
    <n v="22199"/>
    <x v="205"/>
    <x v="101"/>
    <n v="49"/>
    <x v="37"/>
    <n v="1935.17"/>
    <x v="0"/>
  </r>
  <r>
    <n v="22594"/>
    <x v="314"/>
    <x v="170"/>
    <n v="36.61"/>
    <x v="36"/>
    <n v="623.71"/>
    <x v="3"/>
  </r>
  <r>
    <n v="13082"/>
    <x v="100"/>
    <x v="103"/>
    <n v="1.39"/>
    <x v="7"/>
    <n v="698.1"/>
    <x v="1"/>
  </r>
  <r>
    <n v="21560"/>
    <x v="6"/>
    <x v="6"/>
    <n v="4"/>
    <x v="21"/>
    <n v="253.6"/>
    <x v="1"/>
  </r>
  <r>
    <n v="8853"/>
    <x v="225"/>
    <x v="2"/>
    <n v="5.92"/>
    <x v="35"/>
    <n v="241.9"/>
    <x v="3"/>
  </r>
  <r>
    <n v="20493"/>
    <x v="64"/>
    <x v="68"/>
    <n v="19.989999999999998"/>
    <x v="25"/>
    <n v="14410.78"/>
    <x v="1"/>
  </r>
  <r>
    <n v="12906"/>
    <x v="117"/>
    <x v="103"/>
    <n v="5.86"/>
    <x v="22"/>
    <n v="235.49"/>
    <x v="0"/>
  </r>
  <r>
    <n v="4935"/>
    <x v="97"/>
    <x v="140"/>
    <n v="14.7"/>
    <x v="33"/>
    <n v="13253.93"/>
    <x v="0"/>
  </r>
  <r>
    <n v="21063"/>
    <x v="31"/>
    <x v="268"/>
    <n v="0.5"/>
    <x v="49"/>
    <n v="17.59"/>
    <x v="1"/>
  </r>
  <r>
    <n v="13357"/>
    <x v="211"/>
    <x v="221"/>
    <n v="1.32"/>
    <x v="42"/>
    <n v="112.6"/>
    <x v="1"/>
  </r>
  <r>
    <n v="19589"/>
    <x v="159"/>
    <x v="315"/>
    <n v="4.08"/>
    <x v="26"/>
    <n v="65.42"/>
    <x v="1"/>
  </r>
  <r>
    <n v="5082"/>
    <x v="73"/>
    <x v="38"/>
    <n v="8.19"/>
    <x v="25"/>
    <n v="240.52"/>
    <x v="0"/>
  </r>
  <r>
    <n v="23560"/>
    <x v="236"/>
    <x v="269"/>
    <n v="5.01"/>
    <x v="43"/>
    <n v="157.57"/>
    <x v="1"/>
  </r>
  <r>
    <n v="28021"/>
    <x v="223"/>
    <x v="62"/>
    <n v="2.5"/>
    <x v="34"/>
    <n v="1064.7864999999999"/>
    <x v="2"/>
  </r>
  <r>
    <n v="27374"/>
    <x v="147"/>
    <x v="75"/>
    <n v="35.67"/>
    <x v="36"/>
    <n v="2665.64"/>
    <x v="2"/>
  </r>
  <r>
    <n v="23252"/>
    <x v="158"/>
    <x v="180"/>
    <n v="5.26"/>
    <x v="46"/>
    <n v="68.040000000000006"/>
    <x v="0"/>
  </r>
  <r>
    <n v="2606"/>
    <x v="297"/>
    <x v="172"/>
    <n v="9.23"/>
    <x v="43"/>
    <n v="217.68"/>
    <x v="3"/>
  </r>
  <r>
    <n v="16081"/>
    <x v="140"/>
    <x v="259"/>
    <n v="2.06"/>
    <x v="17"/>
    <n v="63.61"/>
    <x v="0"/>
  </r>
  <r>
    <n v="15325"/>
    <x v="102"/>
    <x v="143"/>
    <n v="12.14"/>
    <x v="44"/>
    <n v="1651.09"/>
    <x v="2"/>
  </r>
  <r>
    <n v="10573"/>
    <x v="315"/>
    <x v="316"/>
    <n v="4.8600000000000003"/>
    <x v="24"/>
    <n v="150.13"/>
    <x v="1"/>
  </r>
  <r>
    <n v="14331"/>
    <x v="155"/>
    <x v="93"/>
    <n v="0.83"/>
    <x v="23"/>
    <n v="65.7"/>
    <x v="1"/>
  </r>
  <r>
    <n v="13254"/>
    <x v="27"/>
    <x v="317"/>
    <n v="9.4700000000000006"/>
    <x v="42"/>
    <n v="550.29"/>
    <x v="0"/>
  </r>
  <r>
    <n v="15600"/>
    <x v="20"/>
    <x v="141"/>
    <n v="8.99"/>
    <x v="7"/>
    <n v="4629.67"/>
    <x v="2"/>
  </r>
  <r>
    <n v="20681"/>
    <x v="172"/>
    <x v="169"/>
    <n v="24.49"/>
    <x v="18"/>
    <n v="5482.18"/>
    <x v="1"/>
  </r>
  <r>
    <n v="5494"/>
    <x v="316"/>
    <x v="287"/>
    <n v="2.56"/>
    <x v="20"/>
    <n v="10.96"/>
    <x v="1"/>
  </r>
  <r>
    <n v="1925"/>
    <x v="246"/>
    <x v="78"/>
    <n v="19.989999999999998"/>
    <x v="48"/>
    <n v="21752.01"/>
    <x v="1"/>
  </r>
  <r>
    <n v="20476"/>
    <x v="64"/>
    <x v="318"/>
    <n v="7.78"/>
    <x v="8"/>
    <n v="50.7"/>
    <x v="1"/>
  </r>
  <r>
    <n v="2099"/>
    <x v="60"/>
    <x v="242"/>
    <n v="0.96"/>
    <x v="38"/>
    <n v="199.12"/>
    <x v="1"/>
  </r>
  <r>
    <n v="5872"/>
    <x v="188"/>
    <x v="189"/>
    <n v="24.49"/>
    <x v="5"/>
    <n v="10281.790000000001"/>
    <x v="0"/>
  </r>
  <r>
    <n v="7180"/>
    <x v="317"/>
    <x v="319"/>
    <n v="5.26"/>
    <x v="29"/>
    <n v="1063.3499999999999"/>
    <x v="1"/>
  </r>
  <r>
    <n v="14341"/>
    <x v="155"/>
    <x v="156"/>
    <n v="21.21"/>
    <x v="35"/>
    <n v="8958.4599999999991"/>
    <x v="2"/>
  </r>
  <r>
    <n v="2195"/>
    <x v="60"/>
    <x v="242"/>
    <n v="2.36"/>
    <x v="12"/>
    <n v="571.16999999999996"/>
    <x v="0"/>
  </r>
  <r>
    <n v="8936"/>
    <x v="225"/>
    <x v="223"/>
    <n v="0.71"/>
    <x v="46"/>
    <n v="77.959999999999994"/>
    <x v="2"/>
  </r>
  <r>
    <n v="26265"/>
    <x v="164"/>
    <x v="229"/>
    <n v="1.99"/>
    <x v="32"/>
    <n v="848.92"/>
    <x v="1"/>
  </r>
  <r>
    <n v="8523"/>
    <x v="58"/>
    <x v="137"/>
    <n v="30"/>
    <x v="6"/>
    <n v="566.53"/>
    <x v="3"/>
  </r>
  <r>
    <n v="1145"/>
    <x v="1"/>
    <x v="80"/>
    <n v="52.2"/>
    <x v="20"/>
    <n v="698"/>
    <x v="2"/>
  </r>
  <r>
    <n v="9886"/>
    <x v="16"/>
    <x v="16"/>
    <n v="7.18"/>
    <x v="27"/>
    <n v="3830.14"/>
    <x v="2"/>
  </r>
  <r>
    <n v="22984"/>
    <x v="247"/>
    <x v="199"/>
    <n v="18.059999999999999"/>
    <x v="33"/>
    <n v="2205.84"/>
    <x v="1"/>
  </r>
  <r>
    <n v="11446"/>
    <x v="318"/>
    <x v="320"/>
    <n v="8.73"/>
    <x v="38"/>
    <n v="159.43"/>
    <x v="0"/>
  </r>
  <r>
    <n v="16514"/>
    <x v="319"/>
    <x v="240"/>
    <n v="5.03"/>
    <x v="21"/>
    <n v="223.499"/>
    <x v="0"/>
  </r>
  <r>
    <n v="3255"/>
    <x v="77"/>
    <x v="83"/>
    <n v="1.99"/>
    <x v="21"/>
    <n v="335.59"/>
    <x v="2"/>
  </r>
  <r>
    <n v="20379"/>
    <x v="189"/>
    <x v="208"/>
    <n v="5.03"/>
    <x v="35"/>
    <n v="277.0745"/>
    <x v="1"/>
  </r>
  <r>
    <n v="28448"/>
    <x v="135"/>
    <x v="310"/>
    <n v="35.89"/>
    <x v="23"/>
    <n v="1935.1"/>
    <x v="1"/>
  </r>
  <r>
    <n v="26935"/>
    <x v="110"/>
    <x v="261"/>
    <n v="8.74"/>
    <x v="14"/>
    <n v="21.44"/>
    <x v="2"/>
  </r>
  <r>
    <n v="26398"/>
    <x v="120"/>
    <x v="229"/>
    <n v="1.25"/>
    <x v="1"/>
    <n v="120.52"/>
    <x v="0"/>
  </r>
  <r>
    <n v="19979"/>
    <x v="66"/>
    <x v="44"/>
    <n v="5.0199999999999996"/>
    <x v="1"/>
    <n v="81.66"/>
    <x v="1"/>
  </r>
  <r>
    <n v="8288"/>
    <x v="320"/>
    <x v="149"/>
    <n v="7.64"/>
    <x v="3"/>
    <n v="177.41"/>
    <x v="1"/>
  </r>
  <r>
    <n v="15393"/>
    <x v="114"/>
    <x v="8"/>
    <n v="5.03"/>
    <x v="3"/>
    <n v="324.75"/>
    <x v="0"/>
  </r>
  <r>
    <n v="11422"/>
    <x v="318"/>
    <x v="204"/>
    <n v="0.5"/>
    <x v="19"/>
    <n v="211.4"/>
    <x v="1"/>
  </r>
  <r>
    <n v="5375"/>
    <x v="163"/>
    <x v="321"/>
    <n v="6.05"/>
    <x v="28"/>
    <n v="208.83"/>
    <x v="3"/>
  </r>
  <r>
    <n v="27232"/>
    <x v="245"/>
    <x v="69"/>
    <n v="3.5"/>
    <x v="7"/>
    <n v="3286.27"/>
    <x v="0"/>
  </r>
  <r>
    <n v="18631"/>
    <x v="81"/>
    <x v="322"/>
    <n v="41.91"/>
    <x v="16"/>
    <n v="7477.78"/>
    <x v="1"/>
  </r>
  <r>
    <n v="6403"/>
    <x v="237"/>
    <x v="323"/>
    <n v="49"/>
    <x v="2"/>
    <n v="1523.5"/>
    <x v="2"/>
  </r>
  <r>
    <n v="10978"/>
    <x v="24"/>
    <x v="273"/>
    <n v="19.989999999999998"/>
    <x v="48"/>
    <n v="4253.6499999999996"/>
    <x v="0"/>
  </r>
  <r>
    <n v="19905"/>
    <x v="66"/>
    <x v="324"/>
    <n v="1.99"/>
    <x v="16"/>
    <n v="262.54000000000002"/>
    <x v="0"/>
  </r>
  <r>
    <n v="23753"/>
    <x v="129"/>
    <x v="262"/>
    <n v="11.59"/>
    <x v="38"/>
    <n v="265.35000000000002"/>
    <x v="2"/>
  </r>
  <r>
    <n v="18541"/>
    <x v="40"/>
    <x v="58"/>
    <n v="6.22"/>
    <x v="29"/>
    <n v="146.63"/>
    <x v="0"/>
  </r>
  <r>
    <n v="28494"/>
    <x v="43"/>
    <x v="310"/>
    <n v="5.31"/>
    <x v="42"/>
    <n v="1653.607"/>
    <x v="3"/>
  </r>
  <r>
    <n v="14994"/>
    <x v="234"/>
    <x v="174"/>
    <n v="0.97"/>
    <x v="42"/>
    <n v="79.14"/>
    <x v="3"/>
  </r>
  <r>
    <n v="15513"/>
    <x v="8"/>
    <x v="8"/>
    <n v="1.99"/>
    <x v="9"/>
    <n v="1967.83"/>
    <x v="0"/>
  </r>
  <r>
    <n v="20363"/>
    <x v="189"/>
    <x v="190"/>
    <n v="4.8600000000000003"/>
    <x v="10"/>
    <n v="87.44"/>
    <x v="0"/>
  </r>
  <r>
    <n v="10758"/>
    <x v="196"/>
    <x v="198"/>
    <n v="4.2"/>
    <x v="38"/>
    <n v="4170.8649999999998"/>
    <x v="0"/>
  </r>
  <r>
    <n v="14184"/>
    <x v="92"/>
    <x v="325"/>
    <n v="7.1"/>
    <x v="46"/>
    <n v="79.98"/>
    <x v="3"/>
  </r>
  <r>
    <n v="20785"/>
    <x v="287"/>
    <x v="169"/>
    <n v="60"/>
    <x v="43"/>
    <n v="8817.7099999999991"/>
    <x v="1"/>
  </r>
  <r>
    <n v="28303"/>
    <x v="35"/>
    <x v="310"/>
    <n v="0.7"/>
    <x v="9"/>
    <n v="200.1"/>
    <x v="0"/>
  </r>
  <r>
    <n v="6450"/>
    <x v="79"/>
    <x v="216"/>
    <n v="10.17"/>
    <x v="10"/>
    <n v="2451.41"/>
    <x v="2"/>
  </r>
  <r>
    <n v="20207"/>
    <x v="306"/>
    <x v="190"/>
    <n v="1.34"/>
    <x v="17"/>
    <n v="18.02"/>
    <x v="1"/>
  </r>
  <r>
    <n v="18651"/>
    <x v="307"/>
    <x v="128"/>
    <n v="4.5"/>
    <x v="39"/>
    <n v="239.03"/>
    <x v="1"/>
  </r>
  <r>
    <n v="12026"/>
    <x v="266"/>
    <x v="76"/>
    <n v="1.49"/>
    <x v="19"/>
    <n v="513.08000000000004"/>
    <x v="1"/>
  </r>
  <r>
    <n v="26495"/>
    <x v="179"/>
    <x v="179"/>
    <n v="8.65"/>
    <x v="18"/>
    <n v="352.44"/>
    <x v="2"/>
  </r>
  <r>
    <n v="8613"/>
    <x v="58"/>
    <x v="63"/>
    <n v="6.12"/>
    <x v="49"/>
    <n v="17.62"/>
    <x v="3"/>
  </r>
  <r>
    <n v="26059"/>
    <x v="228"/>
    <x v="159"/>
    <n v="13.99"/>
    <x v="12"/>
    <n v="10051.52"/>
    <x v="3"/>
  </r>
  <r>
    <n v="16870"/>
    <x v="56"/>
    <x v="61"/>
    <n v="1.39"/>
    <x v="31"/>
    <n v="177.52"/>
    <x v="3"/>
  </r>
  <r>
    <n v="14261"/>
    <x v="321"/>
    <x v="93"/>
    <n v="4.96"/>
    <x v="37"/>
    <n v="551.66999999999996"/>
    <x v="2"/>
  </r>
  <r>
    <n v="14596"/>
    <x v="126"/>
    <x v="225"/>
    <n v="6.96"/>
    <x v="2"/>
    <n v="342.4"/>
    <x v="0"/>
  </r>
  <r>
    <n v="6706"/>
    <x v="67"/>
    <x v="304"/>
    <n v="1.3"/>
    <x v="16"/>
    <n v="131.43"/>
    <x v="3"/>
  </r>
  <r>
    <n v="7202"/>
    <x v="317"/>
    <x v="305"/>
    <n v="8.59"/>
    <x v="13"/>
    <n v="936.80200000000002"/>
    <x v="0"/>
  </r>
  <r>
    <n v="21281"/>
    <x v="108"/>
    <x v="111"/>
    <n v="19.989999999999998"/>
    <x v="2"/>
    <n v="936.95"/>
    <x v="3"/>
  </r>
  <r>
    <n v="25351"/>
    <x v="208"/>
    <x v="29"/>
    <n v="26"/>
    <x v="47"/>
    <n v="8937.3799999999992"/>
    <x v="1"/>
  </r>
  <r>
    <n v="14033"/>
    <x v="190"/>
    <x v="217"/>
    <n v="5.09"/>
    <x v="27"/>
    <n v="481.4"/>
    <x v="3"/>
  </r>
  <r>
    <n v="18375"/>
    <x v="301"/>
    <x v="281"/>
    <n v="1.56"/>
    <x v="2"/>
    <n v="172.01"/>
    <x v="3"/>
  </r>
  <r>
    <n v="28683"/>
    <x v="91"/>
    <x v="246"/>
    <n v="1.49"/>
    <x v="17"/>
    <n v="177.67"/>
    <x v="3"/>
  </r>
  <r>
    <n v="28075"/>
    <x v="23"/>
    <x v="91"/>
    <n v="6.5"/>
    <x v="9"/>
    <n v="1651.07"/>
    <x v="0"/>
  </r>
  <r>
    <n v="20568"/>
    <x v="64"/>
    <x v="169"/>
    <n v="8.99"/>
    <x v="36"/>
    <n v="90.06"/>
    <x v="1"/>
  </r>
  <r>
    <n v="6069"/>
    <x v="183"/>
    <x v="312"/>
    <n v="4.2"/>
    <x v="3"/>
    <n v="2823.0369999999998"/>
    <x v="1"/>
  </r>
  <r>
    <n v="20752"/>
    <x v="287"/>
    <x v="169"/>
    <n v="4.78"/>
    <x v="30"/>
    <n v="447.42"/>
    <x v="2"/>
  </r>
  <r>
    <n v="2270"/>
    <x v="88"/>
    <x v="242"/>
    <n v="14.37"/>
    <x v="30"/>
    <n v="574.5"/>
    <x v="3"/>
  </r>
  <r>
    <n v="5172"/>
    <x v="204"/>
    <x v="0"/>
    <n v="40.19"/>
    <x v="8"/>
    <n v="2651.21"/>
    <x v="2"/>
  </r>
  <r>
    <n v="3390"/>
    <x v="77"/>
    <x v="9"/>
    <n v="0.7"/>
    <x v="26"/>
    <n v="147.71"/>
    <x v="0"/>
  </r>
  <r>
    <n v="13771"/>
    <x v="151"/>
    <x v="326"/>
    <n v="19.989999999999998"/>
    <x v="31"/>
    <n v="1587.16"/>
    <x v="3"/>
  </r>
  <r>
    <n v="24056"/>
    <x v="258"/>
    <x v="200"/>
    <n v="0.99"/>
    <x v="24"/>
    <n v="52.38"/>
    <x v="2"/>
  </r>
  <r>
    <n v="19655"/>
    <x v="200"/>
    <x v="292"/>
    <n v="19.989999999999998"/>
    <x v="27"/>
    <n v="877.47"/>
    <x v="0"/>
  </r>
  <r>
    <n v="20396"/>
    <x v="209"/>
    <x v="208"/>
    <n v="1"/>
    <x v="0"/>
    <n v="100.6"/>
    <x v="0"/>
  </r>
  <r>
    <n v="5395"/>
    <x v="244"/>
    <x v="239"/>
    <n v="13.99"/>
    <x v="22"/>
    <n v="8767.6200000000008"/>
    <x v="0"/>
  </r>
  <r>
    <n v="3558"/>
    <x v="248"/>
    <x v="21"/>
    <n v="6.75"/>
    <x v="38"/>
    <n v="359.65"/>
    <x v="1"/>
  </r>
  <r>
    <n v="7249"/>
    <x v="137"/>
    <x v="27"/>
    <n v="4.9800000000000004"/>
    <x v="37"/>
    <n v="404.91"/>
    <x v="2"/>
  </r>
  <r>
    <n v="13613"/>
    <x v="144"/>
    <x v="148"/>
    <n v="8.99"/>
    <x v="8"/>
    <n v="447.04050000000001"/>
    <x v="0"/>
  </r>
  <r>
    <n v="22403"/>
    <x v="50"/>
    <x v="54"/>
    <n v="19.989999999999998"/>
    <x v="41"/>
    <n v="5601.1"/>
    <x v="2"/>
  </r>
  <r>
    <n v="28841"/>
    <x v="153"/>
    <x v="327"/>
    <n v="70.2"/>
    <x v="49"/>
    <n v="200.57"/>
    <x v="0"/>
  </r>
  <r>
    <n v="19680"/>
    <x v="200"/>
    <x v="292"/>
    <n v="85.63"/>
    <x v="20"/>
    <n v="1614.97"/>
    <x v="2"/>
  </r>
  <r>
    <n v="12224"/>
    <x v="119"/>
    <x v="123"/>
    <n v="3.99"/>
    <x v="35"/>
    <n v="470.74"/>
    <x v="3"/>
  </r>
  <r>
    <n v="25961"/>
    <x v="322"/>
    <x v="328"/>
    <n v="4.9800000000000004"/>
    <x v="22"/>
    <n v="66.63"/>
    <x v="2"/>
  </r>
  <r>
    <n v="25995"/>
    <x v="303"/>
    <x v="276"/>
    <n v="35"/>
    <x v="5"/>
    <n v="632.04999999999995"/>
    <x v="2"/>
  </r>
  <r>
    <n v="2152"/>
    <x v="60"/>
    <x v="65"/>
    <n v="46.74"/>
    <x v="16"/>
    <n v="2137.1"/>
    <x v="0"/>
  </r>
  <r>
    <n v="16063"/>
    <x v="140"/>
    <x v="240"/>
    <n v="10.55"/>
    <x v="16"/>
    <n v="1252.8900000000001"/>
    <x v="1"/>
  </r>
  <r>
    <n v="23442"/>
    <x v="308"/>
    <x v="227"/>
    <n v="7.95"/>
    <x v="32"/>
    <n v="595.4"/>
    <x v="1"/>
  </r>
  <r>
    <n v="3968"/>
    <x v="175"/>
    <x v="302"/>
    <n v="24.49"/>
    <x v="16"/>
    <n v="16066.85"/>
    <x v="0"/>
  </r>
  <r>
    <n v="4690"/>
    <x v="284"/>
    <x v="329"/>
    <n v="9.4700000000000006"/>
    <x v="27"/>
    <n v="261.85000000000002"/>
    <x v="1"/>
  </r>
  <r>
    <n v="25241"/>
    <x v="154"/>
    <x v="256"/>
    <n v="6.13"/>
    <x v="38"/>
    <n v="2004.4"/>
    <x v="3"/>
  </r>
  <r>
    <n v="8983"/>
    <x v="225"/>
    <x v="157"/>
    <n v="35"/>
    <x v="47"/>
    <n v="1556.61"/>
    <x v="2"/>
  </r>
  <r>
    <n v="21249"/>
    <x v="29"/>
    <x v="66"/>
    <n v="7.91"/>
    <x v="11"/>
    <n v="240.61"/>
    <x v="1"/>
  </r>
  <r>
    <n v="23321"/>
    <x v="122"/>
    <x v="180"/>
    <n v="8.08"/>
    <x v="32"/>
    <n v="5247.4835000000003"/>
    <x v="1"/>
  </r>
  <r>
    <n v="10872"/>
    <x v="115"/>
    <x v="198"/>
    <n v="5.2"/>
    <x v="38"/>
    <n v="158.91"/>
    <x v="3"/>
  </r>
  <r>
    <n v="6322"/>
    <x v="198"/>
    <x v="323"/>
    <n v="8.68"/>
    <x v="6"/>
    <n v="186.67"/>
    <x v="1"/>
  </r>
  <r>
    <n v="2631"/>
    <x v="297"/>
    <x v="282"/>
    <n v="11.17"/>
    <x v="3"/>
    <n v="577.89"/>
    <x v="1"/>
  </r>
  <r>
    <n v="17638"/>
    <x v="195"/>
    <x v="233"/>
    <n v="6.77"/>
    <x v="31"/>
    <n v="1381.88"/>
    <x v="1"/>
  </r>
  <r>
    <n v="19270"/>
    <x v="290"/>
    <x v="87"/>
    <n v="13.18"/>
    <x v="10"/>
    <n v="820.52"/>
    <x v="1"/>
  </r>
  <r>
    <n v="16369"/>
    <x v="323"/>
    <x v="196"/>
    <n v="24.49"/>
    <x v="41"/>
    <n v="21956.03"/>
    <x v="0"/>
  </r>
  <r>
    <n v="19628"/>
    <x v="159"/>
    <x v="112"/>
    <n v="1.99"/>
    <x v="46"/>
    <n v="587.88"/>
    <x v="1"/>
  </r>
  <r>
    <n v="16199"/>
    <x v="101"/>
    <x v="203"/>
    <n v="2.0299999999999998"/>
    <x v="34"/>
    <n v="65.89"/>
    <x v="2"/>
  </r>
  <r>
    <n v="12818"/>
    <x v="10"/>
    <x v="10"/>
    <n v="7.2"/>
    <x v="8"/>
    <n v="319.62"/>
    <x v="0"/>
  </r>
  <r>
    <n v="24968"/>
    <x v="5"/>
    <x v="107"/>
    <n v="5.99"/>
    <x v="16"/>
    <n v="906.01499999999999"/>
    <x v="1"/>
  </r>
  <r>
    <n v="20436"/>
    <x v="209"/>
    <x v="208"/>
    <n v="1"/>
    <x v="41"/>
    <n v="65.12"/>
    <x v="3"/>
  </r>
  <r>
    <n v="1188"/>
    <x v="1"/>
    <x v="78"/>
    <n v="24.49"/>
    <x v="32"/>
    <n v="28359.4"/>
    <x v="1"/>
  </r>
  <r>
    <n v="25600"/>
    <x v="239"/>
    <x v="306"/>
    <n v="9.5399999999999991"/>
    <x v="17"/>
    <n v="122.09"/>
    <x v="3"/>
  </r>
  <r>
    <n v="4549"/>
    <x v="148"/>
    <x v="182"/>
    <n v="1.01"/>
    <x v="12"/>
    <n v="139.86000000000001"/>
    <x v="3"/>
  </r>
  <r>
    <n v="9018"/>
    <x v="156"/>
    <x v="142"/>
    <n v="19.989999999999998"/>
    <x v="26"/>
    <n v="1423.35"/>
    <x v="1"/>
  </r>
  <r>
    <n v="20412"/>
    <x v="209"/>
    <x v="208"/>
    <n v="19.989999999999998"/>
    <x v="17"/>
    <n v="958.06"/>
    <x v="0"/>
  </r>
  <r>
    <n v="11023"/>
    <x v="24"/>
    <x v="193"/>
    <n v="8.99"/>
    <x v="17"/>
    <n v="1056.6434999999999"/>
    <x v="0"/>
  </r>
  <r>
    <n v="14407"/>
    <x v="89"/>
    <x v="175"/>
    <n v="1.49"/>
    <x v="27"/>
    <n v="78.44"/>
    <x v="2"/>
  </r>
  <r>
    <n v="7187"/>
    <x v="317"/>
    <x v="305"/>
    <n v="5.63"/>
    <x v="28"/>
    <n v="154.61000000000001"/>
    <x v="1"/>
  </r>
  <r>
    <n v="22619"/>
    <x v="314"/>
    <x v="330"/>
    <n v="8.4"/>
    <x v="0"/>
    <n v="300.07"/>
    <x v="2"/>
  </r>
  <r>
    <n v="7656"/>
    <x v="18"/>
    <x v="220"/>
    <n v="5.41"/>
    <x v="17"/>
    <n v="101.52"/>
    <x v="0"/>
  </r>
  <r>
    <n v="13264"/>
    <x v="27"/>
    <x v="192"/>
    <n v="6.66"/>
    <x v="28"/>
    <n v="1062.69"/>
    <x v="3"/>
  </r>
  <r>
    <n v="12754"/>
    <x v="324"/>
    <x v="40"/>
    <n v="0.5"/>
    <x v="45"/>
    <n v="104.39"/>
    <x v="2"/>
  </r>
  <r>
    <n v="12943"/>
    <x v="117"/>
    <x v="103"/>
    <n v="8.23"/>
    <x v="21"/>
    <n v="889.84"/>
    <x v="1"/>
  </r>
  <r>
    <n v="20277"/>
    <x v="306"/>
    <x v="324"/>
    <n v="6.15"/>
    <x v="14"/>
    <n v="42.3"/>
    <x v="1"/>
  </r>
  <r>
    <n v="18745"/>
    <x v="106"/>
    <x v="11"/>
    <n v="7.78"/>
    <x v="48"/>
    <n v="423.15"/>
    <x v="2"/>
  </r>
  <r>
    <n v="21951"/>
    <x v="139"/>
    <x v="331"/>
    <n v="0.99"/>
    <x v="13"/>
    <n v="706.39250000000004"/>
    <x v="1"/>
  </r>
  <r>
    <n v="22121"/>
    <x v="205"/>
    <x v="231"/>
    <n v="13.56"/>
    <x v="49"/>
    <n v="27.96"/>
    <x v="3"/>
  </r>
  <r>
    <n v="24045"/>
    <x v="258"/>
    <x v="332"/>
    <n v="0.49"/>
    <x v="39"/>
    <n v="14.84"/>
    <x v="1"/>
  </r>
  <r>
    <n v="9059"/>
    <x v="156"/>
    <x v="53"/>
    <n v="5.3"/>
    <x v="23"/>
    <n v="68.459999999999994"/>
    <x v="2"/>
  </r>
  <r>
    <n v="2785"/>
    <x v="78"/>
    <x v="84"/>
    <n v="13.99"/>
    <x v="17"/>
    <n v="679.6"/>
    <x v="0"/>
  </r>
  <r>
    <n v="27255"/>
    <x v="245"/>
    <x v="294"/>
    <n v="3.14"/>
    <x v="21"/>
    <n v="459.08"/>
    <x v="1"/>
  </r>
  <r>
    <n v="11404"/>
    <x v="318"/>
    <x v="289"/>
    <n v="8.99"/>
    <x v="44"/>
    <n v="1148.0355"/>
    <x v="1"/>
  </r>
  <r>
    <n v="3634"/>
    <x v="187"/>
    <x v="333"/>
    <n v="4.08"/>
    <x v="20"/>
    <n v="11.08"/>
    <x v="1"/>
  </r>
  <r>
    <n v="5990"/>
    <x v="188"/>
    <x v="312"/>
    <n v="1.99"/>
    <x v="44"/>
    <n v="184.35"/>
    <x v="0"/>
  </r>
  <r>
    <n v="24613"/>
    <x v="83"/>
    <x v="88"/>
    <n v="0.7"/>
    <x v="32"/>
    <n v="87.44"/>
    <x v="1"/>
  </r>
  <r>
    <n v="27050"/>
    <x v="12"/>
    <x v="241"/>
    <n v="12.06"/>
    <x v="24"/>
    <n v="5236.1400000000003"/>
    <x v="1"/>
  </r>
  <r>
    <n v="8218"/>
    <x v="192"/>
    <x v="235"/>
    <n v="4.99"/>
    <x v="45"/>
    <n v="5945.3675000000003"/>
    <x v="1"/>
  </r>
  <r>
    <n v="16426"/>
    <x v="94"/>
    <x v="228"/>
    <n v="3"/>
    <x v="37"/>
    <n v="5638.7979999999998"/>
    <x v="1"/>
  </r>
  <r>
    <n v="17793"/>
    <x v="325"/>
    <x v="129"/>
    <n v="110.2"/>
    <x v="2"/>
    <n v="10692.97"/>
    <x v="3"/>
  </r>
  <r>
    <n v="11537"/>
    <x v="288"/>
    <x v="260"/>
    <n v="49"/>
    <x v="11"/>
    <n v="203.35"/>
    <x v="0"/>
  </r>
  <r>
    <n v="19532"/>
    <x v="109"/>
    <x v="112"/>
    <n v="5.86"/>
    <x v="45"/>
    <n v="2055.98"/>
    <x v="2"/>
  </r>
  <r>
    <n v="25911"/>
    <x v="136"/>
    <x v="276"/>
    <n v="60"/>
    <x v="12"/>
    <n v="7227.42"/>
    <x v="1"/>
  </r>
  <r>
    <n v="9990"/>
    <x v="162"/>
    <x v="16"/>
    <n v="8.99"/>
    <x v="45"/>
    <n v="750.14"/>
    <x v="2"/>
  </r>
  <r>
    <n v="5193"/>
    <x v="204"/>
    <x v="0"/>
    <n v="12.23"/>
    <x v="20"/>
    <n v="256.77"/>
    <x v="2"/>
  </r>
  <r>
    <n v="3130"/>
    <x v="104"/>
    <x v="84"/>
    <n v="1.49"/>
    <x v="10"/>
    <n v="2842.54"/>
    <x v="1"/>
  </r>
  <r>
    <n v="19961"/>
    <x v="66"/>
    <x v="183"/>
    <n v="30"/>
    <x v="29"/>
    <n v="3537.39"/>
    <x v="1"/>
  </r>
  <r>
    <n v="15111"/>
    <x v="326"/>
    <x v="106"/>
    <n v="2.5"/>
    <x v="47"/>
    <n v="283.65350000000001"/>
    <x v="1"/>
  </r>
  <r>
    <n v="11647"/>
    <x v="170"/>
    <x v="260"/>
    <n v="2.31"/>
    <x v="19"/>
    <n v="57.17"/>
    <x v="3"/>
  </r>
  <r>
    <n v="9800"/>
    <x v="229"/>
    <x v="274"/>
    <n v="8.99"/>
    <x v="25"/>
    <n v="4158.1234999999997"/>
    <x v="2"/>
  </r>
  <r>
    <n v="23494"/>
    <x v="53"/>
    <x v="227"/>
    <n v="5.33"/>
    <x v="12"/>
    <n v="112.16"/>
    <x v="2"/>
  </r>
  <r>
    <n v="21141"/>
    <x v="61"/>
    <x v="32"/>
    <n v="35"/>
    <x v="20"/>
    <n v="345.57"/>
    <x v="2"/>
  </r>
  <r>
    <n v="26764"/>
    <x v="167"/>
    <x v="4"/>
    <n v="6.68"/>
    <x v="17"/>
    <n v="129.5"/>
    <x v="2"/>
  </r>
  <r>
    <n v="27410"/>
    <x v="219"/>
    <x v="113"/>
    <n v="3.73"/>
    <x v="25"/>
    <n v="560.39"/>
    <x v="3"/>
  </r>
  <r>
    <n v="23535"/>
    <x v="53"/>
    <x v="57"/>
    <n v="46.2"/>
    <x v="44"/>
    <n v="3122.55"/>
    <x v="1"/>
  </r>
  <r>
    <n v="16803"/>
    <x v="56"/>
    <x v="48"/>
    <n v="19.989999999999998"/>
    <x v="4"/>
    <n v="1505.57"/>
    <x v="1"/>
  </r>
  <r>
    <n v="11730"/>
    <x v="218"/>
    <x v="167"/>
    <n v="5"/>
    <x v="37"/>
    <n v="1590.163"/>
    <x v="1"/>
  </r>
  <r>
    <n v="20870"/>
    <x v="238"/>
    <x v="308"/>
    <n v="0.91"/>
    <x v="46"/>
    <n v="95.9"/>
    <x v="1"/>
  </r>
  <r>
    <n v="10483"/>
    <x v="33"/>
    <x v="237"/>
    <n v="1.99"/>
    <x v="41"/>
    <n v="1396.58"/>
    <x v="3"/>
  </r>
  <r>
    <n v="1221"/>
    <x v="1"/>
    <x v="1"/>
    <n v="14.7"/>
    <x v="20"/>
    <n v="896.49"/>
    <x v="1"/>
  </r>
  <r>
    <n v="3659"/>
    <x v="32"/>
    <x v="33"/>
    <n v="7.12"/>
    <x v="36"/>
    <n v="392.77"/>
    <x v="3"/>
  </r>
  <r>
    <n v="26119"/>
    <x v="228"/>
    <x v="124"/>
    <n v="19.989999999999998"/>
    <x v="11"/>
    <n v="2393.63"/>
    <x v="1"/>
  </r>
  <r>
    <n v="8289"/>
    <x v="320"/>
    <x v="149"/>
    <n v="3.3"/>
    <x v="29"/>
    <n v="568.74350000000004"/>
    <x v="3"/>
  </r>
  <r>
    <n v="24433"/>
    <x v="216"/>
    <x v="334"/>
    <n v="5.96"/>
    <x v="49"/>
    <n v="13.16"/>
    <x v="0"/>
  </r>
  <r>
    <n v="3199"/>
    <x v="327"/>
    <x v="173"/>
    <n v="53.48"/>
    <x v="43"/>
    <n v="3970.33"/>
    <x v="3"/>
  </r>
  <r>
    <n v="22372"/>
    <x v="328"/>
    <x v="54"/>
    <n v="5.72"/>
    <x v="46"/>
    <n v="84.01"/>
    <x v="3"/>
  </r>
  <r>
    <n v="19307"/>
    <x v="82"/>
    <x v="112"/>
    <n v="19.989999999999998"/>
    <x v="29"/>
    <n v="991.36"/>
    <x v="1"/>
  </r>
  <r>
    <n v="3796"/>
    <x v="161"/>
    <x v="335"/>
    <n v="0.7"/>
    <x v="10"/>
    <n v="55.89"/>
    <x v="1"/>
  </r>
  <r>
    <n v="10838"/>
    <x v="207"/>
    <x v="120"/>
    <n v="7.37"/>
    <x v="32"/>
    <n v="334.29"/>
    <x v="2"/>
  </r>
  <r>
    <n v="18811"/>
    <x v="106"/>
    <x v="11"/>
    <n v="10.78"/>
    <x v="0"/>
    <n v="3296.0619999999999"/>
    <x v="0"/>
  </r>
  <r>
    <n v="10369"/>
    <x v="180"/>
    <x v="181"/>
    <n v="0.49"/>
    <x v="14"/>
    <n v="6.13"/>
    <x v="1"/>
  </r>
  <r>
    <n v="15889"/>
    <x v="30"/>
    <x v="31"/>
    <n v="10.119999999999999"/>
    <x v="13"/>
    <n v="3908.65"/>
    <x v="1"/>
  </r>
  <r>
    <n v="1850"/>
    <x v="128"/>
    <x v="136"/>
    <n v="8.83"/>
    <x v="42"/>
    <n v="610.65"/>
    <x v="0"/>
  </r>
  <r>
    <n v="12295"/>
    <x v="312"/>
    <x v="238"/>
    <n v="5.5"/>
    <x v="14"/>
    <n v="32.6"/>
    <x v="2"/>
  </r>
  <r>
    <n v="15048"/>
    <x v="326"/>
    <x v="336"/>
    <n v="5.16"/>
    <x v="46"/>
    <n v="178.4"/>
    <x v="1"/>
  </r>
  <r>
    <n v="9323"/>
    <x v="141"/>
    <x v="60"/>
    <n v="19.989999999999998"/>
    <x v="23"/>
    <n v="985.01"/>
    <x v="1"/>
  </r>
  <r>
    <n v="22296"/>
    <x v="329"/>
    <x v="331"/>
    <n v="7.69"/>
    <x v="29"/>
    <n v="1972.884"/>
    <x v="1"/>
  </r>
  <r>
    <n v="12097"/>
    <x v="259"/>
    <x v="337"/>
    <n v="1.43"/>
    <x v="40"/>
    <n v="354.96"/>
    <x v="2"/>
  </r>
  <r>
    <n v="10704"/>
    <x v="241"/>
    <x v="234"/>
    <n v="7.18"/>
    <x v="3"/>
    <n v="2925.78"/>
    <x v="1"/>
  </r>
  <r>
    <n v="20183"/>
    <x v="330"/>
    <x v="68"/>
    <n v="69.55"/>
    <x v="22"/>
    <n v="1548.45"/>
    <x v="1"/>
  </r>
  <r>
    <n v="12074"/>
    <x v="266"/>
    <x v="76"/>
    <n v="7.78"/>
    <x v="48"/>
    <n v="136.77000000000001"/>
    <x v="1"/>
  </r>
  <r>
    <n v="14254"/>
    <x v="321"/>
    <x v="156"/>
    <n v="1.49"/>
    <x v="23"/>
    <n v="37.64"/>
    <x v="1"/>
  </r>
  <r>
    <n v="13768"/>
    <x v="151"/>
    <x v="326"/>
    <n v="13.99"/>
    <x v="39"/>
    <n v="3029.97"/>
    <x v="1"/>
  </r>
  <r>
    <n v="27614"/>
    <x v="68"/>
    <x v="72"/>
    <n v="6.93"/>
    <x v="16"/>
    <n v="203.53"/>
    <x v="1"/>
  </r>
  <r>
    <n v="10202"/>
    <x v="227"/>
    <x v="181"/>
    <n v="7.51"/>
    <x v="49"/>
    <n v="22.61"/>
    <x v="3"/>
  </r>
  <r>
    <n v="3493"/>
    <x v="174"/>
    <x v="333"/>
    <n v="44.55"/>
    <x v="31"/>
    <n v="28180.080000000002"/>
    <x v="2"/>
  </r>
  <r>
    <n v="22057"/>
    <x v="215"/>
    <x v="338"/>
    <n v="30"/>
    <x v="30"/>
    <n v="3021.64"/>
    <x v="1"/>
  </r>
  <r>
    <n v="23786"/>
    <x v="129"/>
    <x v="339"/>
    <n v="8.99"/>
    <x v="41"/>
    <n v="2115.2420000000002"/>
    <x v="1"/>
  </r>
  <r>
    <n v="12058"/>
    <x v="266"/>
    <x v="123"/>
    <n v="7.15"/>
    <x v="46"/>
    <n v="98.8"/>
    <x v="1"/>
  </r>
  <r>
    <n v="18274"/>
    <x v="76"/>
    <x v="185"/>
    <n v="3.6"/>
    <x v="0"/>
    <n v="259.25"/>
    <x v="2"/>
  </r>
  <r>
    <n v="10843"/>
    <x v="207"/>
    <x v="198"/>
    <n v="7.44"/>
    <x v="28"/>
    <n v="149"/>
    <x v="2"/>
  </r>
  <r>
    <n v="28552"/>
    <x v="269"/>
    <x v="36"/>
    <n v="4.95"/>
    <x v="9"/>
    <n v="601.52"/>
    <x v="3"/>
  </r>
  <r>
    <n v="25937"/>
    <x v="322"/>
    <x v="139"/>
    <n v="1.49"/>
    <x v="15"/>
    <n v="496.15"/>
    <x v="3"/>
  </r>
  <r>
    <n v="24527"/>
    <x v="261"/>
    <x v="88"/>
    <n v="2.2000000000000002"/>
    <x v="6"/>
    <n v="34.18"/>
    <x v="0"/>
  </r>
  <r>
    <n v="25791"/>
    <x v="331"/>
    <x v="139"/>
    <n v="64.73"/>
    <x v="47"/>
    <n v="5203.8999999999996"/>
    <x v="1"/>
  </r>
  <r>
    <n v="25004"/>
    <x v="5"/>
    <x v="153"/>
    <n v="6.5"/>
    <x v="44"/>
    <n v="249.24"/>
    <x v="0"/>
  </r>
  <r>
    <n v="14187"/>
    <x v="92"/>
    <x v="156"/>
    <n v="49"/>
    <x v="34"/>
    <n v="5177.3999999999996"/>
    <x v="1"/>
  </r>
  <r>
    <n v="25836"/>
    <x v="136"/>
    <x v="276"/>
    <n v="5"/>
    <x v="13"/>
    <n v="1836.1869999999999"/>
    <x v="1"/>
  </r>
  <r>
    <n v="4123"/>
    <x v="268"/>
    <x v="302"/>
    <n v="1.99"/>
    <x v="25"/>
    <n v="1697.44"/>
    <x v="1"/>
  </r>
  <r>
    <n v="26436"/>
    <x v="300"/>
    <x v="179"/>
    <n v="1.3"/>
    <x v="0"/>
    <n v="129.44"/>
    <x v="1"/>
  </r>
  <r>
    <n v="1367"/>
    <x v="130"/>
    <x v="133"/>
    <n v="53.03"/>
    <x v="3"/>
    <n v="653.54"/>
    <x v="0"/>
  </r>
  <r>
    <n v="16663"/>
    <x v="45"/>
    <x v="61"/>
    <n v="4.99"/>
    <x v="7"/>
    <n v="2404.5990000000002"/>
    <x v="3"/>
  </r>
  <r>
    <n v="22284"/>
    <x v="329"/>
    <x v="331"/>
    <n v="8.66"/>
    <x v="32"/>
    <n v="1981.26"/>
    <x v="2"/>
  </r>
  <r>
    <n v="26912"/>
    <x v="110"/>
    <x v="12"/>
    <n v="14.7"/>
    <x v="24"/>
    <n v="15823.27"/>
    <x v="2"/>
  </r>
  <r>
    <n v="9679"/>
    <x v="332"/>
    <x v="223"/>
    <n v="1.99"/>
    <x v="28"/>
    <n v="951.06"/>
    <x v="3"/>
  </r>
  <r>
    <n v="6577"/>
    <x v="249"/>
    <x v="245"/>
    <n v="8.18"/>
    <x v="48"/>
    <n v="590.6"/>
    <x v="0"/>
  </r>
  <r>
    <n v="9450"/>
    <x v="177"/>
    <x v="60"/>
    <n v="3.97"/>
    <x v="22"/>
    <n v="20.170000000000002"/>
    <x v="0"/>
  </r>
  <r>
    <n v="18038"/>
    <x v="152"/>
    <x v="129"/>
    <n v="8.6"/>
    <x v="46"/>
    <n v="189.04"/>
    <x v="1"/>
  </r>
  <r>
    <n v="14248"/>
    <x v="321"/>
    <x v="132"/>
    <n v="0.99"/>
    <x v="46"/>
    <n v="1239.6315"/>
    <x v="3"/>
  </r>
  <r>
    <n v="9583"/>
    <x v="49"/>
    <x v="340"/>
    <n v="1.49"/>
    <x v="4"/>
    <n v="887.45"/>
    <x v="3"/>
  </r>
  <r>
    <n v="2810"/>
    <x v="78"/>
    <x v="188"/>
    <n v="8.99"/>
    <x v="48"/>
    <n v="2836.0504999999998"/>
    <x v="1"/>
  </r>
  <r>
    <n v="8675"/>
    <x v="193"/>
    <x v="177"/>
    <n v="5.08"/>
    <x v="47"/>
    <n v="585.47"/>
    <x v="1"/>
  </r>
  <r>
    <n v="5471"/>
    <x v="316"/>
    <x v="287"/>
    <n v="5.46"/>
    <x v="3"/>
    <n v="185.61"/>
    <x v="1"/>
  </r>
  <r>
    <n v="19427"/>
    <x v="34"/>
    <x v="171"/>
    <n v="8.99"/>
    <x v="8"/>
    <n v="994.22799999999995"/>
    <x v="3"/>
  </r>
  <r>
    <n v="21038"/>
    <x v="31"/>
    <x v="32"/>
    <n v="10.16"/>
    <x v="13"/>
    <n v="341.55"/>
    <x v="1"/>
  </r>
  <r>
    <n v="28034"/>
    <x v="223"/>
    <x v="62"/>
    <n v="4"/>
    <x v="0"/>
    <n v="1692.28"/>
    <x v="3"/>
  </r>
  <r>
    <n v="11694"/>
    <x v="170"/>
    <x v="260"/>
    <n v="12.65"/>
    <x v="33"/>
    <n v="855.03"/>
    <x v="1"/>
  </r>
  <r>
    <n v="21994"/>
    <x v="139"/>
    <x v="144"/>
    <n v="3.99"/>
    <x v="3"/>
    <n v="575.36"/>
    <x v="1"/>
  </r>
  <r>
    <n v="16575"/>
    <x v="313"/>
    <x v="96"/>
    <n v="1.2"/>
    <x v="8"/>
    <n v="46.97"/>
    <x v="1"/>
  </r>
  <r>
    <n v="7845"/>
    <x v="93"/>
    <x v="220"/>
    <n v="41.44"/>
    <x v="43"/>
    <n v="14357.85"/>
    <x v="3"/>
  </r>
  <r>
    <n v="17453"/>
    <x v="254"/>
    <x v="341"/>
    <n v="0.49"/>
    <x v="13"/>
    <n v="493.26"/>
    <x v="3"/>
  </r>
  <r>
    <n v="23705"/>
    <x v="165"/>
    <x v="269"/>
    <n v="5.37"/>
    <x v="25"/>
    <n v="1003.06"/>
    <x v="0"/>
  </r>
  <r>
    <n v="25520"/>
    <x v="333"/>
    <x v="311"/>
    <n v="35"/>
    <x v="13"/>
    <n v="883.15"/>
    <x v="1"/>
  </r>
  <r>
    <n v="4229"/>
    <x v="271"/>
    <x v="197"/>
    <n v="56.2"/>
    <x v="9"/>
    <n v="3609.88"/>
    <x v="1"/>
  </r>
  <r>
    <n v="21428"/>
    <x v="63"/>
    <x v="67"/>
    <n v="7.42"/>
    <x v="36"/>
    <n v="156.15"/>
    <x v="1"/>
  </r>
  <r>
    <n v="22263"/>
    <x v="329"/>
    <x v="54"/>
    <n v="0.5"/>
    <x v="9"/>
    <n v="152.26"/>
    <x v="1"/>
  </r>
  <r>
    <n v="9687"/>
    <x v="231"/>
    <x v="16"/>
    <n v="35.840000000000003"/>
    <x v="27"/>
    <n v="1386.65"/>
    <x v="2"/>
  </r>
  <r>
    <n v="12175"/>
    <x v="119"/>
    <x v="226"/>
    <n v="4.8600000000000003"/>
    <x v="22"/>
    <n v="64.25"/>
    <x v="1"/>
  </r>
  <r>
    <n v="21765"/>
    <x v="39"/>
    <x v="41"/>
    <n v="11.64"/>
    <x v="23"/>
    <n v="3563.88"/>
    <x v="3"/>
  </r>
  <r>
    <n v="18148"/>
    <x v="272"/>
    <x v="270"/>
    <n v="42.52"/>
    <x v="30"/>
    <n v="17248.09"/>
    <x v="1"/>
  </r>
  <r>
    <n v="1948"/>
    <x v="246"/>
    <x v="127"/>
    <n v="0.99"/>
    <x v="46"/>
    <n v="64.290000000000006"/>
    <x v="2"/>
  </r>
  <r>
    <n v="15190"/>
    <x v="334"/>
    <x v="336"/>
    <n v="4.2"/>
    <x v="42"/>
    <n v="5015.0510000000004"/>
    <x v="1"/>
  </r>
  <r>
    <n v="13423"/>
    <x v="211"/>
    <x v="342"/>
    <n v="1.49"/>
    <x v="23"/>
    <n v="48.75"/>
    <x v="1"/>
  </r>
  <r>
    <n v="21678"/>
    <x v="256"/>
    <x v="6"/>
    <n v="8.5399999999999991"/>
    <x v="43"/>
    <n v="233.92"/>
    <x v="1"/>
  </r>
  <r>
    <n v="12405"/>
    <x v="335"/>
    <x v="343"/>
    <n v="8.99"/>
    <x v="13"/>
    <n v="2178.431"/>
    <x v="3"/>
  </r>
  <r>
    <n v="9640"/>
    <x v="169"/>
    <x v="166"/>
    <n v="6.31"/>
    <x v="8"/>
    <n v="292.38"/>
    <x v="0"/>
  </r>
  <r>
    <n v="24843"/>
    <x v="103"/>
    <x v="155"/>
    <n v="6.13"/>
    <x v="13"/>
    <n v="460.43"/>
    <x v="3"/>
  </r>
  <r>
    <n v="14627"/>
    <x v="126"/>
    <x v="210"/>
    <n v="4.5"/>
    <x v="25"/>
    <n v="394.62"/>
    <x v="0"/>
  </r>
  <r>
    <n v="16083"/>
    <x v="140"/>
    <x v="344"/>
    <n v="6.83"/>
    <x v="34"/>
    <n v="47.79"/>
    <x v="1"/>
  </r>
  <r>
    <n v="9659"/>
    <x v="332"/>
    <x v="166"/>
    <n v="11.15"/>
    <x v="14"/>
    <n v="29.32"/>
    <x v="3"/>
  </r>
  <r>
    <n v="20016"/>
    <x v="66"/>
    <x v="44"/>
    <n v="9.4"/>
    <x v="34"/>
    <n v="190.73"/>
    <x v="0"/>
  </r>
  <r>
    <n v="14647"/>
    <x v="126"/>
    <x v="225"/>
    <n v="6.5"/>
    <x v="8"/>
    <n v="254.32"/>
    <x v="1"/>
  </r>
  <r>
    <n v="11614"/>
    <x v="288"/>
    <x v="289"/>
    <n v="9.4499999999999993"/>
    <x v="22"/>
    <n v="58.9"/>
    <x v="0"/>
  </r>
  <r>
    <n v="15580"/>
    <x v="20"/>
    <x v="20"/>
    <n v="30"/>
    <x v="36"/>
    <n v="601.57000000000005"/>
    <x v="0"/>
  </r>
  <r>
    <n v="1258"/>
    <x v="1"/>
    <x v="80"/>
    <n v="1.2"/>
    <x v="3"/>
    <n v="122.23"/>
    <x v="2"/>
  </r>
  <r>
    <n v="19015"/>
    <x v="11"/>
    <x v="11"/>
    <n v="0.49"/>
    <x v="25"/>
    <n v="189.6"/>
    <x v="1"/>
  </r>
  <r>
    <n v="26255"/>
    <x v="160"/>
    <x v="159"/>
    <n v="51.94"/>
    <x v="46"/>
    <n v="1959.92"/>
    <x v="1"/>
  </r>
  <r>
    <n v="25242"/>
    <x v="336"/>
    <x v="345"/>
    <n v="5.15"/>
    <x v="20"/>
    <n v="30.47"/>
    <x v="1"/>
  </r>
  <r>
    <n v="4999"/>
    <x v="73"/>
    <x v="140"/>
    <n v="6.05"/>
    <x v="47"/>
    <n v="127.45"/>
    <x v="2"/>
  </r>
  <r>
    <n v="1045"/>
    <x v="337"/>
    <x v="346"/>
    <n v="4.6900000000000004"/>
    <x v="31"/>
    <n v="180.36"/>
    <x v="3"/>
  </r>
  <r>
    <n v="20242"/>
    <x v="306"/>
    <x v="190"/>
    <n v="5.14"/>
    <x v="48"/>
    <n v="265.75"/>
    <x v="1"/>
  </r>
  <r>
    <n v="21847"/>
    <x v="96"/>
    <x v="41"/>
    <n v="0.99"/>
    <x v="35"/>
    <n v="129.49"/>
    <x v="2"/>
  </r>
  <r>
    <n v="27396"/>
    <x v="219"/>
    <x v="113"/>
    <n v="6.26"/>
    <x v="35"/>
    <n v="222.65"/>
    <x v="1"/>
  </r>
  <r>
    <n v="17428"/>
    <x v="22"/>
    <x v="158"/>
    <n v="1.34"/>
    <x v="16"/>
    <n v="196.81"/>
    <x v="3"/>
  </r>
  <r>
    <n v="6258"/>
    <x v="198"/>
    <x v="22"/>
    <n v="11.17"/>
    <x v="6"/>
    <n v="196.41"/>
    <x v="1"/>
  </r>
  <r>
    <n v="13200"/>
    <x v="27"/>
    <x v="317"/>
    <n v="2.27"/>
    <x v="19"/>
    <n v="106.45"/>
    <x v="1"/>
  </r>
  <r>
    <n v="14744"/>
    <x v="213"/>
    <x v="251"/>
    <n v="0.83"/>
    <x v="42"/>
    <n v="115.81"/>
    <x v="1"/>
  </r>
  <r>
    <n v="9245"/>
    <x v="141"/>
    <x v="60"/>
    <n v="7.73"/>
    <x v="14"/>
    <n v="75.23"/>
    <x v="1"/>
  </r>
  <r>
    <n v="1389"/>
    <x v="130"/>
    <x v="133"/>
    <n v="5.76"/>
    <x v="15"/>
    <n v="725.43"/>
    <x v="2"/>
  </r>
  <r>
    <n v="15167"/>
    <x v="334"/>
    <x v="336"/>
    <n v="89.3"/>
    <x v="47"/>
    <n v="1032.0719999999999"/>
    <x v="3"/>
  </r>
  <r>
    <n v="12705"/>
    <x v="324"/>
    <x v="10"/>
    <n v="4"/>
    <x v="0"/>
    <n v="3519.12"/>
    <x v="2"/>
  </r>
  <r>
    <n v="11914"/>
    <x v="70"/>
    <x v="76"/>
    <n v="1.32"/>
    <x v="18"/>
    <n v="78.569999999999993"/>
    <x v="1"/>
  </r>
  <r>
    <n v="12006"/>
    <x v="70"/>
    <x v="152"/>
    <n v="6.5"/>
    <x v="42"/>
    <n v="991.01"/>
    <x v="1"/>
  </r>
  <r>
    <n v="22441"/>
    <x v="50"/>
    <x v="243"/>
    <n v="2.35"/>
    <x v="3"/>
    <n v="209.3"/>
    <x v="3"/>
  </r>
  <r>
    <n v="5610"/>
    <x v="293"/>
    <x v="285"/>
    <n v="0.5"/>
    <x v="12"/>
    <n v="180.48"/>
    <x v="0"/>
  </r>
  <r>
    <n v="6342"/>
    <x v="198"/>
    <x v="178"/>
    <n v="3.97"/>
    <x v="43"/>
    <n v="96.99"/>
    <x v="1"/>
  </r>
  <r>
    <n v="28718"/>
    <x v="91"/>
    <x v="95"/>
    <n v="1.99"/>
    <x v="6"/>
    <n v="266.27"/>
    <x v="3"/>
  </r>
  <r>
    <n v="9156"/>
    <x v="138"/>
    <x v="142"/>
    <n v="1.49"/>
    <x v="25"/>
    <n v="161.02000000000001"/>
    <x v="2"/>
  </r>
  <r>
    <n v="12372"/>
    <x v="335"/>
    <x v="343"/>
    <n v="6.32"/>
    <x v="1"/>
    <n v="297.05"/>
    <x v="0"/>
  </r>
  <r>
    <n v="17399"/>
    <x v="22"/>
    <x v="288"/>
    <n v="2.27"/>
    <x v="27"/>
    <n v="142.81"/>
    <x v="0"/>
  </r>
  <r>
    <n v="8108"/>
    <x v="17"/>
    <x v="235"/>
    <n v="1.5"/>
    <x v="14"/>
    <n v="15.26"/>
    <x v="1"/>
  </r>
  <r>
    <n v="15752"/>
    <x v="113"/>
    <x v="141"/>
    <n v="66.27"/>
    <x v="8"/>
    <n v="1209.3699999999999"/>
    <x v="2"/>
  </r>
  <r>
    <n v="28641"/>
    <x v="91"/>
    <x v="45"/>
    <n v="1.99"/>
    <x v="43"/>
    <n v="575.74"/>
    <x v="3"/>
  </r>
  <r>
    <n v="5008"/>
    <x v="73"/>
    <x v="38"/>
    <n v="7.27"/>
    <x v="24"/>
    <n v="197.61"/>
    <x v="3"/>
  </r>
  <r>
    <n v="21161"/>
    <x v="61"/>
    <x v="66"/>
    <n v="1.49"/>
    <x v="45"/>
    <n v="259.83"/>
    <x v="0"/>
  </r>
  <r>
    <n v="4864"/>
    <x v="199"/>
    <x v="100"/>
    <n v="14.39"/>
    <x v="30"/>
    <n v="951.33"/>
    <x v="1"/>
  </r>
  <r>
    <n v="14485"/>
    <x v="126"/>
    <x v="132"/>
    <n v="5.15"/>
    <x v="30"/>
    <n v="267.85000000000002"/>
    <x v="1"/>
  </r>
  <r>
    <n v="25389"/>
    <x v="47"/>
    <x v="247"/>
    <n v="15.01"/>
    <x v="48"/>
    <n v="5811.72"/>
    <x v="3"/>
  </r>
  <r>
    <n v="22479"/>
    <x v="98"/>
    <x v="170"/>
    <n v="62.94"/>
    <x v="36"/>
    <n v="2549.58"/>
    <x v="1"/>
  </r>
  <r>
    <n v="20713"/>
    <x v="172"/>
    <x v="169"/>
    <n v="9.69"/>
    <x v="31"/>
    <n v="232.85"/>
    <x v="1"/>
  </r>
  <r>
    <n v="13122"/>
    <x v="84"/>
    <x v="192"/>
    <n v="2.99"/>
    <x v="37"/>
    <n v="1194.3399999999999"/>
    <x v="2"/>
  </r>
  <r>
    <n v="28337"/>
    <x v="35"/>
    <x v="138"/>
    <n v="10.75"/>
    <x v="40"/>
    <n v="2463.6"/>
    <x v="3"/>
  </r>
  <r>
    <n v="7006"/>
    <x v="75"/>
    <x v="347"/>
    <n v="1.39"/>
    <x v="27"/>
    <n v="211.88"/>
    <x v="1"/>
  </r>
  <r>
    <n v="5690"/>
    <x v="168"/>
    <x v="307"/>
    <n v="5.0199999999999996"/>
    <x v="9"/>
    <n v="1498.46"/>
    <x v="0"/>
  </r>
  <r>
    <n v="26349"/>
    <x v="164"/>
    <x v="159"/>
    <n v="4.6900000000000004"/>
    <x v="16"/>
    <n v="178.45"/>
    <x v="3"/>
  </r>
  <r>
    <n v="13933"/>
    <x v="338"/>
    <x v="217"/>
    <n v="2.64"/>
    <x v="1"/>
    <n v="138.84"/>
    <x v="2"/>
  </r>
  <r>
    <n v="15683"/>
    <x v="20"/>
    <x v="141"/>
    <n v="1.99"/>
    <x v="6"/>
    <n v="157.41999999999999"/>
    <x v="0"/>
  </r>
  <r>
    <n v="17760"/>
    <x v="107"/>
    <x v="85"/>
    <n v="55.3"/>
    <x v="11"/>
    <n v="26095.13"/>
    <x v="0"/>
  </r>
  <r>
    <n v="4198"/>
    <x v="271"/>
    <x v="302"/>
    <n v="70.2"/>
    <x v="32"/>
    <n v="5718.85"/>
    <x v="1"/>
  </r>
  <r>
    <n v="13383"/>
    <x v="211"/>
    <x v="82"/>
    <n v="11.54"/>
    <x v="48"/>
    <n v="542.11"/>
    <x v="0"/>
  </r>
  <r>
    <n v="2961"/>
    <x v="250"/>
    <x v="278"/>
    <n v="19.989999999999998"/>
    <x v="45"/>
    <n v="1143.49"/>
    <x v="3"/>
  </r>
  <r>
    <n v="2925"/>
    <x v="250"/>
    <x v="84"/>
    <n v="6.17"/>
    <x v="13"/>
    <n v="1101.28"/>
    <x v="2"/>
  </r>
  <r>
    <n v="26749"/>
    <x v="167"/>
    <x v="291"/>
    <n v="2.36"/>
    <x v="36"/>
    <n v="125.95"/>
    <x v="2"/>
  </r>
  <r>
    <n v="27013"/>
    <x v="110"/>
    <x v="261"/>
    <n v="7.44"/>
    <x v="5"/>
    <n v="102.61"/>
    <x v="2"/>
  </r>
  <r>
    <n v="19101"/>
    <x v="233"/>
    <x v="87"/>
    <n v="6.97"/>
    <x v="14"/>
    <n v="29.06"/>
    <x v="1"/>
  </r>
  <r>
    <n v="18584"/>
    <x v="81"/>
    <x v="322"/>
    <n v="7.94"/>
    <x v="38"/>
    <n v="270.39"/>
    <x v="1"/>
  </r>
  <r>
    <n v="6889"/>
    <x v="52"/>
    <x v="347"/>
    <n v="5.3"/>
    <x v="17"/>
    <n v="93.73"/>
    <x v="2"/>
  </r>
  <r>
    <n v="13925"/>
    <x v="13"/>
    <x v="156"/>
    <n v="5.79"/>
    <x v="37"/>
    <n v="1683.69"/>
    <x v="0"/>
  </r>
  <r>
    <n v="8913"/>
    <x v="225"/>
    <x v="157"/>
    <n v="12.23"/>
    <x v="13"/>
    <n v="2413.5300000000002"/>
    <x v="0"/>
  </r>
  <r>
    <n v="23128"/>
    <x v="143"/>
    <x v="147"/>
    <n v="19.989999999999998"/>
    <x v="31"/>
    <n v="5618.4"/>
    <x v="3"/>
  </r>
  <r>
    <n v="23879"/>
    <x v="14"/>
    <x v="332"/>
    <n v="5.99"/>
    <x v="16"/>
    <n v="1768.9690000000001"/>
    <x v="3"/>
  </r>
  <r>
    <n v="2685"/>
    <x v="274"/>
    <x v="108"/>
    <n v="4.75"/>
    <x v="35"/>
    <n v="217"/>
    <x v="2"/>
  </r>
  <r>
    <n v="15105"/>
    <x v="326"/>
    <x v="236"/>
    <n v="1.34"/>
    <x v="45"/>
    <n v="115.01"/>
    <x v="1"/>
  </r>
  <r>
    <n v="10785"/>
    <x v="207"/>
    <x v="198"/>
    <n v="4.57"/>
    <x v="37"/>
    <n v="78.81"/>
    <x v="0"/>
  </r>
  <r>
    <n v="8047"/>
    <x v="17"/>
    <x v="235"/>
    <n v="18.45"/>
    <x v="32"/>
    <n v="2470.84"/>
    <x v="1"/>
  </r>
  <r>
    <n v="25731"/>
    <x v="210"/>
    <x v="160"/>
    <n v="1.39"/>
    <x v="49"/>
    <n v="8.34"/>
    <x v="1"/>
  </r>
  <r>
    <n v="10158"/>
    <x v="227"/>
    <x v="181"/>
    <n v="4.62"/>
    <x v="49"/>
    <n v="47.04"/>
    <x v="0"/>
  </r>
  <r>
    <n v="20965"/>
    <x v="270"/>
    <x v="215"/>
    <n v="2.5"/>
    <x v="27"/>
    <n v="1463.0965000000001"/>
    <x v="1"/>
  </r>
  <r>
    <n v="22630"/>
    <x v="314"/>
    <x v="348"/>
    <n v="5"/>
    <x v="9"/>
    <n v="88.23"/>
    <x v="3"/>
  </r>
  <r>
    <n v="18937"/>
    <x v="11"/>
    <x v="11"/>
    <n v="19.989999999999998"/>
    <x v="42"/>
    <n v="5290.57"/>
    <x v="2"/>
  </r>
  <r>
    <n v="6947"/>
    <x v="52"/>
    <x v="168"/>
    <n v="0.7"/>
    <x v="47"/>
    <n v="30.62"/>
    <x v="1"/>
  </r>
  <r>
    <n v="1789"/>
    <x v="128"/>
    <x v="127"/>
    <n v="24.49"/>
    <x v="39"/>
    <n v="2119.67"/>
    <x v="2"/>
  </r>
  <r>
    <n v="8323"/>
    <x v="320"/>
    <x v="194"/>
    <n v="6.5"/>
    <x v="43"/>
    <n v="1068.7"/>
    <x v="3"/>
  </r>
  <r>
    <n v="13363"/>
    <x v="211"/>
    <x v="82"/>
    <n v="30"/>
    <x v="35"/>
    <n v="5178.17"/>
    <x v="0"/>
  </r>
  <r>
    <n v="21575"/>
    <x v="6"/>
    <x v="67"/>
    <n v="9.23"/>
    <x v="34"/>
    <n v="96.73"/>
    <x v="1"/>
  </r>
  <r>
    <n v="7425"/>
    <x v="26"/>
    <x v="255"/>
    <n v="6.35"/>
    <x v="43"/>
    <n v="337.61"/>
    <x v="3"/>
  </r>
  <r>
    <n v="5946"/>
    <x v="188"/>
    <x v="312"/>
    <n v="6.79"/>
    <x v="1"/>
    <n v="803.04"/>
    <x v="2"/>
  </r>
  <r>
    <n v="10889"/>
    <x v="115"/>
    <x v="120"/>
    <n v="1.99"/>
    <x v="40"/>
    <n v="1233.22"/>
    <x v="3"/>
  </r>
  <r>
    <n v="14785"/>
    <x v="232"/>
    <x v="251"/>
    <n v="1.25"/>
    <x v="4"/>
    <n v="121.2"/>
    <x v="3"/>
  </r>
  <r>
    <n v="14773"/>
    <x v="232"/>
    <x v="349"/>
    <n v="4.8"/>
    <x v="9"/>
    <n v="433.68"/>
    <x v="1"/>
  </r>
  <r>
    <n v="4975"/>
    <x v="73"/>
    <x v="100"/>
    <n v="1.56"/>
    <x v="5"/>
    <n v="124.84"/>
    <x v="3"/>
  </r>
  <r>
    <n v="7773"/>
    <x v="93"/>
    <x v="350"/>
    <n v="11.54"/>
    <x v="14"/>
    <n v="55.34"/>
    <x v="3"/>
  </r>
  <r>
    <n v="18895"/>
    <x v="106"/>
    <x v="128"/>
    <n v="17.48"/>
    <x v="16"/>
    <n v="1311.68"/>
    <x v="1"/>
  </r>
  <r>
    <n v="6858"/>
    <x v="339"/>
    <x v="56"/>
    <n v="5.17"/>
    <x v="38"/>
    <n v="109.86"/>
    <x v="3"/>
  </r>
  <r>
    <n v="13465"/>
    <x v="211"/>
    <x v="82"/>
    <n v="3.73"/>
    <x v="31"/>
    <n v="535.24"/>
    <x v="0"/>
  </r>
  <r>
    <n v="21017"/>
    <x v="31"/>
    <x v="97"/>
    <n v="5.03"/>
    <x v="32"/>
    <n v="318.75850000000003"/>
    <x v="3"/>
  </r>
  <r>
    <n v="23396"/>
    <x v="48"/>
    <x v="180"/>
    <n v="8.8000000000000007"/>
    <x v="0"/>
    <n v="2710.5055000000002"/>
    <x v="3"/>
  </r>
  <r>
    <n v="28146"/>
    <x v="23"/>
    <x v="24"/>
    <n v="4.62"/>
    <x v="1"/>
    <n v="83.02"/>
    <x v="3"/>
  </r>
  <r>
    <n v="10977"/>
    <x v="24"/>
    <x v="207"/>
    <n v="5.63"/>
    <x v="11"/>
    <n v="179.45"/>
    <x v="1"/>
  </r>
  <r>
    <n v="21620"/>
    <x v="256"/>
    <x v="6"/>
    <n v="1.39"/>
    <x v="28"/>
    <n v="739.94"/>
    <x v="0"/>
  </r>
  <r>
    <n v="18531"/>
    <x v="40"/>
    <x v="58"/>
    <n v="154.12"/>
    <x v="30"/>
    <n v="12689.87"/>
    <x v="0"/>
  </r>
  <r>
    <n v="24979"/>
    <x v="5"/>
    <x v="107"/>
    <n v="4.97"/>
    <x v="6"/>
    <n v="58.98"/>
    <x v="0"/>
  </r>
  <r>
    <n v="23339"/>
    <x v="122"/>
    <x v="126"/>
    <n v="4"/>
    <x v="1"/>
    <n v="436.05"/>
    <x v="1"/>
  </r>
  <r>
    <n v="9845"/>
    <x v="278"/>
    <x v="115"/>
    <n v="19.989999999999998"/>
    <x v="35"/>
    <n v="17853.64"/>
    <x v="1"/>
  </r>
  <r>
    <n v="2705"/>
    <x v="274"/>
    <x v="172"/>
    <n v="0.7"/>
    <x v="6"/>
    <n v="24.76"/>
    <x v="0"/>
  </r>
  <r>
    <n v="14942"/>
    <x v="112"/>
    <x v="117"/>
    <n v="1.49"/>
    <x v="23"/>
    <n v="30.61"/>
    <x v="0"/>
  </r>
  <r>
    <n v="2026"/>
    <x v="74"/>
    <x v="78"/>
    <n v="7.57"/>
    <x v="23"/>
    <n v="68.5"/>
    <x v="3"/>
  </r>
  <r>
    <n v="22661"/>
    <x v="314"/>
    <x v="170"/>
    <n v="2.04"/>
    <x v="8"/>
    <n v="43.72"/>
    <x v="3"/>
  </r>
  <r>
    <n v="17274"/>
    <x v="340"/>
    <x v="351"/>
    <n v="4.5"/>
    <x v="6"/>
    <n v="101.47"/>
    <x v="1"/>
  </r>
  <r>
    <n v="19564"/>
    <x v="159"/>
    <x v="112"/>
    <n v="4.7"/>
    <x v="5"/>
    <n v="100.11"/>
    <x v="0"/>
  </r>
  <r>
    <n v="18635"/>
    <x v="81"/>
    <x v="42"/>
    <n v="14"/>
    <x v="16"/>
    <n v="2797.41"/>
    <x v="2"/>
  </r>
  <r>
    <n v="14198"/>
    <x v="92"/>
    <x v="257"/>
    <n v="7.86"/>
    <x v="39"/>
    <n v="34.229999999999997"/>
    <x v="2"/>
  </r>
  <r>
    <n v="22808"/>
    <x v="25"/>
    <x v="26"/>
    <n v="14.48"/>
    <x v="38"/>
    <n v="1548.43"/>
    <x v="0"/>
  </r>
  <r>
    <n v="2862"/>
    <x v="78"/>
    <x v="84"/>
    <n v="0.78"/>
    <x v="26"/>
    <n v="76.48"/>
    <x v="3"/>
  </r>
  <r>
    <n v="10638"/>
    <x v="51"/>
    <x v="234"/>
    <n v="14.3"/>
    <x v="0"/>
    <n v="2461.23"/>
    <x v="2"/>
  </r>
  <r>
    <n v="15018"/>
    <x v="234"/>
    <x v="336"/>
    <n v="5.14"/>
    <x v="2"/>
    <n v="175.27"/>
    <x v="1"/>
  </r>
  <r>
    <n v="23502"/>
    <x v="53"/>
    <x v="114"/>
    <n v="7.69"/>
    <x v="10"/>
    <n v="5271.0455000000002"/>
    <x v="2"/>
  </r>
  <r>
    <n v="9840"/>
    <x v="278"/>
    <x v="115"/>
    <n v="0.5"/>
    <x v="9"/>
    <n v="248.54"/>
    <x v="3"/>
  </r>
  <r>
    <n v="27819"/>
    <x v="3"/>
    <x v="352"/>
    <n v="14"/>
    <x v="24"/>
    <n v="1601.32"/>
    <x v="1"/>
  </r>
  <r>
    <n v="12924"/>
    <x v="117"/>
    <x v="103"/>
    <n v="2.99"/>
    <x v="12"/>
    <n v="1444"/>
    <x v="3"/>
  </r>
  <r>
    <n v="2835"/>
    <x v="78"/>
    <x v="278"/>
    <n v="5.5"/>
    <x v="11"/>
    <n v="503.75"/>
    <x v="2"/>
  </r>
  <r>
    <n v="2128"/>
    <x v="60"/>
    <x v="242"/>
    <n v="19.989999999999998"/>
    <x v="39"/>
    <n v="523.58000000000004"/>
    <x v="2"/>
  </r>
  <r>
    <n v="10152"/>
    <x v="227"/>
    <x v="316"/>
    <n v="8.99"/>
    <x v="25"/>
    <n v="881.74"/>
    <x v="3"/>
  </r>
  <r>
    <n v="9561"/>
    <x v="49"/>
    <x v="60"/>
    <n v="2.99"/>
    <x v="30"/>
    <n v="1317.34"/>
    <x v="0"/>
  </r>
  <r>
    <n v="7176"/>
    <x v="317"/>
    <x v="305"/>
    <n v="3.97"/>
    <x v="28"/>
    <n v="96.71"/>
    <x v="2"/>
  </r>
  <r>
    <n v="16652"/>
    <x v="45"/>
    <x v="96"/>
    <n v="13.99"/>
    <x v="4"/>
    <n v="1020.61"/>
    <x v="2"/>
  </r>
  <r>
    <n v="18326"/>
    <x v="76"/>
    <x v="58"/>
    <n v="2.58"/>
    <x v="2"/>
    <n v="47.91"/>
    <x v="3"/>
  </r>
  <r>
    <n v="8968"/>
    <x v="225"/>
    <x v="2"/>
    <n v="7.69"/>
    <x v="30"/>
    <n v="4851.5024999999996"/>
    <x v="2"/>
  </r>
  <r>
    <n v="18794"/>
    <x v="106"/>
    <x v="128"/>
    <n v="1.99"/>
    <x v="19"/>
    <n v="157.85"/>
    <x v="3"/>
  </r>
  <r>
    <n v="9098"/>
    <x v="138"/>
    <x v="115"/>
    <n v="0.5"/>
    <x v="39"/>
    <n v="32.76"/>
    <x v="1"/>
  </r>
  <r>
    <n v="2232"/>
    <x v="88"/>
    <x v="242"/>
    <n v="1.99"/>
    <x v="16"/>
    <n v="1143.45"/>
    <x v="1"/>
  </r>
  <r>
    <n v="12492"/>
    <x v="38"/>
    <x v="40"/>
    <n v="1.49"/>
    <x v="30"/>
    <n v="92.86"/>
    <x v="2"/>
  </r>
  <r>
    <n v="22935"/>
    <x v="25"/>
    <x v="26"/>
    <n v="6.38"/>
    <x v="1"/>
    <n v="308.64"/>
    <x v="1"/>
  </r>
  <r>
    <n v="21854"/>
    <x v="96"/>
    <x v="41"/>
    <n v="5.9"/>
    <x v="3"/>
    <n v="202.95"/>
    <x v="2"/>
  </r>
  <r>
    <n v="19256"/>
    <x v="290"/>
    <x v="301"/>
    <n v="7.46"/>
    <x v="33"/>
    <n v="45.91"/>
    <x v="2"/>
  </r>
  <r>
    <n v="23829"/>
    <x v="197"/>
    <x v="227"/>
    <n v="8.99"/>
    <x v="36"/>
    <n v="1351.653"/>
    <x v="1"/>
  </r>
  <r>
    <n v="5234"/>
    <x v="0"/>
    <x v="321"/>
    <n v="1.49"/>
    <x v="15"/>
    <n v="93.05"/>
    <x v="0"/>
  </r>
  <r>
    <n v="16735"/>
    <x v="45"/>
    <x v="61"/>
    <n v="5.53"/>
    <x v="25"/>
    <n v="288.55"/>
    <x v="1"/>
  </r>
  <r>
    <n v="1085"/>
    <x v="132"/>
    <x v="346"/>
    <n v="48.8"/>
    <x v="20"/>
    <n v="1239.06"/>
    <x v="1"/>
  </r>
  <r>
    <n v="14499"/>
    <x v="126"/>
    <x v="210"/>
    <n v="5.16"/>
    <x v="9"/>
    <n v="464.64"/>
    <x v="0"/>
  </r>
  <r>
    <n v="7018"/>
    <x v="75"/>
    <x v="347"/>
    <n v="60"/>
    <x v="5"/>
    <n v="1351.43"/>
    <x v="3"/>
  </r>
  <r>
    <n v="11083"/>
    <x v="191"/>
    <x v="273"/>
    <n v="19.989999999999998"/>
    <x v="37"/>
    <n v="4064.05"/>
    <x v="3"/>
  </r>
  <r>
    <n v="17855"/>
    <x v="292"/>
    <x v="279"/>
    <n v="15.59"/>
    <x v="38"/>
    <n v="4865.72"/>
    <x v="2"/>
  </r>
  <r>
    <n v="22448"/>
    <x v="50"/>
    <x v="243"/>
    <n v="5.21"/>
    <x v="17"/>
    <n v="49.04"/>
    <x v="1"/>
  </r>
  <r>
    <n v="21730"/>
    <x v="39"/>
    <x v="41"/>
    <n v="5.14"/>
    <x v="44"/>
    <n v="150.34"/>
    <x v="2"/>
  </r>
  <r>
    <n v="16659"/>
    <x v="45"/>
    <x v="48"/>
    <n v="1.99"/>
    <x v="44"/>
    <n v="604.38"/>
    <x v="3"/>
  </r>
  <r>
    <n v="24199"/>
    <x v="273"/>
    <x v="122"/>
    <n v="1.99"/>
    <x v="10"/>
    <n v="264.05"/>
    <x v="0"/>
  </r>
  <r>
    <n v="7503"/>
    <x v="26"/>
    <x v="161"/>
    <n v="4.53"/>
    <x v="9"/>
    <n v="636.34"/>
    <x v="3"/>
  </r>
  <r>
    <n v="26547"/>
    <x v="289"/>
    <x v="261"/>
    <n v="15.1"/>
    <x v="18"/>
    <n v="470.79"/>
    <x v="3"/>
  </r>
  <r>
    <n v="15813"/>
    <x v="30"/>
    <x v="31"/>
    <n v="19.989999999999998"/>
    <x v="15"/>
    <n v="8413.23"/>
    <x v="2"/>
  </r>
  <r>
    <n v="13797"/>
    <x v="341"/>
    <x v="326"/>
    <n v="19.989999999999998"/>
    <x v="27"/>
    <n v="4998.03"/>
    <x v="0"/>
  </r>
  <r>
    <n v="3218"/>
    <x v="327"/>
    <x v="188"/>
    <n v="3.5"/>
    <x v="26"/>
    <n v="2167.0500000000002"/>
    <x v="1"/>
  </r>
  <r>
    <n v="15286"/>
    <x v="102"/>
    <x v="106"/>
    <n v="4.17"/>
    <x v="15"/>
    <n v="80.38"/>
    <x v="2"/>
  </r>
  <r>
    <n v="8441"/>
    <x v="145"/>
    <x v="149"/>
    <n v="30.06"/>
    <x v="0"/>
    <n v="3449.26"/>
    <x v="3"/>
  </r>
  <r>
    <n v="18789"/>
    <x v="106"/>
    <x v="128"/>
    <n v="2.5"/>
    <x v="40"/>
    <n v="181.5"/>
    <x v="0"/>
  </r>
  <r>
    <n v="23575"/>
    <x v="236"/>
    <x v="353"/>
    <n v="8.99"/>
    <x v="6"/>
    <n v="1288.5150000000001"/>
    <x v="0"/>
  </r>
  <r>
    <n v="18663"/>
    <x v="307"/>
    <x v="322"/>
    <n v="1.49"/>
    <x v="33"/>
    <n v="384.33"/>
    <x v="1"/>
  </r>
  <r>
    <n v="16886"/>
    <x v="171"/>
    <x v="354"/>
    <n v="6.05"/>
    <x v="42"/>
    <n v="221.05"/>
    <x v="1"/>
  </r>
  <r>
    <n v="19686"/>
    <x v="200"/>
    <x v="315"/>
    <n v="5.79"/>
    <x v="33"/>
    <n v="345.37"/>
    <x v="3"/>
  </r>
  <r>
    <n v="9253"/>
    <x v="141"/>
    <x v="60"/>
    <n v="6.5"/>
    <x v="2"/>
    <n v="994.27"/>
    <x v="0"/>
  </r>
  <r>
    <n v="18324"/>
    <x v="76"/>
    <x v="85"/>
    <n v="2.06"/>
    <x v="34"/>
    <n v="115.45"/>
    <x v="1"/>
  </r>
  <r>
    <n v="10740"/>
    <x v="241"/>
    <x v="234"/>
    <n v="69"/>
    <x v="32"/>
    <n v="7002.08"/>
    <x v="1"/>
  </r>
  <r>
    <n v="1638"/>
    <x v="123"/>
    <x v="134"/>
    <n v="35.840000000000003"/>
    <x v="15"/>
    <n v="2357.4499999999998"/>
    <x v="3"/>
  </r>
  <r>
    <n v="6185"/>
    <x v="262"/>
    <x v="355"/>
    <n v="4.99"/>
    <x v="1"/>
    <n v="2211.7339999999999"/>
    <x v="3"/>
  </r>
  <r>
    <n v="8177"/>
    <x v="192"/>
    <x v="235"/>
    <n v="14"/>
    <x v="36"/>
    <n v="958.18"/>
    <x v="2"/>
  </r>
  <r>
    <n v="28250"/>
    <x v="267"/>
    <x v="3"/>
    <n v="1.99"/>
    <x v="35"/>
    <n v="627.91"/>
    <x v="1"/>
  </r>
  <r>
    <n v="7730"/>
    <x v="18"/>
    <x v="220"/>
    <n v="19.989999999999998"/>
    <x v="1"/>
    <n v="1386.69"/>
    <x v="3"/>
  </r>
  <r>
    <n v="16773"/>
    <x v="56"/>
    <x v="61"/>
    <n v="0.5"/>
    <x v="18"/>
    <n v="98.77"/>
    <x v="0"/>
  </r>
  <r>
    <n v="24254"/>
    <x v="118"/>
    <x v="122"/>
    <n v="1.92"/>
    <x v="13"/>
    <n v="128.31"/>
    <x v="2"/>
  </r>
  <r>
    <n v="12542"/>
    <x v="38"/>
    <x v="297"/>
    <n v="0.8"/>
    <x v="45"/>
    <n v="194.02"/>
    <x v="3"/>
  </r>
  <r>
    <n v="4897"/>
    <x v="97"/>
    <x v="100"/>
    <n v="8.99"/>
    <x v="12"/>
    <n v="8475.9619999999995"/>
    <x v="0"/>
  </r>
  <r>
    <n v="26411"/>
    <x v="342"/>
    <x v="293"/>
    <n v="24.49"/>
    <x v="3"/>
    <n v="20872.16"/>
    <x v="1"/>
  </r>
  <r>
    <n v="18998"/>
    <x v="11"/>
    <x v="11"/>
    <n v="19.989999999999998"/>
    <x v="22"/>
    <n v="2019.65"/>
    <x v="0"/>
  </r>
  <r>
    <n v="21178"/>
    <x v="61"/>
    <x v="151"/>
    <n v="0.99"/>
    <x v="20"/>
    <n v="292.34050000000002"/>
    <x v="1"/>
  </r>
  <r>
    <n v="17960"/>
    <x v="124"/>
    <x v="129"/>
    <n v="30"/>
    <x v="38"/>
    <n v="4547.26"/>
    <x v="3"/>
  </r>
  <r>
    <n v="20565"/>
    <x v="64"/>
    <x v="356"/>
    <n v="61.76"/>
    <x v="40"/>
    <n v="9501.6239999999998"/>
    <x v="1"/>
  </r>
  <r>
    <n v="21870"/>
    <x v="343"/>
    <x v="338"/>
    <n v="5.3"/>
    <x v="46"/>
    <n v="96.04"/>
    <x v="1"/>
  </r>
  <r>
    <n v="4083"/>
    <x v="46"/>
    <x v="197"/>
    <n v="19.989999999999998"/>
    <x v="0"/>
    <n v="2188.06"/>
    <x v="1"/>
  </r>
  <r>
    <n v="25533"/>
    <x v="239"/>
    <x v="311"/>
    <n v="1.69"/>
    <x v="44"/>
    <n v="168.31"/>
    <x v="1"/>
  </r>
  <r>
    <n v="6865"/>
    <x v="339"/>
    <x v="168"/>
    <n v="55.96"/>
    <x v="7"/>
    <n v="9539.6"/>
    <x v="3"/>
  </r>
  <r>
    <n v="15089"/>
    <x v="326"/>
    <x v="236"/>
    <n v="8.2899999999999991"/>
    <x v="25"/>
    <n v="347.84"/>
    <x v="0"/>
  </r>
  <r>
    <n v="11150"/>
    <x v="277"/>
    <x v="280"/>
    <n v="7.47"/>
    <x v="25"/>
    <n v="1599.54"/>
    <x v="3"/>
  </r>
  <r>
    <n v="18961"/>
    <x v="11"/>
    <x v="301"/>
    <n v="44.55"/>
    <x v="47"/>
    <n v="14665.15"/>
    <x v="0"/>
  </r>
  <r>
    <n v="27207"/>
    <x v="12"/>
    <x v="294"/>
    <n v="0.83"/>
    <x v="35"/>
    <n v="152.59"/>
    <x v="2"/>
  </r>
  <r>
    <n v="17102"/>
    <x v="44"/>
    <x v="89"/>
    <n v="4"/>
    <x v="45"/>
    <n v="1184.03"/>
    <x v="2"/>
  </r>
  <r>
    <n v="1111"/>
    <x v="132"/>
    <x v="80"/>
    <n v="2.99"/>
    <x v="39"/>
    <n v="124.81"/>
    <x v="0"/>
  </r>
  <r>
    <n v="15796"/>
    <x v="30"/>
    <x v="31"/>
    <n v="12.06"/>
    <x v="22"/>
    <n v="2017.5"/>
    <x v="2"/>
  </r>
  <r>
    <n v="13988"/>
    <x v="190"/>
    <x v="191"/>
    <n v="6.26"/>
    <x v="39"/>
    <n v="21.46"/>
    <x v="2"/>
  </r>
  <r>
    <n v="23289"/>
    <x v="122"/>
    <x v="180"/>
    <n v="6.17"/>
    <x v="48"/>
    <n v="744.12"/>
    <x v="0"/>
  </r>
  <r>
    <n v="19067"/>
    <x v="11"/>
    <x v="87"/>
    <n v="4.95"/>
    <x v="38"/>
    <n v="324.97000000000003"/>
    <x v="0"/>
  </r>
  <r>
    <n v="27774"/>
    <x v="285"/>
    <x v="116"/>
    <n v="0.7"/>
    <x v="43"/>
    <n v="43.46"/>
    <x v="2"/>
  </r>
  <r>
    <n v="18149"/>
    <x v="272"/>
    <x v="270"/>
    <n v="35"/>
    <x v="8"/>
    <n v="555.20000000000005"/>
    <x v="2"/>
  </r>
  <r>
    <n v="4437"/>
    <x v="181"/>
    <x v="150"/>
    <n v="3.37"/>
    <x v="26"/>
    <n v="213.74"/>
    <x v="0"/>
  </r>
  <r>
    <n v="15916"/>
    <x v="71"/>
    <x v="118"/>
    <n v="35"/>
    <x v="2"/>
    <n v="7007.19"/>
    <x v="2"/>
  </r>
  <r>
    <n v="7668"/>
    <x v="18"/>
    <x v="220"/>
    <n v="52.42"/>
    <x v="15"/>
    <n v="2527.7919999999999"/>
    <x v="3"/>
  </r>
  <r>
    <n v="23460"/>
    <x v="310"/>
    <x v="339"/>
    <n v="14"/>
    <x v="20"/>
    <n v="487.72"/>
    <x v="0"/>
  </r>
  <r>
    <n v="3446"/>
    <x v="174"/>
    <x v="173"/>
    <n v="19.989999999999998"/>
    <x v="43"/>
    <n v="4584.7299999999996"/>
    <x v="2"/>
  </r>
  <r>
    <n v="22997"/>
    <x v="247"/>
    <x v="199"/>
    <n v="99"/>
    <x v="27"/>
    <n v="5388.8"/>
    <x v="1"/>
  </r>
  <r>
    <n v="14123"/>
    <x v="92"/>
    <x v="156"/>
    <n v="45.51"/>
    <x v="4"/>
    <n v="1146.992"/>
    <x v="3"/>
  </r>
  <r>
    <n v="19159"/>
    <x v="233"/>
    <x v="301"/>
    <n v="30"/>
    <x v="49"/>
    <n v="192.49"/>
    <x v="2"/>
  </r>
  <r>
    <n v="8822"/>
    <x v="225"/>
    <x v="2"/>
    <n v="1.38"/>
    <x v="3"/>
    <n v="65.16"/>
    <x v="3"/>
  </r>
  <r>
    <n v="16230"/>
    <x v="344"/>
    <x v="203"/>
    <n v="8.49"/>
    <x v="15"/>
    <n v="139.44999999999999"/>
    <x v="2"/>
  </r>
  <r>
    <n v="4854"/>
    <x v="199"/>
    <x v="321"/>
    <n v="2.85"/>
    <x v="22"/>
    <n v="63.85"/>
    <x v="3"/>
  </r>
  <r>
    <n v="3039"/>
    <x v="250"/>
    <x v="248"/>
    <n v="91.05"/>
    <x v="38"/>
    <n v="7871.91"/>
    <x v="3"/>
  </r>
  <r>
    <n v="3730"/>
    <x v="32"/>
    <x v="33"/>
    <n v="85.63"/>
    <x v="38"/>
    <n v="7332.0879999999997"/>
    <x v="3"/>
  </r>
  <r>
    <n v="5733"/>
    <x v="121"/>
    <x v="357"/>
    <n v="8.7799999999999994"/>
    <x v="47"/>
    <n v="240.87"/>
    <x v="1"/>
  </r>
  <r>
    <n v="25530"/>
    <x v="239"/>
    <x v="313"/>
    <n v="0.7"/>
    <x v="32"/>
    <n v="150.06"/>
    <x v="3"/>
  </r>
  <r>
    <n v="13817"/>
    <x v="304"/>
    <x v="277"/>
    <n v="1.22"/>
    <x v="5"/>
    <n v="129.30000000000001"/>
    <x v="0"/>
  </r>
  <r>
    <n v="9137"/>
    <x v="138"/>
    <x v="142"/>
    <n v="4.99"/>
    <x v="43"/>
    <n v="129.1"/>
    <x v="3"/>
  </r>
  <r>
    <n v="27094"/>
    <x v="12"/>
    <x v="261"/>
    <n v="7.96"/>
    <x v="14"/>
    <n v="18.809999999999999"/>
    <x v="1"/>
  </r>
  <r>
    <n v="14268"/>
    <x v="321"/>
    <x v="257"/>
    <n v="0.99"/>
    <x v="6"/>
    <n v="1608.87"/>
    <x v="1"/>
  </r>
  <r>
    <n v="28193"/>
    <x v="86"/>
    <x v="3"/>
    <n v="9.7100000000000009"/>
    <x v="41"/>
    <n v="2315.11"/>
    <x v="0"/>
  </r>
  <r>
    <n v="5924"/>
    <x v="188"/>
    <x v="312"/>
    <n v="8.99"/>
    <x v="15"/>
    <n v="3637.7280000000001"/>
    <x v="2"/>
  </r>
  <r>
    <n v="27252"/>
    <x v="245"/>
    <x v="294"/>
    <n v="14.7"/>
    <x v="49"/>
    <n v="534.29999999999995"/>
    <x v="2"/>
  </r>
  <r>
    <n v="9834"/>
    <x v="229"/>
    <x v="274"/>
    <n v="29.7"/>
    <x v="17"/>
    <n v="14734.71"/>
    <x v="0"/>
  </r>
  <r>
    <n v="17235"/>
    <x v="185"/>
    <x v="253"/>
    <n v="19.989999999999998"/>
    <x v="5"/>
    <n v="939.39"/>
    <x v="1"/>
  </r>
  <r>
    <n v="26724"/>
    <x v="167"/>
    <x v="294"/>
    <n v="0.94"/>
    <x v="48"/>
    <n v="93.22"/>
    <x v="2"/>
  </r>
  <r>
    <n v="12393"/>
    <x v="335"/>
    <x v="343"/>
    <n v="35.840000000000003"/>
    <x v="20"/>
    <n v="442.99"/>
    <x v="0"/>
  </r>
  <r>
    <n v="2831"/>
    <x v="78"/>
    <x v="278"/>
    <n v="0.75"/>
    <x v="35"/>
    <n v="78.489999999999995"/>
    <x v="1"/>
  </r>
  <r>
    <n v="16520"/>
    <x v="319"/>
    <x v="228"/>
    <n v="4.2"/>
    <x v="4"/>
    <n v="4815.8620000000001"/>
    <x v="0"/>
  </r>
  <r>
    <n v="6826"/>
    <x v="339"/>
    <x v="168"/>
    <n v="0.99"/>
    <x v="29"/>
    <n v="1426.5125"/>
    <x v="3"/>
  </r>
  <r>
    <n v="23367"/>
    <x v="48"/>
    <x v="52"/>
    <n v="0.8"/>
    <x v="2"/>
    <n v="64.03"/>
    <x v="3"/>
  </r>
  <r>
    <n v="10562"/>
    <x v="315"/>
    <x v="55"/>
    <n v="7.12"/>
    <x v="27"/>
    <n v="572.33000000000004"/>
    <x v="2"/>
  </r>
  <r>
    <n v="5535"/>
    <x v="316"/>
    <x v="287"/>
    <n v="0.96"/>
    <x v="25"/>
    <n v="226.65"/>
    <x v="1"/>
  </r>
  <r>
    <n v="16373"/>
    <x v="345"/>
    <x v="240"/>
    <n v="5.3"/>
    <x v="46"/>
    <n v="230.74"/>
    <x v="2"/>
  </r>
  <r>
    <n v="10148"/>
    <x v="227"/>
    <x v="205"/>
    <n v="9.18"/>
    <x v="34"/>
    <n v="382.29"/>
    <x v="3"/>
  </r>
  <r>
    <n v="19509"/>
    <x v="109"/>
    <x v="171"/>
    <n v="4"/>
    <x v="40"/>
    <n v="3277.39"/>
    <x v="0"/>
  </r>
  <r>
    <n v="20814"/>
    <x v="287"/>
    <x v="232"/>
    <n v="70.2"/>
    <x v="40"/>
    <n v="5041.46"/>
    <x v="1"/>
  </r>
  <r>
    <n v="5887"/>
    <x v="188"/>
    <x v="189"/>
    <n v="5.99"/>
    <x v="5"/>
    <n v="606.39850000000001"/>
    <x v="2"/>
  </r>
  <r>
    <n v="22510"/>
    <x v="98"/>
    <x v="170"/>
    <n v="5.27"/>
    <x v="4"/>
    <n v="314"/>
    <x v="1"/>
  </r>
  <r>
    <n v="5905"/>
    <x v="188"/>
    <x v="189"/>
    <n v="2.2000000000000002"/>
    <x v="6"/>
    <n v="31.36"/>
    <x v="0"/>
  </r>
  <r>
    <n v="12715"/>
    <x v="324"/>
    <x v="10"/>
    <n v="1.17"/>
    <x v="20"/>
    <n v="16.82"/>
    <x v="2"/>
  </r>
  <r>
    <n v="14073"/>
    <x v="190"/>
    <x v="257"/>
    <n v="6.19"/>
    <x v="15"/>
    <n v="224.34"/>
    <x v="3"/>
  </r>
  <r>
    <n v="20345"/>
    <x v="189"/>
    <x v="208"/>
    <n v="3.63"/>
    <x v="18"/>
    <n v="441.7"/>
    <x v="2"/>
  </r>
  <r>
    <n v="25886"/>
    <x v="136"/>
    <x v="139"/>
    <n v="8.74"/>
    <x v="3"/>
    <n v="843.55"/>
    <x v="1"/>
  </r>
  <r>
    <n v="16628"/>
    <x v="313"/>
    <x v="145"/>
    <n v="24.49"/>
    <x v="49"/>
    <n v="3672.89"/>
    <x v="1"/>
  </r>
  <r>
    <n v="2561"/>
    <x v="297"/>
    <x v="278"/>
    <n v="0.94"/>
    <x v="43"/>
    <n v="112.57"/>
    <x v="2"/>
  </r>
  <r>
    <n v="27577"/>
    <x v="68"/>
    <x v="72"/>
    <n v="49"/>
    <x v="28"/>
    <n v="14475.74"/>
    <x v="1"/>
  </r>
  <r>
    <n v="1406"/>
    <x v="130"/>
    <x v="133"/>
    <n v="11.54"/>
    <x v="18"/>
    <n v="4201.08"/>
    <x v="3"/>
  </r>
  <r>
    <n v="3800"/>
    <x v="161"/>
    <x v="244"/>
    <n v="8.99"/>
    <x v="35"/>
    <n v="1863.02"/>
    <x v="1"/>
  </r>
  <r>
    <n v="10605"/>
    <x v="51"/>
    <x v="224"/>
    <n v="30"/>
    <x v="35"/>
    <n v="5258.94"/>
    <x v="3"/>
  </r>
  <r>
    <n v="25849"/>
    <x v="136"/>
    <x v="139"/>
    <n v="1.2"/>
    <x v="2"/>
    <n v="103.87"/>
    <x v="0"/>
  </r>
  <r>
    <n v="25104"/>
    <x v="150"/>
    <x v="153"/>
    <n v="4.53"/>
    <x v="20"/>
    <n v="68.03"/>
    <x v="3"/>
  </r>
  <r>
    <n v="6699"/>
    <x v="67"/>
    <x v="71"/>
    <n v="10.17"/>
    <x v="21"/>
    <n v="1806.65"/>
    <x v="3"/>
  </r>
  <r>
    <n v="6828"/>
    <x v="339"/>
    <x v="304"/>
    <n v="29.21"/>
    <x v="17"/>
    <n v="934.21600000000001"/>
    <x v="1"/>
  </r>
  <r>
    <n v="15020"/>
    <x v="234"/>
    <x v="117"/>
    <n v="3.97"/>
    <x v="36"/>
    <n v="36.909999999999997"/>
    <x v="1"/>
  </r>
  <r>
    <n v="7696"/>
    <x v="18"/>
    <x v="18"/>
    <n v="54.95"/>
    <x v="47"/>
    <n v="107.56"/>
    <x v="3"/>
  </r>
  <r>
    <n v="25580"/>
    <x v="239"/>
    <x v="306"/>
    <n v="89.3"/>
    <x v="39"/>
    <n v="246.2"/>
    <x v="1"/>
  </r>
  <r>
    <n v="24724"/>
    <x v="146"/>
    <x v="5"/>
    <n v="8.99"/>
    <x v="31"/>
    <n v="1909.0065"/>
    <x v="1"/>
  </r>
  <r>
    <n v="5640"/>
    <x v="286"/>
    <x v="299"/>
    <n v="66.67"/>
    <x v="23"/>
    <n v="2770.35"/>
    <x v="2"/>
  </r>
  <r>
    <n v="17764"/>
    <x v="107"/>
    <x v="110"/>
    <n v="3.37"/>
    <x v="9"/>
    <n v="477.53"/>
    <x v="0"/>
  </r>
  <r>
    <n v="15203"/>
    <x v="334"/>
    <x v="258"/>
    <n v="30"/>
    <x v="49"/>
    <n v="159.51"/>
    <x v="1"/>
  </r>
  <r>
    <n v="28483"/>
    <x v="43"/>
    <x v="246"/>
    <n v="36.61"/>
    <x v="12"/>
    <n v="2962.96"/>
    <x v="0"/>
  </r>
  <r>
    <n v="7472"/>
    <x v="26"/>
    <x v="255"/>
    <n v="1.99"/>
    <x v="47"/>
    <n v="642.9"/>
    <x v="2"/>
  </r>
  <r>
    <n v="28479"/>
    <x v="43"/>
    <x v="36"/>
    <n v="5.0999999999999996"/>
    <x v="8"/>
    <n v="365.22"/>
    <x v="3"/>
  </r>
  <r>
    <n v="12319"/>
    <x v="312"/>
    <x v="343"/>
    <n v="11.59"/>
    <x v="27"/>
    <n v="145.86000000000001"/>
    <x v="1"/>
  </r>
  <r>
    <n v="16930"/>
    <x v="171"/>
    <x v="230"/>
    <n v="4.96"/>
    <x v="46"/>
    <n v="278.92"/>
    <x v="0"/>
  </r>
  <r>
    <n v="13523"/>
    <x v="19"/>
    <x v="19"/>
    <n v="8.08"/>
    <x v="1"/>
    <n v="2690.7514999999999"/>
    <x v="0"/>
  </r>
  <r>
    <n v="17965"/>
    <x v="124"/>
    <x v="110"/>
    <n v="5.26"/>
    <x v="17"/>
    <n v="27.89"/>
    <x v="1"/>
  </r>
  <r>
    <n v="25265"/>
    <x v="28"/>
    <x v="29"/>
    <n v="7.51"/>
    <x v="48"/>
    <n v="342.85"/>
    <x v="0"/>
  </r>
  <r>
    <n v="9708"/>
    <x v="231"/>
    <x v="266"/>
    <n v="4"/>
    <x v="37"/>
    <n v="1003.71"/>
    <x v="2"/>
  </r>
  <r>
    <n v="26142"/>
    <x v="228"/>
    <x v="328"/>
    <n v="35"/>
    <x v="6"/>
    <n v="351.06"/>
    <x v="2"/>
  </r>
  <r>
    <n v="23429"/>
    <x v="308"/>
    <x v="309"/>
    <n v="5.92"/>
    <x v="48"/>
    <n v="158.83000000000001"/>
    <x v="2"/>
  </r>
  <r>
    <n v="27826"/>
    <x v="3"/>
    <x v="283"/>
    <n v="2"/>
    <x v="23"/>
    <n v="79.19"/>
    <x v="3"/>
  </r>
  <r>
    <n v="21895"/>
    <x v="305"/>
    <x v="358"/>
    <n v="0.5"/>
    <x v="5"/>
    <n v="92.94"/>
    <x v="1"/>
  </r>
  <r>
    <n v="15268"/>
    <x v="257"/>
    <x v="143"/>
    <n v="5.47"/>
    <x v="0"/>
    <n v="160.27000000000001"/>
    <x v="2"/>
  </r>
  <r>
    <n v="2965"/>
    <x v="250"/>
    <x v="248"/>
    <n v="2.2599999999999998"/>
    <x v="23"/>
    <n v="49.76"/>
    <x v="2"/>
  </r>
  <r>
    <n v="7164"/>
    <x v="317"/>
    <x v="305"/>
    <n v="28.06"/>
    <x v="6"/>
    <n v="2503.86"/>
    <x v="2"/>
  </r>
  <r>
    <n v="23910"/>
    <x v="14"/>
    <x v="14"/>
    <n v="14.48"/>
    <x v="19"/>
    <n v="1175.53"/>
    <x v="2"/>
  </r>
  <r>
    <n v="6814"/>
    <x v="339"/>
    <x v="168"/>
    <n v="10.84"/>
    <x v="21"/>
    <n v="1932.58"/>
    <x v="0"/>
  </r>
  <r>
    <n v="26573"/>
    <x v="289"/>
    <x v="293"/>
    <n v="0.5"/>
    <x v="17"/>
    <n v="36.56"/>
    <x v="3"/>
  </r>
  <r>
    <n v="7829"/>
    <x v="93"/>
    <x v="350"/>
    <n v="13.99"/>
    <x v="23"/>
    <n v="1610.29"/>
    <x v="1"/>
  </r>
  <r>
    <n v="9053"/>
    <x v="156"/>
    <x v="166"/>
    <n v="18.98"/>
    <x v="18"/>
    <n v="885.23"/>
    <x v="2"/>
  </r>
  <r>
    <n v="3946"/>
    <x v="276"/>
    <x v="49"/>
    <n v="4.9000000000000004"/>
    <x v="27"/>
    <n v="1122.6375"/>
    <x v="0"/>
  </r>
  <r>
    <n v="23361"/>
    <x v="122"/>
    <x v="163"/>
    <n v="1.49"/>
    <x v="42"/>
    <n v="114.12"/>
    <x v="1"/>
  </r>
  <r>
    <n v="16347"/>
    <x v="323"/>
    <x v="203"/>
    <n v="1.25"/>
    <x v="31"/>
    <n v="89.89"/>
    <x v="0"/>
  </r>
  <r>
    <n v="26528"/>
    <x v="179"/>
    <x v="359"/>
    <n v="0.5"/>
    <x v="2"/>
    <n v="67.400000000000006"/>
    <x v="3"/>
  </r>
  <r>
    <n v="1448"/>
    <x v="130"/>
    <x v="134"/>
    <n v="5.83"/>
    <x v="38"/>
    <n v="188.73"/>
    <x v="2"/>
  </r>
  <r>
    <n v="16154"/>
    <x v="101"/>
    <x v="259"/>
    <n v="0.93"/>
    <x v="24"/>
    <n v="42.27"/>
    <x v="1"/>
  </r>
  <r>
    <n v="4298"/>
    <x v="181"/>
    <x v="15"/>
    <n v="19.190000000000001"/>
    <x v="19"/>
    <n v="610.07000000000005"/>
    <x v="2"/>
  </r>
  <r>
    <n v="10794"/>
    <x v="207"/>
    <x v="224"/>
    <n v="11.37"/>
    <x v="14"/>
    <n v="789.01"/>
    <x v="1"/>
  </r>
  <r>
    <n v="27028"/>
    <x v="12"/>
    <x v="12"/>
    <n v="7.17"/>
    <x v="1"/>
    <n v="201.74"/>
    <x v="1"/>
  </r>
  <r>
    <n v="20512"/>
    <x v="64"/>
    <x v="356"/>
    <n v="8.99"/>
    <x v="10"/>
    <n v="7312.0315000000001"/>
    <x v="1"/>
  </r>
  <r>
    <n v="25709"/>
    <x v="210"/>
    <x v="139"/>
    <n v="5.76"/>
    <x v="40"/>
    <n v="400.45"/>
    <x v="3"/>
  </r>
  <r>
    <n v="27143"/>
    <x v="12"/>
    <x v="12"/>
    <n v="7.78"/>
    <x v="27"/>
    <n v="87.23"/>
    <x v="0"/>
  </r>
  <r>
    <n v="1757"/>
    <x v="128"/>
    <x v="127"/>
    <n v="24.49"/>
    <x v="33"/>
    <n v="45923.76"/>
    <x v="2"/>
  </r>
  <r>
    <n v="3170"/>
    <x v="186"/>
    <x v="188"/>
    <n v="9.0299999999999994"/>
    <x v="22"/>
    <n v="98.66"/>
    <x v="0"/>
  </r>
  <r>
    <n v="7873"/>
    <x v="93"/>
    <x v="350"/>
    <n v="7.73"/>
    <x v="0"/>
    <n v="1605.22"/>
    <x v="1"/>
  </r>
  <r>
    <n v="18904"/>
    <x v="11"/>
    <x v="11"/>
    <n v="7.91"/>
    <x v="21"/>
    <n v="223.76"/>
    <x v="1"/>
  </r>
  <r>
    <n v="10853"/>
    <x v="207"/>
    <x v="120"/>
    <n v="5.63"/>
    <x v="40"/>
    <n v="528.6"/>
    <x v="1"/>
  </r>
  <r>
    <n v="2060"/>
    <x v="60"/>
    <x v="242"/>
    <n v="19.989999999999998"/>
    <x v="31"/>
    <n v="4906.8500000000004"/>
    <x v="1"/>
  </r>
  <r>
    <n v="23175"/>
    <x v="158"/>
    <x v="126"/>
    <n v="5.92"/>
    <x v="1"/>
    <n v="822.84249999999997"/>
    <x v="0"/>
  </r>
  <r>
    <n v="15973"/>
    <x v="140"/>
    <x v="259"/>
    <n v="4.91"/>
    <x v="15"/>
    <n v="167.66"/>
    <x v="3"/>
  </r>
  <r>
    <n v="27439"/>
    <x v="219"/>
    <x v="72"/>
    <n v="3.73"/>
    <x v="25"/>
    <n v="565.91"/>
    <x v="1"/>
  </r>
  <r>
    <n v="17258"/>
    <x v="185"/>
    <x v="187"/>
    <n v="4.9000000000000004"/>
    <x v="8"/>
    <n v="599.20749999999998"/>
    <x v="1"/>
  </r>
  <r>
    <n v="16686"/>
    <x v="45"/>
    <x v="61"/>
    <n v="7.5"/>
    <x v="44"/>
    <n v="755.6"/>
    <x v="2"/>
  </r>
  <r>
    <n v="18041"/>
    <x v="152"/>
    <x v="129"/>
    <n v="5.67"/>
    <x v="40"/>
    <n v="241.19"/>
    <x v="0"/>
  </r>
  <r>
    <n v="11459"/>
    <x v="318"/>
    <x v="204"/>
    <n v="5.41"/>
    <x v="30"/>
    <n v="287.22000000000003"/>
    <x v="1"/>
  </r>
  <r>
    <n v="28171"/>
    <x v="86"/>
    <x v="62"/>
    <n v="3.61"/>
    <x v="15"/>
    <n v="1082.43"/>
    <x v="1"/>
  </r>
  <r>
    <n v="1205"/>
    <x v="1"/>
    <x v="133"/>
    <n v="2.27"/>
    <x v="34"/>
    <n v="123.76"/>
    <x v="1"/>
  </r>
  <r>
    <n v="6435"/>
    <x v="346"/>
    <x v="323"/>
    <n v="16.63"/>
    <x v="5"/>
    <n v="9418.14"/>
    <x v="3"/>
  </r>
  <r>
    <n v="22195"/>
    <x v="205"/>
    <x v="231"/>
    <n v="5"/>
    <x v="14"/>
    <n v="63.427"/>
    <x v="0"/>
  </r>
  <r>
    <n v="10552"/>
    <x v="315"/>
    <x v="316"/>
    <n v="8.99"/>
    <x v="45"/>
    <n v="2205.7584999999999"/>
    <x v="2"/>
  </r>
  <r>
    <n v="20861"/>
    <x v="238"/>
    <x v="232"/>
    <n v="6.27"/>
    <x v="0"/>
    <n v="162.28"/>
    <x v="1"/>
  </r>
  <r>
    <n v="7582"/>
    <x v="226"/>
    <x v="255"/>
    <n v="24.49"/>
    <x v="39"/>
    <n v="1759.65"/>
    <x v="1"/>
  </r>
  <r>
    <n v="20130"/>
    <x v="72"/>
    <x v="360"/>
    <n v="5.3"/>
    <x v="6"/>
    <n v="123.92"/>
    <x v="0"/>
  </r>
  <r>
    <n v="4492"/>
    <x v="181"/>
    <x v="15"/>
    <n v="0.96"/>
    <x v="14"/>
    <n v="7.01"/>
    <x v="2"/>
  </r>
  <r>
    <n v="13866"/>
    <x v="13"/>
    <x v="13"/>
    <n v="6.89"/>
    <x v="44"/>
    <n v="89.96"/>
    <x v="2"/>
  </r>
  <r>
    <n v="13566"/>
    <x v="144"/>
    <x v="148"/>
    <n v="3.92"/>
    <x v="9"/>
    <n v="1186.06"/>
    <x v="1"/>
  </r>
  <r>
    <n v="25467"/>
    <x v="311"/>
    <x v="50"/>
    <n v="0.5"/>
    <x v="34"/>
    <n v="61.09"/>
    <x v="2"/>
  </r>
  <r>
    <n v="18106"/>
    <x v="272"/>
    <x v="270"/>
    <n v="6.75"/>
    <x v="30"/>
    <n v="634.12"/>
    <x v="2"/>
  </r>
  <r>
    <n v="4646"/>
    <x v="15"/>
    <x v="329"/>
    <n v="69"/>
    <x v="46"/>
    <n v="950.46400000000006"/>
    <x v="3"/>
  </r>
  <r>
    <n v="26870"/>
    <x v="110"/>
    <x v="113"/>
    <n v="4.9800000000000004"/>
    <x v="11"/>
    <n v="436.98"/>
    <x v="2"/>
  </r>
  <r>
    <n v="11651"/>
    <x v="170"/>
    <x v="260"/>
    <n v="4.2"/>
    <x v="34"/>
    <n v="41.97"/>
    <x v="3"/>
  </r>
  <r>
    <n v="14691"/>
    <x v="294"/>
    <x v="361"/>
    <n v="6.5"/>
    <x v="16"/>
    <n v="4483.92"/>
    <x v="3"/>
  </r>
  <r>
    <n v="26278"/>
    <x v="164"/>
    <x v="160"/>
    <n v="1.6"/>
    <x v="20"/>
    <n v="29.24"/>
    <x v="2"/>
  </r>
  <r>
    <n v="16200"/>
    <x v="101"/>
    <x v="259"/>
    <n v="32.18"/>
    <x v="8"/>
    <n v="1187.01"/>
    <x v="3"/>
  </r>
  <r>
    <n v="26236"/>
    <x v="160"/>
    <x v="160"/>
    <n v="8.4"/>
    <x v="2"/>
    <n v="393.59"/>
    <x v="3"/>
  </r>
  <r>
    <n v="25249"/>
    <x v="28"/>
    <x v="345"/>
    <n v="19.989999999999998"/>
    <x v="33"/>
    <n v="754.92"/>
    <x v="0"/>
  </r>
  <r>
    <n v="6365"/>
    <x v="198"/>
    <x v="178"/>
    <n v="2.99"/>
    <x v="30"/>
    <n v="479.96"/>
    <x v="2"/>
  </r>
  <r>
    <n v="13498"/>
    <x v="19"/>
    <x v="82"/>
    <n v="6.24"/>
    <x v="14"/>
    <n v="25.96"/>
    <x v="3"/>
  </r>
  <r>
    <n v="24076"/>
    <x v="258"/>
    <x v="332"/>
    <n v="19.989999999999998"/>
    <x v="32"/>
    <n v="21337.27"/>
    <x v="1"/>
  </r>
  <r>
    <n v="7264"/>
    <x v="137"/>
    <x v="90"/>
    <n v="4"/>
    <x v="33"/>
    <n v="150.77000000000001"/>
    <x v="1"/>
  </r>
  <r>
    <n v="7787"/>
    <x v="93"/>
    <x v="350"/>
    <n v="5.16"/>
    <x v="5"/>
    <n v="234.09"/>
    <x v="1"/>
  </r>
  <r>
    <n v="25442"/>
    <x v="206"/>
    <x v="362"/>
    <n v="8.99"/>
    <x v="16"/>
    <n v="835.11"/>
    <x v="0"/>
  </r>
  <r>
    <n v="12843"/>
    <x v="10"/>
    <x v="10"/>
    <n v="2.83"/>
    <x v="31"/>
    <n v="263.39"/>
    <x v="0"/>
  </r>
  <r>
    <n v="10533"/>
    <x v="260"/>
    <x v="316"/>
    <n v="0.94"/>
    <x v="6"/>
    <n v="38.96"/>
    <x v="0"/>
  </r>
  <r>
    <n v="25499"/>
    <x v="311"/>
    <x v="362"/>
    <n v="5.45"/>
    <x v="12"/>
    <n v="777.76"/>
    <x v="2"/>
  </r>
  <r>
    <n v="23080"/>
    <x v="143"/>
    <x v="126"/>
    <n v="5.77"/>
    <x v="4"/>
    <n v="925.3"/>
    <x v="0"/>
  </r>
  <r>
    <n v="11729"/>
    <x v="218"/>
    <x v="167"/>
    <n v="7.59"/>
    <x v="21"/>
    <n v="482.93"/>
    <x v="1"/>
  </r>
  <r>
    <n v="4255"/>
    <x v="181"/>
    <x v="329"/>
    <n v="6.93"/>
    <x v="36"/>
    <n v="71.86"/>
    <x v="1"/>
  </r>
  <r>
    <n v="24804"/>
    <x v="103"/>
    <x v="107"/>
    <n v="4"/>
    <x v="40"/>
    <n v="784.72"/>
    <x v="2"/>
  </r>
  <r>
    <n v="12359"/>
    <x v="335"/>
    <x v="297"/>
    <n v="5.1100000000000003"/>
    <x v="10"/>
    <n v="355.03"/>
    <x v="2"/>
  </r>
  <r>
    <n v="4170"/>
    <x v="271"/>
    <x v="267"/>
    <n v="69"/>
    <x v="16"/>
    <n v="4713.25"/>
    <x v="1"/>
  </r>
  <r>
    <n v="18602"/>
    <x v="81"/>
    <x v="322"/>
    <n v="5.08"/>
    <x v="39"/>
    <n v="119.9"/>
    <x v="2"/>
  </r>
  <r>
    <n v="6790"/>
    <x v="347"/>
    <x v="304"/>
    <n v="5.04"/>
    <x v="39"/>
    <n v="17.52"/>
    <x v="2"/>
  </r>
  <r>
    <n v="11935"/>
    <x v="70"/>
    <x v="76"/>
    <n v="2.38"/>
    <x v="21"/>
    <n v="286.89999999999998"/>
    <x v="0"/>
  </r>
  <r>
    <n v="21894"/>
    <x v="343"/>
    <x v="358"/>
    <n v="0.99"/>
    <x v="15"/>
    <n v="66.09"/>
    <x v="1"/>
  </r>
  <r>
    <n v="22673"/>
    <x v="314"/>
    <x v="330"/>
    <n v="19.989999999999998"/>
    <x v="11"/>
    <n v="2333.06"/>
    <x v="0"/>
  </r>
  <r>
    <n v="21748"/>
    <x v="39"/>
    <x v="51"/>
    <n v="2.87"/>
    <x v="11"/>
    <n v="787.56"/>
    <x v="1"/>
  </r>
  <r>
    <n v="13156"/>
    <x v="84"/>
    <x v="192"/>
    <n v="5"/>
    <x v="49"/>
    <n v="51.832999999999998"/>
    <x v="2"/>
  </r>
  <r>
    <n v="10582"/>
    <x v="315"/>
    <x v="249"/>
    <n v="7.18"/>
    <x v="41"/>
    <n v="10823.84"/>
    <x v="1"/>
  </r>
  <r>
    <n v="9851"/>
    <x v="278"/>
    <x v="274"/>
    <n v="8.99"/>
    <x v="14"/>
    <n v="226.88200000000001"/>
    <x v="1"/>
  </r>
  <r>
    <n v="12582"/>
    <x v="38"/>
    <x v="40"/>
    <n v="1.39"/>
    <x v="26"/>
    <n v="281.70999999999998"/>
    <x v="2"/>
  </r>
  <r>
    <n v="2581"/>
    <x v="297"/>
    <x v="172"/>
    <n v="9.5399999999999991"/>
    <x v="24"/>
    <n v="245.82"/>
    <x v="3"/>
  </r>
  <r>
    <n v="24349"/>
    <x v="298"/>
    <x v="263"/>
    <n v="8.99"/>
    <x v="32"/>
    <n v="1836.84"/>
    <x v="3"/>
  </r>
  <r>
    <n v="5448"/>
    <x v="348"/>
    <x v="287"/>
    <n v="58.92"/>
    <x v="42"/>
    <n v="10554.63"/>
    <x v="1"/>
  </r>
  <r>
    <n v="28011"/>
    <x v="223"/>
    <x v="138"/>
    <n v="2.85"/>
    <x v="29"/>
    <n v="216.25"/>
    <x v="0"/>
  </r>
  <r>
    <n v="18872"/>
    <x v="106"/>
    <x v="11"/>
    <n v="0.99"/>
    <x v="41"/>
    <n v="2773.0315000000001"/>
    <x v="3"/>
  </r>
  <r>
    <n v="6853"/>
    <x v="339"/>
    <x v="56"/>
    <n v="69"/>
    <x v="41"/>
    <n v="5679.59"/>
    <x v="1"/>
  </r>
  <r>
    <n v="15239"/>
    <x v="257"/>
    <x v="258"/>
    <n v="7.96"/>
    <x v="1"/>
    <n v="89.89"/>
    <x v="2"/>
  </r>
  <r>
    <n v="6007"/>
    <x v="178"/>
    <x v="189"/>
    <n v="42.52"/>
    <x v="13"/>
    <n v="11613.13"/>
    <x v="1"/>
  </r>
  <r>
    <n v="2463"/>
    <x v="252"/>
    <x v="282"/>
    <n v="1"/>
    <x v="37"/>
    <n v="58.48"/>
    <x v="0"/>
  </r>
  <r>
    <n v="28768"/>
    <x v="214"/>
    <x v="327"/>
    <n v="8.99"/>
    <x v="3"/>
    <n v="5433.0895"/>
    <x v="3"/>
  </r>
  <r>
    <n v="8274"/>
    <x v="192"/>
    <x v="17"/>
    <n v="14.36"/>
    <x v="17"/>
    <n v="171.77"/>
    <x v="3"/>
  </r>
  <r>
    <n v="18016"/>
    <x v="152"/>
    <x v="270"/>
    <n v="4.5"/>
    <x v="25"/>
    <n v="388.9"/>
    <x v="3"/>
  </r>
  <r>
    <n v="16951"/>
    <x v="171"/>
    <x v="89"/>
    <n v="19.989999999999998"/>
    <x v="17"/>
    <n v="7767.02"/>
    <x v="0"/>
  </r>
  <r>
    <n v="12522"/>
    <x v="38"/>
    <x v="297"/>
    <n v="3.39"/>
    <x v="45"/>
    <n v="202.11"/>
    <x v="3"/>
  </r>
  <r>
    <n v="16606"/>
    <x v="313"/>
    <x v="145"/>
    <n v="3.3"/>
    <x v="39"/>
    <n v="221.4675"/>
    <x v="1"/>
  </r>
  <r>
    <n v="22180"/>
    <x v="205"/>
    <x v="231"/>
    <n v="5.0999999999999996"/>
    <x v="25"/>
    <n v="1601.24"/>
    <x v="1"/>
  </r>
  <r>
    <n v="3896"/>
    <x v="133"/>
    <x v="335"/>
    <n v="1.57"/>
    <x v="39"/>
    <n v="6.76"/>
    <x v="1"/>
  </r>
  <r>
    <n v="18133"/>
    <x v="272"/>
    <x v="270"/>
    <n v="1.57"/>
    <x v="32"/>
    <n v="82.61"/>
    <x v="3"/>
  </r>
  <r>
    <n v="11334"/>
    <x v="202"/>
    <x v="204"/>
    <n v="7.87"/>
    <x v="14"/>
    <n v="64.790000000000006"/>
    <x v="1"/>
  </r>
  <r>
    <n v="15370"/>
    <x v="114"/>
    <x v="106"/>
    <n v="1.32"/>
    <x v="46"/>
    <n v="55.44"/>
    <x v="0"/>
  </r>
  <r>
    <n v="25130"/>
    <x v="242"/>
    <x v="155"/>
    <n v="0.5"/>
    <x v="7"/>
    <n v="153.27000000000001"/>
    <x v="3"/>
  </r>
  <r>
    <n v="25807"/>
    <x v="136"/>
    <x v="139"/>
    <n v="14.7"/>
    <x v="33"/>
    <n v="2813.34"/>
    <x v="2"/>
  </r>
  <r>
    <n v="23291"/>
    <x v="122"/>
    <x v="163"/>
    <n v="7.07"/>
    <x v="3"/>
    <n v="195.82"/>
    <x v="2"/>
  </r>
  <r>
    <n v="2943"/>
    <x v="250"/>
    <x v="248"/>
    <n v="2.5"/>
    <x v="39"/>
    <n v="337.33949999999999"/>
    <x v="1"/>
  </r>
  <r>
    <n v="13950"/>
    <x v="222"/>
    <x v="272"/>
    <n v="3.52"/>
    <x v="33"/>
    <n v="57.03"/>
    <x v="3"/>
  </r>
  <r>
    <n v="10882"/>
    <x v="115"/>
    <x v="25"/>
    <n v="6.05"/>
    <x v="48"/>
    <n v="172.42"/>
    <x v="0"/>
  </r>
  <r>
    <n v="15248"/>
    <x v="257"/>
    <x v="20"/>
    <n v="8.17"/>
    <x v="13"/>
    <n v="739.28"/>
    <x v="2"/>
  </r>
  <r>
    <n v="26658"/>
    <x v="4"/>
    <x v="291"/>
    <n v="35"/>
    <x v="37"/>
    <n v="1621.1"/>
    <x v="0"/>
  </r>
  <r>
    <n v="17439"/>
    <x v="22"/>
    <x v="288"/>
    <n v="57.38"/>
    <x v="31"/>
    <n v="3416.38"/>
    <x v="0"/>
  </r>
  <r>
    <n v="4331"/>
    <x v="181"/>
    <x v="197"/>
    <n v="6.46"/>
    <x v="4"/>
    <n v="671.03"/>
    <x v="3"/>
  </r>
  <r>
    <n v="26451"/>
    <x v="179"/>
    <x v="359"/>
    <n v="7.4"/>
    <x v="5"/>
    <n v="307.45999999999998"/>
    <x v="2"/>
  </r>
  <r>
    <n v="4642"/>
    <x v="15"/>
    <x v="284"/>
    <n v="30"/>
    <x v="7"/>
    <n v="7548.65"/>
    <x v="1"/>
  </r>
  <r>
    <n v="25024"/>
    <x v="5"/>
    <x v="153"/>
    <n v="0.5"/>
    <x v="48"/>
    <n v="88.37"/>
    <x v="2"/>
  </r>
  <r>
    <n v="6681"/>
    <x v="349"/>
    <x v="363"/>
    <n v="3.3"/>
    <x v="30"/>
    <n v="774.05250000000001"/>
    <x v="2"/>
  </r>
  <r>
    <n v="18387"/>
    <x v="301"/>
    <x v="85"/>
    <n v="5.92"/>
    <x v="12"/>
    <n v="2482.0340000000001"/>
    <x v="3"/>
  </r>
  <r>
    <n v="18446"/>
    <x v="54"/>
    <x v="185"/>
    <n v="5.99"/>
    <x v="9"/>
    <n v="865.21"/>
    <x v="0"/>
  </r>
  <r>
    <n v="22072"/>
    <x v="215"/>
    <x v="206"/>
    <n v="3.99"/>
    <x v="6"/>
    <n v="477.05399999999997"/>
    <x v="2"/>
  </r>
  <r>
    <n v="2579"/>
    <x v="297"/>
    <x v="282"/>
    <n v="26.53"/>
    <x v="15"/>
    <n v="7202.94"/>
    <x v="3"/>
  </r>
  <r>
    <n v="17152"/>
    <x v="37"/>
    <x v="89"/>
    <n v="5.92"/>
    <x v="41"/>
    <n v="4008.7275"/>
    <x v="0"/>
  </r>
  <r>
    <n v="2287"/>
    <x v="88"/>
    <x v="250"/>
    <n v="6.6"/>
    <x v="3"/>
    <n v="138.16999999999999"/>
    <x v="3"/>
  </r>
  <r>
    <n v="15996"/>
    <x v="140"/>
    <x v="119"/>
    <n v="0.5"/>
    <x v="23"/>
    <n v="33.020000000000003"/>
    <x v="2"/>
  </r>
  <r>
    <n v="13441"/>
    <x v="211"/>
    <x v="82"/>
    <n v="35"/>
    <x v="21"/>
    <n v="2181.44"/>
    <x v="1"/>
  </r>
  <r>
    <n v="16091"/>
    <x v="140"/>
    <x v="259"/>
    <n v="5.92"/>
    <x v="6"/>
    <n v="519.95349999999996"/>
    <x v="0"/>
  </r>
  <r>
    <n v="19899"/>
    <x v="182"/>
    <x v="190"/>
    <n v="5.16"/>
    <x v="2"/>
    <n v="188.05"/>
    <x v="1"/>
  </r>
  <r>
    <n v="10220"/>
    <x v="227"/>
    <x v="205"/>
    <n v="17.48"/>
    <x v="2"/>
    <n v="1029.29"/>
    <x v="3"/>
  </r>
  <r>
    <n v="22225"/>
    <x v="281"/>
    <x v="331"/>
    <n v="18.98"/>
    <x v="17"/>
    <n v="247.15"/>
    <x v="1"/>
  </r>
  <r>
    <n v="4377"/>
    <x v="181"/>
    <x v="197"/>
    <n v="6.6"/>
    <x v="11"/>
    <n v="228.8"/>
    <x v="2"/>
  </r>
  <r>
    <n v="24101"/>
    <x v="350"/>
    <x v="37"/>
    <n v="5.86"/>
    <x v="7"/>
    <n v="2096.6999999999998"/>
    <x v="3"/>
  </r>
  <r>
    <n v="6768"/>
    <x v="347"/>
    <x v="71"/>
    <n v="2.5"/>
    <x v="14"/>
    <n v="201.178"/>
    <x v="2"/>
  </r>
  <r>
    <n v="4765"/>
    <x v="243"/>
    <x v="201"/>
    <n v="13.99"/>
    <x v="5"/>
    <n v="2026.01"/>
    <x v="0"/>
  </r>
  <r>
    <n v="1510"/>
    <x v="130"/>
    <x v="134"/>
    <n v="43.32"/>
    <x v="22"/>
    <n v="1244.19"/>
    <x v="1"/>
  </r>
  <r>
    <n v="23348"/>
    <x v="122"/>
    <x v="180"/>
    <n v="14"/>
    <x v="21"/>
    <n v="3361.84"/>
    <x v="2"/>
  </r>
  <r>
    <n v="17892"/>
    <x v="292"/>
    <x v="110"/>
    <n v="1.99"/>
    <x v="1"/>
    <n v="269.2"/>
    <x v="1"/>
  </r>
  <r>
    <n v="21472"/>
    <x v="63"/>
    <x v="30"/>
    <n v="16.87"/>
    <x v="43"/>
    <n v="644.4"/>
    <x v="2"/>
  </r>
  <r>
    <n v="18109"/>
    <x v="272"/>
    <x v="85"/>
    <n v="5.79"/>
    <x v="31"/>
    <n v="196.84"/>
    <x v="2"/>
  </r>
  <r>
    <n v="20658"/>
    <x v="172"/>
    <x v="68"/>
    <n v="14.7"/>
    <x v="23"/>
    <n v="5155.3500000000004"/>
    <x v="1"/>
  </r>
  <r>
    <n v="21176"/>
    <x v="61"/>
    <x v="32"/>
    <n v="4.8"/>
    <x v="8"/>
    <n v="387.17"/>
    <x v="3"/>
  </r>
  <r>
    <n v="24385"/>
    <x v="264"/>
    <x v="213"/>
    <n v="5.97"/>
    <x v="16"/>
    <n v="1370.56"/>
    <x v="1"/>
  </r>
  <r>
    <n v="5217"/>
    <x v="0"/>
    <x v="321"/>
    <n v="1.25"/>
    <x v="5"/>
    <n v="154.13"/>
    <x v="0"/>
  </r>
  <r>
    <n v="21717"/>
    <x v="39"/>
    <x v="99"/>
    <n v="4"/>
    <x v="11"/>
    <n v="1142.3599999999999"/>
    <x v="2"/>
  </r>
  <r>
    <n v="25582"/>
    <x v="239"/>
    <x v="254"/>
    <n v="2.5"/>
    <x v="7"/>
    <n v="4282.7250000000004"/>
    <x v="1"/>
  </r>
  <r>
    <n v="27760"/>
    <x v="65"/>
    <x v="73"/>
    <n v="0.5"/>
    <x v="1"/>
    <n v="40.75"/>
    <x v="0"/>
  </r>
  <r>
    <n v="5670"/>
    <x v="168"/>
    <x v="125"/>
    <n v="4.62"/>
    <x v="43"/>
    <n v="132.36000000000001"/>
    <x v="0"/>
  </r>
  <r>
    <n v="6166"/>
    <x v="262"/>
    <x v="211"/>
    <n v="35.89"/>
    <x v="49"/>
    <n v="199.48"/>
    <x v="3"/>
  </r>
  <r>
    <n v="6807"/>
    <x v="347"/>
    <x v="304"/>
    <n v="7.37"/>
    <x v="29"/>
    <n v="123.1"/>
    <x v="1"/>
  </r>
  <r>
    <n v="16967"/>
    <x v="44"/>
    <x v="89"/>
    <n v="8.99"/>
    <x v="5"/>
    <n v="3361.7584999999999"/>
    <x v="0"/>
  </r>
  <r>
    <n v="25108"/>
    <x v="95"/>
    <x v="364"/>
    <n v="5.03"/>
    <x v="22"/>
    <n v="53.737000000000002"/>
    <x v="2"/>
  </r>
  <r>
    <n v="6203"/>
    <x v="262"/>
    <x v="94"/>
    <n v="4"/>
    <x v="3"/>
    <n v="862.2"/>
    <x v="1"/>
  </r>
  <r>
    <n v="1688"/>
    <x v="123"/>
    <x v="127"/>
    <n v="8.73"/>
    <x v="0"/>
    <n v="298.97000000000003"/>
    <x v="1"/>
  </r>
  <r>
    <n v="24779"/>
    <x v="103"/>
    <x v="153"/>
    <n v="8.99"/>
    <x v="35"/>
    <n v="1008.95"/>
    <x v="1"/>
  </r>
  <r>
    <n v="13246"/>
    <x v="27"/>
    <x v="317"/>
    <n v="56.2"/>
    <x v="9"/>
    <n v="3991.99"/>
    <x v="0"/>
  </r>
  <r>
    <n v="1748"/>
    <x v="123"/>
    <x v="127"/>
    <n v="4.95"/>
    <x v="29"/>
    <n v="129.84"/>
    <x v="0"/>
  </r>
  <r>
    <n v="25777"/>
    <x v="331"/>
    <x v="313"/>
    <n v="45"/>
    <x v="37"/>
    <n v="744.12"/>
    <x v="1"/>
  </r>
  <r>
    <n v="7921"/>
    <x v="275"/>
    <x v="18"/>
    <n v="11.79"/>
    <x v="5"/>
    <n v="4520.6000000000004"/>
    <x v="0"/>
  </r>
  <r>
    <n v="21811"/>
    <x v="96"/>
    <x v="99"/>
    <n v="0.5"/>
    <x v="12"/>
    <n v="128"/>
    <x v="2"/>
  </r>
  <r>
    <n v="3002"/>
    <x v="250"/>
    <x v="108"/>
    <n v="13.32"/>
    <x v="24"/>
    <n v="196.22"/>
    <x v="2"/>
  </r>
  <r>
    <n v="8844"/>
    <x v="225"/>
    <x v="365"/>
    <n v="4.99"/>
    <x v="27"/>
    <n v="570.52850000000001"/>
    <x v="0"/>
  </r>
  <r>
    <n v="14836"/>
    <x v="212"/>
    <x v="210"/>
    <n v="14"/>
    <x v="38"/>
    <n v="2920.83"/>
    <x v="1"/>
  </r>
  <r>
    <n v="7804"/>
    <x v="93"/>
    <x v="350"/>
    <n v="1.39"/>
    <x v="5"/>
    <n v="108.09"/>
    <x v="3"/>
  </r>
  <r>
    <n v="14882"/>
    <x v="212"/>
    <x v="210"/>
    <n v="40.19"/>
    <x v="20"/>
    <n v="1472.31"/>
    <x v="1"/>
  </r>
  <r>
    <n v="8132"/>
    <x v="17"/>
    <x v="194"/>
    <n v="60.2"/>
    <x v="23"/>
    <n v="1736.26"/>
    <x v="1"/>
  </r>
  <r>
    <n v="19475"/>
    <x v="109"/>
    <x v="59"/>
    <n v="60.2"/>
    <x v="10"/>
    <n v="7817.45"/>
    <x v="0"/>
  </r>
  <r>
    <n v="8155"/>
    <x v="17"/>
    <x v="235"/>
    <n v="8.99"/>
    <x v="3"/>
    <n v="547.82000000000005"/>
    <x v="2"/>
  </r>
  <r>
    <n v="22312"/>
    <x v="329"/>
    <x v="331"/>
    <n v="4.82"/>
    <x v="43"/>
    <n v="258.54000000000002"/>
    <x v="1"/>
  </r>
  <r>
    <n v="17732"/>
    <x v="107"/>
    <x v="23"/>
    <n v="30"/>
    <x v="37"/>
    <n v="5394.4"/>
    <x v="1"/>
  </r>
  <r>
    <n v="20256"/>
    <x v="306"/>
    <x v="190"/>
    <n v="1.99"/>
    <x v="31"/>
    <n v="279.43"/>
    <x v="1"/>
  </r>
  <r>
    <n v="18775"/>
    <x v="106"/>
    <x v="11"/>
    <n v="4.2300000000000004"/>
    <x v="43"/>
    <n v="2762.857"/>
    <x v="2"/>
  </r>
  <r>
    <n v="2177"/>
    <x v="60"/>
    <x v="271"/>
    <n v="8.5500000000000007"/>
    <x v="11"/>
    <n v="1009.42"/>
    <x v="1"/>
  </r>
  <r>
    <n v="21022"/>
    <x v="31"/>
    <x v="32"/>
    <n v="1.02"/>
    <x v="12"/>
    <n v="308.81"/>
    <x v="1"/>
  </r>
  <r>
    <n v="18186"/>
    <x v="272"/>
    <x v="85"/>
    <n v="2.89"/>
    <x v="9"/>
    <n v="447.36"/>
    <x v="0"/>
  </r>
  <r>
    <n v="27536"/>
    <x v="68"/>
    <x v="113"/>
    <n v="5"/>
    <x v="3"/>
    <n v="842.61350000000004"/>
    <x v="0"/>
  </r>
  <r>
    <n v="1731"/>
    <x v="123"/>
    <x v="133"/>
    <n v="1.99"/>
    <x v="43"/>
    <n v="46.86"/>
    <x v="0"/>
  </r>
  <r>
    <n v="8740"/>
    <x v="55"/>
    <x v="2"/>
    <n v="1.3"/>
    <x v="29"/>
    <n v="77.61"/>
    <x v="2"/>
  </r>
  <r>
    <n v="10506"/>
    <x v="260"/>
    <x v="234"/>
    <n v="26.2"/>
    <x v="19"/>
    <n v="3344.11"/>
    <x v="0"/>
  </r>
  <r>
    <n v="12382"/>
    <x v="335"/>
    <x v="343"/>
    <n v="8.99"/>
    <x v="18"/>
    <n v="1259.4535000000001"/>
    <x v="3"/>
  </r>
  <r>
    <n v="4705"/>
    <x v="284"/>
    <x v="329"/>
    <n v="2.99"/>
    <x v="0"/>
    <n v="1398.87"/>
    <x v="1"/>
  </r>
  <r>
    <n v="3121"/>
    <x v="104"/>
    <x v="188"/>
    <n v="1.39"/>
    <x v="4"/>
    <n v="672.46"/>
    <x v="1"/>
  </r>
  <r>
    <n v="21186"/>
    <x v="29"/>
    <x v="66"/>
    <n v="8.64"/>
    <x v="47"/>
    <n v="1912.76"/>
    <x v="1"/>
  </r>
  <r>
    <n v="3341"/>
    <x v="77"/>
    <x v="33"/>
    <n v="2.87"/>
    <x v="20"/>
    <n v="33.44"/>
    <x v="1"/>
  </r>
  <r>
    <n v="20653"/>
    <x v="172"/>
    <x v="356"/>
    <n v="3.97"/>
    <x v="13"/>
    <n v="132.79"/>
    <x v="1"/>
  </r>
  <r>
    <n v="17089"/>
    <x v="44"/>
    <x v="351"/>
    <n v="7.18"/>
    <x v="34"/>
    <n v="1244.72"/>
    <x v="2"/>
  </r>
  <r>
    <n v="15933"/>
    <x v="71"/>
    <x v="228"/>
    <n v="0.99"/>
    <x v="2"/>
    <n v="75.599999999999994"/>
    <x v="2"/>
  </r>
  <r>
    <n v="28571"/>
    <x v="80"/>
    <x v="212"/>
    <n v="0.5"/>
    <x v="29"/>
    <n v="55.27"/>
    <x v="2"/>
  </r>
  <r>
    <n v="15228"/>
    <x v="334"/>
    <x v="236"/>
    <n v="24.49"/>
    <x v="43"/>
    <n v="2780.88"/>
    <x v="0"/>
  </r>
  <r>
    <n v="28152"/>
    <x v="86"/>
    <x v="62"/>
    <n v="14.7"/>
    <x v="34"/>
    <n v="17274.87"/>
    <x v="0"/>
  </r>
  <r>
    <n v="2484"/>
    <x v="252"/>
    <x v="282"/>
    <n v="6.5"/>
    <x v="36"/>
    <n v="401.14"/>
    <x v="0"/>
  </r>
  <r>
    <n v="11314"/>
    <x v="283"/>
    <x v="273"/>
    <n v="8.4"/>
    <x v="19"/>
    <n v="115.71"/>
    <x v="0"/>
  </r>
  <r>
    <n v="22685"/>
    <x v="127"/>
    <x v="26"/>
    <n v="29.7"/>
    <x v="20"/>
    <n v="9396.41"/>
    <x v="1"/>
  </r>
  <r>
    <n v="17359"/>
    <x v="22"/>
    <x v="351"/>
    <n v="8.99"/>
    <x v="8"/>
    <n v="1313.8109999999999"/>
    <x v="1"/>
  </r>
  <r>
    <n v="20449"/>
    <x v="209"/>
    <x v="208"/>
    <n v="1.46"/>
    <x v="11"/>
    <n v="205.87"/>
    <x v="3"/>
  </r>
  <r>
    <n v="1025"/>
    <x v="337"/>
    <x v="366"/>
    <n v="35"/>
    <x v="6"/>
    <n v="872.48"/>
    <x v="2"/>
  </r>
  <r>
    <n v="6410"/>
    <x v="237"/>
    <x v="22"/>
    <n v="30"/>
    <x v="36"/>
    <n v="1187.1199999999999"/>
    <x v="3"/>
  </r>
  <r>
    <n v="8060"/>
    <x v="17"/>
    <x v="235"/>
    <n v="8.34"/>
    <x v="39"/>
    <n v="57.48"/>
    <x v="2"/>
  </r>
  <r>
    <n v="18361"/>
    <x v="301"/>
    <x v="85"/>
    <n v="0.7"/>
    <x v="44"/>
    <n v="41.65"/>
    <x v="0"/>
  </r>
  <r>
    <n v="19259"/>
    <x v="290"/>
    <x v="35"/>
    <n v="4.99"/>
    <x v="21"/>
    <n v="5442.1419999999998"/>
    <x v="2"/>
  </r>
  <r>
    <n v="25057"/>
    <x v="150"/>
    <x v="107"/>
    <n v="14.37"/>
    <x v="24"/>
    <n v="183.22"/>
    <x v="3"/>
  </r>
  <r>
    <n v="24602"/>
    <x v="83"/>
    <x v="334"/>
    <n v="0.7"/>
    <x v="6"/>
    <n v="11.89"/>
    <x v="1"/>
  </r>
  <r>
    <n v="19125"/>
    <x v="233"/>
    <x v="109"/>
    <n v="69"/>
    <x v="38"/>
    <n v="4276.0959999999995"/>
    <x v="2"/>
  </r>
  <r>
    <n v="10909"/>
    <x v="115"/>
    <x v="25"/>
    <n v="1.3"/>
    <x v="13"/>
    <n v="144.82"/>
    <x v="3"/>
  </r>
  <r>
    <n v="15130"/>
    <x v="326"/>
    <x v="236"/>
    <n v="3.99"/>
    <x v="32"/>
    <n v="2693.5140000000001"/>
    <x v="1"/>
  </r>
  <r>
    <n v="6626"/>
    <x v="249"/>
    <x v="363"/>
    <n v="7.54"/>
    <x v="26"/>
    <n v="175.35"/>
    <x v="0"/>
  </r>
  <r>
    <n v="24179"/>
    <x v="273"/>
    <x v="46"/>
    <n v="1.92"/>
    <x v="39"/>
    <n v="9.4"/>
    <x v="2"/>
  </r>
  <r>
    <n v="2407"/>
    <x v="252"/>
    <x v="172"/>
    <n v="1.39"/>
    <x v="28"/>
    <n v="260.79000000000002"/>
    <x v="2"/>
  </r>
  <r>
    <n v="23862"/>
    <x v="14"/>
    <x v="332"/>
    <n v="24.49"/>
    <x v="9"/>
    <n v="26126.92"/>
    <x v="0"/>
  </r>
  <r>
    <n v="23772"/>
    <x v="129"/>
    <x v="200"/>
    <n v="5.79"/>
    <x v="35"/>
    <n v="1993.94"/>
    <x v="2"/>
  </r>
  <r>
    <n v="24456"/>
    <x v="216"/>
    <x v="213"/>
    <n v="1.39"/>
    <x v="33"/>
    <n v="107.88"/>
    <x v="0"/>
  </r>
  <r>
    <n v="7984"/>
    <x v="17"/>
    <x v="17"/>
    <n v="4.9800000000000004"/>
    <x v="48"/>
    <n v="286.07"/>
    <x v="3"/>
  </r>
  <r>
    <n v="22913"/>
    <x v="25"/>
    <x v="199"/>
    <n v="19.989999999999998"/>
    <x v="5"/>
    <n v="25409.63"/>
    <x v="3"/>
  </r>
  <r>
    <n v="9555"/>
    <x v="49"/>
    <x v="340"/>
    <n v="19.989999999999998"/>
    <x v="33"/>
    <n v="355.97"/>
    <x v="3"/>
  </r>
  <r>
    <n v="28384"/>
    <x v="184"/>
    <x v="138"/>
    <n v="24.49"/>
    <x v="41"/>
    <n v="23255.61"/>
    <x v="1"/>
  </r>
  <r>
    <n v="23691"/>
    <x v="165"/>
    <x v="339"/>
    <n v="5.41"/>
    <x v="15"/>
    <n v="103.5"/>
    <x v="2"/>
  </r>
  <r>
    <n v="26863"/>
    <x v="110"/>
    <x v="241"/>
    <n v="13.99"/>
    <x v="22"/>
    <n v="9704.3700000000008"/>
    <x v="2"/>
  </r>
  <r>
    <n v="6754"/>
    <x v="67"/>
    <x v="245"/>
    <n v="57.38"/>
    <x v="0"/>
    <n v="5074.07"/>
    <x v="0"/>
  </r>
  <r>
    <n v="21403"/>
    <x v="63"/>
    <x v="30"/>
    <n v="52.2"/>
    <x v="8"/>
    <n v="507.74"/>
    <x v="2"/>
  </r>
  <r>
    <n v="16590"/>
    <x v="313"/>
    <x v="344"/>
    <n v="0.7"/>
    <x v="38"/>
    <n v="66.12"/>
    <x v="1"/>
  </r>
  <r>
    <n v="4718"/>
    <x v="284"/>
    <x v="182"/>
    <n v="7.69"/>
    <x v="28"/>
    <n v="2813.8485000000001"/>
    <x v="0"/>
  </r>
  <r>
    <n v="18804"/>
    <x v="106"/>
    <x v="11"/>
    <n v="5.41"/>
    <x v="38"/>
    <n v="158.78"/>
    <x v="0"/>
  </r>
  <r>
    <n v="22786"/>
    <x v="25"/>
    <x v="163"/>
    <n v="5.75"/>
    <x v="41"/>
    <n v="375.61"/>
    <x v="2"/>
  </r>
  <r>
    <n v="24457"/>
    <x v="216"/>
    <x v="334"/>
    <n v="5.24"/>
    <x v="16"/>
    <n v="181.17"/>
    <x v="0"/>
  </r>
  <r>
    <n v="17996"/>
    <x v="152"/>
    <x v="129"/>
    <n v="7.42"/>
    <x v="6"/>
    <n v="141.83000000000001"/>
    <x v="1"/>
  </r>
  <r>
    <n v="13224"/>
    <x v="27"/>
    <x v="317"/>
    <n v="4.5"/>
    <x v="49"/>
    <n v="57.84"/>
    <x v="0"/>
  </r>
  <r>
    <n v="7548"/>
    <x v="226"/>
    <x v="220"/>
    <n v="5.76"/>
    <x v="7"/>
    <n v="452.93"/>
    <x v="0"/>
  </r>
  <r>
    <n v="2742"/>
    <x v="274"/>
    <x v="278"/>
    <n v="2.17"/>
    <x v="33"/>
    <n v="51.27"/>
    <x v="3"/>
  </r>
  <r>
    <n v="28713"/>
    <x v="91"/>
    <x v="45"/>
    <n v="16.8"/>
    <x v="31"/>
    <n v="3730.54"/>
    <x v="2"/>
  </r>
  <r>
    <n v="8769"/>
    <x v="2"/>
    <x v="365"/>
    <n v="13.89"/>
    <x v="7"/>
    <n v="1553.38"/>
    <x v="1"/>
  </r>
  <r>
    <n v="17133"/>
    <x v="37"/>
    <x v="47"/>
    <n v="2.99"/>
    <x v="6"/>
    <n v="252.79"/>
    <x v="1"/>
  </r>
  <r>
    <n v="25764"/>
    <x v="296"/>
    <x v="313"/>
    <n v="10.25"/>
    <x v="20"/>
    <n v="174.55"/>
    <x v="0"/>
  </r>
  <r>
    <n v="11276"/>
    <x v="283"/>
    <x v="320"/>
    <n v="4"/>
    <x v="14"/>
    <n v="57.73"/>
    <x v="3"/>
  </r>
  <r>
    <n v="9434"/>
    <x v="177"/>
    <x v="53"/>
    <n v="19.989999999999998"/>
    <x v="38"/>
    <n v="3978.02"/>
    <x v="1"/>
  </r>
  <r>
    <n v="3298"/>
    <x v="77"/>
    <x v="83"/>
    <n v="23.19"/>
    <x v="46"/>
    <n v="4407.03"/>
    <x v="1"/>
  </r>
  <r>
    <n v="27243"/>
    <x v="245"/>
    <x v="294"/>
    <n v="14.7"/>
    <x v="33"/>
    <n v="3565.27"/>
    <x v="2"/>
  </r>
  <r>
    <n v="10144"/>
    <x v="227"/>
    <x v="205"/>
    <n v="19.989999999999998"/>
    <x v="18"/>
    <n v="7841.57"/>
    <x v="1"/>
  </r>
  <r>
    <n v="26598"/>
    <x v="289"/>
    <x v="293"/>
    <n v="30"/>
    <x v="39"/>
    <n v="561.65"/>
    <x v="2"/>
  </r>
  <r>
    <n v="12568"/>
    <x v="38"/>
    <x v="297"/>
    <n v="5"/>
    <x v="2"/>
    <n v="1204.5094999999999"/>
    <x v="1"/>
  </r>
  <r>
    <n v="5785"/>
    <x v="302"/>
    <x v="357"/>
    <n v="164.73"/>
    <x v="0"/>
    <n v="14740.51"/>
    <x v="2"/>
  </r>
  <r>
    <n v="17296"/>
    <x v="22"/>
    <x v="288"/>
    <n v="4.17"/>
    <x v="2"/>
    <n v="100.41"/>
    <x v="1"/>
  </r>
  <r>
    <n v="15331"/>
    <x v="102"/>
    <x v="135"/>
    <n v="3.3"/>
    <x v="38"/>
    <n v="711.875"/>
    <x v="2"/>
  </r>
  <r>
    <n v="21797"/>
    <x v="39"/>
    <x v="6"/>
    <n v="1.99"/>
    <x v="47"/>
    <n v="705.85"/>
    <x v="1"/>
  </r>
  <r>
    <n v="17687"/>
    <x v="195"/>
    <x v="130"/>
    <n v="69.64"/>
    <x v="14"/>
    <n v="377.01600000000002"/>
    <x v="1"/>
  </r>
  <r>
    <n v="1614"/>
    <x v="123"/>
    <x v="127"/>
    <n v="13.99"/>
    <x v="0"/>
    <n v="1413.89"/>
    <x v="0"/>
  </r>
  <r>
    <n v="7145"/>
    <x v="85"/>
    <x v="305"/>
    <n v="64.66"/>
    <x v="30"/>
    <n v="10364.36"/>
    <x v="1"/>
  </r>
  <r>
    <n v="27544"/>
    <x v="68"/>
    <x v="69"/>
    <n v="85.63"/>
    <x v="3"/>
    <n v="10338.93"/>
    <x v="1"/>
  </r>
  <r>
    <n v="27495"/>
    <x v="68"/>
    <x v="69"/>
    <n v="5.68"/>
    <x v="46"/>
    <n v="72.08"/>
    <x v="1"/>
  </r>
  <r>
    <n v="17936"/>
    <x v="292"/>
    <x v="279"/>
    <n v="64.73"/>
    <x v="49"/>
    <n v="368.66"/>
    <x v="1"/>
  </r>
  <r>
    <n v="11059"/>
    <x v="24"/>
    <x v="193"/>
    <n v="24.49"/>
    <x v="13"/>
    <n v="10656.26"/>
    <x v="1"/>
  </r>
  <r>
    <n v="4814"/>
    <x v="351"/>
    <x v="0"/>
    <n v="60.2"/>
    <x v="40"/>
    <n v="10318.719999999999"/>
    <x v="1"/>
  </r>
  <r>
    <n v="5272"/>
    <x v="0"/>
    <x v="0"/>
    <n v="19.989999999999998"/>
    <x v="21"/>
    <n v="2548.3000000000002"/>
    <x v="0"/>
  </r>
  <r>
    <n v="6675"/>
    <x v="349"/>
    <x v="304"/>
    <n v="19.989999999999998"/>
    <x v="23"/>
    <n v="1064.23"/>
    <x v="2"/>
  </r>
  <r>
    <n v="10522"/>
    <x v="260"/>
    <x v="316"/>
    <n v="0.85"/>
    <x v="21"/>
    <n v="109.86"/>
    <x v="3"/>
  </r>
  <r>
    <n v="12809"/>
    <x v="10"/>
    <x v="192"/>
    <n v="5.1100000000000003"/>
    <x v="44"/>
    <n v="154.6"/>
    <x v="2"/>
  </r>
  <r>
    <n v="14049"/>
    <x v="190"/>
    <x v="191"/>
    <n v="4"/>
    <x v="27"/>
    <n v="569.21"/>
    <x v="1"/>
  </r>
  <r>
    <n v="22249"/>
    <x v="281"/>
    <x v="54"/>
    <n v="5.97"/>
    <x v="2"/>
    <n v="539.66"/>
    <x v="1"/>
  </r>
  <r>
    <n v="16477"/>
    <x v="94"/>
    <x v="228"/>
    <n v="24.49"/>
    <x v="35"/>
    <n v="5583.27"/>
    <x v="2"/>
  </r>
  <r>
    <n v="26309"/>
    <x v="164"/>
    <x v="160"/>
    <n v="5"/>
    <x v="24"/>
    <n v="2219.7325000000001"/>
    <x v="1"/>
  </r>
  <r>
    <n v="6654"/>
    <x v="349"/>
    <x v="245"/>
    <n v="19.989999999999998"/>
    <x v="19"/>
    <n v="3497.05"/>
    <x v="2"/>
  </r>
  <r>
    <n v="17579"/>
    <x v="157"/>
    <x v="130"/>
    <n v="6.28"/>
    <x v="48"/>
    <n v="185.64"/>
    <x v="1"/>
  </r>
  <r>
    <n v="10967"/>
    <x v="142"/>
    <x v="193"/>
    <n v="19.510000000000002"/>
    <x v="32"/>
    <n v="1400.91"/>
    <x v="0"/>
  </r>
  <r>
    <n v="17817"/>
    <x v="325"/>
    <x v="23"/>
    <n v="0.99"/>
    <x v="38"/>
    <n v="73.37"/>
    <x v="1"/>
  </r>
  <r>
    <n v="22611"/>
    <x v="314"/>
    <x v="170"/>
    <n v="5"/>
    <x v="22"/>
    <n v="248.3955"/>
    <x v="2"/>
  </r>
  <r>
    <n v="19691"/>
    <x v="200"/>
    <x v="292"/>
    <n v="5.83"/>
    <x v="43"/>
    <n v="217.93"/>
    <x v="1"/>
  </r>
  <r>
    <n v="10814"/>
    <x v="207"/>
    <x v="224"/>
    <n v="1.49"/>
    <x v="38"/>
    <n v="107.41"/>
    <x v="1"/>
  </r>
  <r>
    <n v="11768"/>
    <x v="218"/>
    <x v="195"/>
    <n v="0.8"/>
    <x v="21"/>
    <n v="89.4"/>
    <x v="3"/>
  </r>
  <r>
    <n v="23959"/>
    <x v="14"/>
    <x v="14"/>
    <n v="24.49"/>
    <x v="48"/>
    <n v="6685.05"/>
    <x v="2"/>
  </r>
  <r>
    <n v="21481"/>
    <x v="63"/>
    <x v="151"/>
    <n v="5.19"/>
    <x v="30"/>
    <n v="284.38"/>
    <x v="2"/>
  </r>
  <r>
    <n v="2334"/>
    <x v="252"/>
    <x v="282"/>
    <n v="39"/>
    <x v="34"/>
    <n v="4080.3"/>
    <x v="2"/>
  </r>
  <r>
    <n v="17197"/>
    <x v="185"/>
    <x v="187"/>
    <n v="1.49"/>
    <x v="40"/>
    <n v="84.61"/>
    <x v="2"/>
  </r>
  <r>
    <n v="5572"/>
    <x v="293"/>
    <x v="164"/>
    <n v="13.04"/>
    <x v="16"/>
    <n v="350.48"/>
    <x v="0"/>
  </r>
  <r>
    <n v="9776"/>
    <x v="111"/>
    <x v="266"/>
    <n v="1.99"/>
    <x v="35"/>
    <n v="998.05"/>
    <x v="0"/>
  </r>
  <r>
    <n v="13841"/>
    <x v="13"/>
    <x v="13"/>
    <n v="14.3"/>
    <x v="7"/>
    <n v="2494.92"/>
    <x v="3"/>
  </r>
  <r>
    <n v="16296"/>
    <x v="194"/>
    <x v="77"/>
    <n v="0.7"/>
    <x v="41"/>
    <n v="156.19999999999999"/>
    <x v="1"/>
  </r>
  <r>
    <n v="5459"/>
    <x v="316"/>
    <x v="285"/>
    <n v="1.99"/>
    <x v="12"/>
    <n v="1838.19"/>
    <x v="0"/>
  </r>
  <r>
    <n v="1294"/>
    <x v="1"/>
    <x v="1"/>
    <n v="16.71"/>
    <x v="34"/>
    <n v="522.49"/>
    <x v="1"/>
  </r>
  <r>
    <n v="23549"/>
    <x v="236"/>
    <x v="46"/>
    <n v="7.44"/>
    <x v="11"/>
    <n v="183.45"/>
    <x v="1"/>
  </r>
  <r>
    <n v="19103"/>
    <x v="233"/>
    <x v="109"/>
    <n v="4.7"/>
    <x v="19"/>
    <n v="93.26"/>
    <x v="1"/>
  </r>
  <r>
    <n v="25597"/>
    <x v="239"/>
    <x v="306"/>
    <n v="6.27"/>
    <x v="40"/>
    <n v="540.33000000000004"/>
    <x v="1"/>
  </r>
  <r>
    <n v="14758"/>
    <x v="213"/>
    <x v="361"/>
    <n v="57"/>
    <x v="26"/>
    <n v="10122.719999999999"/>
    <x v="1"/>
  </r>
  <r>
    <n v="6032"/>
    <x v="183"/>
    <x v="367"/>
    <n v="9.07"/>
    <x v="19"/>
    <n v="1979.47"/>
    <x v="1"/>
  </r>
  <r>
    <n v="8994"/>
    <x v="225"/>
    <x v="157"/>
    <n v="5.5"/>
    <x v="32"/>
    <n v="645.14"/>
    <x v="2"/>
  </r>
  <r>
    <n v="3067"/>
    <x v="104"/>
    <x v="108"/>
    <n v="39"/>
    <x v="48"/>
    <n v="8875.17"/>
    <x v="1"/>
  </r>
  <r>
    <n v="28403"/>
    <x v="135"/>
    <x v="138"/>
    <n v="6.05"/>
    <x v="41"/>
    <n v="281.17"/>
    <x v="3"/>
  </r>
  <r>
    <n v="20893"/>
    <x v="217"/>
    <x v="111"/>
    <n v="2.99"/>
    <x v="41"/>
    <n v="212.57"/>
    <x v="3"/>
  </r>
  <r>
    <n v="12876"/>
    <x v="117"/>
    <x v="103"/>
    <n v="8.51"/>
    <x v="21"/>
    <n v="598.19000000000005"/>
    <x v="2"/>
  </r>
  <r>
    <n v="23313"/>
    <x v="122"/>
    <x v="180"/>
    <n v="5.76"/>
    <x v="19"/>
    <n v="507.64"/>
    <x v="1"/>
  </r>
  <r>
    <n v="21318"/>
    <x v="108"/>
    <x v="111"/>
    <n v="3.99"/>
    <x v="3"/>
    <n v="1707.99"/>
    <x v="0"/>
  </r>
  <r>
    <n v="15608"/>
    <x v="20"/>
    <x v="141"/>
    <n v="35.840000000000003"/>
    <x v="38"/>
    <n v="2453.3000000000002"/>
    <x v="2"/>
  </r>
  <r>
    <n v="16459"/>
    <x v="94"/>
    <x v="240"/>
    <n v="35"/>
    <x v="20"/>
    <n v="112.18"/>
    <x v="3"/>
  </r>
  <r>
    <n v="2744"/>
    <x v="78"/>
    <x v="278"/>
    <n v="8.49"/>
    <x v="0"/>
    <n v="249.02"/>
    <x v="1"/>
  </r>
  <r>
    <n v="20606"/>
    <x v="64"/>
    <x v="68"/>
    <n v="5.09"/>
    <x v="48"/>
    <n v="318.14"/>
    <x v="1"/>
  </r>
  <r>
    <n v="19062"/>
    <x v="11"/>
    <x v="218"/>
    <n v="4"/>
    <x v="44"/>
    <n v="482.37"/>
    <x v="1"/>
  </r>
  <r>
    <n v="20460"/>
    <x v="352"/>
    <x v="68"/>
    <n v="4.8"/>
    <x v="32"/>
    <n v="541.47"/>
    <x v="1"/>
  </r>
  <r>
    <n v="24213"/>
    <x v="118"/>
    <x v="122"/>
    <n v="56"/>
    <x v="16"/>
    <n v="16451.330000000002"/>
    <x v="0"/>
  </r>
  <r>
    <n v="26426"/>
    <x v="300"/>
    <x v="179"/>
    <n v="5.09"/>
    <x v="43"/>
    <n v="941.4"/>
    <x v="0"/>
  </r>
  <r>
    <n v="16787"/>
    <x v="56"/>
    <x v="230"/>
    <n v="2.58"/>
    <x v="16"/>
    <n v="60.64"/>
    <x v="2"/>
  </r>
  <r>
    <n v="17179"/>
    <x v="185"/>
    <x v="39"/>
    <n v="13.66"/>
    <x v="49"/>
    <n v="68.45"/>
    <x v="1"/>
  </r>
  <r>
    <n v="15545"/>
    <x v="8"/>
    <x v="141"/>
    <n v="40.19"/>
    <x v="17"/>
    <n v="2170.61"/>
    <x v="3"/>
  </r>
  <r>
    <n v="2662"/>
    <x v="297"/>
    <x v="271"/>
    <n v="0.94"/>
    <x v="27"/>
    <n v="62.6"/>
    <x v="3"/>
  </r>
  <r>
    <n v="7459"/>
    <x v="26"/>
    <x v="161"/>
    <n v="4"/>
    <x v="46"/>
    <n v="2232.66"/>
    <x v="1"/>
  </r>
  <r>
    <n v="16753"/>
    <x v="56"/>
    <x v="61"/>
    <n v="5.67"/>
    <x v="10"/>
    <n v="290.91000000000003"/>
    <x v="2"/>
  </r>
  <r>
    <n v="5227"/>
    <x v="0"/>
    <x v="164"/>
    <n v="9.4499999999999993"/>
    <x v="24"/>
    <n v="136.24"/>
    <x v="1"/>
  </r>
  <r>
    <n v="22030"/>
    <x v="215"/>
    <x v="144"/>
    <n v="1.39"/>
    <x v="14"/>
    <n v="45.64"/>
    <x v="1"/>
  </r>
  <r>
    <n v="1453"/>
    <x v="130"/>
    <x v="134"/>
    <n v="0.75"/>
    <x v="40"/>
    <n v="78.08"/>
    <x v="0"/>
  </r>
  <r>
    <n v="6465"/>
    <x v="79"/>
    <x v="363"/>
    <n v="33.6"/>
    <x v="23"/>
    <n v="851.24"/>
    <x v="2"/>
  </r>
  <r>
    <n v="2584"/>
    <x v="297"/>
    <x v="172"/>
    <n v="58.95"/>
    <x v="15"/>
    <n v="7484.31"/>
    <x v="1"/>
  </r>
  <r>
    <n v="20071"/>
    <x v="72"/>
    <x v="70"/>
    <n v="6.57"/>
    <x v="35"/>
    <n v="291.16000000000003"/>
    <x v="2"/>
  </r>
  <r>
    <n v="3476"/>
    <x v="174"/>
    <x v="173"/>
    <n v="5.5"/>
    <x v="17"/>
    <n v="187.37"/>
    <x v="2"/>
  </r>
  <r>
    <n v="13193"/>
    <x v="84"/>
    <x v="28"/>
    <n v="7.78"/>
    <x v="2"/>
    <n v="149.69999999999999"/>
    <x v="1"/>
  </r>
  <r>
    <n v="11792"/>
    <x v="149"/>
    <x v="343"/>
    <n v="6.92"/>
    <x v="7"/>
    <n v="294.86"/>
    <x v="2"/>
  </r>
  <r>
    <n v="16713"/>
    <x v="45"/>
    <x v="61"/>
    <n v="14.37"/>
    <x v="19"/>
    <n v="243.51"/>
    <x v="2"/>
  </r>
  <r>
    <n v="23993"/>
    <x v="14"/>
    <x v="332"/>
    <n v="24.49"/>
    <x v="30"/>
    <n v="14521.39"/>
    <x v="2"/>
  </r>
  <r>
    <n v="27394"/>
    <x v="219"/>
    <x v="113"/>
    <n v="8.99"/>
    <x v="13"/>
    <n v="593.21"/>
    <x v="1"/>
  </r>
  <r>
    <n v="26137"/>
    <x v="228"/>
    <x v="222"/>
    <n v="54.74"/>
    <x v="32"/>
    <n v="6177.53"/>
    <x v="1"/>
  </r>
  <r>
    <n v="17343"/>
    <x v="22"/>
    <x v="233"/>
    <n v="70.2"/>
    <x v="24"/>
    <n v="1619.51"/>
    <x v="3"/>
  </r>
  <r>
    <n v="17558"/>
    <x v="240"/>
    <x v="233"/>
    <n v="4.5"/>
    <x v="45"/>
    <n v="2550.12"/>
    <x v="1"/>
  </r>
  <r>
    <n v="7539"/>
    <x v="26"/>
    <x v="18"/>
    <n v="5.09"/>
    <x v="19"/>
    <n v="881.32"/>
    <x v="0"/>
  </r>
  <r>
    <n v="22085"/>
    <x v="215"/>
    <x v="206"/>
    <n v="35"/>
    <x v="44"/>
    <n v="1132.54"/>
    <x v="1"/>
  </r>
  <r>
    <n v="1712"/>
    <x v="123"/>
    <x v="133"/>
    <n v="44.55"/>
    <x v="42"/>
    <n v="26133.39"/>
    <x v="2"/>
  </r>
  <r>
    <n v="17380"/>
    <x v="22"/>
    <x v="233"/>
    <n v="4.2"/>
    <x v="12"/>
    <n v="8101.9875000000002"/>
    <x v="1"/>
  </r>
  <r>
    <n v="9505"/>
    <x v="177"/>
    <x v="53"/>
    <n v="42.52"/>
    <x v="5"/>
    <n v="6449.0559999999996"/>
    <x v="2"/>
  </r>
  <r>
    <n v="18505"/>
    <x v="40"/>
    <x v="218"/>
    <n v="53.03"/>
    <x v="33"/>
    <n v="192.02"/>
    <x v="1"/>
  </r>
  <r>
    <n v="18066"/>
    <x v="152"/>
    <x v="270"/>
    <n v="7.18"/>
    <x v="21"/>
    <n v="2560.59"/>
    <x v="1"/>
  </r>
  <r>
    <n v="5447"/>
    <x v="348"/>
    <x v="298"/>
    <n v="69.64"/>
    <x v="8"/>
    <n v="1749.64"/>
    <x v="1"/>
  </r>
  <r>
    <n v="1278"/>
    <x v="1"/>
    <x v="134"/>
    <n v="2.5"/>
    <x v="8"/>
    <n v="754.65549999999996"/>
    <x v="1"/>
  </r>
  <r>
    <n v="23694"/>
    <x v="165"/>
    <x v="14"/>
    <n v="35"/>
    <x v="31"/>
    <n v="2421.44"/>
    <x v="2"/>
  </r>
  <r>
    <n v="12738"/>
    <x v="324"/>
    <x v="10"/>
    <n v="0.7"/>
    <x v="25"/>
    <n v="108.33"/>
    <x v="2"/>
  </r>
  <r>
    <n v="12472"/>
    <x v="38"/>
    <x v="343"/>
    <n v="7.98"/>
    <x v="0"/>
    <n v="355.55"/>
    <x v="2"/>
  </r>
  <r>
    <n v="27348"/>
    <x v="69"/>
    <x v="75"/>
    <n v="0.5"/>
    <x v="31"/>
    <n v="209.02"/>
    <x v="2"/>
  </r>
  <r>
    <n v="18608"/>
    <x v="81"/>
    <x v="322"/>
    <n v="0.49"/>
    <x v="22"/>
    <n v="25.1"/>
    <x v="0"/>
  </r>
  <r>
    <n v="6972"/>
    <x v="75"/>
    <x v="79"/>
    <n v="4"/>
    <x v="23"/>
    <n v="82.42"/>
    <x v="1"/>
  </r>
  <r>
    <n v="2171"/>
    <x v="60"/>
    <x v="271"/>
    <n v="14.7"/>
    <x v="32"/>
    <n v="15137.11"/>
    <x v="1"/>
  </r>
  <r>
    <n v="10241"/>
    <x v="227"/>
    <x v="205"/>
    <n v="4"/>
    <x v="18"/>
    <n v="156.31"/>
    <x v="1"/>
  </r>
  <r>
    <n v="28724"/>
    <x v="91"/>
    <x v="95"/>
    <n v="49"/>
    <x v="13"/>
    <n v="16468.55"/>
    <x v="3"/>
  </r>
  <r>
    <n v="11317"/>
    <x v="283"/>
    <x v="320"/>
    <n v="1.1000000000000001"/>
    <x v="2"/>
    <n v="755.60749999999996"/>
    <x v="1"/>
  </r>
  <r>
    <n v="27952"/>
    <x v="223"/>
    <x v="24"/>
    <n v="51.94"/>
    <x v="42"/>
    <n v="3659.66"/>
    <x v="1"/>
  </r>
  <r>
    <n v="8084"/>
    <x v="17"/>
    <x v="17"/>
    <n v="14.7"/>
    <x v="0"/>
    <n v="9304.2000000000007"/>
    <x v="2"/>
  </r>
  <r>
    <n v="14897"/>
    <x v="112"/>
    <x v="174"/>
    <n v="8.99"/>
    <x v="16"/>
    <n v="1637.4570000000001"/>
    <x v="2"/>
  </r>
  <r>
    <n v="2665"/>
    <x v="297"/>
    <x v="172"/>
    <n v="7.29"/>
    <x v="39"/>
    <n v="38.71"/>
    <x v="3"/>
  </r>
  <r>
    <n v="19210"/>
    <x v="290"/>
    <x v="87"/>
    <n v="2.04"/>
    <x v="15"/>
    <n v="123.15"/>
    <x v="2"/>
  </r>
  <r>
    <n v="13892"/>
    <x v="13"/>
    <x v="13"/>
    <n v="19.989999999999998"/>
    <x v="19"/>
    <n v="23792.93"/>
    <x v="3"/>
  </r>
  <r>
    <n v="26787"/>
    <x v="167"/>
    <x v="290"/>
    <n v="4.9800000000000004"/>
    <x v="9"/>
    <n v="557.85"/>
    <x v="0"/>
  </r>
  <r>
    <n v="20230"/>
    <x v="306"/>
    <x v="208"/>
    <n v="7.53"/>
    <x v="11"/>
    <n v="1271.1199999999999"/>
    <x v="2"/>
  </r>
  <r>
    <n v="26806"/>
    <x v="353"/>
    <x v="219"/>
    <n v="4.99"/>
    <x v="33"/>
    <n v="34.659999999999997"/>
    <x v="1"/>
  </r>
  <r>
    <n v="14423"/>
    <x v="89"/>
    <x v="175"/>
    <n v="30"/>
    <x v="1"/>
    <n v="5028.3100000000004"/>
    <x v="0"/>
  </r>
  <r>
    <n v="23754"/>
    <x v="129"/>
    <x v="37"/>
    <n v="4.91"/>
    <x v="39"/>
    <n v="24.73"/>
    <x v="2"/>
  </r>
  <r>
    <n v="14760"/>
    <x v="232"/>
    <x v="251"/>
    <n v="0.99"/>
    <x v="41"/>
    <n v="117.84"/>
    <x v="3"/>
  </r>
  <r>
    <n v="25177"/>
    <x v="154"/>
    <x v="247"/>
    <n v="43.32"/>
    <x v="3"/>
    <n v="6481.95"/>
    <x v="3"/>
  </r>
  <r>
    <n v="24122"/>
    <x v="36"/>
    <x v="37"/>
    <n v="7.98"/>
    <x v="48"/>
    <n v="200.77"/>
    <x v="1"/>
  </r>
  <r>
    <n v="5978"/>
    <x v="188"/>
    <x v="189"/>
    <n v="7.47"/>
    <x v="38"/>
    <n v="990.1"/>
    <x v="1"/>
  </r>
  <r>
    <n v="23420"/>
    <x v="308"/>
    <x v="162"/>
    <n v="18.93"/>
    <x v="24"/>
    <n v="1351.76"/>
    <x v="1"/>
  </r>
  <r>
    <n v="27737"/>
    <x v="65"/>
    <x v="283"/>
    <n v="5.81"/>
    <x v="39"/>
    <n v="302.36"/>
    <x v="3"/>
  </r>
  <r>
    <n v="4417"/>
    <x v="181"/>
    <x v="150"/>
    <n v="1.49"/>
    <x v="6"/>
    <n v="118.66"/>
    <x v="0"/>
  </r>
  <r>
    <n v="12693"/>
    <x v="57"/>
    <x v="368"/>
    <n v="30"/>
    <x v="10"/>
    <n v="6277.75"/>
    <x v="3"/>
  </r>
  <r>
    <n v="7579"/>
    <x v="226"/>
    <x v="220"/>
    <n v="7.51"/>
    <x v="26"/>
    <n v="551.44000000000005"/>
    <x v="1"/>
  </r>
  <r>
    <n v="5439"/>
    <x v="244"/>
    <x v="239"/>
    <n v="34.200000000000003"/>
    <x v="44"/>
    <n v="954.57"/>
    <x v="0"/>
  </r>
  <r>
    <n v="4835"/>
    <x v="199"/>
    <x v="201"/>
    <n v="5.19"/>
    <x v="44"/>
    <n v="138.24"/>
    <x v="1"/>
  </r>
  <r>
    <n v="20199"/>
    <x v="354"/>
    <x v="209"/>
    <n v="2.36"/>
    <x v="43"/>
    <n v="305.48"/>
    <x v="3"/>
  </r>
  <r>
    <n v="4916"/>
    <x v="97"/>
    <x v="140"/>
    <n v="50"/>
    <x v="26"/>
    <n v="9757.48"/>
    <x v="1"/>
  </r>
  <r>
    <n v="15068"/>
    <x v="326"/>
    <x v="336"/>
    <n v="2.89"/>
    <x v="13"/>
    <n v="392.81"/>
    <x v="1"/>
  </r>
  <r>
    <n v="15057"/>
    <x v="326"/>
    <x v="236"/>
    <n v="10.16"/>
    <x v="9"/>
    <n v="375.76"/>
    <x v="1"/>
  </r>
  <r>
    <n v="11390"/>
    <x v="318"/>
    <x v="320"/>
    <n v="2.74"/>
    <x v="35"/>
    <n v="257.66000000000003"/>
    <x v="1"/>
  </r>
  <r>
    <n v="23099"/>
    <x v="143"/>
    <x v="126"/>
    <n v="4"/>
    <x v="14"/>
    <n v="154.94"/>
    <x v="0"/>
  </r>
  <r>
    <n v="11744"/>
    <x v="218"/>
    <x v="167"/>
    <n v="5.08"/>
    <x v="44"/>
    <n v="823.07"/>
    <x v="1"/>
  </r>
  <r>
    <n v="19077"/>
    <x v="11"/>
    <x v="109"/>
    <n v="42"/>
    <x v="40"/>
    <n v="4095.76"/>
    <x v="1"/>
  </r>
  <r>
    <n v="8714"/>
    <x v="55"/>
    <x v="252"/>
    <n v="11.51"/>
    <x v="8"/>
    <n v="70.55"/>
    <x v="3"/>
  </r>
  <r>
    <n v="19797"/>
    <x v="42"/>
    <x v="292"/>
    <n v="13.89"/>
    <x v="0"/>
    <n v="1634.17"/>
    <x v="0"/>
  </r>
  <r>
    <n v="20729"/>
    <x v="172"/>
    <x v="169"/>
    <n v="1.49"/>
    <x v="28"/>
    <n v="128.69"/>
    <x v="1"/>
  </r>
  <r>
    <n v="20532"/>
    <x v="64"/>
    <x v="356"/>
    <n v="4.9000000000000004"/>
    <x v="17"/>
    <n v="507.56049999999999"/>
    <x v="1"/>
  </r>
  <r>
    <n v="21196"/>
    <x v="29"/>
    <x v="66"/>
    <n v="11.51"/>
    <x v="47"/>
    <n v="142.94"/>
    <x v="1"/>
  </r>
  <r>
    <n v="3682"/>
    <x v="32"/>
    <x v="176"/>
    <n v="14.36"/>
    <x v="1"/>
    <n v="403.71"/>
    <x v="1"/>
  </r>
  <r>
    <n v="21395"/>
    <x v="201"/>
    <x v="151"/>
    <n v="7.87"/>
    <x v="32"/>
    <n v="1488.66"/>
    <x v="0"/>
  </r>
  <r>
    <n v="11895"/>
    <x v="70"/>
    <x v="152"/>
    <n v="2.99"/>
    <x v="10"/>
    <n v="1832.22"/>
    <x v="3"/>
  </r>
  <r>
    <n v="8589"/>
    <x v="58"/>
    <x v="137"/>
    <n v="2.5"/>
    <x v="33"/>
    <n v="771.83399999999995"/>
    <x v="0"/>
  </r>
  <r>
    <n v="20711"/>
    <x v="172"/>
    <x v="356"/>
    <n v="5.37"/>
    <x v="37"/>
    <n v="194.09"/>
    <x v="2"/>
  </r>
  <r>
    <n v="28508"/>
    <x v="269"/>
    <x v="310"/>
    <n v="8.99"/>
    <x v="43"/>
    <n v="652.24"/>
    <x v="2"/>
  </r>
  <r>
    <n v="16704"/>
    <x v="45"/>
    <x v="96"/>
    <n v="12.98"/>
    <x v="43"/>
    <n v="636.70000000000005"/>
    <x v="1"/>
  </r>
  <r>
    <n v="18476"/>
    <x v="40"/>
    <x v="218"/>
    <n v="15.1"/>
    <x v="46"/>
    <n v="376.65"/>
    <x v="2"/>
  </r>
  <r>
    <n v="6239"/>
    <x v="21"/>
    <x v="214"/>
    <n v="57"/>
    <x v="27"/>
    <n v="3950.6"/>
    <x v="0"/>
  </r>
  <r>
    <n v="12817"/>
    <x v="10"/>
    <x v="10"/>
    <n v="43.71"/>
    <x v="21"/>
    <n v="5261.73"/>
    <x v="2"/>
  </r>
  <r>
    <n v="7075"/>
    <x v="85"/>
    <x v="305"/>
    <n v="13.99"/>
    <x v="31"/>
    <n v="2564.4499999999998"/>
    <x v="3"/>
  </r>
  <r>
    <n v="12247"/>
    <x v="119"/>
    <x v="337"/>
    <n v="6.27"/>
    <x v="1"/>
    <n v="62.62"/>
    <x v="1"/>
  </r>
  <r>
    <n v="27874"/>
    <x v="3"/>
    <x v="352"/>
    <n v="43.75"/>
    <x v="48"/>
    <n v="3585.91"/>
    <x v="0"/>
  </r>
  <r>
    <n v="19713"/>
    <x v="200"/>
    <x v="315"/>
    <n v="8.99"/>
    <x v="34"/>
    <n v="2119.0414999999998"/>
    <x v="2"/>
  </r>
  <r>
    <n v="17041"/>
    <x v="44"/>
    <x v="39"/>
    <n v="5.99"/>
    <x v="20"/>
    <n v="700.36599999999999"/>
    <x v="0"/>
  </r>
  <r>
    <n v="13025"/>
    <x v="100"/>
    <x v="103"/>
    <n v="0.8"/>
    <x v="18"/>
    <n v="56.21"/>
    <x v="3"/>
  </r>
  <r>
    <n v="22753"/>
    <x v="25"/>
    <x v="348"/>
    <n v="1.25"/>
    <x v="26"/>
    <n v="1129.9304999999999"/>
    <x v="3"/>
  </r>
  <r>
    <n v="20247"/>
    <x v="306"/>
    <x v="190"/>
    <n v="5.19"/>
    <x v="21"/>
    <n v="226.1"/>
    <x v="0"/>
  </r>
  <r>
    <n v="26907"/>
    <x v="110"/>
    <x v="261"/>
    <n v="24.49"/>
    <x v="31"/>
    <n v="21717.360000000001"/>
    <x v="2"/>
  </r>
  <r>
    <n v="6381"/>
    <x v="237"/>
    <x v="216"/>
    <n v="23.78"/>
    <x v="27"/>
    <n v="3236.8"/>
    <x v="0"/>
  </r>
  <r>
    <n v="19936"/>
    <x v="66"/>
    <x v="208"/>
    <n v="8.99"/>
    <x v="47"/>
    <n v="1332.97"/>
    <x v="0"/>
  </r>
  <r>
    <n v="5316"/>
    <x v="163"/>
    <x v="298"/>
    <n v="4.62"/>
    <x v="35"/>
    <n v="228.3"/>
    <x v="3"/>
  </r>
  <r>
    <n v="8112"/>
    <x v="17"/>
    <x v="17"/>
    <n v="1.49"/>
    <x v="2"/>
    <n v="733.92"/>
    <x v="3"/>
  </r>
  <r>
    <n v="8669"/>
    <x v="193"/>
    <x v="177"/>
    <n v="5.86"/>
    <x v="23"/>
    <n v="499.26"/>
    <x v="2"/>
  </r>
  <r>
    <n v="26636"/>
    <x v="4"/>
    <x v="291"/>
    <n v="5.2"/>
    <x v="3"/>
    <n v="67.97"/>
    <x v="1"/>
  </r>
  <r>
    <n v="5515"/>
    <x v="316"/>
    <x v="239"/>
    <n v="5.17"/>
    <x v="25"/>
    <n v="158.62"/>
    <x v="3"/>
  </r>
  <r>
    <n v="18690"/>
    <x v="307"/>
    <x v="369"/>
    <n v="30"/>
    <x v="22"/>
    <n v="627.64"/>
    <x v="3"/>
  </r>
  <r>
    <n v="8979"/>
    <x v="225"/>
    <x v="365"/>
    <n v="4.82"/>
    <x v="25"/>
    <n v="313.39999999999998"/>
    <x v="2"/>
  </r>
  <r>
    <n v="11587"/>
    <x v="288"/>
    <x v="289"/>
    <n v="8.4"/>
    <x v="31"/>
    <n v="227.87"/>
    <x v="3"/>
  </r>
  <r>
    <n v="27117"/>
    <x v="12"/>
    <x v="12"/>
    <n v="37.58"/>
    <x v="40"/>
    <n v="2980.15"/>
    <x v="2"/>
  </r>
  <r>
    <n v="3745"/>
    <x v="32"/>
    <x v="33"/>
    <n v="56.2"/>
    <x v="32"/>
    <n v="4321.63"/>
    <x v="0"/>
  </r>
  <r>
    <n v="3586"/>
    <x v="248"/>
    <x v="333"/>
    <n v="24.49"/>
    <x v="42"/>
    <n v="6654.39"/>
    <x v="3"/>
  </r>
  <r>
    <n v="20159"/>
    <x v="330"/>
    <x v="70"/>
    <n v="0.5"/>
    <x v="34"/>
    <n v="33.43"/>
    <x v="0"/>
  </r>
  <r>
    <n v="8650"/>
    <x v="193"/>
    <x v="177"/>
    <n v="58.92"/>
    <x v="45"/>
    <n v="14075.99"/>
    <x v="1"/>
  </r>
  <r>
    <n v="27712"/>
    <x v="65"/>
    <x v="91"/>
    <n v="4.9800000000000004"/>
    <x v="0"/>
    <n v="590.42999999999995"/>
    <x v="0"/>
  </r>
  <r>
    <n v="11073"/>
    <x v="191"/>
    <x v="320"/>
    <n v="15.68"/>
    <x v="31"/>
    <n v="796.03"/>
    <x v="1"/>
  </r>
  <r>
    <n v="20302"/>
    <x v="189"/>
    <x v="208"/>
    <n v="5.67"/>
    <x v="49"/>
    <n v="11.35"/>
    <x v="2"/>
  </r>
  <r>
    <n v="16586"/>
    <x v="313"/>
    <x v="145"/>
    <n v="4.97"/>
    <x v="45"/>
    <n v="196.5"/>
    <x v="1"/>
  </r>
  <r>
    <n v="23480"/>
    <x v="53"/>
    <x v="114"/>
    <n v="4"/>
    <x v="25"/>
    <n v="1138.43"/>
    <x v="2"/>
  </r>
  <r>
    <n v="25182"/>
    <x v="154"/>
    <x v="247"/>
    <n v="3.5"/>
    <x v="14"/>
    <n v="141.59"/>
    <x v="2"/>
  </r>
  <r>
    <n v="4739"/>
    <x v="284"/>
    <x v="7"/>
    <n v="8.68"/>
    <x v="42"/>
    <n v="630.14"/>
    <x v="0"/>
  </r>
  <r>
    <n v="18552"/>
    <x v="40"/>
    <x v="128"/>
    <n v="6.81"/>
    <x v="31"/>
    <n v="210.94"/>
    <x v="1"/>
  </r>
  <r>
    <n v="4958"/>
    <x v="73"/>
    <x v="285"/>
    <n v="0.49"/>
    <x v="1"/>
    <n v="103.62"/>
    <x v="3"/>
  </r>
  <r>
    <n v="22938"/>
    <x v="247"/>
    <x v="275"/>
    <n v="29.2"/>
    <x v="46"/>
    <n v="5105.0600000000004"/>
    <x v="2"/>
  </r>
  <r>
    <n v="6104"/>
    <x v="90"/>
    <x v="355"/>
    <n v="4.99"/>
    <x v="41"/>
    <n v="1409.0875000000001"/>
    <x v="2"/>
  </r>
  <r>
    <n v="27531"/>
    <x v="68"/>
    <x v="72"/>
    <n v="110.2"/>
    <x v="25"/>
    <n v="15897.01"/>
    <x v="1"/>
  </r>
  <r>
    <n v="24409"/>
    <x v="264"/>
    <x v="213"/>
    <n v="19.989999999999998"/>
    <x v="25"/>
    <n v="1793.42"/>
    <x v="1"/>
  </r>
  <r>
    <n v="9252"/>
    <x v="141"/>
    <x v="340"/>
    <n v="8.99"/>
    <x v="40"/>
    <n v="4075.3760000000002"/>
    <x v="0"/>
  </r>
  <r>
    <n v="9031"/>
    <x v="156"/>
    <x v="157"/>
    <n v="19.989999999999998"/>
    <x v="39"/>
    <n v="581.41999999999996"/>
    <x v="2"/>
  </r>
  <r>
    <n v="25219"/>
    <x v="154"/>
    <x v="362"/>
    <n v="6.26"/>
    <x v="9"/>
    <n v="236.89"/>
    <x v="2"/>
  </r>
  <r>
    <n v="5965"/>
    <x v="188"/>
    <x v="312"/>
    <n v="2.99"/>
    <x v="44"/>
    <n v="127.33"/>
    <x v="1"/>
  </r>
  <r>
    <n v="7753"/>
    <x v="93"/>
    <x v="220"/>
    <n v="5.4"/>
    <x v="6"/>
    <n v="64.290000000000006"/>
    <x v="3"/>
  </r>
  <r>
    <n v="2448"/>
    <x v="252"/>
    <x v="172"/>
    <n v="0.7"/>
    <x v="30"/>
    <n v="90.35"/>
    <x v="2"/>
  </r>
  <r>
    <n v="2774"/>
    <x v="78"/>
    <x v="84"/>
    <n v="29.21"/>
    <x v="14"/>
    <n v="373.27"/>
    <x v="3"/>
  </r>
  <r>
    <n v="23672"/>
    <x v="165"/>
    <x v="339"/>
    <n v="24.49"/>
    <x v="39"/>
    <n v="19707.2"/>
    <x v="2"/>
  </r>
  <r>
    <n v="22106"/>
    <x v="215"/>
    <x v="206"/>
    <n v="7.72"/>
    <x v="7"/>
    <n v="338.85"/>
    <x v="2"/>
  </r>
  <r>
    <n v="15488"/>
    <x v="8"/>
    <x v="106"/>
    <n v="6.07"/>
    <x v="6"/>
    <n v="52.59"/>
    <x v="0"/>
  </r>
  <r>
    <n v="11719"/>
    <x v="218"/>
    <x v="195"/>
    <n v="8.65"/>
    <x v="28"/>
    <n v="865.35"/>
    <x v="1"/>
  </r>
  <r>
    <n v="27074"/>
    <x v="12"/>
    <x v="294"/>
    <n v="26.2"/>
    <x v="39"/>
    <n v="549.91999999999996"/>
    <x v="3"/>
  </r>
  <r>
    <n v="16221"/>
    <x v="101"/>
    <x v="119"/>
    <n v="8.08"/>
    <x v="3"/>
    <n v="5159.3725000000004"/>
    <x v="0"/>
  </r>
  <r>
    <n v="21077"/>
    <x v="31"/>
    <x v="97"/>
    <n v="7.46"/>
    <x v="45"/>
    <n v="460.68"/>
    <x v="3"/>
  </r>
  <r>
    <n v="13927"/>
    <x v="41"/>
    <x v="43"/>
    <n v="7.18"/>
    <x v="11"/>
    <n v="3439.39"/>
    <x v="0"/>
  </r>
  <r>
    <n v="28309"/>
    <x v="35"/>
    <x v="186"/>
    <n v="0.95"/>
    <x v="14"/>
    <n v="11.51"/>
    <x v="3"/>
  </r>
  <r>
    <n v="5617"/>
    <x v="293"/>
    <x v="164"/>
    <n v="8.49"/>
    <x v="35"/>
    <n v="241.1"/>
    <x v="3"/>
  </r>
  <r>
    <n v="3678"/>
    <x v="32"/>
    <x v="176"/>
    <n v="13.99"/>
    <x v="16"/>
    <n v="4587.3"/>
    <x v="1"/>
  </r>
  <r>
    <n v="13710"/>
    <x v="144"/>
    <x v="82"/>
    <n v="45"/>
    <x v="24"/>
    <n v="305.60000000000002"/>
    <x v="0"/>
  </r>
  <r>
    <n v="6024"/>
    <x v="178"/>
    <x v="184"/>
    <n v="8.8000000000000007"/>
    <x v="46"/>
    <n v="1685.941"/>
    <x v="1"/>
  </r>
  <r>
    <n v="3599"/>
    <x v="248"/>
    <x v="333"/>
    <n v="24.49"/>
    <x v="18"/>
    <n v="4429.6899999999996"/>
    <x v="3"/>
  </r>
  <r>
    <n v="19550"/>
    <x v="159"/>
    <x v="315"/>
    <n v="69"/>
    <x v="38"/>
    <n v="4636.62"/>
    <x v="0"/>
  </r>
  <r>
    <n v="17513"/>
    <x v="254"/>
    <x v="288"/>
    <n v="4.9800000000000004"/>
    <x v="18"/>
    <n v="256.12"/>
    <x v="1"/>
  </r>
  <r>
    <n v="4584"/>
    <x v="148"/>
    <x v="150"/>
    <n v="28.14"/>
    <x v="13"/>
    <n v="15260.78"/>
    <x v="3"/>
  </r>
  <r>
    <n v="14445"/>
    <x v="89"/>
    <x v="175"/>
    <n v="5.41"/>
    <x v="11"/>
    <n v="157.99"/>
    <x v="1"/>
  </r>
  <r>
    <n v="5244"/>
    <x v="0"/>
    <x v="321"/>
    <n v="5.5"/>
    <x v="42"/>
    <n v="4846.74"/>
    <x v="0"/>
  </r>
  <r>
    <n v="9389"/>
    <x v="177"/>
    <x v="60"/>
    <n v="91.05"/>
    <x v="3"/>
    <n v="9492.92"/>
    <x v="2"/>
  </r>
  <r>
    <n v="4794"/>
    <x v="243"/>
    <x v="284"/>
    <n v="8.99"/>
    <x v="4"/>
    <n v="714.46"/>
    <x v="1"/>
  </r>
  <r>
    <n v="12141"/>
    <x v="259"/>
    <x v="123"/>
    <n v="4.0999999999999996"/>
    <x v="2"/>
    <n v="493.43"/>
    <x v="2"/>
  </r>
  <r>
    <n v="22737"/>
    <x v="127"/>
    <x v="330"/>
    <n v="11.17"/>
    <x v="43"/>
    <n v="566.12"/>
    <x v="1"/>
  </r>
  <r>
    <n v="7051"/>
    <x v="203"/>
    <x v="347"/>
    <n v="5.35"/>
    <x v="13"/>
    <n v="223.64"/>
    <x v="2"/>
  </r>
  <r>
    <n v="9654"/>
    <x v="332"/>
    <x v="223"/>
    <n v="1.49"/>
    <x v="49"/>
    <n v="3.42"/>
    <x v="1"/>
  </r>
  <r>
    <n v="2549"/>
    <x v="291"/>
    <x v="271"/>
    <n v="5.79"/>
    <x v="10"/>
    <n v="297.76"/>
    <x v="0"/>
  </r>
  <r>
    <n v="24863"/>
    <x v="103"/>
    <x v="107"/>
    <n v="54.12"/>
    <x v="33"/>
    <n v="2097.94"/>
    <x v="2"/>
  </r>
  <r>
    <n v="22414"/>
    <x v="50"/>
    <x v="170"/>
    <n v="8.99"/>
    <x v="23"/>
    <n v="642.91449999999998"/>
    <x v="0"/>
  </r>
  <r>
    <n v="28225"/>
    <x v="267"/>
    <x v="186"/>
    <n v="0.7"/>
    <x v="28"/>
    <n v="46.89"/>
    <x v="1"/>
  </r>
  <r>
    <n v="13922"/>
    <x v="13"/>
    <x v="43"/>
    <n v="0.7"/>
    <x v="36"/>
    <n v="12.95"/>
    <x v="2"/>
  </r>
  <r>
    <n v="14019"/>
    <x v="190"/>
    <x v="191"/>
    <n v="5.99"/>
    <x v="3"/>
    <n v="909.721"/>
    <x v="1"/>
  </r>
  <r>
    <n v="13017"/>
    <x v="100"/>
    <x v="192"/>
    <n v="6.12"/>
    <x v="6"/>
    <n v="106.05"/>
    <x v="1"/>
  </r>
  <r>
    <n v="18377"/>
    <x v="301"/>
    <x v="281"/>
    <n v="13.32"/>
    <x v="30"/>
    <n v="642.79999999999995"/>
    <x v="1"/>
  </r>
  <r>
    <n v="5341"/>
    <x v="163"/>
    <x v="125"/>
    <n v="6.19"/>
    <x v="25"/>
    <n v="311.66000000000003"/>
    <x v="2"/>
  </r>
  <r>
    <n v="11532"/>
    <x v="288"/>
    <x v="289"/>
    <n v="32.479999999999997"/>
    <x v="7"/>
    <n v="8014.6239999999998"/>
    <x v="0"/>
  </r>
  <r>
    <n v="14547"/>
    <x v="126"/>
    <x v="225"/>
    <n v="4.95"/>
    <x v="23"/>
    <n v="96.68"/>
    <x v="0"/>
  </r>
  <r>
    <n v="6142"/>
    <x v="90"/>
    <x v="355"/>
    <n v="11.25"/>
    <x v="25"/>
    <n v="434.77"/>
    <x v="1"/>
  </r>
  <r>
    <n v="15552"/>
    <x v="8"/>
    <x v="31"/>
    <n v="14.7"/>
    <x v="39"/>
    <n v="6041.01"/>
    <x v="3"/>
  </r>
  <r>
    <n v="27812"/>
    <x v="3"/>
    <x v="116"/>
    <n v="36.090000000000003"/>
    <x v="1"/>
    <n v="2277.67"/>
    <x v="0"/>
  </r>
  <r>
    <n v="19931"/>
    <x v="66"/>
    <x v="70"/>
    <n v="1.49"/>
    <x v="46"/>
    <n v="33.76"/>
    <x v="1"/>
  </r>
  <r>
    <n v="24549"/>
    <x v="261"/>
    <x v="213"/>
    <n v="1.29"/>
    <x v="48"/>
    <n v="38.369999999999997"/>
    <x v="2"/>
  </r>
  <r>
    <n v="23637"/>
    <x v="236"/>
    <x v="269"/>
    <n v="5.37"/>
    <x v="29"/>
    <n v="513.5"/>
    <x v="2"/>
  </r>
  <r>
    <n v="2382"/>
    <x v="252"/>
    <x v="271"/>
    <n v="30"/>
    <x v="7"/>
    <n v="15963.09"/>
    <x v="0"/>
  </r>
  <r>
    <n v="7594"/>
    <x v="226"/>
    <x v="220"/>
    <n v="5.81"/>
    <x v="33"/>
    <n v="88.59"/>
    <x v="1"/>
  </r>
  <r>
    <n v="20104"/>
    <x v="72"/>
    <x v="324"/>
    <n v="3.26"/>
    <x v="46"/>
    <n v="273.36"/>
    <x v="2"/>
  </r>
  <r>
    <n v="3988"/>
    <x v="46"/>
    <x v="74"/>
    <n v="1.6"/>
    <x v="26"/>
    <n v="257.91000000000003"/>
    <x v="1"/>
  </r>
  <r>
    <n v="26126"/>
    <x v="228"/>
    <x v="159"/>
    <n v="5.03"/>
    <x v="13"/>
    <n v="729.21"/>
    <x v="1"/>
  </r>
  <r>
    <n v="25595"/>
    <x v="239"/>
    <x v="311"/>
    <n v="5.53"/>
    <x v="7"/>
    <n v="318.94"/>
    <x v="0"/>
  </r>
  <r>
    <n v="5643"/>
    <x v="168"/>
    <x v="125"/>
    <n v="7.73"/>
    <x v="10"/>
    <n v="1633.37"/>
    <x v="1"/>
  </r>
  <r>
    <n v="4192"/>
    <x v="271"/>
    <x v="302"/>
    <n v="6.13"/>
    <x v="41"/>
    <n v="3152.75"/>
    <x v="1"/>
  </r>
  <r>
    <n v="25771"/>
    <x v="296"/>
    <x v="295"/>
    <n v="0.76"/>
    <x v="15"/>
    <n v="42.23"/>
    <x v="0"/>
  </r>
  <r>
    <n v="21796"/>
    <x v="39"/>
    <x v="6"/>
    <n v="4"/>
    <x v="42"/>
    <n v="920"/>
    <x v="3"/>
  </r>
  <r>
    <n v="28842"/>
    <x v="153"/>
    <x v="327"/>
    <n v="4.9800000000000004"/>
    <x v="36"/>
    <n v="130.36000000000001"/>
    <x v="0"/>
  </r>
  <r>
    <n v="23042"/>
    <x v="279"/>
    <x v="147"/>
    <n v="5"/>
    <x v="23"/>
    <n v="569.63599999999997"/>
    <x v="1"/>
  </r>
  <r>
    <n v="23408"/>
    <x v="48"/>
    <x v="52"/>
    <n v="2.15"/>
    <x v="22"/>
    <n v="43.55"/>
    <x v="2"/>
  </r>
  <r>
    <n v="9754"/>
    <x v="111"/>
    <x v="223"/>
    <n v="3.5"/>
    <x v="32"/>
    <n v="3291.13"/>
    <x v="0"/>
  </r>
  <r>
    <n v="15417"/>
    <x v="114"/>
    <x v="106"/>
    <n v="6.5"/>
    <x v="30"/>
    <n v="1431"/>
    <x v="2"/>
  </r>
  <r>
    <n v="25786"/>
    <x v="331"/>
    <x v="313"/>
    <n v="7.07"/>
    <x v="20"/>
    <n v="582.59"/>
    <x v="0"/>
  </r>
  <r>
    <n v="27632"/>
    <x v="68"/>
    <x v="69"/>
    <n v="6.28"/>
    <x v="31"/>
    <n v="270.73"/>
    <x v="1"/>
  </r>
  <r>
    <n v="23123"/>
    <x v="143"/>
    <x v="126"/>
    <n v="19.989999999999998"/>
    <x v="9"/>
    <n v="5450.6"/>
    <x v="3"/>
  </r>
  <r>
    <n v="11974"/>
    <x v="70"/>
    <x v="123"/>
    <n v="19.989999999999998"/>
    <x v="3"/>
    <n v="1267.42"/>
    <x v="1"/>
  </r>
  <r>
    <n v="21396"/>
    <x v="63"/>
    <x v="67"/>
    <n v="5.41"/>
    <x v="2"/>
    <n v="110.14"/>
    <x v="3"/>
  </r>
  <r>
    <n v="4314"/>
    <x v="181"/>
    <x v="15"/>
    <n v="5.5"/>
    <x v="27"/>
    <n v="181.49"/>
    <x v="2"/>
  </r>
  <r>
    <n v="27770"/>
    <x v="65"/>
    <x v="69"/>
    <n v="12.98"/>
    <x v="8"/>
    <n v="216.33"/>
    <x v="0"/>
  </r>
  <r>
    <n v="8819"/>
    <x v="2"/>
    <x v="365"/>
    <n v="2.83"/>
    <x v="19"/>
    <n v="129.47999999999999"/>
    <x v="2"/>
  </r>
  <r>
    <n v="3621"/>
    <x v="248"/>
    <x v="333"/>
    <n v="6.96"/>
    <x v="15"/>
    <n v="294.68"/>
    <x v="2"/>
  </r>
  <r>
    <n v="26537"/>
    <x v="179"/>
    <x v="293"/>
    <n v="3.85"/>
    <x v="16"/>
    <n v="180.7"/>
    <x v="3"/>
  </r>
  <r>
    <n v="17752"/>
    <x v="107"/>
    <x v="110"/>
    <n v="6.05"/>
    <x v="8"/>
    <n v="21.93"/>
    <x v="0"/>
  </r>
  <r>
    <n v="25055"/>
    <x v="150"/>
    <x v="153"/>
    <n v="4"/>
    <x v="5"/>
    <n v="155.80000000000001"/>
    <x v="1"/>
  </r>
  <r>
    <n v="20278"/>
    <x v="306"/>
    <x v="190"/>
    <n v="1.92"/>
    <x v="47"/>
    <n v="58.5"/>
    <x v="2"/>
  </r>
  <r>
    <n v="22259"/>
    <x v="281"/>
    <x v="231"/>
    <n v="6.5"/>
    <x v="26"/>
    <n v="1841.6"/>
    <x v="2"/>
  </r>
  <r>
    <n v="27428"/>
    <x v="219"/>
    <x v="113"/>
    <n v="6.47"/>
    <x v="48"/>
    <n v="334.71"/>
    <x v="2"/>
  </r>
  <r>
    <n v="3183"/>
    <x v="186"/>
    <x v="248"/>
    <n v="0.7"/>
    <x v="35"/>
    <n v="108.15"/>
    <x v="0"/>
  </r>
  <r>
    <n v="12553"/>
    <x v="38"/>
    <x v="297"/>
    <n v="0.7"/>
    <x v="33"/>
    <n v="19.36"/>
    <x v="1"/>
  </r>
  <r>
    <n v="22419"/>
    <x v="50"/>
    <x v="199"/>
    <n v="4.2"/>
    <x v="22"/>
    <n v="616.10550000000001"/>
    <x v="2"/>
  </r>
  <r>
    <n v="11220"/>
    <x v="283"/>
    <x v="280"/>
    <n v="1.99"/>
    <x v="29"/>
    <n v="333.68"/>
    <x v="0"/>
  </r>
  <r>
    <n v="7384"/>
    <x v="125"/>
    <x v="319"/>
    <n v="8.99"/>
    <x v="45"/>
    <n v="6636.6639999999998"/>
    <x v="0"/>
  </r>
  <r>
    <n v="13917"/>
    <x v="13"/>
    <x v="43"/>
    <n v="3.5"/>
    <x v="49"/>
    <n v="46.94"/>
    <x v="2"/>
  </r>
  <r>
    <n v="24914"/>
    <x v="103"/>
    <x v="5"/>
    <n v="3.92"/>
    <x v="44"/>
    <n v="668.39"/>
    <x v="2"/>
  </r>
  <r>
    <n v="26440"/>
    <x v="300"/>
    <x v="293"/>
    <n v="16.36"/>
    <x v="5"/>
    <n v="835.48"/>
    <x v="1"/>
  </r>
  <r>
    <n v="16920"/>
    <x v="171"/>
    <x v="89"/>
    <n v="7.69"/>
    <x v="2"/>
    <n v="2546.5234999999998"/>
    <x v="1"/>
  </r>
  <r>
    <n v="1879"/>
    <x v="246"/>
    <x v="127"/>
    <n v="8.99"/>
    <x v="39"/>
    <n v="75.77"/>
    <x v="2"/>
  </r>
  <r>
    <n v="8159"/>
    <x v="192"/>
    <x v="17"/>
    <n v="6.93"/>
    <x v="9"/>
    <n v="294.77999999999997"/>
    <x v="3"/>
  </r>
  <r>
    <n v="10048"/>
    <x v="162"/>
    <x v="205"/>
    <n v="19.989999999999998"/>
    <x v="26"/>
    <n v="18092.66"/>
    <x v="0"/>
  </r>
  <r>
    <n v="2537"/>
    <x v="291"/>
    <x v="250"/>
    <n v="5.09"/>
    <x v="24"/>
    <n v="660.99"/>
    <x v="1"/>
  </r>
  <r>
    <n v="16121"/>
    <x v="101"/>
    <x v="203"/>
    <n v="5.0999999999999996"/>
    <x v="5"/>
    <n v="668.8"/>
    <x v="2"/>
  </r>
  <r>
    <n v="3131"/>
    <x v="104"/>
    <x v="84"/>
    <n v="5.81"/>
    <x v="3"/>
    <n v="1379.1"/>
    <x v="1"/>
  </r>
  <r>
    <n v="8980"/>
    <x v="225"/>
    <x v="365"/>
    <n v="54.92"/>
    <x v="16"/>
    <n v="9459.94"/>
    <x v="0"/>
  </r>
  <r>
    <n v="11547"/>
    <x v="288"/>
    <x v="260"/>
    <n v="1.25"/>
    <x v="24"/>
    <n v="602.42049999999995"/>
    <x v="0"/>
  </r>
  <r>
    <n v="24002"/>
    <x v="14"/>
    <x v="14"/>
    <n v="0.7"/>
    <x v="25"/>
    <n v="64.36"/>
    <x v="0"/>
  </r>
  <r>
    <n v="25968"/>
    <x v="322"/>
    <x v="276"/>
    <n v="3.98"/>
    <x v="19"/>
    <n v="173.2"/>
    <x v="3"/>
  </r>
  <r>
    <n v="6088"/>
    <x v="90"/>
    <x v="94"/>
    <n v="5.33"/>
    <x v="24"/>
    <n v="32.369999999999997"/>
    <x v="2"/>
  </r>
  <r>
    <n v="23848"/>
    <x v="197"/>
    <x v="200"/>
    <n v="49"/>
    <x v="20"/>
    <n v="67.22"/>
    <x v="1"/>
  </r>
  <r>
    <n v="11841"/>
    <x v="149"/>
    <x v="195"/>
    <n v="4.9000000000000004"/>
    <x v="11"/>
    <n v="2827.1424999999999"/>
    <x v="1"/>
  </r>
  <r>
    <n v="24459"/>
    <x v="216"/>
    <x v="303"/>
    <n v="74.349999999999994"/>
    <x v="42"/>
    <n v="2951.7"/>
    <x v="1"/>
  </r>
  <r>
    <n v="27279"/>
    <x v="245"/>
    <x v="294"/>
    <n v="3.01"/>
    <x v="10"/>
    <n v="241.01"/>
    <x v="2"/>
  </r>
  <r>
    <n v="13980"/>
    <x v="190"/>
    <x v="156"/>
    <n v="0.7"/>
    <x v="38"/>
    <n v="93.85"/>
    <x v="3"/>
  </r>
  <r>
    <n v="2178"/>
    <x v="60"/>
    <x v="282"/>
    <n v="8.65"/>
    <x v="40"/>
    <n v="1307.3499999999999"/>
    <x v="2"/>
  </r>
  <r>
    <n v="19455"/>
    <x v="109"/>
    <x v="112"/>
    <n v="2.04"/>
    <x v="36"/>
    <n v="56.91"/>
    <x v="1"/>
  </r>
  <r>
    <n v="9375"/>
    <x v="177"/>
    <x v="60"/>
    <n v="34.200000000000003"/>
    <x v="41"/>
    <n v="1685.07"/>
    <x v="1"/>
  </r>
  <r>
    <n v="5043"/>
    <x v="73"/>
    <x v="38"/>
    <n v="13.99"/>
    <x v="44"/>
    <n v="3220.58"/>
    <x v="2"/>
  </r>
  <r>
    <n v="19233"/>
    <x v="290"/>
    <x v="87"/>
    <n v="8.2200000000000006"/>
    <x v="1"/>
    <n v="520.65"/>
    <x v="2"/>
  </r>
  <r>
    <n v="24679"/>
    <x v="146"/>
    <x v="88"/>
    <n v="49"/>
    <x v="40"/>
    <n v="235.09"/>
    <x v="3"/>
  </r>
  <r>
    <n v="21306"/>
    <x v="108"/>
    <x v="111"/>
    <n v="1.99"/>
    <x v="33"/>
    <n v="296.83999999999997"/>
    <x v="3"/>
  </r>
  <r>
    <n v="3934"/>
    <x v="276"/>
    <x v="49"/>
    <n v="60.2"/>
    <x v="20"/>
    <n v="1042.6300000000001"/>
    <x v="1"/>
  </r>
  <r>
    <n v="3517"/>
    <x v="9"/>
    <x v="9"/>
    <n v="12.14"/>
    <x v="19"/>
    <n v="1383.2"/>
    <x v="3"/>
  </r>
  <r>
    <n v="16330"/>
    <x v="194"/>
    <x v="196"/>
    <n v="5.44"/>
    <x v="22"/>
    <n v="24.09"/>
    <x v="1"/>
  </r>
  <r>
    <n v="28515"/>
    <x v="269"/>
    <x v="45"/>
    <n v="48.8"/>
    <x v="12"/>
    <n v="14567.15"/>
    <x v="1"/>
  </r>
  <r>
    <n v="14505"/>
    <x v="126"/>
    <x v="210"/>
    <n v="19.989999999999998"/>
    <x v="9"/>
    <n v="2149.37"/>
    <x v="1"/>
  </r>
  <r>
    <n v="2908"/>
    <x v="250"/>
    <x v="248"/>
    <n v="1.39"/>
    <x v="19"/>
    <n v="130.11000000000001"/>
    <x v="1"/>
  </r>
  <r>
    <n v="14664"/>
    <x v="126"/>
    <x v="132"/>
    <n v="10.68"/>
    <x v="37"/>
    <n v="528.5"/>
    <x v="1"/>
  </r>
  <r>
    <n v="10679"/>
    <x v="241"/>
    <x v="234"/>
    <n v="5.49"/>
    <x v="31"/>
    <n v="1116.03"/>
    <x v="3"/>
  </r>
  <r>
    <n v="17034"/>
    <x v="44"/>
    <x v="187"/>
    <n v="1.99"/>
    <x v="37"/>
    <n v="1422.31"/>
    <x v="0"/>
  </r>
  <r>
    <n v="19286"/>
    <x v="82"/>
    <x v="292"/>
    <n v="5.31"/>
    <x v="29"/>
    <n v="1133.4494999999999"/>
    <x v="0"/>
  </r>
  <r>
    <n v="7639"/>
    <x v="226"/>
    <x v="161"/>
    <n v="0.71"/>
    <x v="5"/>
    <n v="103.39"/>
    <x v="1"/>
  </r>
  <r>
    <n v="11356"/>
    <x v="202"/>
    <x v="280"/>
    <n v="7.18"/>
    <x v="49"/>
    <n v="291.39999999999998"/>
    <x v="1"/>
  </r>
  <r>
    <n v="4448"/>
    <x v="181"/>
    <x v="197"/>
    <n v="11.15"/>
    <x v="44"/>
    <n v="179.22"/>
    <x v="1"/>
  </r>
  <r>
    <n v="17403"/>
    <x v="22"/>
    <x v="351"/>
    <n v="4.95"/>
    <x v="10"/>
    <n v="387.03"/>
    <x v="2"/>
  </r>
  <r>
    <n v="9743"/>
    <x v="111"/>
    <x v="223"/>
    <n v="15.09"/>
    <x v="28"/>
    <n v="443.73"/>
    <x v="2"/>
  </r>
  <r>
    <n v="26330"/>
    <x v="164"/>
    <x v="124"/>
    <n v="4"/>
    <x v="10"/>
    <n v="413.86"/>
    <x v="3"/>
  </r>
  <r>
    <n v="18989"/>
    <x v="11"/>
    <x v="59"/>
    <n v="11.28"/>
    <x v="43"/>
    <n v="451.52"/>
    <x v="0"/>
  </r>
  <r>
    <n v="1868"/>
    <x v="128"/>
    <x v="127"/>
    <n v="4.7699999999999996"/>
    <x v="39"/>
    <n v="10.58"/>
    <x v="2"/>
  </r>
  <r>
    <n v="23588"/>
    <x v="236"/>
    <x v="353"/>
    <n v="14.48"/>
    <x v="15"/>
    <n v="1404.22"/>
    <x v="0"/>
  </r>
  <r>
    <n v="3815"/>
    <x v="161"/>
    <x v="244"/>
    <n v="2.5"/>
    <x v="20"/>
    <n v="377.21300000000002"/>
    <x v="0"/>
  </r>
  <r>
    <n v="3445"/>
    <x v="174"/>
    <x v="173"/>
    <n v="29.1"/>
    <x v="13"/>
    <n v="8865.1"/>
    <x v="3"/>
  </r>
  <r>
    <n v="5486"/>
    <x v="316"/>
    <x v="285"/>
    <n v="5.03"/>
    <x v="37"/>
    <n v="373.13"/>
    <x v="1"/>
  </r>
  <r>
    <n v="20633"/>
    <x v="172"/>
    <x v="356"/>
    <n v="0.99"/>
    <x v="40"/>
    <n v="3231.5639999999999"/>
    <x v="2"/>
  </r>
  <r>
    <n v="10459"/>
    <x v="33"/>
    <x v="102"/>
    <n v="0.7"/>
    <x v="49"/>
    <n v="7.96"/>
    <x v="0"/>
  </r>
  <r>
    <n v="14290"/>
    <x v="155"/>
    <x v="93"/>
    <n v="11.54"/>
    <x v="18"/>
    <n v="4201.08"/>
    <x v="2"/>
  </r>
  <r>
    <n v="2726"/>
    <x v="274"/>
    <x v="108"/>
    <n v="1.02"/>
    <x v="4"/>
    <n v="296.13"/>
    <x v="2"/>
  </r>
  <r>
    <n v="3910"/>
    <x v="133"/>
    <x v="150"/>
    <n v="3.99"/>
    <x v="39"/>
    <n v="190.45"/>
    <x v="1"/>
  </r>
  <r>
    <n v="25330"/>
    <x v="208"/>
    <x v="29"/>
    <n v="35"/>
    <x v="36"/>
    <n v="994.04"/>
    <x v="1"/>
  </r>
  <r>
    <n v="16998"/>
    <x v="44"/>
    <x v="230"/>
    <n v="19.989999999999998"/>
    <x v="49"/>
    <n v="1786.04"/>
    <x v="2"/>
  </r>
  <r>
    <n v="10389"/>
    <x v="180"/>
    <x v="34"/>
    <n v="36.090000000000003"/>
    <x v="29"/>
    <n v="2657.12"/>
    <x v="2"/>
  </r>
  <r>
    <n v="15142"/>
    <x v="334"/>
    <x v="349"/>
    <n v="0.99"/>
    <x v="45"/>
    <n v="7381.19"/>
    <x v="1"/>
  </r>
  <r>
    <n v="10651"/>
    <x v="51"/>
    <x v="234"/>
    <n v="7.49"/>
    <x v="42"/>
    <n v="102.95"/>
    <x v="3"/>
  </r>
  <r>
    <n v="2498"/>
    <x v="291"/>
    <x v="84"/>
    <n v="17.850000000000001"/>
    <x v="39"/>
    <n v="445.34"/>
    <x v="1"/>
  </r>
  <r>
    <n v="26299"/>
    <x v="164"/>
    <x v="124"/>
    <n v="6.97"/>
    <x v="33"/>
    <n v="86.29"/>
    <x v="2"/>
  </r>
  <r>
    <n v="8198"/>
    <x v="192"/>
    <x v="17"/>
    <n v="5.4"/>
    <x v="12"/>
    <n v="522.97"/>
    <x v="1"/>
  </r>
  <r>
    <n v="23413"/>
    <x v="308"/>
    <x v="309"/>
    <n v="11.15"/>
    <x v="39"/>
    <n v="33.64"/>
    <x v="1"/>
  </r>
  <r>
    <n v="17868"/>
    <x v="292"/>
    <x v="279"/>
    <n v="1.49"/>
    <x v="9"/>
    <n v="577.41999999999996"/>
    <x v="2"/>
  </r>
  <r>
    <n v="18979"/>
    <x v="11"/>
    <x v="218"/>
    <n v="7.29"/>
    <x v="12"/>
    <n v="460.69"/>
    <x v="2"/>
  </r>
  <r>
    <n v="6724"/>
    <x v="67"/>
    <x v="304"/>
    <n v="14.52"/>
    <x v="1"/>
    <n v="1146.4100000000001"/>
    <x v="3"/>
  </r>
  <r>
    <n v="18405"/>
    <x v="54"/>
    <x v="322"/>
    <n v="0.99"/>
    <x v="28"/>
    <n v="112.35"/>
    <x v="3"/>
  </r>
  <r>
    <n v="8360"/>
    <x v="145"/>
    <x v="286"/>
    <n v="5"/>
    <x v="22"/>
    <n v="236.87799999999999"/>
    <x v="2"/>
  </r>
  <r>
    <n v="6497"/>
    <x v="221"/>
    <x v="363"/>
    <n v="3.3"/>
    <x v="37"/>
    <n v="987.3175"/>
    <x v="1"/>
  </r>
  <r>
    <n v="28184"/>
    <x v="86"/>
    <x v="62"/>
    <n v="9.86"/>
    <x v="24"/>
    <n v="129.9"/>
    <x v="0"/>
  </r>
  <r>
    <n v="19456"/>
    <x v="109"/>
    <x v="171"/>
    <n v="16.010000000000002"/>
    <x v="34"/>
    <n v="1755.3"/>
    <x v="3"/>
  </r>
  <r>
    <n v="7669"/>
    <x v="18"/>
    <x v="220"/>
    <n v="2.99"/>
    <x v="9"/>
    <n v="580.55999999999995"/>
    <x v="2"/>
  </r>
  <r>
    <n v="8254"/>
    <x v="192"/>
    <x v="235"/>
    <n v="13.99"/>
    <x v="46"/>
    <n v="2365.4299999999998"/>
    <x v="0"/>
  </r>
  <r>
    <n v="4093"/>
    <x v="268"/>
    <x v="150"/>
    <n v="0.5"/>
    <x v="47"/>
    <n v="55.45"/>
    <x v="1"/>
  </r>
  <r>
    <n v="22344"/>
    <x v="328"/>
    <x v="243"/>
    <n v="9.1999999999999993"/>
    <x v="9"/>
    <n v="1737.06"/>
    <x v="1"/>
  </r>
  <r>
    <n v="24233"/>
    <x v="118"/>
    <x v="37"/>
    <n v="5.16"/>
    <x v="13"/>
    <n v="485.97"/>
    <x v="0"/>
  </r>
  <r>
    <n v="25272"/>
    <x v="28"/>
    <x v="345"/>
    <n v="1.99"/>
    <x v="25"/>
    <n v="641.89"/>
    <x v="1"/>
  </r>
  <r>
    <n v="12708"/>
    <x v="324"/>
    <x v="368"/>
    <n v="2.99"/>
    <x v="30"/>
    <n v="1844.97"/>
    <x v="1"/>
  </r>
  <r>
    <n v="28276"/>
    <x v="35"/>
    <x v="3"/>
    <n v="29.21"/>
    <x v="7"/>
    <n v="6668.8559999999998"/>
    <x v="3"/>
  </r>
  <r>
    <n v="18261"/>
    <x v="76"/>
    <x v="85"/>
    <n v="5.04"/>
    <x v="7"/>
    <n v="177.88"/>
    <x v="3"/>
  </r>
  <r>
    <n v="18582"/>
    <x v="81"/>
    <x v="322"/>
    <n v="7.5"/>
    <x v="42"/>
    <n v="201.35"/>
    <x v="1"/>
  </r>
  <r>
    <n v="21255"/>
    <x v="108"/>
    <x v="30"/>
    <n v="4.99"/>
    <x v="17"/>
    <n v="250.376"/>
    <x v="2"/>
  </r>
  <r>
    <n v="21125"/>
    <x v="61"/>
    <x v="6"/>
    <n v="8.99"/>
    <x v="12"/>
    <n v="8374.1319999999996"/>
    <x v="1"/>
  </r>
  <r>
    <n v="17683"/>
    <x v="195"/>
    <x v="158"/>
    <n v="1.57"/>
    <x v="11"/>
    <n v="59.66"/>
    <x v="1"/>
  </r>
  <r>
    <n v="17547"/>
    <x v="240"/>
    <x v="253"/>
    <n v="70.2"/>
    <x v="0"/>
    <n v="5897.47"/>
    <x v="1"/>
  </r>
  <r>
    <n v="3888"/>
    <x v="133"/>
    <x v="244"/>
    <n v="14.3"/>
    <x v="49"/>
    <n v="67.489999999999995"/>
    <x v="1"/>
  </r>
  <r>
    <n v="10007"/>
    <x v="162"/>
    <x v="237"/>
    <n v="13.99"/>
    <x v="3"/>
    <n v="2317.65"/>
    <x v="1"/>
  </r>
  <r>
    <n v="26838"/>
    <x v="224"/>
    <x v="12"/>
    <n v="2.15"/>
    <x v="12"/>
    <n v="410.35"/>
    <x v="0"/>
  </r>
  <r>
    <n v="26315"/>
    <x v="164"/>
    <x v="4"/>
    <n v="8.99"/>
    <x v="38"/>
    <n v="2525.9875000000002"/>
    <x v="0"/>
  </r>
  <r>
    <n v="20289"/>
    <x v="189"/>
    <x v="208"/>
    <n v="1.72"/>
    <x v="31"/>
    <n v="209.42"/>
    <x v="0"/>
  </r>
  <r>
    <n v="24391"/>
    <x v="264"/>
    <x v="213"/>
    <n v="9.5399999999999991"/>
    <x v="40"/>
    <n v="856.9"/>
    <x v="2"/>
  </r>
  <r>
    <n v="25181"/>
    <x v="154"/>
    <x v="362"/>
    <n v="8.99"/>
    <x v="27"/>
    <n v="2465.5014999999999"/>
    <x v="2"/>
  </r>
  <r>
    <n v="16569"/>
    <x v="235"/>
    <x v="344"/>
    <n v="5.53"/>
    <x v="4"/>
    <n v="945.86"/>
    <x v="2"/>
  </r>
  <r>
    <n v="28635"/>
    <x v="80"/>
    <x v="86"/>
    <n v="49"/>
    <x v="24"/>
    <n v="88.17"/>
    <x v="1"/>
  </r>
  <r>
    <n v="26888"/>
    <x v="110"/>
    <x v="241"/>
    <n v="8.74"/>
    <x v="48"/>
    <n v="772.24"/>
    <x v="2"/>
  </r>
  <r>
    <n v="15410"/>
    <x v="114"/>
    <x v="119"/>
    <n v="1.99"/>
    <x v="9"/>
    <n v="344.57"/>
    <x v="3"/>
  </r>
  <r>
    <n v="8426"/>
    <x v="145"/>
    <x v="177"/>
    <n v="4"/>
    <x v="15"/>
    <n v="987.17"/>
    <x v="0"/>
  </r>
  <r>
    <n v="17449"/>
    <x v="254"/>
    <x v="288"/>
    <n v="4.08"/>
    <x v="1"/>
    <n v="30.68"/>
    <x v="3"/>
  </r>
  <r>
    <n v="17344"/>
    <x v="22"/>
    <x v="288"/>
    <n v="26"/>
    <x v="45"/>
    <n v="21425.91"/>
    <x v="2"/>
  </r>
  <r>
    <n v="18692"/>
    <x v="307"/>
    <x v="369"/>
    <n v="2.5"/>
    <x v="49"/>
    <n v="52.096499999999999"/>
    <x v="0"/>
  </r>
  <r>
    <n v="8012"/>
    <x v="17"/>
    <x v="235"/>
    <n v="8.99"/>
    <x v="13"/>
    <n v="5250.6625000000004"/>
    <x v="1"/>
  </r>
  <r>
    <n v="23615"/>
    <x v="236"/>
    <x v="269"/>
    <n v="4.95"/>
    <x v="21"/>
    <n v="167.5"/>
    <x v="1"/>
  </r>
  <r>
    <n v="18722"/>
    <x v="295"/>
    <x v="369"/>
    <n v="51.94"/>
    <x v="1"/>
    <n v="1917.61"/>
    <x v="0"/>
  </r>
  <r>
    <n v="28597"/>
    <x v="80"/>
    <x v="36"/>
    <n v="5.46"/>
    <x v="26"/>
    <n v="222.25"/>
    <x v="1"/>
  </r>
  <r>
    <n v="20410"/>
    <x v="209"/>
    <x v="318"/>
    <n v="7.01"/>
    <x v="14"/>
    <n v="14.75"/>
    <x v="0"/>
  </r>
  <r>
    <n v="10929"/>
    <x v="142"/>
    <x v="193"/>
    <n v="10.25"/>
    <x v="4"/>
    <n v="2259.66"/>
    <x v="0"/>
  </r>
  <r>
    <n v="16130"/>
    <x v="101"/>
    <x v="259"/>
    <n v="5.3"/>
    <x v="4"/>
    <n v="691.52"/>
    <x v="0"/>
  </r>
  <r>
    <n v="22109"/>
    <x v="215"/>
    <x v="206"/>
    <n v="2"/>
    <x v="23"/>
    <n v="43.25"/>
    <x v="2"/>
  </r>
  <r>
    <n v="13782"/>
    <x v="151"/>
    <x v="326"/>
    <n v="5.92"/>
    <x v="24"/>
    <n v="1289.127"/>
    <x v="1"/>
  </r>
  <r>
    <n v="15306"/>
    <x v="102"/>
    <x v="106"/>
    <n v="7.15"/>
    <x v="27"/>
    <n v="95.89"/>
    <x v="2"/>
  </r>
  <r>
    <n v="4991"/>
    <x v="73"/>
    <x v="7"/>
    <n v="11.87"/>
    <x v="27"/>
    <n v="2367.9899999999998"/>
    <x v="2"/>
  </r>
  <r>
    <n v="24402"/>
    <x v="264"/>
    <x v="296"/>
    <n v="5.46"/>
    <x v="3"/>
    <n v="172.98"/>
    <x v="1"/>
  </r>
  <r>
    <n v="12270"/>
    <x v="119"/>
    <x v="337"/>
    <n v="1.58"/>
    <x v="39"/>
    <n v="10.119999999999999"/>
    <x v="1"/>
  </r>
  <r>
    <n v="7412"/>
    <x v="26"/>
    <x v="17"/>
    <n v="1.6"/>
    <x v="22"/>
    <n v="22.77"/>
    <x v="0"/>
  </r>
  <r>
    <n v="8063"/>
    <x v="17"/>
    <x v="235"/>
    <n v="8.51"/>
    <x v="33"/>
    <n v="140.59"/>
    <x v="1"/>
  </r>
  <r>
    <n v="26989"/>
    <x v="110"/>
    <x v="241"/>
    <n v="5.84"/>
    <x v="16"/>
    <n v="211.94"/>
    <x v="2"/>
  </r>
  <r>
    <n v="3238"/>
    <x v="77"/>
    <x v="173"/>
    <n v="8.68"/>
    <x v="45"/>
    <n v="751.94"/>
    <x v="2"/>
  </r>
  <r>
    <n v="23593"/>
    <x v="236"/>
    <x v="353"/>
    <n v="3.77"/>
    <x v="29"/>
    <n v="359.68"/>
    <x v="0"/>
  </r>
  <r>
    <n v="14388"/>
    <x v="89"/>
    <x v="175"/>
    <n v="9.5399999999999991"/>
    <x v="10"/>
    <n v="329.91"/>
    <x v="2"/>
  </r>
  <r>
    <n v="8305"/>
    <x v="320"/>
    <x v="149"/>
    <n v="5.81"/>
    <x v="19"/>
    <n v="215.93"/>
    <x v="3"/>
  </r>
  <r>
    <n v="22637"/>
    <x v="314"/>
    <x v="330"/>
    <n v="19.989999999999998"/>
    <x v="10"/>
    <n v="7156.56"/>
    <x v="1"/>
  </r>
  <r>
    <n v="24288"/>
    <x v="118"/>
    <x v="262"/>
    <n v="5.15"/>
    <x v="9"/>
    <n v="194.2"/>
    <x v="0"/>
  </r>
  <r>
    <n v="24493"/>
    <x v="216"/>
    <x v="213"/>
    <n v="5"/>
    <x v="17"/>
    <n v="187.63749999999999"/>
    <x v="3"/>
  </r>
  <r>
    <n v="2041"/>
    <x v="74"/>
    <x v="172"/>
    <n v="8.99"/>
    <x v="49"/>
    <n v="107.95"/>
    <x v="1"/>
  </r>
  <r>
    <n v="8796"/>
    <x v="2"/>
    <x v="365"/>
    <n v="0.99"/>
    <x v="1"/>
    <n v="1093.6355000000001"/>
    <x v="0"/>
  </r>
  <r>
    <n v="4065"/>
    <x v="46"/>
    <x v="49"/>
    <n v="30"/>
    <x v="9"/>
    <n v="6244.18"/>
    <x v="2"/>
  </r>
  <r>
    <n v="13655"/>
    <x v="144"/>
    <x v="277"/>
    <n v="66.67"/>
    <x v="0"/>
    <n v="11057.6"/>
    <x v="3"/>
  </r>
  <r>
    <n v="6124"/>
    <x v="90"/>
    <x v="355"/>
    <n v="1.99"/>
    <x v="48"/>
    <n v="667.36"/>
    <x v="2"/>
  </r>
  <r>
    <n v="3268"/>
    <x v="77"/>
    <x v="173"/>
    <n v="4.71"/>
    <x v="34"/>
    <n v="97.74"/>
    <x v="2"/>
  </r>
  <r>
    <n v="13347"/>
    <x v="59"/>
    <x v="342"/>
    <n v="19.989999999999998"/>
    <x v="20"/>
    <n v="3510.82"/>
    <x v="2"/>
  </r>
  <r>
    <n v="9238"/>
    <x v="141"/>
    <x v="60"/>
    <n v="1.99"/>
    <x v="0"/>
    <n v="99.94"/>
    <x v="2"/>
  </r>
  <r>
    <n v="27295"/>
    <x v="309"/>
    <x v="294"/>
    <n v="19.989999999999998"/>
    <x v="47"/>
    <n v="5001.29"/>
    <x v="1"/>
  </r>
  <r>
    <n v="7917"/>
    <x v="275"/>
    <x v="17"/>
    <n v="4.71"/>
    <x v="3"/>
    <n v="225.25"/>
    <x v="0"/>
  </r>
  <r>
    <n v="22535"/>
    <x v="98"/>
    <x v="170"/>
    <n v="1.35"/>
    <x v="10"/>
    <n v="155.54"/>
    <x v="1"/>
  </r>
  <r>
    <n v="1090"/>
    <x v="132"/>
    <x v="80"/>
    <n v="45"/>
    <x v="40"/>
    <n v="4083.19"/>
    <x v="1"/>
  </r>
  <r>
    <n v="16554"/>
    <x v="235"/>
    <x v="48"/>
    <n v="1.34"/>
    <x v="42"/>
    <n v="189.04"/>
    <x v="0"/>
  </r>
  <r>
    <n v="17519"/>
    <x v="254"/>
    <x v="253"/>
    <n v="2.04"/>
    <x v="25"/>
    <n v="192.15"/>
    <x v="3"/>
  </r>
  <r>
    <n v="6775"/>
    <x v="347"/>
    <x v="304"/>
    <n v="19.989999999999998"/>
    <x v="48"/>
    <n v="2493.2399999999998"/>
    <x v="2"/>
  </r>
  <r>
    <n v="5608"/>
    <x v="293"/>
    <x v="164"/>
    <n v="6.89"/>
    <x v="25"/>
    <n v="159.88999999999999"/>
    <x v="0"/>
  </r>
  <r>
    <n v="7618"/>
    <x v="226"/>
    <x v="220"/>
    <n v="7.69"/>
    <x v="28"/>
    <n v="435.39"/>
    <x v="1"/>
  </r>
  <r>
    <n v="8036"/>
    <x v="17"/>
    <x v="235"/>
    <n v="2.0099999999999998"/>
    <x v="26"/>
    <n v="307.64999999999998"/>
    <x v="1"/>
  </r>
  <r>
    <n v="27915"/>
    <x v="355"/>
    <x v="24"/>
    <n v="2.4"/>
    <x v="43"/>
    <n v="71.39"/>
    <x v="2"/>
  </r>
  <r>
    <n v="3948"/>
    <x v="175"/>
    <x v="335"/>
    <n v="8.99"/>
    <x v="15"/>
    <n v="361.65"/>
    <x v="1"/>
  </r>
  <r>
    <n v="6925"/>
    <x v="52"/>
    <x v="168"/>
    <n v="4"/>
    <x v="47"/>
    <n v="281.83999999999997"/>
    <x v="0"/>
  </r>
  <r>
    <n v="7135"/>
    <x v="85"/>
    <x v="90"/>
    <n v="53.03"/>
    <x v="19"/>
    <n v="433.31"/>
    <x v="2"/>
  </r>
  <r>
    <n v="12037"/>
    <x v="266"/>
    <x v="152"/>
    <n v="35"/>
    <x v="43"/>
    <n v="7333.45"/>
    <x v="3"/>
  </r>
  <r>
    <n v="7209"/>
    <x v="317"/>
    <x v="305"/>
    <n v="12.98"/>
    <x v="23"/>
    <n v="259.69"/>
    <x v="2"/>
  </r>
  <r>
    <n v="25476"/>
    <x v="311"/>
    <x v="311"/>
    <n v="6.5"/>
    <x v="35"/>
    <n v="5930.34"/>
    <x v="3"/>
  </r>
  <r>
    <n v="2613"/>
    <x v="297"/>
    <x v="172"/>
    <n v="56.14"/>
    <x v="18"/>
    <n v="2364.29"/>
    <x v="2"/>
  </r>
  <r>
    <n v="16508"/>
    <x v="319"/>
    <x v="96"/>
    <n v="49"/>
    <x v="24"/>
    <n v="105.94"/>
    <x v="1"/>
  </r>
  <r>
    <n v="24343"/>
    <x v="298"/>
    <x v="263"/>
    <n v="8.99"/>
    <x v="2"/>
    <n v="2951.4380000000001"/>
    <x v="3"/>
  </r>
  <r>
    <n v="23323"/>
    <x v="122"/>
    <x v="163"/>
    <n v="30"/>
    <x v="32"/>
    <n v="5586.33"/>
    <x v="1"/>
  </r>
  <r>
    <n v="3299"/>
    <x v="77"/>
    <x v="173"/>
    <n v="6.89"/>
    <x v="37"/>
    <n v="139.97999999999999"/>
    <x v="3"/>
  </r>
  <r>
    <n v="3392"/>
    <x v="174"/>
    <x v="21"/>
    <n v="0.5"/>
    <x v="32"/>
    <n v="134.83000000000001"/>
    <x v="3"/>
  </r>
  <r>
    <n v="17894"/>
    <x v="292"/>
    <x v="110"/>
    <n v="0.85"/>
    <x v="43"/>
    <n v="87.33"/>
    <x v="1"/>
  </r>
  <r>
    <n v="27089"/>
    <x v="12"/>
    <x v="294"/>
    <n v="9.5399999999999991"/>
    <x v="15"/>
    <n v="476.04"/>
    <x v="2"/>
  </r>
  <r>
    <n v="26224"/>
    <x v="160"/>
    <x v="160"/>
    <n v="0.99"/>
    <x v="23"/>
    <n v="194.17400000000001"/>
    <x v="0"/>
  </r>
  <r>
    <n v="11594"/>
    <x v="288"/>
    <x v="260"/>
    <n v="4.08"/>
    <x v="23"/>
    <n v="28.63"/>
    <x v="0"/>
  </r>
  <r>
    <n v="18230"/>
    <x v="76"/>
    <x v="58"/>
    <n v="2.5"/>
    <x v="41"/>
    <n v="6427.2579999999998"/>
    <x v="3"/>
  </r>
  <r>
    <n v="19340"/>
    <x v="173"/>
    <x v="59"/>
    <n v="28.66"/>
    <x v="4"/>
    <n v="10377.219999999999"/>
    <x v="2"/>
  </r>
  <r>
    <n v="15677"/>
    <x v="20"/>
    <x v="141"/>
    <n v="5.01"/>
    <x v="10"/>
    <n v="281.39"/>
    <x v="0"/>
  </r>
  <r>
    <n v="10655"/>
    <x v="51"/>
    <x v="234"/>
    <n v="0.99"/>
    <x v="28"/>
    <n v="129.33000000000001"/>
    <x v="2"/>
  </r>
  <r>
    <n v="18425"/>
    <x v="54"/>
    <x v="58"/>
    <n v="8.99"/>
    <x v="8"/>
    <n v="238.74"/>
    <x v="1"/>
  </r>
  <r>
    <n v="9596"/>
    <x v="169"/>
    <x v="53"/>
    <n v="2.64"/>
    <x v="38"/>
    <n v="191.79"/>
    <x v="0"/>
  </r>
  <r>
    <n v="23111"/>
    <x v="143"/>
    <x v="126"/>
    <n v="4.99"/>
    <x v="30"/>
    <n v="1642.6420000000001"/>
    <x v="0"/>
  </r>
  <r>
    <n v="12993"/>
    <x v="117"/>
    <x v="103"/>
    <n v="7.46"/>
    <x v="34"/>
    <n v="78.94"/>
    <x v="1"/>
  </r>
  <r>
    <n v="1577"/>
    <x v="123"/>
    <x v="78"/>
    <n v="35"/>
    <x v="17"/>
    <n v="159.05000000000001"/>
    <x v="1"/>
  </r>
  <r>
    <n v="1109"/>
    <x v="132"/>
    <x v="346"/>
    <n v="1.97"/>
    <x v="40"/>
    <n v="614.79999999999995"/>
    <x v="0"/>
  </r>
  <r>
    <n v="14984"/>
    <x v="234"/>
    <x v="143"/>
    <n v="11.25"/>
    <x v="8"/>
    <n v="2155.84"/>
    <x v="1"/>
  </r>
  <r>
    <n v="21037"/>
    <x v="31"/>
    <x v="32"/>
    <n v="4.53"/>
    <x v="25"/>
    <n v="558.77"/>
    <x v="1"/>
  </r>
  <r>
    <n v="5824"/>
    <x v="230"/>
    <x v="299"/>
    <n v="1.99"/>
    <x v="39"/>
    <n v="25.48"/>
    <x v="1"/>
  </r>
  <r>
    <n v="3832"/>
    <x v="133"/>
    <x v="244"/>
    <n v="2"/>
    <x v="26"/>
    <n v="267.52999999999997"/>
    <x v="2"/>
  </r>
  <r>
    <n v="20328"/>
    <x v="189"/>
    <x v="208"/>
    <n v="10.49"/>
    <x v="23"/>
    <n v="227.41"/>
    <x v="0"/>
  </r>
  <r>
    <n v="24117"/>
    <x v="350"/>
    <x v="200"/>
    <n v="19.989999999999998"/>
    <x v="49"/>
    <n v="55.43"/>
    <x v="3"/>
  </r>
  <r>
    <n v="24889"/>
    <x v="103"/>
    <x v="5"/>
    <n v="8.99"/>
    <x v="38"/>
    <n v="2343.076"/>
    <x v="2"/>
  </r>
  <r>
    <n v="27903"/>
    <x v="355"/>
    <x v="24"/>
    <n v="0.99"/>
    <x v="24"/>
    <n v="970.47"/>
    <x v="1"/>
  </r>
  <r>
    <n v="11188"/>
    <x v="277"/>
    <x v="207"/>
    <n v="2.15"/>
    <x v="3"/>
    <n v="265.92"/>
    <x v="0"/>
  </r>
  <r>
    <n v="8577"/>
    <x v="58"/>
    <x v="137"/>
    <n v="19.989999999999998"/>
    <x v="15"/>
    <n v="2287.1"/>
    <x v="1"/>
  </r>
  <r>
    <n v="25825"/>
    <x v="136"/>
    <x v="328"/>
    <n v="2.06"/>
    <x v="22"/>
    <n v="50.19"/>
    <x v="0"/>
  </r>
  <r>
    <n v="13680"/>
    <x v="144"/>
    <x v="43"/>
    <n v="19.989999999999998"/>
    <x v="10"/>
    <n v="8230.77"/>
    <x v="1"/>
  </r>
  <r>
    <n v="28109"/>
    <x v="23"/>
    <x v="91"/>
    <n v="6.89"/>
    <x v="12"/>
    <n v="201.98"/>
    <x v="1"/>
  </r>
  <r>
    <n v="13300"/>
    <x v="282"/>
    <x v="64"/>
    <n v="7.91"/>
    <x v="22"/>
    <n v="41.25"/>
    <x v="1"/>
  </r>
  <r>
    <n v="6646"/>
    <x v="349"/>
    <x v="245"/>
    <n v="6.19"/>
    <x v="26"/>
    <n v="317.58999999999997"/>
    <x v="1"/>
  </r>
  <r>
    <n v="5064"/>
    <x v="73"/>
    <x v="140"/>
    <n v="7.17"/>
    <x v="49"/>
    <n v="19.32"/>
    <x v="2"/>
  </r>
  <r>
    <n v="24016"/>
    <x v="258"/>
    <x v="37"/>
    <n v="13.18"/>
    <x v="10"/>
    <n v="876.64"/>
    <x v="1"/>
  </r>
  <r>
    <n v="11700"/>
    <x v="170"/>
    <x v="167"/>
    <n v="4.3899999999999997"/>
    <x v="20"/>
    <n v="42.58"/>
    <x v="1"/>
  </r>
  <r>
    <n v="24559"/>
    <x v="261"/>
    <x v="303"/>
    <n v="8.99"/>
    <x v="11"/>
    <n v="620.02"/>
    <x v="2"/>
  </r>
  <r>
    <n v="27371"/>
    <x v="147"/>
    <x v="75"/>
    <n v="1"/>
    <x v="19"/>
    <n v="47.55"/>
    <x v="3"/>
  </r>
  <r>
    <n v="14521"/>
    <x v="126"/>
    <x v="251"/>
    <n v="5.34"/>
    <x v="48"/>
    <n v="113.75"/>
    <x v="3"/>
  </r>
  <r>
    <n v="16272"/>
    <x v="194"/>
    <x v="196"/>
    <n v="13.99"/>
    <x v="7"/>
    <n v="6944.0919999999996"/>
    <x v="3"/>
  </r>
  <r>
    <n v="19341"/>
    <x v="173"/>
    <x v="35"/>
    <n v="11.25"/>
    <x v="39"/>
    <n v="58.33"/>
    <x v="2"/>
  </r>
  <r>
    <n v="26693"/>
    <x v="4"/>
    <x v="4"/>
    <n v="1.99"/>
    <x v="2"/>
    <n v="1011.9"/>
    <x v="1"/>
  </r>
  <r>
    <n v="18083"/>
    <x v="152"/>
    <x v="85"/>
    <n v="1.39"/>
    <x v="30"/>
    <n v="357.48"/>
    <x v="0"/>
  </r>
  <r>
    <n v="15709"/>
    <x v="113"/>
    <x v="31"/>
    <n v="1.0900000000000001"/>
    <x v="41"/>
    <n v="373.07"/>
    <x v="2"/>
  </r>
  <r>
    <n v="25302"/>
    <x v="28"/>
    <x v="29"/>
    <n v="19.989999999999998"/>
    <x v="13"/>
    <n v="3842.99"/>
    <x v="3"/>
  </r>
  <r>
    <n v="9289"/>
    <x v="141"/>
    <x v="146"/>
    <n v="6.02"/>
    <x v="26"/>
    <n v="350.71"/>
    <x v="1"/>
  </r>
  <r>
    <n v="26407"/>
    <x v="120"/>
    <x v="229"/>
    <n v="19.989999999999998"/>
    <x v="9"/>
    <n v="2269.0100000000002"/>
    <x v="0"/>
  </r>
  <r>
    <n v="18330"/>
    <x v="76"/>
    <x v="81"/>
    <n v="4.2"/>
    <x v="12"/>
    <n v="2784.8294999999998"/>
    <x v="3"/>
  </r>
  <r>
    <n v="21938"/>
    <x v="139"/>
    <x v="206"/>
    <n v="17.48"/>
    <x v="16"/>
    <n v="1295.54"/>
    <x v="0"/>
  </r>
  <r>
    <n v="3089"/>
    <x v="104"/>
    <x v="248"/>
    <n v="5.72"/>
    <x v="34"/>
    <n v="141.9"/>
    <x v="1"/>
  </r>
  <r>
    <n v="5758"/>
    <x v="121"/>
    <x v="307"/>
    <n v="8.74"/>
    <x v="42"/>
    <n v="1025.02"/>
    <x v="1"/>
  </r>
  <r>
    <n v="24593"/>
    <x v="83"/>
    <x v="5"/>
    <n v="4.51"/>
    <x v="6"/>
    <n v="133.85"/>
    <x v="0"/>
  </r>
  <r>
    <n v="17252"/>
    <x v="185"/>
    <x v="187"/>
    <n v="10.91"/>
    <x v="27"/>
    <n v="215.31"/>
    <x v="1"/>
  </r>
  <r>
    <n v="4570"/>
    <x v="148"/>
    <x v="329"/>
    <n v="19.989999999999998"/>
    <x v="39"/>
    <n v="540.41"/>
    <x v="3"/>
  </r>
  <r>
    <n v="27164"/>
    <x v="12"/>
    <x v="12"/>
    <n v="1.99"/>
    <x v="8"/>
    <n v="169.11"/>
    <x v="2"/>
  </r>
  <r>
    <n v="17845"/>
    <x v="325"/>
    <x v="279"/>
    <n v="1.79"/>
    <x v="10"/>
    <n v="527.6"/>
    <x v="1"/>
  </r>
  <r>
    <n v="12402"/>
    <x v="335"/>
    <x v="40"/>
    <n v="9.92"/>
    <x v="21"/>
    <n v="211.86"/>
    <x v="2"/>
  </r>
  <r>
    <n v="20997"/>
    <x v="31"/>
    <x v="32"/>
    <n v="9.17"/>
    <x v="27"/>
    <n v="98.37"/>
    <x v="1"/>
  </r>
  <r>
    <n v="20081"/>
    <x v="72"/>
    <x v="70"/>
    <n v="4.8099999999999996"/>
    <x v="48"/>
    <n v="453.24549999999999"/>
    <x v="1"/>
  </r>
  <r>
    <n v="3043"/>
    <x v="250"/>
    <x v="84"/>
    <n v="2.36"/>
    <x v="48"/>
    <n v="280.43"/>
    <x v="1"/>
  </r>
  <r>
    <n v="13736"/>
    <x v="151"/>
    <x v="148"/>
    <n v="69.64"/>
    <x v="23"/>
    <n v="2489.85"/>
    <x v="1"/>
  </r>
  <r>
    <n v="5019"/>
    <x v="73"/>
    <x v="38"/>
    <n v="1.58"/>
    <x v="44"/>
    <n v="68.92"/>
    <x v="3"/>
  </r>
  <r>
    <n v="14907"/>
    <x v="112"/>
    <x v="349"/>
    <n v="8.08"/>
    <x v="15"/>
    <n v="2433.5500000000002"/>
    <x v="3"/>
  </r>
  <r>
    <n v="1965"/>
    <x v="74"/>
    <x v="65"/>
    <n v="0.97"/>
    <x v="38"/>
    <n v="64.11"/>
    <x v="3"/>
  </r>
  <r>
    <n v="24655"/>
    <x v="146"/>
    <x v="5"/>
    <n v="6.6"/>
    <x v="27"/>
    <n v="63.91"/>
    <x v="1"/>
  </r>
  <r>
    <n v="24364"/>
    <x v="264"/>
    <x v="213"/>
    <n v="1.49"/>
    <x v="27"/>
    <n v="367.11"/>
    <x v="2"/>
  </r>
  <r>
    <n v="24728"/>
    <x v="146"/>
    <x v="265"/>
    <n v="4"/>
    <x v="16"/>
    <n v="904.93"/>
    <x v="2"/>
  </r>
  <r>
    <n v="14101"/>
    <x v="190"/>
    <x v="191"/>
    <n v="5.26"/>
    <x v="38"/>
    <n v="1388.6279999999999"/>
    <x v="2"/>
  </r>
  <r>
    <n v="7339"/>
    <x v="125"/>
    <x v="27"/>
    <n v="19.989999999999998"/>
    <x v="35"/>
    <n v="18081.759999999998"/>
    <x v="2"/>
  </r>
  <r>
    <n v="18827"/>
    <x v="106"/>
    <x v="11"/>
    <n v="26.85"/>
    <x v="0"/>
    <n v="3412.08"/>
    <x v="1"/>
  </r>
  <r>
    <n v="6217"/>
    <x v="356"/>
    <x v="216"/>
    <n v="5.33"/>
    <x v="21"/>
    <n v="74.3"/>
    <x v="1"/>
  </r>
  <r>
    <n v="27463"/>
    <x v="219"/>
    <x v="113"/>
    <n v="13.26"/>
    <x v="14"/>
    <n v="89.23"/>
    <x v="1"/>
  </r>
  <r>
    <n v="25616"/>
    <x v="239"/>
    <x v="295"/>
    <n v="5.99"/>
    <x v="17"/>
    <n v="184.33099999999999"/>
    <x v="1"/>
  </r>
  <r>
    <n v="19289"/>
    <x v="82"/>
    <x v="87"/>
    <n v="1.1000000000000001"/>
    <x v="40"/>
    <n v="1279.5050000000001"/>
    <x v="2"/>
  </r>
  <r>
    <n v="20146"/>
    <x v="330"/>
    <x v="70"/>
    <n v="14.37"/>
    <x v="39"/>
    <n v="56.07"/>
    <x v="1"/>
  </r>
  <r>
    <n v="28723"/>
    <x v="91"/>
    <x v="86"/>
    <n v="3.97"/>
    <x v="36"/>
    <n v="38.44"/>
    <x v="3"/>
  </r>
  <r>
    <n v="8540"/>
    <x v="58"/>
    <x v="137"/>
    <n v="7.18"/>
    <x v="1"/>
    <n v="1444.88"/>
    <x v="1"/>
  </r>
  <r>
    <n v="22465"/>
    <x v="50"/>
    <x v="101"/>
    <n v="8.99"/>
    <x v="14"/>
    <n v="198.44"/>
    <x v="1"/>
  </r>
  <r>
    <n v="22331"/>
    <x v="328"/>
    <x v="243"/>
    <n v="19.989999999999998"/>
    <x v="14"/>
    <n v="689.74"/>
    <x v="3"/>
  </r>
  <r>
    <n v="26608"/>
    <x v="289"/>
    <x v="219"/>
    <n v="49"/>
    <x v="14"/>
    <n v="55.6"/>
    <x v="2"/>
  </r>
  <r>
    <n v="9085"/>
    <x v="156"/>
    <x v="157"/>
    <n v="8.99"/>
    <x v="27"/>
    <n v="244.85"/>
    <x v="3"/>
  </r>
  <r>
    <n v="23740"/>
    <x v="129"/>
    <x v="14"/>
    <n v="12.65"/>
    <x v="6"/>
    <n v="1246.68"/>
    <x v="1"/>
  </r>
  <r>
    <n v="9874"/>
    <x v="16"/>
    <x v="131"/>
    <n v="3.04"/>
    <x v="45"/>
    <n v="1559.86"/>
    <x v="2"/>
  </r>
  <r>
    <n v="13521"/>
    <x v="19"/>
    <x v="82"/>
    <n v="1.39"/>
    <x v="10"/>
    <n v="477.53"/>
    <x v="0"/>
  </r>
  <r>
    <n v="12605"/>
    <x v="57"/>
    <x v="368"/>
    <n v="4.95"/>
    <x v="40"/>
    <n v="212.28"/>
    <x v="1"/>
  </r>
  <r>
    <n v="22127"/>
    <x v="205"/>
    <x v="338"/>
    <n v="18.059999999999999"/>
    <x v="35"/>
    <n v="9312.52"/>
    <x v="3"/>
  </r>
  <r>
    <n v="11245"/>
    <x v="283"/>
    <x v="320"/>
    <n v="0.88"/>
    <x v="43"/>
    <n v="130.49"/>
    <x v="0"/>
  </r>
  <r>
    <n v="23885"/>
    <x v="14"/>
    <x v="332"/>
    <n v="19.989999999999998"/>
    <x v="13"/>
    <n v="12073.06"/>
    <x v="2"/>
  </r>
  <r>
    <n v="21522"/>
    <x v="6"/>
    <x v="151"/>
    <n v="7.11"/>
    <x v="11"/>
    <n v="4186.53"/>
    <x v="1"/>
  </r>
  <r>
    <n v="21784"/>
    <x v="39"/>
    <x v="6"/>
    <n v="0.49"/>
    <x v="17"/>
    <n v="28.39"/>
    <x v="0"/>
  </r>
  <r>
    <n v="21042"/>
    <x v="31"/>
    <x v="97"/>
    <n v="1.49"/>
    <x v="18"/>
    <n v="125.79"/>
    <x v="1"/>
  </r>
  <r>
    <n v="20907"/>
    <x v="217"/>
    <x v="111"/>
    <n v="5.26"/>
    <x v="48"/>
    <n v="4279.24"/>
    <x v="3"/>
  </r>
  <r>
    <n v="27691"/>
    <x v="253"/>
    <x v="69"/>
    <n v="5.86"/>
    <x v="7"/>
    <n v="2145.0500000000002"/>
    <x v="3"/>
  </r>
  <r>
    <n v="10290"/>
    <x v="99"/>
    <x v="237"/>
    <n v="5.42"/>
    <x v="7"/>
    <n v="221.06"/>
    <x v="1"/>
  </r>
  <r>
    <n v="7026"/>
    <x v="203"/>
    <x v="305"/>
    <n v="1.0900000000000001"/>
    <x v="48"/>
    <n v="82.21"/>
    <x v="2"/>
  </r>
  <r>
    <n v="25455"/>
    <x v="311"/>
    <x v="362"/>
    <n v="10.29"/>
    <x v="8"/>
    <n v="473.7"/>
    <x v="3"/>
  </r>
  <r>
    <n v="16526"/>
    <x v="319"/>
    <x v="344"/>
    <n v="49"/>
    <x v="7"/>
    <n v="237.28"/>
    <x v="3"/>
  </r>
  <r>
    <n v="25547"/>
    <x v="239"/>
    <x v="306"/>
    <n v="3.37"/>
    <x v="6"/>
    <n v="95.09"/>
    <x v="3"/>
  </r>
  <r>
    <n v="22873"/>
    <x v="25"/>
    <x v="199"/>
    <n v="5.3"/>
    <x v="18"/>
    <n v="315.07"/>
    <x v="1"/>
  </r>
  <r>
    <n v="24718"/>
    <x v="146"/>
    <x v="153"/>
    <n v="1.63"/>
    <x v="42"/>
    <n v="107.96"/>
    <x v="2"/>
  </r>
  <r>
    <n v="19258"/>
    <x v="290"/>
    <x v="87"/>
    <n v="3.61"/>
    <x v="22"/>
    <n v="244.9"/>
    <x v="2"/>
  </r>
  <r>
    <n v="22750"/>
    <x v="25"/>
    <x v="126"/>
    <n v="1.99"/>
    <x v="38"/>
    <n v="195.83"/>
    <x v="0"/>
  </r>
  <r>
    <n v="19586"/>
    <x v="159"/>
    <x v="112"/>
    <n v="5.92"/>
    <x v="16"/>
    <n v="1753.9580000000001"/>
    <x v="1"/>
  </r>
  <r>
    <n v="26017"/>
    <x v="303"/>
    <x v="222"/>
    <n v="0.99"/>
    <x v="12"/>
    <n v="1497.3175000000001"/>
    <x v="3"/>
  </r>
  <r>
    <n v="15763"/>
    <x v="113"/>
    <x v="118"/>
    <n v="8.73"/>
    <x v="33"/>
    <n v="55.81"/>
    <x v="2"/>
  </r>
  <r>
    <n v="9924"/>
    <x v="16"/>
    <x v="16"/>
    <n v="3.9"/>
    <x v="26"/>
    <n v="4711.2439999999997"/>
    <x v="1"/>
  </r>
  <r>
    <n v="1988"/>
    <x v="74"/>
    <x v="136"/>
    <n v="3.97"/>
    <x v="30"/>
    <n v="145.19"/>
    <x v="3"/>
  </r>
  <r>
    <n v="27887"/>
    <x v="355"/>
    <x v="352"/>
    <n v="1.57"/>
    <x v="15"/>
    <n v="39.130000000000003"/>
    <x v="1"/>
  </r>
  <r>
    <n v="4044"/>
    <x v="46"/>
    <x v="329"/>
    <n v="0.8"/>
    <x v="42"/>
    <n v="150.19999999999999"/>
    <x v="2"/>
  </r>
  <r>
    <n v="5383"/>
    <x v="163"/>
    <x v="287"/>
    <n v="24.49"/>
    <x v="1"/>
    <n v="9862.51"/>
    <x v="2"/>
  </r>
  <r>
    <n v="16008"/>
    <x v="140"/>
    <x v="259"/>
    <n v="5.94"/>
    <x v="9"/>
    <n v="937.62"/>
    <x v="2"/>
  </r>
  <r>
    <n v="5786"/>
    <x v="302"/>
    <x v="299"/>
    <n v="0.96"/>
    <x v="49"/>
    <n v="3.77"/>
    <x v="2"/>
  </r>
  <r>
    <n v="16093"/>
    <x v="140"/>
    <x v="119"/>
    <n v="6.93"/>
    <x v="5"/>
    <n v="525.78"/>
    <x v="2"/>
  </r>
  <r>
    <n v="28739"/>
    <x v="91"/>
    <x v="45"/>
    <n v="19.989999999999998"/>
    <x v="2"/>
    <n v="1285.55"/>
    <x v="3"/>
  </r>
  <r>
    <n v="25322"/>
    <x v="28"/>
    <x v="155"/>
    <n v="1.97"/>
    <x v="20"/>
    <n v="62.48"/>
    <x v="0"/>
  </r>
  <r>
    <n v="8339"/>
    <x v="145"/>
    <x v="286"/>
    <n v="2.99"/>
    <x v="7"/>
    <n v="240.6"/>
    <x v="2"/>
  </r>
  <r>
    <n v="28129"/>
    <x v="23"/>
    <x v="91"/>
    <n v="45.7"/>
    <x v="42"/>
    <n v="14922.16"/>
    <x v="1"/>
  </r>
  <r>
    <n v="22168"/>
    <x v="205"/>
    <x v="338"/>
    <n v="8.99"/>
    <x v="31"/>
    <n v="1725.0325"/>
    <x v="3"/>
  </r>
  <r>
    <n v="13400"/>
    <x v="211"/>
    <x v="221"/>
    <n v="1.25"/>
    <x v="33"/>
    <n v="344.30099999999999"/>
    <x v="1"/>
  </r>
  <r>
    <n v="21364"/>
    <x v="201"/>
    <x v="151"/>
    <n v="1.35"/>
    <x v="48"/>
    <n v="81.760000000000005"/>
    <x v="3"/>
  </r>
  <r>
    <n v="8081"/>
    <x v="17"/>
    <x v="286"/>
    <n v="4"/>
    <x v="21"/>
    <n v="507.66"/>
    <x v="1"/>
  </r>
  <r>
    <n v="23211"/>
    <x v="158"/>
    <x v="147"/>
    <n v="2.85"/>
    <x v="43"/>
    <n v="331.17"/>
    <x v="0"/>
  </r>
  <r>
    <n v="7171"/>
    <x v="317"/>
    <x v="90"/>
    <n v="6.35"/>
    <x v="3"/>
    <n v="374.67"/>
    <x v="2"/>
  </r>
  <r>
    <n v="23850"/>
    <x v="197"/>
    <x v="339"/>
    <n v="9.5399999999999991"/>
    <x v="14"/>
    <n v="21.71"/>
    <x v="3"/>
  </r>
  <r>
    <n v="10029"/>
    <x v="162"/>
    <x v="237"/>
    <n v="48.2"/>
    <x v="42"/>
    <n v="2504.41"/>
    <x v="2"/>
  </r>
  <r>
    <n v="3152"/>
    <x v="186"/>
    <x v="108"/>
    <n v="56.14"/>
    <x v="19"/>
    <n v="2215.96"/>
    <x v="0"/>
  </r>
  <r>
    <n v="12425"/>
    <x v="335"/>
    <x v="226"/>
    <n v="12.62"/>
    <x v="48"/>
    <n v="751.52"/>
    <x v="3"/>
  </r>
  <r>
    <n v="12664"/>
    <x v="57"/>
    <x v="297"/>
    <n v="11.25"/>
    <x v="44"/>
    <n v="5648.69"/>
    <x v="2"/>
  </r>
  <r>
    <n v="3102"/>
    <x v="104"/>
    <x v="248"/>
    <n v="17.78"/>
    <x v="47"/>
    <n v="278.76"/>
    <x v="1"/>
  </r>
  <r>
    <n v="23200"/>
    <x v="158"/>
    <x v="126"/>
    <n v="0.81"/>
    <x v="15"/>
    <n v="68.73"/>
    <x v="1"/>
  </r>
  <r>
    <n v="10275"/>
    <x v="99"/>
    <x v="121"/>
    <n v="6.64"/>
    <x v="27"/>
    <n v="422.83"/>
    <x v="1"/>
  </r>
  <r>
    <n v="7483"/>
    <x v="26"/>
    <x v="161"/>
    <n v="17.850000000000001"/>
    <x v="31"/>
    <n v="4856.1000000000004"/>
    <x v="1"/>
  </r>
  <r>
    <n v="25681"/>
    <x v="210"/>
    <x v="254"/>
    <n v="14.72"/>
    <x v="5"/>
    <n v="676.44"/>
    <x v="1"/>
  </r>
  <r>
    <n v="3853"/>
    <x v="133"/>
    <x v="165"/>
    <n v="5.74"/>
    <x v="21"/>
    <n v="179.99"/>
    <x v="1"/>
  </r>
  <r>
    <n v="1266"/>
    <x v="1"/>
    <x v="80"/>
    <n v="2.99"/>
    <x v="3"/>
    <n v="172.51"/>
    <x v="2"/>
  </r>
  <r>
    <n v="10542"/>
    <x v="315"/>
    <x v="55"/>
    <n v="1.49"/>
    <x v="36"/>
    <n v="564.85"/>
    <x v="2"/>
  </r>
  <r>
    <n v="25282"/>
    <x v="28"/>
    <x v="362"/>
    <n v="5.83"/>
    <x v="36"/>
    <n v="80.92"/>
    <x v="3"/>
  </r>
  <r>
    <n v="4857"/>
    <x v="199"/>
    <x v="201"/>
    <n v="7.51"/>
    <x v="33"/>
    <n v="104.46"/>
    <x v="1"/>
  </r>
  <r>
    <n v="18489"/>
    <x v="40"/>
    <x v="58"/>
    <n v="6.07"/>
    <x v="15"/>
    <n v="121.73"/>
    <x v="0"/>
  </r>
  <r>
    <n v="2359"/>
    <x v="252"/>
    <x v="271"/>
    <n v="3.99"/>
    <x v="43"/>
    <n v="1603.27"/>
    <x v="1"/>
  </r>
  <r>
    <n v="20895"/>
    <x v="217"/>
    <x v="111"/>
    <n v="53.48"/>
    <x v="36"/>
    <n v="1469.48"/>
    <x v="3"/>
  </r>
  <r>
    <n v="24454"/>
    <x v="216"/>
    <x v="213"/>
    <n v="0.99"/>
    <x v="22"/>
    <n v="88.314999999999998"/>
    <x v="1"/>
  </r>
  <r>
    <n v="25936"/>
    <x v="322"/>
    <x v="124"/>
    <n v="6.5"/>
    <x v="37"/>
    <n v="1644.59"/>
    <x v="2"/>
  </r>
  <r>
    <n v="7454"/>
    <x v="26"/>
    <x v="255"/>
    <n v="4"/>
    <x v="13"/>
    <n v="605.16"/>
    <x v="0"/>
  </r>
  <r>
    <n v="9730"/>
    <x v="111"/>
    <x v="274"/>
    <n v="10.49"/>
    <x v="45"/>
    <n v="736.96"/>
    <x v="0"/>
  </r>
  <r>
    <n v="12437"/>
    <x v="335"/>
    <x v="40"/>
    <n v="1.02"/>
    <x v="26"/>
    <n v="220.48"/>
    <x v="3"/>
  </r>
  <r>
    <n v="9331"/>
    <x v="177"/>
    <x v="60"/>
    <n v="3.37"/>
    <x v="18"/>
    <n v="235.98"/>
    <x v="0"/>
  </r>
  <r>
    <n v="11086"/>
    <x v="191"/>
    <x v="193"/>
    <n v="5"/>
    <x v="36"/>
    <n v="503.29349999999999"/>
    <x v="1"/>
  </r>
  <r>
    <n v="9814"/>
    <x v="229"/>
    <x v="115"/>
    <n v="29.7"/>
    <x v="17"/>
    <n v="14535.8"/>
    <x v="1"/>
  </r>
  <r>
    <n v="28219"/>
    <x v="86"/>
    <x v="3"/>
    <n v="4.2"/>
    <x v="8"/>
    <n v="1264.2304999999999"/>
    <x v="0"/>
  </r>
  <r>
    <n v="25049"/>
    <x v="150"/>
    <x v="98"/>
    <n v="23.78"/>
    <x v="9"/>
    <n v="10307.01"/>
    <x v="3"/>
  </r>
  <r>
    <n v="4537"/>
    <x v="148"/>
    <x v="329"/>
    <n v="12.52"/>
    <x v="1"/>
    <n v="150.24"/>
    <x v="1"/>
  </r>
  <r>
    <n v="18519"/>
    <x v="40"/>
    <x v="185"/>
    <n v="3.3"/>
    <x v="11"/>
    <n v="1665.0395000000001"/>
    <x v="2"/>
  </r>
  <r>
    <n v="12453"/>
    <x v="335"/>
    <x v="343"/>
    <n v="1.39"/>
    <x v="33"/>
    <n v="108.26"/>
    <x v="0"/>
  </r>
  <r>
    <n v="23217"/>
    <x v="158"/>
    <x v="126"/>
    <n v="14.72"/>
    <x v="9"/>
    <n v="1504.01"/>
    <x v="2"/>
  </r>
  <r>
    <n v="22327"/>
    <x v="328"/>
    <x v="243"/>
    <n v="5.14"/>
    <x v="35"/>
    <n v="273.32"/>
    <x v="0"/>
  </r>
  <r>
    <n v="25518"/>
    <x v="333"/>
    <x v="311"/>
    <n v="7.03"/>
    <x v="34"/>
    <n v="81.430000000000007"/>
    <x v="1"/>
  </r>
  <r>
    <n v="9472"/>
    <x v="177"/>
    <x v="340"/>
    <n v="6.96"/>
    <x v="37"/>
    <n v="362.17"/>
    <x v="0"/>
  </r>
  <r>
    <n v="11267"/>
    <x v="283"/>
    <x v="320"/>
    <n v="7.18"/>
    <x v="22"/>
    <n v="1455.49"/>
    <x v="3"/>
  </r>
  <r>
    <n v="5587"/>
    <x v="293"/>
    <x v="164"/>
    <n v="6.15"/>
    <x v="38"/>
    <n v="479.13"/>
    <x v="1"/>
  </r>
  <r>
    <n v="6835"/>
    <x v="339"/>
    <x v="56"/>
    <n v="23.76"/>
    <x v="26"/>
    <n v="7223.59"/>
    <x v="1"/>
  </r>
  <r>
    <n v="2996"/>
    <x v="250"/>
    <x v="248"/>
    <n v="1.57"/>
    <x v="0"/>
    <n v="78.08"/>
    <x v="3"/>
  </r>
  <r>
    <n v="14899"/>
    <x v="112"/>
    <x v="174"/>
    <n v="19.989999999999998"/>
    <x v="10"/>
    <n v="15383.7"/>
    <x v="2"/>
  </r>
  <r>
    <n v="24484"/>
    <x v="216"/>
    <x v="334"/>
    <n v="0.96"/>
    <x v="12"/>
    <n v="287.54000000000002"/>
    <x v="1"/>
  </r>
  <r>
    <n v="16849"/>
    <x v="56"/>
    <x v="96"/>
    <n v="4.8600000000000003"/>
    <x v="10"/>
    <n v="86.7"/>
    <x v="2"/>
  </r>
  <r>
    <n v="15855"/>
    <x v="30"/>
    <x v="196"/>
    <n v="19.989999999999998"/>
    <x v="6"/>
    <n v="1497.93"/>
    <x v="1"/>
  </r>
  <r>
    <n v="5305"/>
    <x v="0"/>
    <x v="287"/>
    <n v="9.0299999999999994"/>
    <x v="39"/>
    <n v="62.89"/>
    <x v="3"/>
  </r>
  <r>
    <n v="26623"/>
    <x v="289"/>
    <x v="290"/>
    <n v="1.01"/>
    <x v="0"/>
    <n v="132.01"/>
    <x v="1"/>
  </r>
  <r>
    <n v="7936"/>
    <x v="275"/>
    <x v="350"/>
    <n v="11.52"/>
    <x v="3"/>
    <n v="606.91"/>
    <x v="2"/>
  </r>
  <r>
    <n v="5390"/>
    <x v="244"/>
    <x v="239"/>
    <n v="10.84"/>
    <x v="36"/>
    <n v="607.77"/>
    <x v="0"/>
  </r>
  <r>
    <n v="23036"/>
    <x v="279"/>
    <x v="147"/>
    <n v="5.74"/>
    <x v="16"/>
    <n v="176.28"/>
    <x v="1"/>
  </r>
  <r>
    <n v="25698"/>
    <x v="210"/>
    <x v="306"/>
    <n v="19.989999999999998"/>
    <x v="2"/>
    <n v="4286.55"/>
    <x v="1"/>
  </r>
  <r>
    <n v="13097"/>
    <x v="100"/>
    <x v="238"/>
    <n v="3"/>
    <x v="18"/>
    <n v="2292.1015000000002"/>
    <x v="3"/>
  </r>
  <r>
    <n v="1667"/>
    <x v="123"/>
    <x v="127"/>
    <n v="5.09"/>
    <x v="21"/>
    <n v="1089.5899999999999"/>
    <x v="0"/>
  </r>
  <r>
    <n v="26165"/>
    <x v="228"/>
    <x v="293"/>
    <n v="6.25"/>
    <x v="26"/>
    <n v="572.4"/>
    <x v="2"/>
  </r>
  <r>
    <n v="15353"/>
    <x v="102"/>
    <x v="135"/>
    <n v="10.16"/>
    <x v="21"/>
    <n v="285.06"/>
    <x v="0"/>
  </r>
  <r>
    <n v="24852"/>
    <x v="103"/>
    <x v="107"/>
    <n v="30"/>
    <x v="23"/>
    <n v="1865.94"/>
    <x v="2"/>
  </r>
  <r>
    <n v="20854"/>
    <x v="287"/>
    <x v="356"/>
    <n v="12.62"/>
    <x v="33"/>
    <n v="230.29"/>
    <x v="2"/>
  </r>
  <r>
    <n v="6293"/>
    <x v="198"/>
    <x v="323"/>
    <n v="7.53"/>
    <x v="22"/>
    <n v="185.79"/>
    <x v="1"/>
  </r>
  <r>
    <n v="6536"/>
    <x v="221"/>
    <x v="363"/>
    <n v="49"/>
    <x v="18"/>
    <n v="118.51"/>
    <x v="1"/>
  </r>
  <r>
    <n v="10433"/>
    <x v="33"/>
    <x v="249"/>
    <n v="0.5"/>
    <x v="28"/>
    <n v="140.02000000000001"/>
    <x v="2"/>
  </r>
  <r>
    <n v="15506"/>
    <x v="8"/>
    <x v="77"/>
    <n v="1.2"/>
    <x v="5"/>
    <n v="120.3"/>
    <x v="3"/>
  </r>
  <r>
    <n v="6101"/>
    <x v="90"/>
    <x v="355"/>
    <n v="7.47"/>
    <x v="8"/>
    <n v="327.61"/>
    <x v="1"/>
  </r>
  <r>
    <n v="27506"/>
    <x v="68"/>
    <x v="69"/>
    <n v="4.8600000000000003"/>
    <x v="26"/>
    <n v="1072.3599999999999"/>
    <x v="1"/>
  </r>
  <r>
    <n v="18351"/>
    <x v="76"/>
    <x v="81"/>
    <n v="6.32"/>
    <x v="35"/>
    <n v="854.23"/>
    <x v="3"/>
  </r>
  <r>
    <n v="24820"/>
    <x v="103"/>
    <x v="265"/>
    <n v="35"/>
    <x v="18"/>
    <n v="3508.33"/>
    <x v="1"/>
  </r>
  <r>
    <n v="21965"/>
    <x v="139"/>
    <x v="144"/>
    <n v="4.5"/>
    <x v="31"/>
    <n v="1929.19"/>
    <x v="1"/>
  </r>
  <r>
    <n v="27722"/>
    <x v="65"/>
    <x v="91"/>
    <n v="19.989999999999998"/>
    <x v="15"/>
    <n v="849.46"/>
    <x v="1"/>
  </r>
  <r>
    <n v="17610"/>
    <x v="157"/>
    <x v="158"/>
    <n v="7.86"/>
    <x v="21"/>
    <n v="225.98"/>
    <x v="1"/>
  </r>
  <r>
    <n v="19909"/>
    <x v="66"/>
    <x v="183"/>
    <n v="5.5"/>
    <x v="19"/>
    <n v="986.24"/>
    <x v="1"/>
  </r>
  <r>
    <n v="17696"/>
    <x v="107"/>
    <x v="23"/>
    <n v="12.65"/>
    <x v="16"/>
    <n v="3945.95"/>
    <x v="1"/>
  </r>
  <r>
    <n v="26107"/>
    <x v="228"/>
    <x v="159"/>
    <n v="8.99"/>
    <x v="39"/>
    <n v="68.64"/>
    <x v="1"/>
  </r>
  <r>
    <n v="7896"/>
    <x v="275"/>
    <x v="235"/>
    <n v="60"/>
    <x v="33"/>
    <n v="545.04"/>
    <x v="2"/>
  </r>
  <r>
    <n v="17841"/>
    <x v="325"/>
    <x v="23"/>
    <n v="5.19"/>
    <x v="42"/>
    <n v="192.41"/>
    <x v="1"/>
  </r>
  <r>
    <n v="27567"/>
    <x v="68"/>
    <x v="69"/>
    <n v="51.94"/>
    <x v="14"/>
    <n v="302.91000000000003"/>
    <x v="0"/>
  </r>
  <r>
    <n v="14159"/>
    <x v="92"/>
    <x v="156"/>
    <n v="5.0999999999999996"/>
    <x v="41"/>
    <n v="1756.27"/>
    <x v="2"/>
  </r>
  <r>
    <n v="19196"/>
    <x v="105"/>
    <x v="218"/>
    <n v="4.8600000000000003"/>
    <x v="23"/>
    <n v="59.03"/>
    <x v="2"/>
  </r>
  <r>
    <n v="16562"/>
    <x v="235"/>
    <x v="228"/>
    <n v="59.24"/>
    <x v="34"/>
    <n v="2340.5039999999999"/>
    <x v="2"/>
  </r>
  <r>
    <n v="15637"/>
    <x v="20"/>
    <x v="141"/>
    <n v="4.5"/>
    <x v="5"/>
    <n v="1205.73"/>
    <x v="1"/>
  </r>
  <r>
    <n v="4000"/>
    <x v="46"/>
    <x v="74"/>
    <n v="5.83"/>
    <x v="17"/>
    <n v="49.81"/>
    <x v="1"/>
  </r>
  <r>
    <n v="8868"/>
    <x v="225"/>
    <x v="340"/>
    <n v="5.5"/>
    <x v="43"/>
    <n v="384.74"/>
    <x v="1"/>
  </r>
  <r>
    <n v="11203"/>
    <x v="283"/>
    <x v="320"/>
    <n v="8.99"/>
    <x v="40"/>
    <n v="2251.4969999999998"/>
    <x v="1"/>
  </r>
  <r>
    <n v="9302"/>
    <x v="141"/>
    <x v="146"/>
    <n v="1.25"/>
    <x v="3"/>
    <n v="80.61"/>
    <x v="3"/>
  </r>
  <r>
    <n v="2283"/>
    <x v="88"/>
    <x v="65"/>
    <n v="14.7"/>
    <x v="5"/>
    <n v="4531.34"/>
    <x v="3"/>
  </r>
  <r>
    <n v="19530"/>
    <x v="109"/>
    <x v="171"/>
    <n v="5.31"/>
    <x v="34"/>
    <n v="653.78599999999994"/>
    <x v="1"/>
  </r>
  <r>
    <n v="12090"/>
    <x v="259"/>
    <x v="368"/>
    <n v="30"/>
    <x v="42"/>
    <n v="3575.23"/>
    <x v="1"/>
  </r>
  <r>
    <n v="9264"/>
    <x v="141"/>
    <x v="146"/>
    <n v="60"/>
    <x v="3"/>
    <n v="9558.65"/>
    <x v="0"/>
  </r>
  <r>
    <n v="7318"/>
    <x v="125"/>
    <x v="27"/>
    <n v="6.35"/>
    <x v="42"/>
    <n v="186.79"/>
    <x v="2"/>
  </r>
  <r>
    <n v="6331"/>
    <x v="198"/>
    <x v="245"/>
    <n v="54.12"/>
    <x v="18"/>
    <n v="6005.21"/>
    <x v="2"/>
  </r>
  <r>
    <n v="22562"/>
    <x v="98"/>
    <x v="126"/>
    <n v="5.26"/>
    <x v="10"/>
    <n v="2860.93"/>
    <x v="2"/>
  </r>
  <r>
    <n v="16440"/>
    <x v="94"/>
    <x v="240"/>
    <n v="0.5"/>
    <x v="21"/>
    <n v="203.49"/>
    <x v="1"/>
  </r>
  <r>
    <n v="7232"/>
    <x v="137"/>
    <x v="27"/>
    <n v="0.5"/>
    <x v="6"/>
    <n v="23.46"/>
    <x v="1"/>
  </r>
  <r>
    <n v="1601"/>
    <x v="123"/>
    <x v="127"/>
    <n v="30"/>
    <x v="15"/>
    <n v="3674.08"/>
    <x v="0"/>
  </r>
  <r>
    <n v="24953"/>
    <x v="5"/>
    <x v="153"/>
    <n v="1.86"/>
    <x v="17"/>
    <n v="22.19"/>
    <x v="1"/>
  </r>
  <r>
    <n v="28459"/>
    <x v="43"/>
    <x v="246"/>
    <n v="1.39"/>
    <x v="12"/>
    <n v="782.93"/>
    <x v="0"/>
  </r>
  <r>
    <n v="22948"/>
    <x v="247"/>
    <x v="348"/>
    <n v="5.33"/>
    <x v="43"/>
    <n v="63.71"/>
    <x v="1"/>
  </r>
  <r>
    <n v="11769"/>
    <x v="218"/>
    <x v="195"/>
    <n v="5.72"/>
    <x v="17"/>
    <n v="75.19"/>
    <x v="1"/>
  </r>
  <r>
    <n v="17848"/>
    <x v="325"/>
    <x v="130"/>
    <n v="1.99"/>
    <x v="10"/>
    <n v="3075.83"/>
    <x v="1"/>
  </r>
  <r>
    <n v="22848"/>
    <x v="25"/>
    <x v="126"/>
    <n v="5"/>
    <x v="17"/>
    <n v="17.59"/>
    <x v="1"/>
  </r>
  <r>
    <n v="21414"/>
    <x v="63"/>
    <x v="206"/>
    <n v="14.7"/>
    <x v="42"/>
    <n v="12600.99"/>
    <x v="2"/>
  </r>
  <r>
    <n v="21652"/>
    <x v="256"/>
    <x v="51"/>
    <n v="4.8600000000000003"/>
    <x v="28"/>
    <n v="1642.05"/>
    <x v="1"/>
  </r>
  <r>
    <n v="18754"/>
    <x v="106"/>
    <x v="128"/>
    <n v="5.81"/>
    <x v="4"/>
    <n v="5294.48"/>
    <x v="2"/>
  </r>
  <r>
    <n v="20765"/>
    <x v="287"/>
    <x v="308"/>
    <n v="2.99"/>
    <x v="36"/>
    <n v="42.67"/>
    <x v="3"/>
  </r>
  <r>
    <n v="24870"/>
    <x v="103"/>
    <x v="5"/>
    <n v="18.059999999999999"/>
    <x v="46"/>
    <n v="4657.3500000000004"/>
    <x v="2"/>
  </r>
  <r>
    <n v="14286"/>
    <x v="321"/>
    <x v="175"/>
    <n v="6.5"/>
    <x v="3"/>
    <n v="877.97"/>
    <x v="1"/>
  </r>
  <r>
    <n v="5771"/>
    <x v="302"/>
    <x v="299"/>
    <n v="35"/>
    <x v="47"/>
    <n v="2545.89"/>
    <x v="3"/>
  </r>
  <r>
    <n v="17989"/>
    <x v="152"/>
    <x v="129"/>
    <n v="8.73"/>
    <x v="49"/>
    <n v="3501.79"/>
    <x v="1"/>
  </r>
  <r>
    <n v="5161"/>
    <x v="204"/>
    <x v="38"/>
    <n v="59.24"/>
    <x v="21"/>
    <n v="6686.3440000000001"/>
    <x v="0"/>
  </r>
  <r>
    <n v="3466"/>
    <x v="174"/>
    <x v="173"/>
    <n v="39.61"/>
    <x v="30"/>
    <n v="4039.72"/>
    <x v="2"/>
  </r>
  <r>
    <n v="14682"/>
    <x v="126"/>
    <x v="132"/>
    <n v="9.68"/>
    <x v="15"/>
    <n v="155.52000000000001"/>
    <x v="0"/>
  </r>
  <r>
    <n v="19855"/>
    <x v="182"/>
    <x v="44"/>
    <n v="28.16"/>
    <x v="49"/>
    <n v="255.83"/>
    <x v="1"/>
  </r>
  <r>
    <n v="25867"/>
    <x v="136"/>
    <x v="276"/>
    <n v="3.5"/>
    <x v="7"/>
    <n v="2682.8"/>
    <x v="2"/>
  </r>
  <r>
    <n v="2673"/>
    <x v="274"/>
    <x v="172"/>
    <n v="7.96"/>
    <x v="48"/>
    <n v="201.06"/>
    <x v="2"/>
  </r>
  <r>
    <n v="10129"/>
    <x v="116"/>
    <x v="131"/>
    <n v="2.5"/>
    <x v="11"/>
    <n v="150.29"/>
    <x v="2"/>
  </r>
  <r>
    <n v="14006"/>
    <x v="190"/>
    <x v="257"/>
    <n v="8.99"/>
    <x v="2"/>
    <n v="1495.184"/>
    <x v="3"/>
  </r>
  <r>
    <n v="5135"/>
    <x v="7"/>
    <x v="140"/>
    <n v="5.47"/>
    <x v="12"/>
    <n v="332.55"/>
    <x v="1"/>
  </r>
  <r>
    <n v="10338"/>
    <x v="180"/>
    <x v="34"/>
    <n v="110.2"/>
    <x v="32"/>
    <n v="9579.6200000000008"/>
    <x v="2"/>
  </r>
  <r>
    <n v="17905"/>
    <x v="292"/>
    <x v="23"/>
    <n v="0.5"/>
    <x v="5"/>
    <n v="95.08"/>
    <x v="2"/>
  </r>
  <r>
    <n v="16263"/>
    <x v="194"/>
    <x v="196"/>
    <n v="8.99"/>
    <x v="46"/>
    <n v="519.65"/>
    <x v="3"/>
  </r>
  <r>
    <n v="7301"/>
    <x v="125"/>
    <x v="161"/>
    <n v="4.51"/>
    <x v="25"/>
    <n v="522.62"/>
    <x v="2"/>
  </r>
  <r>
    <n v="11516"/>
    <x v="288"/>
    <x v="300"/>
    <n v="6.05"/>
    <x v="19"/>
    <n v="44.52"/>
    <x v="0"/>
  </r>
  <r>
    <n v="17337"/>
    <x v="22"/>
    <x v="253"/>
    <n v="0.99"/>
    <x v="36"/>
    <n v="1925.83"/>
    <x v="1"/>
  </r>
  <r>
    <n v="3353"/>
    <x v="77"/>
    <x v="173"/>
    <n v="45.51"/>
    <x v="25"/>
    <n v="1251.18"/>
    <x v="3"/>
  </r>
  <r>
    <n v="7487"/>
    <x v="26"/>
    <x v="220"/>
    <n v="30"/>
    <x v="30"/>
    <n v="7312.86"/>
    <x v="0"/>
  </r>
  <r>
    <n v="26185"/>
    <x v="228"/>
    <x v="159"/>
    <n v="4.59"/>
    <x v="20"/>
    <n v="56.47"/>
    <x v="2"/>
  </r>
  <r>
    <n v="1633"/>
    <x v="123"/>
    <x v="133"/>
    <n v="0.7"/>
    <x v="47"/>
    <n v="37.06"/>
    <x v="0"/>
  </r>
  <r>
    <n v="23253"/>
    <x v="122"/>
    <x v="180"/>
    <n v="6.14"/>
    <x v="38"/>
    <n v="207.21"/>
    <x v="2"/>
  </r>
  <r>
    <n v="14137"/>
    <x v="92"/>
    <x v="156"/>
    <n v="8.1300000000000008"/>
    <x v="44"/>
    <n v="383.33"/>
    <x v="2"/>
  </r>
  <r>
    <n v="13269"/>
    <x v="282"/>
    <x v="64"/>
    <n v="6.3"/>
    <x v="16"/>
    <n v="801.45"/>
    <x v="1"/>
  </r>
  <r>
    <n v="14858"/>
    <x v="212"/>
    <x v="210"/>
    <n v="9.68"/>
    <x v="9"/>
    <n v="262.3"/>
    <x v="1"/>
  </r>
  <r>
    <n v="6305"/>
    <x v="198"/>
    <x v="178"/>
    <n v="5.81"/>
    <x v="48"/>
    <n v="2553.84"/>
    <x v="2"/>
  </r>
  <r>
    <n v="25217"/>
    <x v="154"/>
    <x v="362"/>
    <n v="8.99"/>
    <x v="10"/>
    <n v="8558.4714999999997"/>
    <x v="2"/>
  </r>
  <r>
    <n v="2571"/>
    <x v="297"/>
    <x v="282"/>
    <n v="68.02"/>
    <x v="27"/>
    <n v="2690.84"/>
    <x v="3"/>
  </r>
  <r>
    <n v="14815"/>
    <x v="212"/>
    <x v="174"/>
    <n v="0.5"/>
    <x v="38"/>
    <n v="67.349999999999994"/>
    <x v="1"/>
  </r>
  <r>
    <n v="22349"/>
    <x v="328"/>
    <x v="330"/>
    <n v="6.5"/>
    <x v="38"/>
    <n v="1239.81"/>
    <x v="0"/>
  </r>
  <r>
    <n v="21642"/>
    <x v="256"/>
    <x v="51"/>
    <n v="4.62"/>
    <x v="46"/>
    <n v="88.24"/>
    <x v="3"/>
  </r>
  <r>
    <n v="11948"/>
    <x v="70"/>
    <x v="195"/>
    <n v="10.55"/>
    <x v="7"/>
    <n v="1802"/>
    <x v="3"/>
  </r>
  <r>
    <n v="3312"/>
    <x v="77"/>
    <x v="173"/>
    <n v="1.49"/>
    <x v="0"/>
    <n v="1482.01"/>
    <x v="1"/>
  </r>
  <r>
    <n v="2642"/>
    <x v="297"/>
    <x v="271"/>
    <n v="17.86"/>
    <x v="26"/>
    <n v="9920.85"/>
    <x v="1"/>
  </r>
  <r>
    <n v="13406"/>
    <x v="211"/>
    <x v="82"/>
    <n v="0.99"/>
    <x v="46"/>
    <n v="44.46"/>
    <x v="0"/>
  </r>
  <r>
    <n v="22133"/>
    <x v="205"/>
    <x v="338"/>
    <n v="4.62"/>
    <x v="40"/>
    <n v="220.47"/>
    <x v="3"/>
  </r>
  <r>
    <n v="18757"/>
    <x v="106"/>
    <x v="128"/>
    <n v="8.99"/>
    <x v="1"/>
    <n v="2172.5149999999999"/>
    <x v="0"/>
  </r>
  <r>
    <n v="8879"/>
    <x v="225"/>
    <x v="365"/>
    <n v="9.0299999999999994"/>
    <x v="45"/>
    <n v="746.93"/>
    <x v="2"/>
  </r>
  <r>
    <n v="15475"/>
    <x v="114"/>
    <x v="8"/>
    <n v="60"/>
    <x v="28"/>
    <n v="9601.9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CBA1-3802-4732-B87F-30899A4FB7B2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5" subtotal="average" baseField="0" baseItem="0"/>
  </dataFields>
  <formats count="1">
    <format dxfId="41">
      <pivotArea outline="0" collapsedLevelsAreSubtotals="1" fieldPosition="0"/>
    </format>
  </formats>
  <chartFormats count="4">
    <chartFormat chart="1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9EBE97-4B1C-4368-BAE8-D06745B98A7B}" name="Table3" displayName="Table3" ref="A1:G224" totalsRowShown="0">
  <autoFilter ref="A1:G224" xr:uid="{E49FA584-AA30-4A08-B811-1760DDE9DCE7}"/>
  <tableColumns count="7">
    <tableColumn id="1" xr3:uid="{9EAD206A-AE5E-4D4E-A9C6-5291305335C9}" name="Unique ID"/>
    <tableColumn id="2" xr3:uid="{06D26576-DB32-41A1-844C-E6732B9474E2}" name="Order Date" dataDxfId="6"/>
    <tableColumn id="3" xr3:uid="{9CAE16A5-ED05-40B2-A064-ECFB91A6919A}" name="Ship Date" dataDxfId="5"/>
    <tableColumn id="4" xr3:uid="{58C3052D-5E87-410C-8DD4-93DCE0C2DDC2}" name="Shipping Cost"/>
    <tableColumn id="5" xr3:uid="{DDE4CB6D-D0AA-49A4-B525-B1A12617CE74}" name="Order Quantity"/>
    <tableColumn id="6" xr3:uid="{114E4E0B-A64A-4CB3-A220-BBFCE1F2ADA0}" name="Sales"/>
    <tableColumn id="7" xr3:uid="{43B46816-540D-4BEB-92A6-121BC8E32400}" name="Customer Seg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660B-1BA5-49AC-BDA9-79C1CE65196D}">
  <dimension ref="A1:G224"/>
  <sheetViews>
    <sheetView workbookViewId="0">
      <selection activeCell="K10" sqref="K10"/>
    </sheetView>
  </sheetViews>
  <sheetFormatPr defaultRowHeight="14.4" x14ac:dyDescent="0.3"/>
  <cols>
    <col min="1" max="1" width="11.21875" customWidth="1"/>
    <col min="2" max="2" width="12" customWidth="1"/>
    <col min="3" max="3" width="10.88671875" customWidth="1"/>
    <col min="4" max="4" width="14.33203125" customWidth="1"/>
    <col min="5" max="5" width="15.44140625" customWidth="1"/>
    <col min="7" max="7" width="18.88671875" customWidth="1"/>
  </cols>
  <sheetData>
    <row r="1" spans="1:7" x14ac:dyDescent="0.3">
      <c r="A1" t="s">
        <v>65</v>
      </c>
      <c r="B1" t="s">
        <v>1</v>
      </c>
      <c r="C1" t="s">
        <v>12</v>
      </c>
      <c r="D1" t="s">
        <v>6</v>
      </c>
      <c r="E1" t="s">
        <v>3</v>
      </c>
      <c r="F1" t="s">
        <v>4</v>
      </c>
      <c r="G1" t="s">
        <v>8</v>
      </c>
    </row>
    <row r="2" spans="1:7" x14ac:dyDescent="0.3">
      <c r="A2">
        <v>2642</v>
      </c>
      <c r="B2" s="8">
        <v>39827</v>
      </c>
      <c r="C2" s="8">
        <v>39828</v>
      </c>
      <c r="D2">
        <v>17.86</v>
      </c>
      <c r="E2">
        <v>36</v>
      </c>
      <c r="F2">
        <v>9920.85</v>
      </c>
      <c r="G2" t="s">
        <v>28</v>
      </c>
    </row>
    <row r="3" spans="1:7" x14ac:dyDescent="0.3">
      <c r="A3">
        <v>1236</v>
      </c>
      <c r="B3" s="8">
        <v>39816</v>
      </c>
      <c r="C3" s="8">
        <v>39818</v>
      </c>
      <c r="D3">
        <v>5.66</v>
      </c>
      <c r="E3">
        <v>15</v>
      </c>
      <c r="F3">
        <v>85.56</v>
      </c>
      <c r="G3" t="s">
        <v>28</v>
      </c>
    </row>
    <row r="4" spans="1:7" x14ac:dyDescent="0.3">
      <c r="A4">
        <v>3312</v>
      </c>
      <c r="B4" s="8">
        <v>39834</v>
      </c>
      <c r="C4" s="8">
        <v>39836</v>
      </c>
      <c r="D4">
        <v>1.49</v>
      </c>
      <c r="E4">
        <v>46</v>
      </c>
      <c r="F4">
        <v>1482.01</v>
      </c>
      <c r="G4" t="s">
        <v>28</v>
      </c>
    </row>
    <row r="5" spans="1:7" x14ac:dyDescent="0.3">
      <c r="A5">
        <v>2571</v>
      </c>
      <c r="B5" s="8">
        <v>39827</v>
      </c>
      <c r="C5" s="8">
        <v>39827</v>
      </c>
      <c r="D5">
        <v>68.02</v>
      </c>
      <c r="E5">
        <v>14</v>
      </c>
      <c r="F5">
        <v>2690.84</v>
      </c>
      <c r="G5" t="s">
        <v>23</v>
      </c>
    </row>
    <row r="6" spans="1:7" x14ac:dyDescent="0.3">
      <c r="A6">
        <v>1633</v>
      </c>
      <c r="B6" s="8">
        <v>39819</v>
      </c>
      <c r="C6" s="8">
        <v>39820</v>
      </c>
      <c r="D6">
        <v>0.7</v>
      </c>
      <c r="E6">
        <v>17</v>
      </c>
      <c r="F6">
        <v>37.06</v>
      </c>
      <c r="G6" t="s">
        <v>16</v>
      </c>
    </row>
    <row r="7" spans="1:7" x14ac:dyDescent="0.3">
      <c r="A7">
        <v>3353</v>
      </c>
      <c r="B7" s="8">
        <v>39834</v>
      </c>
      <c r="C7" s="8">
        <v>39836</v>
      </c>
      <c r="D7">
        <v>45.51</v>
      </c>
      <c r="E7">
        <v>37</v>
      </c>
      <c r="F7">
        <v>1251.18</v>
      </c>
      <c r="G7" t="s">
        <v>23</v>
      </c>
    </row>
    <row r="8" spans="1:7" x14ac:dyDescent="0.3">
      <c r="A8">
        <v>2673</v>
      </c>
      <c r="B8" s="8">
        <v>39828</v>
      </c>
      <c r="C8" s="8">
        <v>39829</v>
      </c>
      <c r="D8">
        <v>7.96</v>
      </c>
      <c r="E8">
        <v>25</v>
      </c>
      <c r="F8">
        <v>201.06</v>
      </c>
      <c r="G8" t="s">
        <v>37</v>
      </c>
    </row>
    <row r="9" spans="1:7" x14ac:dyDescent="0.3">
      <c r="A9">
        <v>3466</v>
      </c>
      <c r="B9" s="8">
        <v>39835</v>
      </c>
      <c r="C9" s="8">
        <v>39836</v>
      </c>
      <c r="D9">
        <v>39.61</v>
      </c>
      <c r="E9">
        <v>44</v>
      </c>
      <c r="F9">
        <v>4039.72</v>
      </c>
      <c r="G9" t="s">
        <v>37</v>
      </c>
    </row>
    <row r="10" spans="1:7" x14ac:dyDescent="0.3">
      <c r="A10">
        <v>1601</v>
      </c>
      <c r="B10" s="8">
        <v>39819</v>
      </c>
      <c r="C10" s="8">
        <v>39821</v>
      </c>
      <c r="D10">
        <v>30</v>
      </c>
      <c r="E10">
        <v>23</v>
      </c>
      <c r="F10">
        <v>3674.08</v>
      </c>
      <c r="G10" t="s">
        <v>16</v>
      </c>
    </row>
    <row r="11" spans="1:7" x14ac:dyDescent="0.3">
      <c r="A11">
        <v>3535</v>
      </c>
      <c r="B11" s="8">
        <v>39836</v>
      </c>
      <c r="C11" s="8">
        <v>39838</v>
      </c>
      <c r="D11">
        <v>5.76</v>
      </c>
      <c r="E11">
        <v>42</v>
      </c>
      <c r="F11">
        <v>1312.65</v>
      </c>
      <c r="G11" t="s">
        <v>16</v>
      </c>
    </row>
    <row r="12" spans="1:7" x14ac:dyDescent="0.3">
      <c r="A12">
        <v>2283</v>
      </c>
      <c r="B12" s="8">
        <v>39824</v>
      </c>
      <c r="C12" s="8">
        <v>39824</v>
      </c>
      <c r="D12">
        <v>14.7</v>
      </c>
      <c r="E12">
        <v>20</v>
      </c>
      <c r="F12">
        <v>4531.34</v>
      </c>
      <c r="G12" t="s">
        <v>23</v>
      </c>
    </row>
    <row r="13" spans="1:7" x14ac:dyDescent="0.3">
      <c r="A13">
        <v>4000</v>
      </c>
      <c r="B13" s="8">
        <v>39844</v>
      </c>
      <c r="C13" s="8">
        <v>39846</v>
      </c>
      <c r="D13">
        <v>5.83</v>
      </c>
      <c r="E13">
        <v>6</v>
      </c>
      <c r="F13">
        <v>49.81</v>
      </c>
      <c r="G13" t="s">
        <v>28</v>
      </c>
    </row>
    <row r="14" spans="1:7" x14ac:dyDescent="0.3">
      <c r="A14">
        <v>1667</v>
      </c>
      <c r="B14" s="8">
        <v>39819</v>
      </c>
      <c r="C14" s="8">
        <v>39821</v>
      </c>
      <c r="D14">
        <v>5.09</v>
      </c>
      <c r="E14">
        <v>34</v>
      </c>
      <c r="F14">
        <v>1089.5899999999999</v>
      </c>
      <c r="G14" t="s">
        <v>16</v>
      </c>
    </row>
    <row r="15" spans="1:7" x14ac:dyDescent="0.3">
      <c r="A15">
        <v>2996</v>
      </c>
      <c r="B15" s="8">
        <v>39830</v>
      </c>
      <c r="C15" s="8">
        <v>39832</v>
      </c>
      <c r="D15">
        <v>1.57</v>
      </c>
      <c r="E15">
        <v>46</v>
      </c>
      <c r="F15">
        <v>78.08</v>
      </c>
      <c r="G15" t="s">
        <v>23</v>
      </c>
    </row>
    <row r="16" spans="1:7" x14ac:dyDescent="0.3">
      <c r="A16">
        <v>2359</v>
      </c>
      <c r="B16" s="8">
        <v>39825</v>
      </c>
      <c r="C16" s="8">
        <v>39828</v>
      </c>
      <c r="D16">
        <v>3.99</v>
      </c>
      <c r="E16">
        <v>27</v>
      </c>
      <c r="F16">
        <v>1603.27</v>
      </c>
      <c r="G16" t="s">
        <v>28</v>
      </c>
    </row>
    <row r="17" spans="1:7" x14ac:dyDescent="0.3">
      <c r="A17">
        <v>1266</v>
      </c>
      <c r="B17" s="8">
        <v>39816</v>
      </c>
      <c r="C17" s="8">
        <v>39817</v>
      </c>
      <c r="D17">
        <v>2.99</v>
      </c>
      <c r="E17">
        <v>29</v>
      </c>
      <c r="F17">
        <v>172.51</v>
      </c>
      <c r="G17" t="s">
        <v>37</v>
      </c>
    </row>
    <row r="18" spans="1:7" x14ac:dyDescent="0.3">
      <c r="A18">
        <v>3853</v>
      </c>
      <c r="B18" s="8">
        <v>39841</v>
      </c>
      <c r="C18" s="8">
        <v>39845</v>
      </c>
      <c r="D18">
        <v>5.74</v>
      </c>
      <c r="E18">
        <v>34</v>
      </c>
      <c r="F18">
        <v>179.99</v>
      </c>
      <c r="G18" t="s">
        <v>28</v>
      </c>
    </row>
    <row r="19" spans="1:7" x14ac:dyDescent="0.3">
      <c r="A19">
        <v>3102</v>
      </c>
      <c r="B19" s="8">
        <v>39831</v>
      </c>
      <c r="C19" s="8">
        <v>39832</v>
      </c>
      <c r="D19">
        <v>17.78</v>
      </c>
      <c r="E19">
        <v>17</v>
      </c>
      <c r="F19">
        <v>278.76</v>
      </c>
      <c r="G19" t="s">
        <v>28</v>
      </c>
    </row>
    <row r="20" spans="1:7" x14ac:dyDescent="0.3">
      <c r="A20">
        <v>3152</v>
      </c>
      <c r="B20" s="8">
        <v>39832</v>
      </c>
      <c r="C20" s="8">
        <v>39833</v>
      </c>
      <c r="D20">
        <v>56.14</v>
      </c>
      <c r="E20">
        <v>18</v>
      </c>
      <c r="F20">
        <v>2215.96</v>
      </c>
      <c r="G20" t="s">
        <v>16</v>
      </c>
    </row>
    <row r="21" spans="1:7" x14ac:dyDescent="0.3">
      <c r="A21">
        <v>4044</v>
      </c>
      <c r="B21" s="8">
        <v>39844</v>
      </c>
      <c r="C21" s="8">
        <v>39851</v>
      </c>
      <c r="D21">
        <v>0.8</v>
      </c>
      <c r="E21">
        <v>30</v>
      </c>
      <c r="F21">
        <v>150.19999999999999</v>
      </c>
      <c r="G21" t="s">
        <v>37</v>
      </c>
    </row>
    <row r="22" spans="1:7" x14ac:dyDescent="0.3">
      <c r="A22">
        <v>1988</v>
      </c>
      <c r="B22" s="8">
        <v>39822</v>
      </c>
      <c r="C22" s="8">
        <v>39822</v>
      </c>
      <c r="D22">
        <v>3.97</v>
      </c>
      <c r="E22">
        <v>44</v>
      </c>
      <c r="F22">
        <v>145.19</v>
      </c>
      <c r="G22" t="s">
        <v>23</v>
      </c>
    </row>
    <row r="23" spans="1:7" x14ac:dyDescent="0.3">
      <c r="A23">
        <v>3536</v>
      </c>
      <c r="B23" s="8">
        <v>39836</v>
      </c>
      <c r="C23" s="8">
        <v>39837</v>
      </c>
      <c r="D23">
        <v>8.3699999999999992</v>
      </c>
      <c r="E23">
        <v>18</v>
      </c>
      <c r="F23">
        <v>136.41</v>
      </c>
      <c r="G23" t="s">
        <v>16</v>
      </c>
    </row>
    <row r="24" spans="1:7" x14ac:dyDescent="0.3">
      <c r="A24">
        <v>1965</v>
      </c>
      <c r="B24" s="8">
        <v>39822</v>
      </c>
      <c r="C24" s="8">
        <v>39824</v>
      </c>
      <c r="D24">
        <v>0.97</v>
      </c>
      <c r="E24">
        <v>24</v>
      </c>
      <c r="F24">
        <v>64.11</v>
      </c>
      <c r="G24" t="s">
        <v>23</v>
      </c>
    </row>
    <row r="25" spans="1:7" x14ac:dyDescent="0.3">
      <c r="A25">
        <v>3043</v>
      </c>
      <c r="B25" s="8">
        <v>39830</v>
      </c>
      <c r="C25" s="8">
        <v>39831</v>
      </c>
      <c r="D25">
        <v>2.36</v>
      </c>
      <c r="E25">
        <v>25</v>
      </c>
      <c r="F25">
        <v>280.43</v>
      </c>
      <c r="G25" t="s">
        <v>28</v>
      </c>
    </row>
    <row r="26" spans="1:7" x14ac:dyDescent="0.3">
      <c r="A26">
        <v>3089</v>
      </c>
      <c r="B26" s="8">
        <v>39831</v>
      </c>
      <c r="C26" s="8">
        <v>39832</v>
      </c>
      <c r="D26">
        <v>5.72</v>
      </c>
      <c r="E26">
        <v>12</v>
      </c>
      <c r="F26">
        <v>141.9</v>
      </c>
      <c r="G26" t="s">
        <v>28</v>
      </c>
    </row>
    <row r="27" spans="1:7" x14ac:dyDescent="0.3">
      <c r="A27">
        <v>3832</v>
      </c>
      <c r="B27" s="8">
        <v>39841</v>
      </c>
      <c r="C27" s="8">
        <v>39842</v>
      </c>
      <c r="D27">
        <v>2</v>
      </c>
      <c r="E27">
        <v>36</v>
      </c>
      <c r="F27">
        <v>267.52999999999997</v>
      </c>
      <c r="G27" t="s">
        <v>37</v>
      </c>
    </row>
    <row r="28" spans="1:7" x14ac:dyDescent="0.3">
      <c r="A28">
        <v>1109</v>
      </c>
      <c r="B28" s="8">
        <v>39815</v>
      </c>
      <c r="C28" s="8">
        <v>39815</v>
      </c>
      <c r="D28">
        <v>1.97</v>
      </c>
      <c r="E28">
        <v>43</v>
      </c>
      <c r="F28">
        <v>614.79999999999995</v>
      </c>
      <c r="G28" t="s">
        <v>16</v>
      </c>
    </row>
    <row r="29" spans="1:7" x14ac:dyDescent="0.3">
      <c r="A29">
        <v>1577</v>
      </c>
      <c r="B29" s="8">
        <v>39819</v>
      </c>
      <c r="C29" s="8">
        <v>39823</v>
      </c>
      <c r="D29">
        <v>35</v>
      </c>
      <c r="E29">
        <v>6</v>
      </c>
      <c r="F29">
        <v>159.05000000000001</v>
      </c>
      <c r="G29" t="s">
        <v>28</v>
      </c>
    </row>
    <row r="30" spans="1:7" x14ac:dyDescent="0.3">
      <c r="A30">
        <v>3392</v>
      </c>
      <c r="B30" s="8">
        <v>39835</v>
      </c>
      <c r="C30" s="8">
        <v>39837</v>
      </c>
      <c r="D30">
        <v>0.5</v>
      </c>
      <c r="E30">
        <v>49</v>
      </c>
      <c r="F30">
        <v>134.83000000000001</v>
      </c>
      <c r="G30" t="s">
        <v>23</v>
      </c>
    </row>
    <row r="31" spans="1:7" x14ac:dyDescent="0.3">
      <c r="A31">
        <v>3299</v>
      </c>
      <c r="B31" s="8">
        <v>39834</v>
      </c>
      <c r="C31" s="8">
        <v>39836</v>
      </c>
      <c r="D31">
        <v>6.89</v>
      </c>
      <c r="E31">
        <v>33</v>
      </c>
      <c r="F31">
        <v>139.97999999999999</v>
      </c>
      <c r="G31" t="s">
        <v>23</v>
      </c>
    </row>
    <row r="32" spans="1:7" x14ac:dyDescent="0.3">
      <c r="A32">
        <v>2613</v>
      </c>
      <c r="B32" s="8">
        <v>39827</v>
      </c>
      <c r="C32" s="8">
        <v>39829</v>
      </c>
      <c r="D32">
        <v>56.14</v>
      </c>
      <c r="E32">
        <v>21</v>
      </c>
      <c r="F32">
        <v>2364.29</v>
      </c>
      <c r="G32" t="s">
        <v>37</v>
      </c>
    </row>
    <row r="33" spans="1:7" x14ac:dyDescent="0.3">
      <c r="A33">
        <v>3948</v>
      </c>
      <c r="B33" s="8">
        <v>39843</v>
      </c>
      <c r="C33" s="8">
        <v>39843</v>
      </c>
      <c r="D33">
        <v>8.99</v>
      </c>
      <c r="E33">
        <v>23</v>
      </c>
      <c r="F33">
        <v>361.65</v>
      </c>
      <c r="G33" t="s">
        <v>28</v>
      </c>
    </row>
    <row r="34" spans="1:7" x14ac:dyDescent="0.3">
      <c r="A34">
        <v>1090</v>
      </c>
      <c r="B34" s="8">
        <v>39815</v>
      </c>
      <c r="C34" s="8">
        <v>39817</v>
      </c>
      <c r="D34">
        <v>45</v>
      </c>
      <c r="E34">
        <v>43</v>
      </c>
      <c r="F34">
        <v>4083.19</v>
      </c>
      <c r="G34" t="s">
        <v>28</v>
      </c>
    </row>
    <row r="35" spans="1:7" x14ac:dyDescent="0.3">
      <c r="A35">
        <v>3689</v>
      </c>
      <c r="B35" s="8">
        <v>39839</v>
      </c>
      <c r="C35" s="8">
        <v>39841</v>
      </c>
      <c r="D35">
        <v>0.5</v>
      </c>
      <c r="E35">
        <v>5</v>
      </c>
      <c r="F35">
        <v>15.38</v>
      </c>
      <c r="G35" t="s">
        <v>16</v>
      </c>
    </row>
    <row r="36" spans="1:7" x14ac:dyDescent="0.3">
      <c r="A36">
        <v>3268</v>
      </c>
      <c r="B36" s="8">
        <v>39834</v>
      </c>
      <c r="C36" s="8">
        <v>39836</v>
      </c>
      <c r="D36">
        <v>4.71</v>
      </c>
      <c r="E36">
        <v>12</v>
      </c>
      <c r="F36">
        <v>97.74</v>
      </c>
      <c r="G36" t="s">
        <v>37</v>
      </c>
    </row>
    <row r="37" spans="1:7" x14ac:dyDescent="0.3">
      <c r="A37">
        <v>4065</v>
      </c>
      <c r="B37" s="8">
        <v>39844</v>
      </c>
      <c r="C37" s="8">
        <v>39844</v>
      </c>
      <c r="D37">
        <v>30</v>
      </c>
      <c r="E37">
        <v>42</v>
      </c>
      <c r="F37">
        <v>6244.18</v>
      </c>
      <c r="G37" t="s">
        <v>37</v>
      </c>
    </row>
    <row r="38" spans="1:7" x14ac:dyDescent="0.3">
      <c r="A38">
        <v>2041</v>
      </c>
      <c r="B38" s="8">
        <v>39822</v>
      </c>
      <c r="C38" s="8">
        <v>39829</v>
      </c>
      <c r="D38">
        <v>8.99</v>
      </c>
      <c r="E38">
        <v>1</v>
      </c>
      <c r="F38">
        <v>107.95</v>
      </c>
      <c r="G38" t="s">
        <v>28</v>
      </c>
    </row>
    <row r="39" spans="1:7" x14ac:dyDescent="0.3">
      <c r="A39">
        <v>3238</v>
      </c>
      <c r="B39" s="8">
        <v>39834</v>
      </c>
      <c r="C39" s="8">
        <v>39836</v>
      </c>
      <c r="D39">
        <v>8.68</v>
      </c>
      <c r="E39">
        <v>40</v>
      </c>
      <c r="F39">
        <v>751.94</v>
      </c>
      <c r="G39" t="s">
        <v>37</v>
      </c>
    </row>
    <row r="40" spans="1:7" x14ac:dyDescent="0.3">
      <c r="A40">
        <v>3888</v>
      </c>
      <c r="B40" s="8">
        <v>39841</v>
      </c>
      <c r="C40" s="8">
        <v>39842</v>
      </c>
      <c r="D40">
        <v>14.3</v>
      </c>
      <c r="E40">
        <v>1</v>
      </c>
      <c r="F40">
        <v>67.489999999999995</v>
      </c>
      <c r="G40" t="s">
        <v>28</v>
      </c>
    </row>
    <row r="41" spans="1:7" x14ac:dyDescent="0.3">
      <c r="A41">
        <v>2498</v>
      </c>
      <c r="B41" s="8">
        <v>39826</v>
      </c>
      <c r="C41" s="8">
        <v>39831</v>
      </c>
      <c r="D41">
        <v>17.850000000000001</v>
      </c>
      <c r="E41">
        <v>3</v>
      </c>
      <c r="F41">
        <v>445.34</v>
      </c>
      <c r="G41" t="s">
        <v>28</v>
      </c>
    </row>
    <row r="42" spans="1:7" x14ac:dyDescent="0.3">
      <c r="A42">
        <v>3910</v>
      </c>
      <c r="B42" s="8">
        <v>39841</v>
      </c>
      <c r="C42" s="8">
        <v>39850</v>
      </c>
      <c r="D42">
        <v>3.99</v>
      </c>
      <c r="E42">
        <v>3</v>
      </c>
      <c r="F42">
        <v>190.45</v>
      </c>
      <c r="G42" t="s">
        <v>28</v>
      </c>
    </row>
    <row r="43" spans="1:7" x14ac:dyDescent="0.3">
      <c r="A43">
        <v>2726</v>
      </c>
      <c r="B43" s="8">
        <v>39828</v>
      </c>
      <c r="C43" s="8">
        <v>39833</v>
      </c>
      <c r="D43">
        <v>1.02</v>
      </c>
      <c r="E43">
        <v>47</v>
      </c>
      <c r="F43">
        <v>296.13</v>
      </c>
      <c r="G43" t="s">
        <v>37</v>
      </c>
    </row>
    <row r="44" spans="1:7" x14ac:dyDescent="0.3">
      <c r="A44">
        <v>3445</v>
      </c>
      <c r="B44" s="8">
        <v>39835</v>
      </c>
      <c r="C44" s="8">
        <v>39836</v>
      </c>
      <c r="D44">
        <v>29.1</v>
      </c>
      <c r="E44">
        <v>39</v>
      </c>
      <c r="F44">
        <v>8865.1</v>
      </c>
      <c r="G44" t="s">
        <v>23</v>
      </c>
    </row>
    <row r="45" spans="1:7" x14ac:dyDescent="0.3">
      <c r="A45">
        <v>3815</v>
      </c>
      <c r="B45" s="8">
        <v>39840</v>
      </c>
      <c r="C45" s="8">
        <v>39842</v>
      </c>
      <c r="D45">
        <v>2.5</v>
      </c>
      <c r="E45">
        <v>4</v>
      </c>
      <c r="F45">
        <v>377.21300000000002</v>
      </c>
      <c r="G45" t="s">
        <v>16</v>
      </c>
    </row>
    <row r="46" spans="1:7" x14ac:dyDescent="0.3">
      <c r="A46">
        <v>1868</v>
      </c>
      <c r="B46" s="8">
        <v>39820</v>
      </c>
      <c r="C46" s="8">
        <v>39821</v>
      </c>
      <c r="D46">
        <v>4.7699999999999996</v>
      </c>
      <c r="E46">
        <v>3</v>
      </c>
      <c r="F46">
        <v>10.58</v>
      </c>
      <c r="G46" t="s">
        <v>37</v>
      </c>
    </row>
    <row r="47" spans="1:7" x14ac:dyDescent="0.3">
      <c r="A47">
        <v>2908</v>
      </c>
      <c r="B47" s="8">
        <v>39830</v>
      </c>
      <c r="C47" s="8">
        <v>39832</v>
      </c>
      <c r="D47">
        <v>1.39</v>
      </c>
      <c r="E47">
        <v>18</v>
      </c>
      <c r="F47">
        <v>130.11000000000001</v>
      </c>
      <c r="G47" t="s">
        <v>28</v>
      </c>
    </row>
    <row r="48" spans="1:7" x14ac:dyDescent="0.3">
      <c r="A48">
        <v>3517</v>
      </c>
      <c r="B48" s="8">
        <v>39836</v>
      </c>
      <c r="C48" s="8">
        <v>39838</v>
      </c>
      <c r="D48">
        <v>12.14</v>
      </c>
      <c r="E48">
        <v>18</v>
      </c>
      <c r="F48">
        <v>1383.2</v>
      </c>
      <c r="G48" t="s">
        <v>23</v>
      </c>
    </row>
    <row r="49" spans="1:7" x14ac:dyDescent="0.3">
      <c r="A49">
        <v>3934</v>
      </c>
      <c r="B49" s="8">
        <v>39842</v>
      </c>
      <c r="C49" s="8">
        <v>39844</v>
      </c>
      <c r="D49">
        <v>60.2</v>
      </c>
      <c r="E49">
        <v>4</v>
      </c>
      <c r="F49">
        <v>1042.6300000000001</v>
      </c>
      <c r="G49" t="s">
        <v>28</v>
      </c>
    </row>
    <row r="50" spans="1:7" x14ac:dyDescent="0.3">
      <c r="A50">
        <v>2178</v>
      </c>
      <c r="B50" s="8">
        <v>39823</v>
      </c>
      <c r="C50" s="8">
        <v>39827</v>
      </c>
      <c r="D50">
        <v>8.65</v>
      </c>
      <c r="E50">
        <v>43</v>
      </c>
      <c r="F50">
        <v>1307.3499999999999</v>
      </c>
      <c r="G50" t="s">
        <v>37</v>
      </c>
    </row>
    <row r="51" spans="1:7" x14ac:dyDescent="0.3">
      <c r="A51">
        <v>3131</v>
      </c>
      <c r="B51" s="8">
        <v>39831</v>
      </c>
      <c r="C51" s="8">
        <v>39831</v>
      </c>
      <c r="D51">
        <v>5.81</v>
      </c>
      <c r="E51">
        <v>29</v>
      </c>
      <c r="F51">
        <v>1379.1</v>
      </c>
      <c r="G51" t="s">
        <v>28</v>
      </c>
    </row>
    <row r="52" spans="1:7" x14ac:dyDescent="0.3">
      <c r="A52">
        <v>4090</v>
      </c>
      <c r="B52" s="8">
        <v>39844</v>
      </c>
      <c r="C52" s="8">
        <v>39844</v>
      </c>
      <c r="D52">
        <v>0.5</v>
      </c>
      <c r="E52">
        <v>41</v>
      </c>
      <c r="F52">
        <v>239.75</v>
      </c>
      <c r="G52" t="s">
        <v>37</v>
      </c>
    </row>
    <row r="53" spans="1:7" x14ac:dyDescent="0.3">
      <c r="A53">
        <v>2537</v>
      </c>
      <c r="B53" s="8">
        <v>39826</v>
      </c>
      <c r="C53" s="8">
        <v>39826</v>
      </c>
      <c r="D53">
        <v>5.09</v>
      </c>
      <c r="E53">
        <v>13</v>
      </c>
      <c r="F53">
        <v>660.99</v>
      </c>
      <c r="G53" t="s">
        <v>28</v>
      </c>
    </row>
    <row r="54" spans="1:7" x14ac:dyDescent="0.3">
      <c r="A54">
        <v>1879</v>
      </c>
      <c r="B54" s="8">
        <v>39821</v>
      </c>
      <c r="C54" s="8">
        <v>39821</v>
      </c>
      <c r="D54">
        <v>8.99</v>
      </c>
      <c r="E54">
        <v>3</v>
      </c>
      <c r="F54">
        <v>75.77</v>
      </c>
      <c r="G54" t="s">
        <v>37</v>
      </c>
    </row>
    <row r="55" spans="1:7" x14ac:dyDescent="0.3">
      <c r="A55">
        <v>3183</v>
      </c>
      <c r="B55" s="8">
        <v>39832</v>
      </c>
      <c r="C55" s="8">
        <v>39832</v>
      </c>
      <c r="D55">
        <v>0.7</v>
      </c>
      <c r="E55">
        <v>41</v>
      </c>
      <c r="F55">
        <v>108.15</v>
      </c>
      <c r="G55" t="s">
        <v>16</v>
      </c>
    </row>
    <row r="56" spans="1:7" x14ac:dyDescent="0.3">
      <c r="A56">
        <v>3621</v>
      </c>
      <c r="B56" s="8">
        <v>39837</v>
      </c>
      <c r="C56" s="8">
        <v>39839</v>
      </c>
      <c r="D56">
        <v>6.96</v>
      </c>
      <c r="E56">
        <v>23</v>
      </c>
      <c r="F56">
        <v>294.68</v>
      </c>
      <c r="G56" t="s">
        <v>37</v>
      </c>
    </row>
    <row r="57" spans="1:7" x14ac:dyDescent="0.3">
      <c r="A57">
        <v>3988</v>
      </c>
      <c r="B57" s="8">
        <v>39844</v>
      </c>
      <c r="C57" s="8">
        <v>39846</v>
      </c>
      <c r="D57">
        <v>1.6</v>
      </c>
      <c r="E57">
        <v>36</v>
      </c>
      <c r="F57">
        <v>257.91000000000003</v>
      </c>
      <c r="G57" t="s">
        <v>28</v>
      </c>
    </row>
    <row r="58" spans="1:7" x14ac:dyDescent="0.3">
      <c r="A58">
        <v>2382</v>
      </c>
      <c r="B58" s="8">
        <v>39825</v>
      </c>
      <c r="C58" s="8">
        <v>39828</v>
      </c>
      <c r="D58">
        <v>30</v>
      </c>
      <c r="E58">
        <v>45</v>
      </c>
      <c r="F58">
        <v>15963.09</v>
      </c>
      <c r="G58" t="s">
        <v>16</v>
      </c>
    </row>
    <row r="59" spans="1:7" x14ac:dyDescent="0.3">
      <c r="A59">
        <v>2549</v>
      </c>
      <c r="B59" s="8">
        <v>39826</v>
      </c>
      <c r="C59" s="8">
        <v>39828</v>
      </c>
      <c r="D59">
        <v>5.79</v>
      </c>
      <c r="E59">
        <v>50</v>
      </c>
      <c r="F59">
        <v>297.76</v>
      </c>
      <c r="G59" t="s">
        <v>16</v>
      </c>
    </row>
    <row r="60" spans="1:7" x14ac:dyDescent="0.3">
      <c r="A60">
        <v>3599</v>
      </c>
      <c r="B60" s="8">
        <v>39837</v>
      </c>
      <c r="C60" s="8">
        <v>39839</v>
      </c>
      <c r="D60">
        <v>24.49</v>
      </c>
      <c r="E60">
        <v>21</v>
      </c>
      <c r="F60">
        <v>4429.6899999999996</v>
      </c>
      <c r="G60" t="s">
        <v>23</v>
      </c>
    </row>
    <row r="61" spans="1:7" x14ac:dyDescent="0.3">
      <c r="A61">
        <v>3678</v>
      </c>
      <c r="B61" s="8">
        <v>39839</v>
      </c>
      <c r="C61" s="8">
        <v>39840</v>
      </c>
      <c r="D61">
        <v>13.99</v>
      </c>
      <c r="E61">
        <v>31</v>
      </c>
      <c r="F61">
        <v>4587.3</v>
      </c>
      <c r="G61" t="s">
        <v>28</v>
      </c>
    </row>
    <row r="62" spans="1:7" x14ac:dyDescent="0.3">
      <c r="A62">
        <v>2774</v>
      </c>
      <c r="B62" s="8">
        <v>39829</v>
      </c>
      <c r="C62" s="8">
        <v>39831</v>
      </c>
      <c r="D62">
        <v>29.21</v>
      </c>
      <c r="E62">
        <v>2</v>
      </c>
      <c r="F62">
        <v>373.27</v>
      </c>
      <c r="G62" t="s">
        <v>23</v>
      </c>
    </row>
    <row r="63" spans="1:7" x14ac:dyDescent="0.3">
      <c r="A63">
        <v>2448</v>
      </c>
      <c r="B63" s="8">
        <v>39825</v>
      </c>
      <c r="C63" s="8">
        <v>39829</v>
      </c>
      <c r="D63">
        <v>0.7</v>
      </c>
      <c r="E63">
        <v>44</v>
      </c>
      <c r="F63">
        <v>90.35</v>
      </c>
      <c r="G63" t="s">
        <v>37</v>
      </c>
    </row>
    <row r="64" spans="1:7" x14ac:dyDescent="0.3">
      <c r="A64">
        <v>3586</v>
      </c>
      <c r="B64" s="8">
        <v>39837</v>
      </c>
      <c r="C64" s="8">
        <v>39839</v>
      </c>
      <c r="D64">
        <v>24.49</v>
      </c>
      <c r="E64">
        <v>30</v>
      </c>
      <c r="F64">
        <v>6654.39</v>
      </c>
      <c r="G64" t="s">
        <v>23</v>
      </c>
    </row>
    <row r="65" spans="1:7" x14ac:dyDescent="0.3">
      <c r="A65">
        <v>3745</v>
      </c>
      <c r="B65" s="8">
        <v>39839</v>
      </c>
      <c r="C65" s="8">
        <v>39841</v>
      </c>
      <c r="D65">
        <v>56.2</v>
      </c>
      <c r="E65">
        <v>49</v>
      </c>
      <c r="F65">
        <v>4321.63</v>
      </c>
      <c r="G65" t="s">
        <v>16</v>
      </c>
    </row>
    <row r="66" spans="1:7" x14ac:dyDescent="0.3">
      <c r="A66">
        <v>3682</v>
      </c>
      <c r="B66" s="8">
        <v>39839</v>
      </c>
      <c r="C66" s="8">
        <v>39840</v>
      </c>
      <c r="D66">
        <v>14.36</v>
      </c>
      <c r="E66">
        <v>15</v>
      </c>
      <c r="F66">
        <v>403.71</v>
      </c>
      <c r="G66" t="s">
        <v>28</v>
      </c>
    </row>
    <row r="67" spans="1:7" x14ac:dyDescent="0.3">
      <c r="A67">
        <v>2665</v>
      </c>
      <c r="B67" s="8">
        <v>39827</v>
      </c>
      <c r="C67" s="8">
        <v>39829</v>
      </c>
      <c r="D67">
        <v>7.29</v>
      </c>
      <c r="E67">
        <v>3</v>
      </c>
      <c r="F67">
        <v>38.71</v>
      </c>
      <c r="G67" t="s">
        <v>23</v>
      </c>
    </row>
    <row r="68" spans="1:7" x14ac:dyDescent="0.3">
      <c r="A68">
        <v>2171</v>
      </c>
      <c r="B68" s="8">
        <v>39823</v>
      </c>
      <c r="C68" s="8">
        <v>39828</v>
      </c>
      <c r="D68">
        <v>14.7</v>
      </c>
      <c r="E68">
        <v>49</v>
      </c>
      <c r="F68">
        <v>15137.11</v>
      </c>
      <c r="G68" t="s">
        <v>28</v>
      </c>
    </row>
    <row r="69" spans="1:7" x14ac:dyDescent="0.3">
      <c r="A69">
        <v>1278</v>
      </c>
      <c r="B69" s="8">
        <v>39816</v>
      </c>
      <c r="C69" s="8">
        <v>39819</v>
      </c>
      <c r="D69">
        <v>2.5</v>
      </c>
      <c r="E69">
        <v>8</v>
      </c>
      <c r="F69">
        <v>754.65549999999996</v>
      </c>
      <c r="G69" t="s">
        <v>28</v>
      </c>
    </row>
    <row r="70" spans="1:7" x14ac:dyDescent="0.3">
      <c r="A70">
        <v>2218</v>
      </c>
      <c r="B70" s="8">
        <v>39823</v>
      </c>
      <c r="C70" s="8">
        <v>39824</v>
      </c>
      <c r="D70">
        <v>5.14</v>
      </c>
      <c r="E70">
        <v>30</v>
      </c>
      <c r="F70">
        <v>164.78</v>
      </c>
      <c r="G70" t="s">
        <v>16</v>
      </c>
    </row>
    <row r="71" spans="1:7" x14ac:dyDescent="0.3">
      <c r="A71">
        <v>1712</v>
      </c>
      <c r="B71" s="8">
        <v>39819</v>
      </c>
      <c r="C71" s="8">
        <v>39820</v>
      </c>
      <c r="D71">
        <v>44.55</v>
      </c>
      <c r="E71">
        <v>30</v>
      </c>
      <c r="F71">
        <v>26133.39</v>
      </c>
      <c r="G71" t="s">
        <v>37</v>
      </c>
    </row>
    <row r="72" spans="1:7" x14ac:dyDescent="0.3">
      <c r="A72">
        <v>1334</v>
      </c>
      <c r="B72" s="8">
        <v>39817</v>
      </c>
      <c r="C72" s="8">
        <v>39818</v>
      </c>
      <c r="D72">
        <v>30</v>
      </c>
      <c r="E72">
        <v>3</v>
      </c>
      <c r="F72">
        <v>1039.56</v>
      </c>
      <c r="G72" t="s">
        <v>37</v>
      </c>
    </row>
    <row r="73" spans="1:7" x14ac:dyDescent="0.3">
      <c r="A73">
        <v>3476</v>
      </c>
      <c r="B73" s="8">
        <v>39835</v>
      </c>
      <c r="C73" s="8">
        <v>39836</v>
      </c>
      <c r="D73">
        <v>5.5</v>
      </c>
      <c r="E73">
        <v>6</v>
      </c>
      <c r="F73">
        <v>187.37</v>
      </c>
      <c r="G73" t="s">
        <v>37</v>
      </c>
    </row>
    <row r="74" spans="1:7" x14ac:dyDescent="0.3">
      <c r="A74">
        <v>2584</v>
      </c>
      <c r="B74" s="8">
        <v>39827</v>
      </c>
      <c r="C74" s="8">
        <v>39829</v>
      </c>
      <c r="D74">
        <v>58.95</v>
      </c>
      <c r="E74">
        <v>23</v>
      </c>
      <c r="F74">
        <v>7484.31</v>
      </c>
      <c r="G74" t="s">
        <v>28</v>
      </c>
    </row>
    <row r="75" spans="1:7" x14ac:dyDescent="0.3">
      <c r="A75">
        <v>1453</v>
      </c>
      <c r="B75" s="8">
        <v>39818</v>
      </c>
      <c r="C75" s="8">
        <v>39819</v>
      </c>
      <c r="D75">
        <v>0.75</v>
      </c>
      <c r="E75">
        <v>43</v>
      </c>
      <c r="F75">
        <v>78.08</v>
      </c>
      <c r="G75" t="s">
        <v>16</v>
      </c>
    </row>
    <row r="76" spans="1:7" x14ac:dyDescent="0.3">
      <c r="A76">
        <v>2662</v>
      </c>
      <c r="B76" s="8">
        <v>39827</v>
      </c>
      <c r="C76" s="8">
        <v>39828</v>
      </c>
      <c r="D76">
        <v>0.94</v>
      </c>
      <c r="E76">
        <v>14</v>
      </c>
      <c r="F76">
        <v>62.6</v>
      </c>
      <c r="G76" t="s">
        <v>23</v>
      </c>
    </row>
    <row r="77" spans="1:7" x14ac:dyDescent="0.3">
      <c r="A77">
        <v>2744</v>
      </c>
      <c r="B77" s="8">
        <v>39829</v>
      </c>
      <c r="C77" s="8">
        <v>39830</v>
      </c>
      <c r="D77">
        <v>8.49</v>
      </c>
      <c r="E77">
        <v>46</v>
      </c>
      <c r="F77">
        <v>249.02</v>
      </c>
      <c r="G77" t="s">
        <v>28</v>
      </c>
    </row>
    <row r="78" spans="1:7" x14ac:dyDescent="0.3">
      <c r="A78">
        <v>3067</v>
      </c>
      <c r="B78" s="8">
        <v>39831</v>
      </c>
      <c r="C78" s="8">
        <v>39833</v>
      </c>
      <c r="D78">
        <v>39</v>
      </c>
      <c r="E78">
        <v>25</v>
      </c>
      <c r="F78">
        <v>8875.17</v>
      </c>
      <c r="G78" t="s">
        <v>28</v>
      </c>
    </row>
    <row r="79" spans="1:7" x14ac:dyDescent="0.3">
      <c r="A79">
        <v>1294</v>
      </c>
      <c r="B79" s="8">
        <v>39816</v>
      </c>
      <c r="C79" s="8">
        <v>39818</v>
      </c>
      <c r="D79">
        <v>16.71</v>
      </c>
      <c r="E79">
        <v>12</v>
      </c>
      <c r="F79">
        <v>522.49</v>
      </c>
      <c r="G79" t="s">
        <v>28</v>
      </c>
    </row>
    <row r="80" spans="1:7" x14ac:dyDescent="0.3">
      <c r="A80">
        <v>2334</v>
      </c>
      <c r="B80" s="8">
        <v>39825</v>
      </c>
      <c r="C80" s="8">
        <v>39827</v>
      </c>
      <c r="D80">
        <v>39</v>
      </c>
      <c r="E80">
        <v>12</v>
      </c>
      <c r="F80">
        <v>4080.3</v>
      </c>
      <c r="G80" t="s">
        <v>37</v>
      </c>
    </row>
    <row r="81" spans="1:7" x14ac:dyDescent="0.3">
      <c r="A81">
        <v>4035</v>
      </c>
      <c r="B81" s="8">
        <v>39844</v>
      </c>
      <c r="C81" s="8">
        <v>39846</v>
      </c>
      <c r="D81">
        <v>2.64</v>
      </c>
      <c r="E81">
        <v>16</v>
      </c>
      <c r="F81">
        <v>138.55000000000001</v>
      </c>
      <c r="G81" t="s">
        <v>37</v>
      </c>
    </row>
    <row r="82" spans="1:7" x14ac:dyDescent="0.3">
      <c r="A82">
        <v>1614</v>
      </c>
      <c r="B82" s="8">
        <v>39819</v>
      </c>
      <c r="C82" s="8">
        <v>39821</v>
      </c>
      <c r="D82">
        <v>13.99</v>
      </c>
      <c r="E82">
        <v>46</v>
      </c>
      <c r="F82">
        <v>1413.89</v>
      </c>
      <c r="G82" t="s">
        <v>16</v>
      </c>
    </row>
    <row r="83" spans="1:7" x14ac:dyDescent="0.3">
      <c r="A83">
        <v>3298</v>
      </c>
      <c r="B83" s="8">
        <v>39834</v>
      </c>
      <c r="C83" s="8">
        <v>39835</v>
      </c>
      <c r="D83">
        <v>23.19</v>
      </c>
      <c r="E83">
        <v>16</v>
      </c>
      <c r="F83">
        <v>4407.03</v>
      </c>
      <c r="G83" t="s">
        <v>28</v>
      </c>
    </row>
    <row r="84" spans="1:7" x14ac:dyDescent="0.3">
      <c r="A84">
        <v>2742</v>
      </c>
      <c r="B84" s="8">
        <v>39828</v>
      </c>
      <c r="C84" s="8">
        <v>39830</v>
      </c>
      <c r="D84">
        <v>2.17</v>
      </c>
      <c r="E84">
        <v>7</v>
      </c>
      <c r="F84">
        <v>51.27</v>
      </c>
      <c r="G84" t="s">
        <v>23</v>
      </c>
    </row>
    <row r="85" spans="1:7" x14ac:dyDescent="0.3">
      <c r="A85">
        <v>2407</v>
      </c>
      <c r="B85" s="8">
        <v>39825</v>
      </c>
      <c r="C85" s="8">
        <v>39829</v>
      </c>
      <c r="D85">
        <v>1.39</v>
      </c>
      <c r="E85">
        <v>28</v>
      </c>
      <c r="F85">
        <v>260.79000000000002</v>
      </c>
      <c r="G85" t="s">
        <v>37</v>
      </c>
    </row>
    <row r="86" spans="1:7" x14ac:dyDescent="0.3">
      <c r="A86">
        <v>1025</v>
      </c>
      <c r="B86" s="8">
        <v>39814</v>
      </c>
      <c r="C86" s="8">
        <v>39816</v>
      </c>
      <c r="D86">
        <v>35</v>
      </c>
      <c r="E86">
        <v>9</v>
      </c>
      <c r="F86">
        <v>872.48</v>
      </c>
      <c r="G86" t="s">
        <v>37</v>
      </c>
    </row>
    <row r="87" spans="1:7" x14ac:dyDescent="0.3">
      <c r="A87">
        <v>2484</v>
      </c>
      <c r="B87" s="8">
        <v>39825</v>
      </c>
      <c r="C87" s="8">
        <v>39827</v>
      </c>
      <c r="D87">
        <v>6.5</v>
      </c>
      <c r="E87">
        <v>10</v>
      </c>
      <c r="F87">
        <v>401.14</v>
      </c>
      <c r="G87" t="s">
        <v>16</v>
      </c>
    </row>
    <row r="88" spans="1:7" x14ac:dyDescent="0.3">
      <c r="A88">
        <v>3341</v>
      </c>
      <c r="B88" s="8">
        <v>39834</v>
      </c>
      <c r="C88" s="8">
        <v>39841</v>
      </c>
      <c r="D88">
        <v>2.87</v>
      </c>
      <c r="E88">
        <v>4</v>
      </c>
      <c r="F88">
        <v>33.44</v>
      </c>
      <c r="G88" t="s">
        <v>28</v>
      </c>
    </row>
    <row r="89" spans="1:7" x14ac:dyDescent="0.3">
      <c r="A89">
        <v>3121</v>
      </c>
      <c r="B89" s="8">
        <v>39831</v>
      </c>
      <c r="C89" s="8">
        <v>39834</v>
      </c>
      <c r="D89">
        <v>1.39</v>
      </c>
      <c r="E89">
        <v>47</v>
      </c>
      <c r="F89">
        <v>672.46</v>
      </c>
      <c r="G89" t="s">
        <v>28</v>
      </c>
    </row>
    <row r="90" spans="1:7" x14ac:dyDescent="0.3">
      <c r="A90">
        <v>2052</v>
      </c>
      <c r="B90" s="8">
        <v>39822</v>
      </c>
      <c r="C90" s="8">
        <v>39823</v>
      </c>
      <c r="D90">
        <v>6.89</v>
      </c>
      <c r="E90">
        <v>9</v>
      </c>
      <c r="F90">
        <v>45.87</v>
      </c>
      <c r="G90" t="s">
        <v>37</v>
      </c>
    </row>
    <row r="91" spans="1:7" x14ac:dyDescent="0.3">
      <c r="A91">
        <v>1731</v>
      </c>
      <c r="B91" s="8">
        <v>39819</v>
      </c>
      <c r="C91" s="8">
        <v>39820</v>
      </c>
      <c r="D91">
        <v>1.99</v>
      </c>
      <c r="E91">
        <v>27</v>
      </c>
      <c r="F91">
        <v>46.86</v>
      </c>
      <c r="G91" t="s">
        <v>16</v>
      </c>
    </row>
    <row r="92" spans="1:7" x14ac:dyDescent="0.3">
      <c r="A92">
        <v>1166</v>
      </c>
      <c r="B92" s="8">
        <v>39816</v>
      </c>
      <c r="C92" s="8">
        <v>39817</v>
      </c>
      <c r="D92">
        <v>21.2</v>
      </c>
      <c r="E92">
        <v>12</v>
      </c>
      <c r="F92">
        <v>262.76</v>
      </c>
      <c r="G92" t="s">
        <v>37</v>
      </c>
    </row>
    <row r="93" spans="1:7" x14ac:dyDescent="0.3">
      <c r="A93">
        <v>2177</v>
      </c>
      <c r="B93" s="8">
        <v>39823</v>
      </c>
      <c r="C93" s="8">
        <v>39828</v>
      </c>
      <c r="D93">
        <v>8.5500000000000007</v>
      </c>
      <c r="E93">
        <v>35</v>
      </c>
      <c r="F93">
        <v>1009.42</v>
      </c>
      <c r="G93" t="s">
        <v>28</v>
      </c>
    </row>
    <row r="94" spans="1:7" x14ac:dyDescent="0.3">
      <c r="A94">
        <v>3002</v>
      </c>
      <c r="B94" s="8">
        <v>39830</v>
      </c>
      <c r="C94" s="8">
        <v>39833</v>
      </c>
      <c r="D94">
        <v>13.32</v>
      </c>
      <c r="E94">
        <v>13</v>
      </c>
      <c r="F94">
        <v>196.22</v>
      </c>
      <c r="G94" t="s">
        <v>37</v>
      </c>
    </row>
    <row r="95" spans="1:7" x14ac:dyDescent="0.3">
      <c r="A95">
        <v>3320</v>
      </c>
      <c r="B95" s="8">
        <v>39834</v>
      </c>
      <c r="C95" s="8">
        <v>39835</v>
      </c>
      <c r="D95">
        <v>58.92</v>
      </c>
      <c r="E95">
        <v>33</v>
      </c>
      <c r="F95">
        <v>11336.37</v>
      </c>
      <c r="G95" t="s">
        <v>37</v>
      </c>
    </row>
    <row r="96" spans="1:7" x14ac:dyDescent="0.3">
      <c r="A96">
        <v>1748</v>
      </c>
      <c r="B96" s="8">
        <v>39819</v>
      </c>
      <c r="C96" s="8">
        <v>39821</v>
      </c>
      <c r="D96">
        <v>4.95</v>
      </c>
      <c r="E96">
        <v>19</v>
      </c>
      <c r="F96">
        <v>129.84</v>
      </c>
      <c r="G96" t="s">
        <v>16</v>
      </c>
    </row>
    <row r="97" spans="1:7" x14ac:dyDescent="0.3">
      <c r="A97">
        <v>1688</v>
      </c>
      <c r="B97" s="8">
        <v>39819</v>
      </c>
      <c r="C97" s="8">
        <v>39821</v>
      </c>
      <c r="D97">
        <v>8.73</v>
      </c>
      <c r="E97">
        <v>46</v>
      </c>
      <c r="F97">
        <v>298.97000000000003</v>
      </c>
      <c r="G97" t="s">
        <v>28</v>
      </c>
    </row>
    <row r="98" spans="1:7" x14ac:dyDescent="0.3">
      <c r="A98">
        <v>1510</v>
      </c>
      <c r="B98" s="8">
        <v>39818</v>
      </c>
      <c r="C98" s="8">
        <v>39819</v>
      </c>
      <c r="D98">
        <v>43.32</v>
      </c>
      <c r="E98">
        <v>5</v>
      </c>
      <c r="F98">
        <v>1244.19</v>
      </c>
      <c r="G98" t="s">
        <v>28</v>
      </c>
    </row>
    <row r="99" spans="1:7" x14ac:dyDescent="0.3">
      <c r="A99">
        <v>2287</v>
      </c>
      <c r="B99" s="8">
        <v>39824</v>
      </c>
      <c r="C99" s="8">
        <v>39826</v>
      </c>
      <c r="D99">
        <v>6.6</v>
      </c>
      <c r="E99">
        <v>29</v>
      </c>
      <c r="F99">
        <v>138.16999999999999</v>
      </c>
      <c r="G99" t="s">
        <v>23</v>
      </c>
    </row>
    <row r="100" spans="1:7" x14ac:dyDescent="0.3">
      <c r="A100">
        <v>2859</v>
      </c>
      <c r="B100" s="8">
        <v>39829</v>
      </c>
      <c r="C100" s="8">
        <v>39831</v>
      </c>
      <c r="D100">
        <v>2.87</v>
      </c>
      <c r="E100">
        <v>30</v>
      </c>
      <c r="F100">
        <v>257.42</v>
      </c>
      <c r="G100" t="s">
        <v>16</v>
      </c>
    </row>
    <row r="101" spans="1:7" x14ac:dyDescent="0.3">
      <c r="A101">
        <v>2579</v>
      </c>
      <c r="B101" s="8">
        <v>39827</v>
      </c>
      <c r="C101" s="8">
        <v>39827</v>
      </c>
      <c r="D101">
        <v>26.53</v>
      </c>
      <c r="E101">
        <v>23</v>
      </c>
      <c r="F101">
        <v>7202.94</v>
      </c>
      <c r="G101" t="s">
        <v>23</v>
      </c>
    </row>
    <row r="102" spans="1:7" x14ac:dyDescent="0.3">
      <c r="A102">
        <v>2943</v>
      </c>
      <c r="B102" s="8">
        <v>39830</v>
      </c>
      <c r="C102" s="8">
        <v>39832</v>
      </c>
      <c r="D102">
        <v>2.5</v>
      </c>
      <c r="E102">
        <v>3</v>
      </c>
      <c r="F102">
        <v>337.33949999999999</v>
      </c>
      <c r="G102" t="s">
        <v>28</v>
      </c>
    </row>
    <row r="103" spans="1:7" x14ac:dyDescent="0.3">
      <c r="A103">
        <v>3896</v>
      </c>
      <c r="B103" s="8">
        <v>39841</v>
      </c>
      <c r="C103" s="8">
        <v>39843</v>
      </c>
      <c r="D103">
        <v>1.57</v>
      </c>
      <c r="E103">
        <v>3</v>
      </c>
      <c r="F103">
        <v>6.76</v>
      </c>
      <c r="G103" t="s">
        <v>28</v>
      </c>
    </row>
    <row r="104" spans="1:7" x14ac:dyDescent="0.3">
      <c r="A104">
        <v>2463</v>
      </c>
      <c r="B104" s="8">
        <v>39825</v>
      </c>
      <c r="C104" s="8">
        <v>39827</v>
      </c>
      <c r="D104">
        <v>1</v>
      </c>
      <c r="E104">
        <v>33</v>
      </c>
      <c r="F104">
        <v>58.48</v>
      </c>
      <c r="G104" t="s">
        <v>16</v>
      </c>
    </row>
    <row r="105" spans="1:7" x14ac:dyDescent="0.3">
      <c r="A105">
        <v>2581</v>
      </c>
      <c r="B105" s="8">
        <v>39827</v>
      </c>
      <c r="C105" s="8">
        <v>39829</v>
      </c>
      <c r="D105">
        <v>9.5399999999999991</v>
      </c>
      <c r="E105">
        <v>13</v>
      </c>
      <c r="F105">
        <v>245.82</v>
      </c>
      <c r="G105" t="s">
        <v>23</v>
      </c>
    </row>
    <row r="106" spans="1:7" x14ac:dyDescent="0.3">
      <c r="A106">
        <v>1205</v>
      </c>
      <c r="B106" s="8">
        <v>39816</v>
      </c>
      <c r="C106" s="8">
        <v>39820</v>
      </c>
      <c r="D106">
        <v>2.27</v>
      </c>
      <c r="E106">
        <v>12</v>
      </c>
      <c r="F106">
        <v>123.76</v>
      </c>
      <c r="G106" t="s">
        <v>28</v>
      </c>
    </row>
    <row r="107" spans="1:7" x14ac:dyDescent="0.3">
      <c r="A107">
        <v>2060</v>
      </c>
      <c r="B107" s="8">
        <v>39823</v>
      </c>
      <c r="C107" s="8">
        <v>39825</v>
      </c>
      <c r="D107">
        <v>19.989999999999998</v>
      </c>
      <c r="E107">
        <v>32</v>
      </c>
      <c r="F107">
        <v>4906.8500000000004</v>
      </c>
      <c r="G107" t="s">
        <v>28</v>
      </c>
    </row>
    <row r="108" spans="1:7" x14ac:dyDescent="0.3">
      <c r="A108">
        <v>3170</v>
      </c>
      <c r="B108" s="8">
        <v>39832</v>
      </c>
      <c r="C108" s="8">
        <v>39834</v>
      </c>
      <c r="D108">
        <v>9.0299999999999994</v>
      </c>
      <c r="E108">
        <v>5</v>
      </c>
      <c r="F108">
        <v>98.66</v>
      </c>
      <c r="G108" t="s">
        <v>16</v>
      </c>
    </row>
    <row r="109" spans="1:7" x14ac:dyDescent="0.3">
      <c r="A109">
        <v>1757</v>
      </c>
      <c r="B109" s="8">
        <v>39820</v>
      </c>
      <c r="C109" s="8">
        <v>39821</v>
      </c>
      <c r="D109">
        <v>24.49</v>
      </c>
      <c r="E109">
        <v>7</v>
      </c>
      <c r="F109">
        <v>45923.76</v>
      </c>
      <c r="G109" t="s">
        <v>37</v>
      </c>
    </row>
    <row r="110" spans="1:7" x14ac:dyDescent="0.3">
      <c r="A110">
        <v>1448</v>
      </c>
      <c r="B110" s="8">
        <v>39818</v>
      </c>
      <c r="C110" s="8">
        <v>39819</v>
      </c>
      <c r="D110">
        <v>5.83</v>
      </c>
      <c r="E110">
        <v>24</v>
      </c>
      <c r="F110">
        <v>188.73</v>
      </c>
      <c r="G110" t="s">
        <v>37</v>
      </c>
    </row>
    <row r="111" spans="1:7" x14ac:dyDescent="0.3">
      <c r="A111">
        <v>3946</v>
      </c>
      <c r="B111" s="8">
        <v>39842</v>
      </c>
      <c r="C111" s="8">
        <v>39844</v>
      </c>
      <c r="D111">
        <v>4.9000000000000004</v>
      </c>
      <c r="E111">
        <v>14</v>
      </c>
      <c r="F111">
        <v>1122.6375</v>
      </c>
      <c r="G111" t="s">
        <v>16</v>
      </c>
    </row>
    <row r="112" spans="1:7" x14ac:dyDescent="0.3">
      <c r="A112">
        <v>2255</v>
      </c>
      <c r="B112" s="8">
        <v>39824</v>
      </c>
      <c r="C112" s="8">
        <v>39824</v>
      </c>
      <c r="D112">
        <v>5.01</v>
      </c>
      <c r="E112">
        <v>18</v>
      </c>
      <c r="F112">
        <v>216.87</v>
      </c>
      <c r="G112" t="s">
        <v>23</v>
      </c>
    </row>
    <row r="113" spans="1:7" x14ac:dyDescent="0.3">
      <c r="A113">
        <v>2965</v>
      </c>
      <c r="B113" s="8">
        <v>39830</v>
      </c>
      <c r="C113" s="8">
        <v>39832</v>
      </c>
      <c r="D113">
        <v>2.2599999999999998</v>
      </c>
      <c r="E113">
        <v>11</v>
      </c>
      <c r="F113">
        <v>49.76</v>
      </c>
      <c r="G113" t="s">
        <v>37</v>
      </c>
    </row>
    <row r="114" spans="1:7" x14ac:dyDescent="0.3">
      <c r="A114">
        <v>3800</v>
      </c>
      <c r="B114" s="8">
        <v>39840</v>
      </c>
      <c r="C114" s="8">
        <v>39842</v>
      </c>
      <c r="D114">
        <v>8.99</v>
      </c>
      <c r="E114">
        <v>41</v>
      </c>
      <c r="F114">
        <v>1863.02</v>
      </c>
      <c r="G114" t="s">
        <v>28</v>
      </c>
    </row>
    <row r="115" spans="1:7" x14ac:dyDescent="0.3">
      <c r="A115">
        <v>1406</v>
      </c>
      <c r="B115" s="8">
        <v>39818</v>
      </c>
      <c r="C115" s="8">
        <v>39820</v>
      </c>
      <c r="D115">
        <v>11.54</v>
      </c>
      <c r="E115">
        <v>21</v>
      </c>
      <c r="F115">
        <v>4201.08</v>
      </c>
      <c r="G115" t="s">
        <v>23</v>
      </c>
    </row>
    <row r="116" spans="1:7" x14ac:dyDescent="0.3">
      <c r="A116">
        <v>2561</v>
      </c>
      <c r="B116" s="8">
        <v>39827</v>
      </c>
      <c r="C116" s="8">
        <v>39830</v>
      </c>
      <c r="D116">
        <v>0.94</v>
      </c>
      <c r="E116">
        <v>27</v>
      </c>
      <c r="F116">
        <v>112.57</v>
      </c>
      <c r="G116" t="s">
        <v>37</v>
      </c>
    </row>
    <row r="117" spans="1:7" x14ac:dyDescent="0.3">
      <c r="A117">
        <v>2831</v>
      </c>
      <c r="B117" s="8">
        <v>39829</v>
      </c>
      <c r="C117" s="8">
        <v>39830</v>
      </c>
      <c r="D117">
        <v>0.75</v>
      </c>
      <c r="E117">
        <v>41</v>
      </c>
      <c r="F117">
        <v>78.489999999999995</v>
      </c>
      <c r="G117" t="s">
        <v>28</v>
      </c>
    </row>
    <row r="118" spans="1:7" x14ac:dyDescent="0.3">
      <c r="A118">
        <v>3730</v>
      </c>
      <c r="B118" s="8">
        <v>39839</v>
      </c>
      <c r="C118" s="8">
        <v>39841</v>
      </c>
      <c r="D118">
        <v>85.63</v>
      </c>
      <c r="E118">
        <v>24</v>
      </c>
      <c r="F118">
        <v>7332.0879999999997</v>
      </c>
      <c r="G118" t="s">
        <v>23</v>
      </c>
    </row>
    <row r="119" spans="1:7" x14ac:dyDescent="0.3">
      <c r="A119">
        <v>3039</v>
      </c>
      <c r="B119" s="8">
        <v>39830</v>
      </c>
      <c r="C119" s="8">
        <v>39832</v>
      </c>
      <c r="D119">
        <v>91.05</v>
      </c>
      <c r="E119">
        <v>24</v>
      </c>
      <c r="F119">
        <v>7871.91</v>
      </c>
      <c r="G119" t="s">
        <v>23</v>
      </c>
    </row>
    <row r="120" spans="1:7" x14ac:dyDescent="0.3">
      <c r="A120">
        <v>3446</v>
      </c>
      <c r="B120" s="8">
        <v>39835</v>
      </c>
      <c r="C120" s="8">
        <v>39836</v>
      </c>
      <c r="D120">
        <v>19.989999999999998</v>
      </c>
      <c r="E120">
        <v>27</v>
      </c>
      <c r="F120">
        <v>4584.7299999999996</v>
      </c>
      <c r="G120" t="s">
        <v>37</v>
      </c>
    </row>
    <row r="121" spans="1:7" x14ac:dyDescent="0.3">
      <c r="A121">
        <v>1111</v>
      </c>
      <c r="B121" s="8">
        <v>39815</v>
      </c>
      <c r="C121" s="8">
        <v>39817</v>
      </c>
      <c r="D121">
        <v>2.99</v>
      </c>
      <c r="E121">
        <v>3</v>
      </c>
      <c r="F121">
        <v>124.81</v>
      </c>
      <c r="G121" t="s">
        <v>16</v>
      </c>
    </row>
    <row r="122" spans="1:7" x14ac:dyDescent="0.3">
      <c r="A122">
        <v>4083</v>
      </c>
      <c r="B122" s="8">
        <v>39844</v>
      </c>
      <c r="C122" s="8">
        <v>39849</v>
      </c>
      <c r="D122">
        <v>19.989999999999998</v>
      </c>
      <c r="E122">
        <v>46</v>
      </c>
      <c r="F122">
        <v>2188.06</v>
      </c>
      <c r="G122" t="s">
        <v>28</v>
      </c>
    </row>
    <row r="123" spans="1:7" x14ac:dyDescent="0.3">
      <c r="A123">
        <v>1638</v>
      </c>
      <c r="B123" s="8">
        <v>39819</v>
      </c>
      <c r="C123" s="8">
        <v>39819</v>
      </c>
      <c r="D123">
        <v>35.840000000000003</v>
      </c>
      <c r="E123">
        <v>23</v>
      </c>
      <c r="F123">
        <v>2357.4499999999998</v>
      </c>
      <c r="G123" t="s">
        <v>23</v>
      </c>
    </row>
    <row r="124" spans="1:7" x14ac:dyDescent="0.3">
      <c r="A124">
        <v>3218</v>
      </c>
      <c r="B124" s="8">
        <v>39833</v>
      </c>
      <c r="C124" s="8">
        <v>39834</v>
      </c>
      <c r="D124">
        <v>3.5</v>
      </c>
      <c r="E124">
        <v>36</v>
      </c>
      <c r="F124">
        <v>2167.0500000000002</v>
      </c>
      <c r="G124" t="s">
        <v>28</v>
      </c>
    </row>
    <row r="125" spans="1:7" x14ac:dyDescent="0.3">
      <c r="A125">
        <v>1085</v>
      </c>
      <c r="B125" s="8">
        <v>39815</v>
      </c>
      <c r="C125" s="8">
        <v>39815</v>
      </c>
      <c r="D125">
        <v>48.8</v>
      </c>
      <c r="E125">
        <v>4</v>
      </c>
      <c r="F125">
        <v>1239.06</v>
      </c>
      <c r="G125" t="s">
        <v>28</v>
      </c>
    </row>
    <row r="126" spans="1:7" x14ac:dyDescent="0.3">
      <c r="A126">
        <v>2232</v>
      </c>
      <c r="B126" s="8">
        <v>39824</v>
      </c>
      <c r="C126" s="8">
        <v>39825</v>
      </c>
      <c r="D126">
        <v>1.99</v>
      </c>
      <c r="E126">
        <v>31</v>
      </c>
      <c r="F126">
        <v>1143.45</v>
      </c>
      <c r="G126" t="s">
        <v>28</v>
      </c>
    </row>
    <row r="127" spans="1:7" x14ac:dyDescent="0.3">
      <c r="A127">
        <v>2128</v>
      </c>
      <c r="B127" s="8">
        <v>39823</v>
      </c>
      <c r="C127" s="8">
        <v>39825</v>
      </c>
      <c r="D127">
        <v>19.989999999999998</v>
      </c>
      <c r="E127">
        <v>3</v>
      </c>
      <c r="F127">
        <v>523.58000000000004</v>
      </c>
      <c r="G127" t="s">
        <v>37</v>
      </c>
    </row>
    <row r="128" spans="1:7" x14ac:dyDescent="0.3">
      <c r="A128">
        <v>2835</v>
      </c>
      <c r="B128" s="8">
        <v>39829</v>
      </c>
      <c r="C128" s="8">
        <v>39830</v>
      </c>
      <c r="D128">
        <v>5.5</v>
      </c>
      <c r="E128">
        <v>35</v>
      </c>
      <c r="F128">
        <v>503.75</v>
      </c>
      <c r="G128" t="s">
        <v>37</v>
      </c>
    </row>
    <row r="129" spans="1:7" x14ac:dyDescent="0.3">
      <c r="A129">
        <v>2862</v>
      </c>
      <c r="B129" s="8">
        <v>39829</v>
      </c>
      <c r="C129" s="8">
        <v>39831</v>
      </c>
      <c r="D129">
        <v>0.78</v>
      </c>
      <c r="E129">
        <v>36</v>
      </c>
      <c r="F129">
        <v>76.48</v>
      </c>
      <c r="G129" t="s">
        <v>23</v>
      </c>
    </row>
    <row r="130" spans="1:7" x14ac:dyDescent="0.3">
      <c r="A130">
        <v>2026</v>
      </c>
      <c r="B130" s="8">
        <v>39822</v>
      </c>
      <c r="C130" s="8">
        <v>39823</v>
      </c>
      <c r="D130">
        <v>7.57</v>
      </c>
      <c r="E130">
        <v>11</v>
      </c>
      <c r="F130">
        <v>68.5</v>
      </c>
      <c r="G130" t="s">
        <v>23</v>
      </c>
    </row>
    <row r="131" spans="1:7" x14ac:dyDescent="0.3">
      <c r="A131">
        <v>2705</v>
      </c>
      <c r="B131" s="8">
        <v>39828</v>
      </c>
      <c r="C131" s="8">
        <v>39829</v>
      </c>
      <c r="D131">
        <v>0.7</v>
      </c>
      <c r="E131">
        <v>9</v>
      </c>
      <c r="F131">
        <v>24.76</v>
      </c>
      <c r="G131" t="s">
        <v>16</v>
      </c>
    </row>
    <row r="132" spans="1:7" x14ac:dyDescent="0.3">
      <c r="A132">
        <v>1789</v>
      </c>
      <c r="B132" s="8">
        <v>39820</v>
      </c>
      <c r="C132" s="8">
        <v>39821</v>
      </c>
      <c r="D132">
        <v>24.49</v>
      </c>
      <c r="E132">
        <v>3</v>
      </c>
      <c r="F132">
        <v>2119.67</v>
      </c>
      <c r="G132" t="s">
        <v>37</v>
      </c>
    </row>
    <row r="133" spans="1:7" x14ac:dyDescent="0.3">
      <c r="A133">
        <v>2685</v>
      </c>
      <c r="B133" s="8">
        <v>39828</v>
      </c>
      <c r="C133" s="8">
        <v>39833</v>
      </c>
      <c r="D133">
        <v>4.75</v>
      </c>
      <c r="E133">
        <v>41</v>
      </c>
      <c r="F133">
        <v>217</v>
      </c>
      <c r="G133" t="s">
        <v>37</v>
      </c>
    </row>
    <row r="134" spans="1:7" x14ac:dyDescent="0.3">
      <c r="A134">
        <v>2009</v>
      </c>
      <c r="B134" s="8">
        <v>39822</v>
      </c>
      <c r="C134" s="8">
        <v>39824</v>
      </c>
      <c r="D134">
        <v>1.35</v>
      </c>
      <c r="E134">
        <v>39</v>
      </c>
      <c r="F134">
        <v>121.87</v>
      </c>
      <c r="G134" t="s">
        <v>28</v>
      </c>
    </row>
    <row r="135" spans="1:7" x14ac:dyDescent="0.3">
      <c r="A135">
        <v>2925</v>
      </c>
      <c r="B135" s="8">
        <v>39830</v>
      </c>
      <c r="C135" s="8">
        <v>39831</v>
      </c>
      <c r="D135">
        <v>6.17</v>
      </c>
      <c r="E135">
        <v>39</v>
      </c>
      <c r="F135">
        <v>1101.28</v>
      </c>
      <c r="G135" t="s">
        <v>37</v>
      </c>
    </row>
    <row r="136" spans="1:7" x14ac:dyDescent="0.3">
      <c r="A136">
        <v>2961</v>
      </c>
      <c r="B136" s="8">
        <v>39830</v>
      </c>
      <c r="C136" s="8">
        <v>39830</v>
      </c>
      <c r="D136">
        <v>19.989999999999998</v>
      </c>
      <c r="E136">
        <v>40</v>
      </c>
      <c r="F136">
        <v>1143.49</v>
      </c>
      <c r="G136" t="s">
        <v>23</v>
      </c>
    </row>
    <row r="137" spans="1:7" x14ac:dyDescent="0.3">
      <c r="A137">
        <v>3058</v>
      </c>
      <c r="B137" s="8">
        <v>39831</v>
      </c>
      <c r="C137" s="8">
        <v>39833</v>
      </c>
      <c r="D137">
        <v>9.4</v>
      </c>
      <c r="E137">
        <v>20</v>
      </c>
      <c r="F137">
        <v>331.21</v>
      </c>
      <c r="G137" t="s">
        <v>28</v>
      </c>
    </row>
    <row r="138" spans="1:7" x14ac:dyDescent="0.3">
      <c r="A138">
        <v>1389</v>
      </c>
      <c r="B138" s="8">
        <v>39818</v>
      </c>
      <c r="C138" s="8">
        <v>39820</v>
      </c>
      <c r="D138">
        <v>5.76</v>
      </c>
      <c r="E138">
        <v>23</v>
      </c>
      <c r="F138">
        <v>725.43</v>
      </c>
      <c r="G138" t="s">
        <v>37</v>
      </c>
    </row>
    <row r="139" spans="1:7" x14ac:dyDescent="0.3">
      <c r="A139">
        <v>1045</v>
      </c>
      <c r="B139" s="8">
        <v>39814</v>
      </c>
      <c r="C139" s="8">
        <v>39815</v>
      </c>
      <c r="D139">
        <v>4.6900000000000004</v>
      </c>
      <c r="E139">
        <v>32</v>
      </c>
      <c r="F139">
        <v>180.36</v>
      </c>
      <c r="G139" t="s">
        <v>23</v>
      </c>
    </row>
    <row r="140" spans="1:7" x14ac:dyDescent="0.3">
      <c r="A140">
        <v>1258</v>
      </c>
      <c r="B140" s="8">
        <v>39816</v>
      </c>
      <c r="C140" s="8">
        <v>39817</v>
      </c>
      <c r="D140">
        <v>1.2</v>
      </c>
      <c r="E140">
        <v>29</v>
      </c>
      <c r="F140">
        <v>122.23</v>
      </c>
      <c r="G140" t="s">
        <v>37</v>
      </c>
    </row>
    <row r="141" spans="1:7" x14ac:dyDescent="0.3">
      <c r="A141">
        <v>1948</v>
      </c>
      <c r="B141" s="8">
        <v>39821</v>
      </c>
      <c r="C141" s="8">
        <v>39821</v>
      </c>
      <c r="D141">
        <v>0.99</v>
      </c>
      <c r="E141">
        <v>16</v>
      </c>
      <c r="F141">
        <v>64.290000000000006</v>
      </c>
      <c r="G141" t="s">
        <v>37</v>
      </c>
    </row>
    <row r="142" spans="1:7" x14ac:dyDescent="0.3">
      <c r="A142">
        <v>2810</v>
      </c>
      <c r="B142" s="8">
        <v>39829</v>
      </c>
      <c r="C142" s="8">
        <v>39834</v>
      </c>
      <c r="D142">
        <v>8.99</v>
      </c>
      <c r="E142">
        <v>25</v>
      </c>
      <c r="F142">
        <v>2836.0504999999998</v>
      </c>
      <c r="G142" t="s">
        <v>28</v>
      </c>
    </row>
    <row r="143" spans="1:7" x14ac:dyDescent="0.3">
      <c r="A143">
        <v>1367</v>
      </c>
      <c r="B143" s="8">
        <v>39818</v>
      </c>
      <c r="C143" s="8">
        <v>39820</v>
      </c>
      <c r="D143">
        <v>53.03</v>
      </c>
      <c r="E143">
        <v>29</v>
      </c>
      <c r="F143">
        <v>653.54</v>
      </c>
      <c r="G143" t="s">
        <v>16</v>
      </c>
    </row>
    <row r="144" spans="1:7" x14ac:dyDescent="0.3">
      <c r="A144">
        <v>3493</v>
      </c>
      <c r="B144" s="8">
        <v>39835</v>
      </c>
      <c r="C144" s="8">
        <v>39839</v>
      </c>
      <c r="D144">
        <v>44.55</v>
      </c>
      <c r="E144">
        <v>32</v>
      </c>
      <c r="F144">
        <v>28180.080000000002</v>
      </c>
      <c r="G144" t="s">
        <v>37</v>
      </c>
    </row>
    <row r="145" spans="1:7" x14ac:dyDescent="0.3">
      <c r="A145">
        <v>1850</v>
      </c>
      <c r="B145" s="8">
        <v>39820</v>
      </c>
      <c r="C145" s="8">
        <v>39822</v>
      </c>
      <c r="D145">
        <v>8.83</v>
      </c>
      <c r="E145">
        <v>30</v>
      </c>
      <c r="F145">
        <v>610.65</v>
      </c>
      <c r="G145" t="s">
        <v>16</v>
      </c>
    </row>
    <row r="146" spans="1:7" x14ac:dyDescent="0.3">
      <c r="A146">
        <v>3796</v>
      </c>
      <c r="B146" s="8">
        <v>39840</v>
      </c>
      <c r="C146" s="8">
        <v>39843</v>
      </c>
      <c r="D146">
        <v>0.7</v>
      </c>
      <c r="E146">
        <v>50</v>
      </c>
      <c r="F146">
        <v>55.89</v>
      </c>
      <c r="G146" t="s">
        <v>28</v>
      </c>
    </row>
    <row r="147" spans="1:7" x14ac:dyDescent="0.3">
      <c r="A147">
        <v>3199</v>
      </c>
      <c r="B147" s="8">
        <v>39833</v>
      </c>
      <c r="C147" s="8">
        <v>39836</v>
      </c>
      <c r="D147">
        <v>53.48</v>
      </c>
      <c r="E147">
        <v>27</v>
      </c>
      <c r="F147">
        <v>3970.33</v>
      </c>
      <c r="G147" t="s">
        <v>23</v>
      </c>
    </row>
    <row r="148" spans="1:7" x14ac:dyDescent="0.3">
      <c r="A148">
        <v>3659</v>
      </c>
      <c r="B148" s="8">
        <v>39839</v>
      </c>
      <c r="C148" s="8">
        <v>39841</v>
      </c>
      <c r="D148">
        <v>7.12</v>
      </c>
      <c r="E148">
        <v>10</v>
      </c>
      <c r="F148">
        <v>392.77</v>
      </c>
      <c r="G148" t="s">
        <v>23</v>
      </c>
    </row>
    <row r="149" spans="1:7" x14ac:dyDescent="0.3">
      <c r="A149">
        <v>1221</v>
      </c>
      <c r="B149" s="8">
        <v>39816</v>
      </c>
      <c r="C149" s="8">
        <v>39818</v>
      </c>
      <c r="D149">
        <v>14.7</v>
      </c>
      <c r="E149">
        <v>4</v>
      </c>
      <c r="F149">
        <v>896.49</v>
      </c>
      <c r="G149" t="s">
        <v>28</v>
      </c>
    </row>
    <row r="150" spans="1:7" x14ac:dyDescent="0.3">
      <c r="A150">
        <v>3130</v>
      </c>
      <c r="B150" s="8">
        <v>39831</v>
      </c>
      <c r="C150" s="8">
        <v>39831</v>
      </c>
      <c r="D150">
        <v>1.49</v>
      </c>
      <c r="E150">
        <v>50</v>
      </c>
      <c r="F150">
        <v>2842.54</v>
      </c>
      <c r="G150" t="s">
        <v>28</v>
      </c>
    </row>
    <row r="151" spans="1:7" x14ac:dyDescent="0.3">
      <c r="A151">
        <v>3634</v>
      </c>
      <c r="B151" s="8">
        <v>39838</v>
      </c>
      <c r="C151" s="8">
        <v>39839</v>
      </c>
      <c r="D151">
        <v>4.08</v>
      </c>
      <c r="E151">
        <v>4</v>
      </c>
      <c r="F151">
        <v>11.08</v>
      </c>
      <c r="G151" t="s">
        <v>28</v>
      </c>
    </row>
    <row r="152" spans="1:7" x14ac:dyDescent="0.3">
      <c r="A152">
        <v>2785</v>
      </c>
      <c r="B152" s="8">
        <v>39829</v>
      </c>
      <c r="C152" s="8">
        <v>39831</v>
      </c>
      <c r="D152">
        <v>13.99</v>
      </c>
      <c r="E152">
        <v>6</v>
      </c>
      <c r="F152">
        <v>679.6</v>
      </c>
      <c r="G152" t="s">
        <v>16</v>
      </c>
    </row>
    <row r="153" spans="1:7" x14ac:dyDescent="0.3">
      <c r="A153">
        <v>1188</v>
      </c>
      <c r="B153" s="8">
        <v>39816</v>
      </c>
      <c r="C153" s="8">
        <v>39823</v>
      </c>
      <c r="D153">
        <v>24.49</v>
      </c>
      <c r="E153">
        <v>49</v>
      </c>
      <c r="F153">
        <v>28359.4</v>
      </c>
      <c r="G153" t="s">
        <v>28</v>
      </c>
    </row>
    <row r="154" spans="1:7" x14ac:dyDescent="0.3">
      <c r="A154">
        <v>2631</v>
      </c>
      <c r="B154" s="8">
        <v>39827</v>
      </c>
      <c r="C154" s="8">
        <v>39827</v>
      </c>
      <c r="D154">
        <v>11.17</v>
      </c>
      <c r="E154">
        <v>29</v>
      </c>
      <c r="F154">
        <v>577.89</v>
      </c>
      <c r="G154" t="s">
        <v>28</v>
      </c>
    </row>
    <row r="155" spans="1:7" x14ac:dyDescent="0.3">
      <c r="A155">
        <v>3968</v>
      </c>
      <c r="B155" s="8">
        <v>39843</v>
      </c>
      <c r="C155" s="8">
        <v>39848</v>
      </c>
      <c r="D155">
        <v>24.49</v>
      </c>
      <c r="E155">
        <v>31</v>
      </c>
      <c r="F155">
        <v>16066.85</v>
      </c>
      <c r="G155" t="s">
        <v>16</v>
      </c>
    </row>
    <row r="156" spans="1:7" x14ac:dyDescent="0.3">
      <c r="A156">
        <v>2152</v>
      </c>
      <c r="B156" s="8">
        <v>39823</v>
      </c>
      <c r="C156" s="8">
        <v>39824</v>
      </c>
      <c r="D156">
        <v>46.74</v>
      </c>
      <c r="E156">
        <v>31</v>
      </c>
      <c r="F156">
        <v>2137.1</v>
      </c>
      <c r="G156" t="s">
        <v>16</v>
      </c>
    </row>
    <row r="157" spans="1:7" x14ac:dyDescent="0.3">
      <c r="A157">
        <v>3558</v>
      </c>
      <c r="B157" s="8">
        <v>39837</v>
      </c>
      <c r="C157" s="8">
        <v>39837</v>
      </c>
      <c r="D157">
        <v>6.75</v>
      </c>
      <c r="E157">
        <v>24</v>
      </c>
      <c r="F157">
        <v>359.65</v>
      </c>
      <c r="G157" t="s">
        <v>28</v>
      </c>
    </row>
    <row r="158" spans="1:7" x14ac:dyDescent="0.3">
      <c r="A158">
        <v>3390</v>
      </c>
      <c r="B158" s="8">
        <v>39834</v>
      </c>
      <c r="C158" s="8">
        <v>39838</v>
      </c>
      <c r="D158">
        <v>0.7</v>
      </c>
      <c r="E158">
        <v>36</v>
      </c>
      <c r="F158">
        <v>147.71</v>
      </c>
      <c r="G158" t="s">
        <v>16</v>
      </c>
    </row>
    <row r="159" spans="1:7" x14ac:dyDescent="0.3">
      <c r="A159">
        <v>2270</v>
      </c>
      <c r="B159" s="8">
        <v>39824</v>
      </c>
      <c r="C159" s="8">
        <v>39825</v>
      </c>
      <c r="D159">
        <v>14.37</v>
      </c>
      <c r="E159">
        <v>44</v>
      </c>
      <c r="F159">
        <v>574.5</v>
      </c>
      <c r="G159" t="s">
        <v>23</v>
      </c>
    </row>
    <row r="160" spans="1:7" x14ac:dyDescent="0.3">
      <c r="A160">
        <v>3255</v>
      </c>
      <c r="B160" s="8">
        <v>39834</v>
      </c>
      <c r="C160" s="8">
        <v>39835</v>
      </c>
      <c r="D160">
        <v>1.99</v>
      </c>
      <c r="E160">
        <v>34</v>
      </c>
      <c r="F160">
        <v>335.59</v>
      </c>
      <c r="G160" t="s">
        <v>37</v>
      </c>
    </row>
    <row r="161" spans="1:7" x14ac:dyDescent="0.3">
      <c r="A161">
        <v>1145</v>
      </c>
      <c r="B161" s="8">
        <v>39816</v>
      </c>
      <c r="C161" s="8">
        <v>39817</v>
      </c>
      <c r="D161">
        <v>52.2</v>
      </c>
      <c r="E161">
        <v>4</v>
      </c>
      <c r="F161">
        <v>698</v>
      </c>
      <c r="G161" t="s">
        <v>37</v>
      </c>
    </row>
    <row r="162" spans="1:7" x14ac:dyDescent="0.3">
      <c r="A162">
        <v>2195</v>
      </c>
      <c r="B162" s="8">
        <v>39823</v>
      </c>
      <c r="C162" s="8">
        <v>39825</v>
      </c>
      <c r="D162">
        <v>2.36</v>
      </c>
      <c r="E162">
        <v>48</v>
      </c>
      <c r="F162">
        <v>571.16999999999996</v>
      </c>
      <c r="G162" t="s">
        <v>16</v>
      </c>
    </row>
    <row r="163" spans="1:7" x14ac:dyDescent="0.3">
      <c r="A163">
        <v>1640</v>
      </c>
      <c r="B163" s="8">
        <v>39819</v>
      </c>
      <c r="C163" s="8">
        <v>39821</v>
      </c>
      <c r="D163">
        <v>3.97</v>
      </c>
      <c r="E163">
        <v>29</v>
      </c>
      <c r="F163">
        <v>101.77</v>
      </c>
      <c r="G163" t="s">
        <v>37</v>
      </c>
    </row>
    <row r="164" spans="1:7" x14ac:dyDescent="0.3">
      <c r="A164">
        <v>2099</v>
      </c>
      <c r="B164" s="8">
        <v>39823</v>
      </c>
      <c r="C164" s="8">
        <v>39825</v>
      </c>
      <c r="D164">
        <v>0.96</v>
      </c>
      <c r="E164">
        <v>24</v>
      </c>
      <c r="F164">
        <v>199.12</v>
      </c>
      <c r="G164" t="s">
        <v>28</v>
      </c>
    </row>
    <row r="165" spans="1:7" x14ac:dyDescent="0.3">
      <c r="A165">
        <v>1925</v>
      </c>
      <c r="B165" s="8">
        <v>39821</v>
      </c>
      <c r="C165" s="8">
        <v>39823</v>
      </c>
      <c r="D165">
        <v>19.989999999999998</v>
      </c>
      <c r="E165">
        <v>25</v>
      </c>
      <c r="F165">
        <v>21752.01</v>
      </c>
      <c r="G165" t="s">
        <v>28</v>
      </c>
    </row>
    <row r="166" spans="1:7" x14ac:dyDescent="0.3">
      <c r="A166">
        <v>2606</v>
      </c>
      <c r="B166" s="8">
        <v>39827</v>
      </c>
      <c r="C166" s="8">
        <v>39829</v>
      </c>
      <c r="D166">
        <v>9.23</v>
      </c>
      <c r="E166">
        <v>27</v>
      </c>
      <c r="F166">
        <v>217.68</v>
      </c>
      <c r="G166" t="s">
        <v>23</v>
      </c>
    </row>
    <row r="167" spans="1:7" x14ac:dyDescent="0.3">
      <c r="A167">
        <v>2103</v>
      </c>
      <c r="B167" s="8">
        <v>39823</v>
      </c>
      <c r="C167" s="8">
        <v>39824</v>
      </c>
      <c r="D167">
        <v>9.17</v>
      </c>
      <c r="E167">
        <v>16</v>
      </c>
      <c r="F167">
        <v>112.81</v>
      </c>
      <c r="G167" t="s">
        <v>28</v>
      </c>
    </row>
    <row r="168" spans="1:7" x14ac:dyDescent="0.3">
      <c r="A168">
        <v>3417</v>
      </c>
      <c r="B168" s="8">
        <v>39835</v>
      </c>
      <c r="C168" s="8">
        <v>39835</v>
      </c>
      <c r="D168">
        <v>14.39</v>
      </c>
      <c r="E168">
        <v>9</v>
      </c>
      <c r="F168">
        <v>206.04</v>
      </c>
      <c r="G168" t="s">
        <v>28</v>
      </c>
    </row>
    <row r="169" spans="1:7" x14ac:dyDescent="0.3">
      <c r="A169">
        <v>3459</v>
      </c>
      <c r="B169" s="8">
        <v>39835</v>
      </c>
      <c r="C169" s="8">
        <v>39835</v>
      </c>
      <c r="D169">
        <v>9.73</v>
      </c>
      <c r="E169">
        <v>36</v>
      </c>
      <c r="F169">
        <v>562.79999999999995</v>
      </c>
      <c r="G169" t="s">
        <v>37</v>
      </c>
    </row>
    <row r="170" spans="1:7" x14ac:dyDescent="0.3">
      <c r="A170">
        <v>1782</v>
      </c>
      <c r="B170" s="8">
        <v>39820</v>
      </c>
      <c r="C170" s="8">
        <v>39823</v>
      </c>
      <c r="D170">
        <v>14.52</v>
      </c>
      <c r="E170">
        <v>2</v>
      </c>
      <c r="F170">
        <v>158.04</v>
      </c>
      <c r="G170" t="s">
        <v>16</v>
      </c>
    </row>
    <row r="171" spans="1:7" x14ac:dyDescent="0.3">
      <c r="A171">
        <v>1680</v>
      </c>
      <c r="B171" s="8">
        <v>39819</v>
      </c>
      <c r="C171" s="8">
        <v>39820</v>
      </c>
      <c r="D171">
        <v>1.1000000000000001</v>
      </c>
      <c r="E171">
        <v>2</v>
      </c>
      <c r="F171">
        <v>61.718499999999999</v>
      </c>
      <c r="G171" t="s">
        <v>16</v>
      </c>
    </row>
    <row r="172" spans="1:7" x14ac:dyDescent="0.3">
      <c r="A172">
        <v>1814</v>
      </c>
      <c r="B172" s="8">
        <v>39820</v>
      </c>
      <c r="C172" s="8">
        <v>39825</v>
      </c>
      <c r="D172">
        <v>0.7</v>
      </c>
      <c r="E172">
        <v>6</v>
      </c>
      <c r="F172">
        <v>11.57</v>
      </c>
      <c r="G172" t="s">
        <v>28</v>
      </c>
    </row>
    <row r="173" spans="1:7" x14ac:dyDescent="0.3">
      <c r="A173">
        <v>1863</v>
      </c>
      <c r="B173" s="8">
        <v>39820</v>
      </c>
      <c r="C173" s="8">
        <v>39824</v>
      </c>
      <c r="D173">
        <v>5.99</v>
      </c>
      <c r="E173">
        <v>34</v>
      </c>
      <c r="F173">
        <v>1961.7915</v>
      </c>
      <c r="G173" t="s">
        <v>23</v>
      </c>
    </row>
    <row r="174" spans="1:7" x14ac:dyDescent="0.3">
      <c r="A174">
        <v>1313</v>
      </c>
      <c r="B174" s="8">
        <v>39817</v>
      </c>
      <c r="C174" s="8">
        <v>39819</v>
      </c>
      <c r="D174">
        <v>1.93</v>
      </c>
      <c r="E174">
        <v>42</v>
      </c>
      <c r="F174">
        <v>151.35</v>
      </c>
      <c r="G174" t="s">
        <v>28</v>
      </c>
    </row>
    <row r="175" spans="1:7" x14ac:dyDescent="0.3">
      <c r="A175">
        <v>2583</v>
      </c>
      <c r="B175" s="8">
        <v>39827</v>
      </c>
      <c r="C175" s="8">
        <v>39828</v>
      </c>
      <c r="D175">
        <v>19.989999999999998</v>
      </c>
      <c r="E175">
        <v>8</v>
      </c>
      <c r="F175">
        <v>733.55</v>
      </c>
      <c r="G175" t="s">
        <v>23</v>
      </c>
    </row>
    <row r="176" spans="1:7" x14ac:dyDescent="0.3">
      <c r="A176">
        <v>2985</v>
      </c>
      <c r="B176" s="8">
        <v>39830</v>
      </c>
      <c r="C176" s="8">
        <v>39832</v>
      </c>
      <c r="D176">
        <v>19.989999999999998</v>
      </c>
      <c r="E176">
        <v>3</v>
      </c>
      <c r="F176">
        <v>299.08</v>
      </c>
      <c r="G176" t="s">
        <v>28</v>
      </c>
    </row>
    <row r="177" spans="1:7" x14ac:dyDescent="0.3">
      <c r="A177">
        <v>1353</v>
      </c>
      <c r="B177" s="8">
        <v>39818</v>
      </c>
      <c r="C177" s="8">
        <v>39819</v>
      </c>
      <c r="D177">
        <v>5.68</v>
      </c>
      <c r="E177">
        <v>49</v>
      </c>
      <c r="F177">
        <v>240.3</v>
      </c>
      <c r="G177" t="s">
        <v>16</v>
      </c>
    </row>
    <row r="178" spans="1:7" x14ac:dyDescent="0.3">
      <c r="A178">
        <v>1528</v>
      </c>
      <c r="B178" s="8">
        <v>39818</v>
      </c>
      <c r="C178" s="8">
        <v>39819</v>
      </c>
      <c r="D178">
        <v>1.99</v>
      </c>
      <c r="E178">
        <v>6</v>
      </c>
      <c r="F178">
        <v>165.75</v>
      </c>
      <c r="G178" t="s">
        <v>16</v>
      </c>
    </row>
    <row r="179" spans="1:7" x14ac:dyDescent="0.3">
      <c r="A179">
        <v>1134</v>
      </c>
      <c r="B179" s="8">
        <v>39815</v>
      </c>
      <c r="C179" s="8">
        <v>39822</v>
      </c>
      <c r="D179">
        <v>7.07</v>
      </c>
      <c r="E179">
        <v>32</v>
      </c>
      <c r="F179">
        <v>4902.38</v>
      </c>
      <c r="G179" t="s">
        <v>28</v>
      </c>
    </row>
    <row r="180" spans="1:7" x14ac:dyDescent="0.3">
      <c r="A180">
        <v>3878</v>
      </c>
      <c r="B180" s="8">
        <v>39841</v>
      </c>
      <c r="C180" s="8">
        <v>39841</v>
      </c>
      <c r="D180">
        <v>35</v>
      </c>
      <c r="E180">
        <v>31</v>
      </c>
      <c r="F180">
        <v>1065.26</v>
      </c>
      <c r="G180" t="s">
        <v>37</v>
      </c>
    </row>
    <row r="181" spans="1:7" x14ac:dyDescent="0.3">
      <c r="A181">
        <v>1556</v>
      </c>
      <c r="B181" s="8">
        <v>39818</v>
      </c>
      <c r="C181" s="8">
        <v>39818</v>
      </c>
      <c r="D181">
        <v>35</v>
      </c>
      <c r="E181">
        <v>48</v>
      </c>
      <c r="F181">
        <v>12635.75</v>
      </c>
      <c r="G181" t="s">
        <v>16</v>
      </c>
    </row>
    <row r="182" spans="1:7" x14ac:dyDescent="0.3">
      <c r="A182">
        <v>2520</v>
      </c>
      <c r="B182" s="8">
        <v>39826</v>
      </c>
      <c r="C182" s="8">
        <v>39826</v>
      </c>
      <c r="D182">
        <v>5.33</v>
      </c>
      <c r="E182">
        <v>17</v>
      </c>
      <c r="F182">
        <v>39.229999999999997</v>
      </c>
      <c r="G182" t="s">
        <v>37</v>
      </c>
    </row>
    <row r="183" spans="1:7" x14ac:dyDescent="0.3">
      <c r="A183">
        <v>1065</v>
      </c>
      <c r="B183" s="8">
        <v>39815</v>
      </c>
      <c r="C183" s="8">
        <v>39817</v>
      </c>
      <c r="D183">
        <v>2.15</v>
      </c>
      <c r="E183">
        <v>16</v>
      </c>
      <c r="F183">
        <v>137.63</v>
      </c>
      <c r="G183" t="s">
        <v>16</v>
      </c>
    </row>
    <row r="184" spans="1:7" x14ac:dyDescent="0.3">
      <c r="A184">
        <v>2000</v>
      </c>
      <c r="B184" s="8">
        <v>39822</v>
      </c>
      <c r="C184" s="8">
        <v>39827</v>
      </c>
      <c r="D184">
        <v>2.4</v>
      </c>
      <c r="E184">
        <v>47</v>
      </c>
      <c r="F184">
        <v>117.88</v>
      </c>
      <c r="G184" t="s">
        <v>37</v>
      </c>
    </row>
    <row r="185" spans="1:7" x14ac:dyDescent="0.3">
      <c r="A185">
        <v>2310</v>
      </c>
      <c r="B185" s="8">
        <v>39824</v>
      </c>
      <c r="C185" s="8">
        <v>39831</v>
      </c>
      <c r="D185">
        <v>12.06</v>
      </c>
      <c r="E185">
        <v>19</v>
      </c>
      <c r="F185">
        <v>6991.65</v>
      </c>
      <c r="G185" t="s">
        <v>16</v>
      </c>
    </row>
    <row r="186" spans="1:7" x14ac:dyDescent="0.3">
      <c r="A186">
        <v>1809</v>
      </c>
      <c r="B186" s="8">
        <v>39820</v>
      </c>
      <c r="C186" s="8">
        <v>39821</v>
      </c>
      <c r="D186">
        <v>5.99</v>
      </c>
      <c r="E186">
        <v>11</v>
      </c>
      <c r="F186">
        <v>607.59699999999998</v>
      </c>
      <c r="G186" t="s">
        <v>23</v>
      </c>
    </row>
    <row r="187" spans="1:7" x14ac:dyDescent="0.3">
      <c r="A187">
        <v>1545</v>
      </c>
      <c r="B187" s="8">
        <v>39818</v>
      </c>
      <c r="C187" s="8">
        <v>39820</v>
      </c>
      <c r="D187">
        <v>5.99</v>
      </c>
      <c r="E187">
        <v>11</v>
      </c>
      <c r="F187">
        <v>2021.1469999999999</v>
      </c>
      <c r="G187" t="s">
        <v>16</v>
      </c>
    </row>
    <row r="188" spans="1:7" x14ac:dyDescent="0.3">
      <c r="A188">
        <v>3014</v>
      </c>
      <c r="B188" s="8">
        <v>39830</v>
      </c>
      <c r="C188" s="8">
        <v>39830</v>
      </c>
      <c r="D188">
        <v>8.18</v>
      </c>
      <c r="E188">
        <v>26</v>
      </c>
      <c r="F188">
        <v>566.39</v>
      </c>
      <c r="G188" t="s">
        <v>28</v>
      </c>
    </row>
    <row r="189" spans="1:7" x14ac:dyDescent="0.3">
      <c r="A189">
        <v>1648</v>
      </c>
      <c r="B189" s="8">
        <v>39819</v>
      </c>
      <c r="C189" s="8">
        <v>39821</v>
      </c>
      <c r="D189">
        <v>6.16</v>
      </c>
      <c r="E189">
        <v>1</v>
      </c>
      <c r="F189">
        <v>22.13</v>
      </c>
      <c r="G189" t="s">
        <v>16</v>
      </c>
    </row>
    <row r="190" spans="1:7" x14ac:dyDescent="0.3">
      <c r="A190">
        <v>1477</v>
      </c>
      <c r="B190" s="8">
        <v>39818</v>
      </c>
      <c r="C190" s="8">
        <v>39820</v>
      </c>
      <c r="D190">
        <v>17.850000000000001</v>
      </c>
      <c r="E190">
        <v>33</v>
      </c>
      <c r="F190">
        <v>4913.7</v>
      </c>
      <c r="G190" t="s">
        <v>23</v>
      </c>
    </row>
    <row r="191" spans="1:7" x14ac:dyDescent="0.3">
      <c r="A191">
        <v>2224</v>
      </c>
      <c r="B191" s="8">
        <v>39823</v>
      </c>
      <c r="C191" s="8">
        <v>39824</v>
      </c>
      <c r="D191">
        <v>3.97</v>
      </c>
      <c r="E191">
        <v>19</v>
      </c>
      <c r="F191">
        <v>63.14</v>
      </c>
      <c r="G191" t="s">
        <v>28</v>
      </c>
    </row>
    <row r="192" spans="1:7" x14ac:dyDescent="0.3">
      <c r="A192">
        <v>3928</v>
      </c>
      <c r="B192" s="8">
        <v>39842</v>
      </c>
      <c r="C192" s="8">
        <v>39845</v>
      </c>
      <c r="D192">
        <v>19.989999999999998</v>
      </c>
      <c r="E192">
        <v>38</v>
      </c>
      <c r="F192">
        <v>16147.61</v>
      </c>
      <c r="G192" t="s">
        <v>28</v>
      </c>
    </row>
    <row r="193" spans="1:7" x14ac:dyDescent="0.3">
      <c r="A193">
        <v>2686</v>
      </c>
      <c r="B193" s="8">
        <v>39828</v>
      </c>
      <c r="C193" s="8">
        <v>39828</v>
      </c>
      <c r="D193">
        <v>6.19</v>
      </c>
      <c r="E193">
        <v>48</v>
      </c>
      <c r="F193">
        <v>447.89</v>
      </c>
      <c r="G193" t="s">
        <v>28</v>
      </c>
    </row>
    <row r="194" spans="1:7" x14ac:dyDescent="0.3">
      <c r="A194">
        <v>3463</v>
      </c>
      <c r="B194" s="8">
        <v>39835</v>
      </c>
      <c r="C194" s="8">
        <v>39837</v>
      </c>
      <c r="D194">
        <v>35</v>
      </c>
      <c r="E194">
        <v>13</v>
      </c>
      <c r="F194">
        <v>1160.5899999999999</v>
      </c>
      <c r="G194" t="s">
        <v>28</v>
      </c>
    </row>
    <row r="195" spans="1:7" x14ac:dyDescent="0.3">
      <c r="A195">
        <v>1464</v>
      </c>
      <c r="B195" s="8">
        <v>39818</v>
      </c>
      <c r="C195" s="8">
        <v>39819</v>
      </c>
      <c r="D195">
        <v>21.21</v>
      </c>
      <c r="E195">
        <v>41</v>
      </c>
      <c r="F195">
        <v>8958.4599999999991</v>
      </c>
      <c r="G195" t="s">
        <v>23</v>
      </c>
    </row>
    <row r="196" spans="1:7" x14ac:dyDescent="0.3">
      <c r="A196">
        <v>1500</v>
      </c>
      <c r="B196" s="8">
        <v>39818</v>
      </c>
      <c r="C196" s="8">
        <v>39819</v>
      </c>
      <c r="D196">
        <v>4.6900000000000004</v>
      </c>
      <c r="E196">
        <v>43</v>
      </c>
      <c r="F196">
        <v>257.41000000000003</v>
      </c>
      <c r="G196" t="s">
        <v>28</v>
      </c>
    </row>
    <row r="197" spans="1:7" x14ac:dyDescent="0.3">
      <c r="A197">
        <v>3779</v>
      </c>
      <c r="B197" s="8">
        <v>39840</v>
      </c>
      <c r="C197" s="8">
        <v>39841</v>
      </c>
      <c r="D197">
        <v>0.7</v>
      </c>
      <c r="E197">
        <v>36</v>
      </c>
      <c r="F197">
        <v>100.87</v>
      </c>
      <c r="G197" t="s">
        <v>28</v>
      </c>
    </row>
    <row r="198" spans="1:7" x14ac:dyDescent="0.3">
      <c r="A198">
        <v>3719</v>
      </c>
      <c r="B198" s="8">
        <v>39839</v>
      </c>
      <c r="C198" s="8">
        <v>39840</v>
      </c>
      <c r="D198">
        <v>35</v>
      </c>
      <c r="E198">
        <v>39</v>
      </c>
      <c r="F198">
        <v>1243.45</v>
      </c>
      <c r="G198" t="s">
        <v>28</v>
      </c>
    </row>
    <row r="199" spans="1:7" x14ac:dyDescent="0.3">
      <c r="A199">
        <v>3978</v>
      </c>
      <c r="B199" s="8">
        <v>39844</v>
      </c>
      <c r="C199" s="8">
        <v>39846</v>
      </c>
      <c r="D199">
        <v>13.99</v>
      </c>
      <c r="E199">
        <v>6</v>
      </c>
      <c r="F199">
        <v>451.44</v>
      </c>
      <c r="G199" t="s">
        <v>37</v>
      </c>
    </row>
    <row r="200" spans="1:7" x14ac:dyDescent="0.3">
      <c r="A200">
        <v>3696</v>
      </c>
      <c r="B200" s="8">
        <v>39839</v>
      </c>
      <c r="C200" s="8">
        <v>39841</v>
      </c>
      <c r="D200">
        <v>5.35</v>
      </c>
      <c r="E200">
        <v>11</v>
      </c>
      <c r="F200">
        <v>67.14</v>
      </c>
      <c r="G200" t="s">
        <v>16</v>
      </c>
    </row>
    <row r="201" spans="1:7" x14ac:dyDescent="0.3">
      <c r="A201">
        <v>2424</v>
      </c>
      <c r="B201" s="8">
        <v>39825</v>
      </c>
      <c r="C201" s="8">
        <v>39826</v>
      </c>
      <c r="D201">
        <v>19.989999999999998</v>
      </c>
      <c r="E201">
        <v>40</v>
      </c>
      <c r="F201">
        <v>1030.0899999999999</v>
      </c>
      <c r="G201" t="s">
        <v>28</v>
      </c>
    </row>
    <row r="202" spans="1:7" x14ac:dyDescent="0.3">
      <c r="A202">
        <v>2924</v>
      </c>
      <c r="B202" s="8">
        <v>39830</v>
      </c>
      <c r="C202" s="8">
        <v>39832</v>
      </c>
      <c r="D202">
        <v>1.99</v>
      </c>
      <c r="E202">
        <v>33</v>
      </c>
      <c r="F202">
        <v>528.54</v>
      </c>
      <c r="G202" t="s">
        <v>28</v>
      </c>
    </row>
    <row r="203" spans="1:7" x14ac:dyDescent="0.3">
      <c r="A203">
        <v>3577</v>
      </c>
      <c r="B203" s="8">
        <v>39837</v>
      </c>
      <c r="C203" s="8">
        <v>39842</v>
      </c>
      <c r="D203">
        <v>0.99</v>
      </c>
      <c r="E203">
        <v>5</v>
      </c>
      <c r="F203">
        <v>318.31</v>
      </c>
      <c r="G203" t="s">
        <v>23</v>
      </c>
    </row>
    <row r="204" spans="1:7" x14ac:dyDescent="0.3">
      <c r="A204">
        <v>2333</v>
      </c>
      <c r="B204" s="8">
        <v>39824</v>
      </c>
      <c r="C204" s="8">
        <v>39825</v>
      </c>
      <c r="D204">
        <v>6.75</v>
      </c>
      <c r="E204">
        <v>18</v>
      </c>
      <c r="F204">
        <v>262.94</v>
      </c>
      <c r="G204" t="s">
        <v>23</v>
      </c>
    </row>
    <row r="205" spans="1:7" x14ac:dyDescent="0.3">
      <c r="A205">
        <v>3358</v>
      </c>
      <c r="B205" s="8">
        <v>39834</v>
      </c>
      <c r="C205" s="8">
        <v>39835</v>
      </c>
      <c r="D205">
        <v>4.71</v>
      </c>
      <c r="E205">
        <v>41</v>
      </c>
      <c r="F205">
        <v>312.26</v>
      </c>
      <c r="G205" t="s">
        <v>28</v>
      </c>
    </row>
    <row r="206" spans="1:7" x14ac:dyDescent="0.3">
      <c r="A206">
        <v>1903</v>
      </c>
      <c r="B206" s="8">
        <v>39821</v>
      </c>
      <c r="C206" s="8">
        <v>39822</v>
      </c>
      <c r="D206">
        <v>3.5</v>
      </c>
      <c r="E206">
        <v>23</v>
      </c>
      <c r="F206">
        <v>324.27999999999997</v>
      </c>
      <c r="G206" t="s">
        <v>37</v>
      </c>
    </row>
    <row r="207" spans="1:7" x14ac:dyDescent="0.3">
      <c r="A207">
        <v>3274</v>
      </c>
      <c r="B207" s="8">
        <v>39834</v>
      </c>
      <c r="C207" s="8">
        <v>39835</v>
      </c>
      <c r="D207">
        <v>8.68</v>
      </c>
      <c r="E207">
        <v>19</v>
      </c>
      <c r="F207">
        <v>354.13</v>
      </c>
      <c r="G207" t="s">
        <v>37</v>
      </c>
    </row>
    <row r="208" spans="1:7" x14ac:dyDescent="0.3">
      <c r="A208">
        <v>1830</v>
      </c>
      <c r="B208" s="8">
        <v>39820</v>
      </c>
      <c r="C208" s="8">
        <v>39821</v>
      </c>
      <c r="D208">
        <v>13.18</v>
      </c>
      <c r="E208">
        <v>46</v>
      </c>
      <c r="F208">
        <v>737.25</v>
      </c>
      <c r="G208" t="s">
        <v>16</v>
      </c>
    </row>
    <row r="209" spans="1:7" x14ac:dyDescent="0.3">
      <c r="A209">
        <v>3378</v>
      </c>
      <c r="B209" s="8">
        <v>39834</v>
      </c>
      <c r="C209" s="8">
        <v>39835</v>
      </c>
      <c r="D209">
        <v>0.5</v>
      </c>
      <c r="E209">
        <v>36</v>
      </c>
      <c r="F209">
        <v>173.22</v>
      </c>
      <c r="G209" t="s">
        <v>28</v>
      </c>
    </row>
    <row r="210" spans="1:7" x14ac:dyDescent="0.3">
      <c r="A210">
        <v>1333</v>
      </c>
      <c r="B210" s="8">
        <v>39817</v>
      </c>
      <c r="C210" s="8">
        <v>39818</v>
      </c>
      <c r="D210">
        <v>6.27</v>
      </c>
      <c r="E210">
        <v>17</v>
      </c>
      <c r="F210">
        <v>63.34</v>
      </c>
      <c r="G210" t="s">
        <v>28</v>
      </c>
    </row>
    <row r="211" spans="1:7" x14ac:dyDescent="0.3">
      <c r="A211">
        <v>2768</v>
      </c>
      <c r="B211" s="8">
        <v>39829</v>
      </c>
      <c r="C211" s="8">
        <v>39833</v>
      </c>
      <c r="D211">
        <v>8.99</v>
      </c>
      <c r="E211">
        <v>37</v>
      </c>
      <c r="F211">
        <v>832.14</v>
      </c>
      <c r="G211" t="s">
        <v>28</v>
      </c>
    </row>
    <row r="212" spans="1:7" x14ac:dyDescent="0.3">
      <c r="A212">
        <v>3308</v>
      </c>
      <c r="B212" s="8">
        <v>39834</v>
      </c>
      <c r="C212" s="8">
        <v>39835</v>
      </c>
      <c r="D212">
        <v>24.49</v>
      </c>
      <c r="E212">
        <v>40</v>
      </c>
      <c r="F212">
        <v>4152.55</v>
      </c>
      <c r="G212" t="s">
        <v>28</v>
      </c>
    </row>
    <row r="213" spans="1:7" x14ac:dyDescent="0.3">
      <c r="A213">
        <v>3633</v>
      </c>
      <c r="B213" s="8">
        <v>39838</v>
      </c>
      <c r="C213" s="8">
        <v>39841</v>
      </c>
      <c r="D213">
        <v>8.99</v>
      </c>
      <c r="E213">
        <v>15</v>
      </c>
      <c r="F213">
        <v>1532.482</v>
      </c>
      <c r="G213" t="s">
        <v>16</v>
      </c>
    </row>
    <row r="214" spans="1:7" x14ac:dyDescent="0.3">
      <c r="A214">
        <v>2036</v>
      </c>
      <c r="B214" s="8">
        <v>39822</v>
      </c>
      <c r="C214" s="8">
        <v>39824</v>
      </c>
      <c r="D214">
        <v>8.99</v>
      </c>
      <c r="E214">
        <v>43</v>
      </c>
      <c r="F214">
        <v>541.45000000000005</v>
      </c>
      <c r="G214" t="s">
        <v>28</v>
      </c>
    </row>
    <row r="215" spans="1:7" x14ac:dyDescent="0.3">
      <c r="A215">
        <v>1429</v>
      </c>
      <c r="B215" s="8">
        <v>39818</v>
      </c>
      <c r="C215" s="8">
        <v>39820</v>
      </c>
      <c r="D215">
        <v>26.3</v>
      </c>
      <c r="E215">
        <v>6</v>
      </c>
      <c r="F215">
        <v>700.73</v>
      </c>
      <c r="G215" t="s">
        <v>37</v>
      </c>
    </row>
    <row r="216" spans="1:7" x14ac:dyDescent="0.3">
      <c r="A216">
        <v>1399</v>
      </c>
      <c r="B216" s="8">
        <v>39818</v>
      </c>
      <c r="C216" s="8">
        <v>39818</v>
      </c>
      <c r="D216">
        <v>5.26</v>
      </c>
      <c r="E216">
        <v>25</v>
      </c>
      <c r="F216">
        <v>2750.107</v>
      </c>
      <c r="G216" t="s">
        <v>16</v>
      </c>
    </row>
    <row r="217" spans="1:7" x14ac:dyDescent="0.3">
      <c r="A217">
        <v>3158</v>
      </c>
      <c r="B217" s="8">
        <v>39832</v>
      </c>
      <c r="C217" s="8">
        <v>39834</v>
      </c>
      <c r="D217">
        <v>0.99</v>
      </c>
      <c r="E217">
        <v>18</v>
      </c>
      <c r="F217">
        <v>3568.45</v>
      </c>
      <c r="G217" t="s">
        <v>16</v>
      </c>
    </row>
    <row r="218" spans="1:7" x14ac:dyDescent="0.3">
      <c r="A218">
        <v>2081</v>
      </c>
      <c r="B218" s="8">
        <v>39823</v>
      </c>
      <c r="C218" s="8">
        <v>39824</v>
      </c>
      <c r="D218">
        <v>1.99</v>
      </c>
      <c r="E218">
        <v>34</v>
      </c>
      <c r="F218">
        <v>1177.5</v>
      </c>
      <c r="G218" t="s">
        <v>28</v>
      </c>
    </row>
    <row r="219" spans="1:7" x14ac:dyDescent="0.3">
      <c r="A219">
        <v>3666</v>
      </c>
      <c r="B219" s="8">
        <v>39839</v>
      </c>
      <c r="C219" s="8">
        <v>39840</v>
      </c>
      <c r="D219">
        <v>5</v>
      </c>
      <c r="E219">
        <v>30</v>
      </c>
      <c r="F219">
        <v>447.33</v>
      </c>
      <c r="G219" t="s">
        <v>16</v>
      </c>
    </row>
    <row r="220" spans="1:7" x14ac:dyDescent="0.3">
      <c r="A220">
        <v>3974</v>
      </c>
      <c r="B220" s="8">
        <v>39843</v>
      </c>
      <c r="C220" s="8">
        <v>39845</v>
      </c>
      <c r="D220">
        <v>1.99</v>
      </c>
      <c r="E220">
        <v>42</v>
      </c>
      <c r="F220">
        <v>1285.3699999999999</v>
      </c>
      <c r="G220" t="s">
        <v>28</v>
      </c>
    </row>
    <row r="221" spans="1:7" x14ac:dyDescent="0.3">
      <c r="A221">
        <v>3430</v>
      </c>
      <c r="B221" s="8">
        <v>39835</v>
      </c>
      <c r="C221" s="8">
        <v>39836</v>
      </c>
      <c r="D221">
        <v>5.92</v>
      </c>
      <c r="E221">
        <v>25</v>
      </c>
      <c r="F221">
        <v>2570.944</v>
      </c>
      <c r="G221" t="s">
        <v>37</v>
      </c>
    </row>
    <row r="222" spans="1:7" x14ac:dyDescent="0.3">
      <c r="A222">
        <v>2886</v>
      </c>
      <c r="B222" s="8">
        <v>39829</v>
      </c>
      <c r="C222" s="8">
        <v>39829</v>
      </c>
      <c r="D222">
        <v>2.0299999999999998</v>
      </c>
      <c r="E222">
        <v>20</v>
      </c>
      <c r="F222">
        <v>62.78</v>
      </c>
      <c r="G222" t="s">
        <v>28</v>
      </c>
    </row>
    <row r="223" spans="1:7" x14ac:dyDescent="0.3">
      <c r="A223">
        <v>3764</v>
      </c>
      <c r="B223" s="8">
        <v>39840</v>
      </c>
      <c r="C223" s="8">
        <v>39841</v>
      </c>
      <c r="D223">
        <v>2.5</v>
      </c>
      <c r="E223">
        <v>38</v>
      </c>
      <c r="F223">
        <v>6121.1985000000004</v>
      </c>
      <c r="G223" t="s">
        <v>37</v>
      </c>
    </row>
    <row r="224" spans="1:7" x14ac:dyDescent="0.3">
      <c r="A224">
        <v>4020</v>
      </c>
      <c r="B224" s="8">
        <v>39844</v>
      </c>
      <c r="C224" s="8">
        <v>39845</v>
      </c>
      <c r="D224">
        <v>69.64</v>
      </c>
      <c r="E224">
        <v>40</v>
      </c>
      <c r="F224">
        <v>9141.64</v>
      </c>
      <c r="G224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5091-009C-4747-8366-AB75AFFA0340}">
  <dimension ref="A4:F18"/>
  <sheetViews>
    <sheetView tabSelected="1" workbookViewId="0">
      <selection activeCell="L21" sqref="L21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9.44140625" bestFit="1" customWidth="1"/>
    <col min="4" max="4" width="11.44140625" bestFit="1" customWidth="1"/>
    <col min="5" max="5" width="13.21875" bestFit="1" customWidth="1"/>
    <col min="6" max="6" width="10.77734375" bestFit="1" customWidth="1"/>
    <col min="7" max="7" width="3.88671875" bestFit="1" customWidth="1"/>
    <col min="8" max="8" width="3.21875" bestFit="1" customWidth="1"/>
    <col min="9" max="9" width="4.33203125" bestFit="1" customWidth="1"/>
    <col min="10" max="10" width="4.109375" bestFit="1" customWidth="1"/>
    <col min="11" max="11" width="3.88671875" bestFit="1" customWidth="1"/>
    <col min="12" max="12" width="4.44140625" bestFit="1" customWidth="1"/>
    <col min="13" max="13" width="4.109375" bestFit="1" customWidth="1"/>
    <col min="14" max="14" width="10.77734375" bestFit="1" customWidth="1"/>
    <col min="15" max="51" width="5.5546875" bestFit="1" customWidth="1"/>
    <col min="52" max="52" width="10.77734375" bestFit="1" customWidth="1"/>
  </cols>
  <sheetData>
    <row r="4" spans="1:6" x14ac:dyDescent="0.3">
      <c r="A4" s="7" t="s">
        <v>81</v>
      </c>
      <c r="B4" s="7" t="s">
        <v>80</v>
      </c>
    </row>
    <row r="5" spans="1:6" x14ac:dyDescent="0.3">
      <c r="A5" s="7" t="s">
        <v>66</v>
      </c>
      <c r="B5" t="s">
        <v>16</v>
      </c>
      <c r="C5" t="s">
        <v>28</v>
      </c>
      <c r="D5" t="s">
        <v>37</v>
      </c>
      <c r="E5" t="s">
        <v>23</v>
      </c>
      <c r="F5" t="s">
        <v>67</v>
      </c>
    </row>
    <row r="6" spans="1:6" x14ac:dyDescent="0.3">
      <c r="A6" s="3" t="s">
        <v>68</v>
      </c>
      <c r="B6" s="9">
        <v>1840.1835106382978</v>
      </c>
      <c r="C6" s="9">
        <v>2240.4363313253002</v>
      </c>
      <c r="D6" s="9">
        <v>2944.7694907407413</v>
      </c>
      <c r="E6" s="9">
        <v>2175.3991410256408</v>
      </c>
      <c r="F6" s="9">
        <v>2315.2599080717482</v>
      </c>
    </row>
    <row r="7" spans="1:6" x14ac:dyDescent="0.3">
      <c r="A7" s="3" t="s">
        <v>69</v>
      </c>
      <c r="B7" s="9">
        <v>2776.1302428571435</v>
      </c>
      <c r="C7" s="9">
        <v>2171.5258611111117</v>
      </c>
      <c r="D7" s="9">
        <v>2206.7092432432441</v>
      </c>
      <c r="E7" s="9">
        <v>1400.2092115384617</v>
      </c>
      <c r="F7" s="9">
        <v>2187.3726085526314</v>
      </c>
    </row>
    <row r="8" spans="1:6" x14ac:dyDescent="0.3">
      <c r="A8" s="3" t="s">
        <v>70</v>
      </c>
      <c r="B8" s="9">
        <v>5291.6327812499994</v>
      </c>
      <c r="C8" s="9">
        <v>1623.0721393442623</v>
      </c>
      <c r="D8" s="9">
        <v>1403.5808510638296</v>
      </c>
      <c r="E8" s="9">
        <v>1718.2395444444439</v>
      </c>
      <c r="F8" s="9">
        <v>2225.020156756756</v>
      </c>
    </row>
    <row r="9" spans="1:6" x14ac:dyDescent="0.3">
      <c r="A9" s="3" t="s">
        <v>71</v>
      </c>
      <c r="B9" s="9">
        <v>3100.8586219512194</v>
      </c>
      <c r="C9" s="9">
        <v>2639.8732083333343</v>
      </c>
      <c r="D9" s="9">
        <v>1693.2745408163264</v>
      </c>
      <c r="E9" s="9">
        <v>1660.4974117647059</v>
      </c>
      <c r="F9" s="9">
        <v>2286.4911744186043</v>
      </c>
    </row>
    <row r="10" spans="1:6" x14ac:dyDescent="0.3">
      <c r="A10" s="3" t="s">
        <v>72</v>
      </c>
      <c r="B10" s="9">
        <v>1736.2274428571429</v>
      </c>
      <c r="C10" s="9">
        <v>1192.4691785714285</v>
      </c>
      <c r="D10" s="9">
        <v>1074.1780294117646</v>
      </c>
      <c r="E10" s="9">
        <v>1148.4344651162792</v>
      </c>
      <c r="F10" s="9">
        <v>1264.5359230769229</v>
      </c>
    </row>
    <row r="11" spans="1:6" x14ac:dyDescent="0.3">
      <c r="A11" s="3" t="s">
        <v>73</v>
      </c>
      <c r="B11" s="9">
        <v>962.92079999999964</v>
      </c>
      <c r="C11" s="9">
        <v>1477.6659590163938</v>
      </c>
      <c r="D11" s="9">
        <v>1771.7749354838709</v>
      </c>
      <c r="E11" s="9">
        <v>2496.1434218749996</v>
      </c>
      <c r="F11" s="9">
        <v>1606.4394390243901</v>
      </c>
    </row>
    <row r="12" spans="1:6" x14ac:dyDescent="0.3">
      <c r="A12" s="3" t="s">
        <v>74</v>
      </c>
      <c r="B12" s="9">
        <v>2886.5639642857136</v>
      </c>
      <c r="C12" s="9">
        <v>1416.0297230769229</v>
      </c>
      <c r="D12" s="9">
        <v>1749.85421</v>
      </c>
      <c r="E12" s="9">
        <v>2416.1709393939386</v>
      </c>
      <c r="F12" s="9">
        <v>2002.6524736842107</v>
      </c>
    </row>
    <row r="13" spans="1:6" x14ac:dyDescent="0.3">
      <c r="A13" s="3" t="s">
        <v>75</v>
      </c>
      <c r="B13" s="9">
        <v>1737.3559102564102</v>
      </c>
      <c r="C13" s="9">
        <v>1525.4633076923078</v>
      </c>
      <c r="D13" s="9">
        <v>2017.7476632653063</v>
      </c>
      <c r="E13" s="9">
        <v>1634.8911481481482</v>
      </c>
      <c r="F13" s="9">
        <v>1708.5736528497398</v>
      </c>
    </row>
    <row r="14" spans="1:6" x14ac:dyDescent="0.3">
      <c r="A14" s="3" t="s">
        <v>76</v>
      </c>
      <c r="B14" s="9">
        <v>1031.3718392857143</v>
      </c>
      <c r="C14" s="9">
        <v>2162.7195402298862</v>
      </c>
      <c r="D14" s="9">
        <v>1979.300864864864</v>
      </c>
      <c r="E14" s="9">
        <v>1129.7797096774198</v>
      </c>
      <c r="F14" s="9">
        <v>1777.553631147541</v>
      </c>
    </row>
    <row r="15" spans="1:6" x14ac:dyDescent="0.3">
      <c r="A15" s="3" t="s">
        <v>77</v>
      </c>
      <c r="B15" s="9">
        <v>1917.210475609756</v>
      </c>
      <c r="C15" s="9">
        <v>2021.4032343749998</v>
      </c>
      <c r="D15" s="9">
        <v>2323.4570945945943</v>
      </c>
      <c r="E15" s="9">
        <v>2704.4766999999997</v>
      </c>
      <c r="F15" s="9">
        <v>2165.001595808385</v>
      </c>
    </row>
    <row r="16" spans="1:6" x14ac:dyDescent="0.3">
      <c r="A16" s="3" t="s">
        <v>78</v>
      </c>
      <c r="B16" s="9">
        <v>535.78734090909086</v>
      </c>
      <c r="C16" s="9">
        <v>1792.9670468749998</v>
      </c>
      <c r="D16" s="9">
        <v>1436.6329090909092</v>
      </c>
      <c r="E16" s="9">
        <v>1517.5478333333331</v>
      </c>
      <c r="F16" s="9">
        <v>1472.978852071006</v>
      </c>
    </row>
    <row r="17" spans="1:6" x14ac:dyDescent="0.3">
      <c r="A17" s="3" t="s">
        <v>79</v>
      </c>
      <c r="B17" s="9">
        <v>1832.9853292682922</v>
      </c>
      <c r="C17" s="9">
        <v>3197.431981481483</v>
      </c>
      <c r="D17" s="9">
        <v>2445.593621621621</v>
      </c>
      <c r="E17" s="9">
        <v>1890.4551463414632</v>
      </c>
      <c r="F17" s="9">
        <v>2403.5222572254347</v>
      </c>
    </row>
    <row r="18" spans="1:6" x14ac:dyDescent="0.3">
      <c r="A18" s="3" t="s">
        <v>67</v>
      </c>
      <c r="B18" s="9">
        <v>2173.4125428893926</v>
      </c>
      <c r="C18" s="9">
        <v>1924.6084759188816</v>
      </c>
      <c r="D18" s="9">
        <v>1937.3810780632407</v>
      </c>
      <c r="E18" s="9">
        <v>1801.1729783132519</v>
      </c>
      <c r="F18" s="9">
        <v>1955.0113588016723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zoomScaleNormal="100" workbookViewId="0">
      <selection activeCell="A3" sqref="A3"/>
    </sheetView>
  </sheetViews>
  <sheetFormatPr defaultRowHeight="14.4" x14ac:dyDescent="0.3"/>
  <cols>
    <col min="1" max="1" width="9" bestFit="1" customWidth="1"/>
    <col min="2" max="3" width="10.5546875" style="1" bestFit="1" customWidth="1"/>
    <col min="4" max="5" width="16.6640625" customWidth="1"/>
    <col min="6" max="6" width="23.109375" customWidth="1"/>
    <col min="7" max="7" width="33.21875" customWidth="1"/>
    <col min="8" max="8" width="16.21875" customWidth="1"/>
  </cols>
  <sheetData>
    <row r="1" spans="1:7" x14ac:dyDescent="0.3">
      <c r="E1" s="1">
        <v>4</v>
      </c>
      <c r="F1" s="6">
        <v>5</v>
      </c>
      <c r="G1" s="6">
        <v>6</v>
      </c>
    </row>
    <row r="2" spans="1:7" x14ac:dyDescent="0.3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3">
      <c r="A3">
        <v>5280</v>
      </c>
      <c r="B3" s="2">
        <v>39859</v>
      </c>
      <c r="C3" s="2">
        <v>39860</v>
      </c>
      <c r="D3" s="4">
        <f>VLOOKUP(A3,'Order Shipping'!$A$2:$C$2154,3,FALSE)</f>
        <v>75.23</v>
      </c>
      <c r="E3" s="4">
        <f>VLOOKUP($A3,'Order Sales'!$A$2:$H$2154,E$1,FALSE)</f>
        <v>46</v>
      </c>
      <c r="F3">
        <f>VLOOKUP($A3,'Order Sales'!$A$2:$H$2154,F$1,FALSE)</f>
        <v>18824.419999999998</v>
      </c>
      <c r="G3" t="str">
        <f>VLOOKUP($A3,'Order Sales'!$A$2:$H$2154,G$1,FALSE)</f>
        <v>Consumer</v>
      </c>
    </row>
    <row r="4" spans="1:7" x14ac:dyDescent="0.3">
      <c r="A4">
        <v>1236</v>
      </c>
      <c r="B4" s="2">
        <v>39816</v>
      </c>
      <c r="C4" s="2">
        <v>39818</v>
      </c>
      <c r="D4" s="4">
        <f>VLOOKUP(A4,'Order Shipping'!$A$2:$C$2154,3,FALSE)</f>
        <v>5.66</v>
      </c>
      <c r="E4" s="4">
        <f>VLOOKUP($A4,'Order Sales'!$A$2:$H$2154,E$1,FALSE)</f>
        <v>15</v>
      </c>
      <c r="F4">
        <f>VLOOKUP($A4,'Order Sales'!$A$2:$H$2154,F$1,FALSE)</f>
        <v>85.56</v>
      </c>
      <c r="G4" t="str">
        <f>VLOOKUP($A4,'Order Sales'!$A$2:$H$2154,G$1,FALSE)</f>
        <v>Corporate</v>
      </c>
    </row>
    <row r="5" spans="1:7" x14ac:dyDescent="0.3">
      <c r="A5">
        <v>8775</v>
      </c>
      <c r="B5" s="2">
        <v>39908</v>
      </c>
      <c r="C5" s="2">
        <v>39909</v>
      </c>
      <c r="D5" s="4">
        <f>VLOOKUP(A5,'Order Shipping'!$A$2:$C$2154,3,FALSE)</f>
        <v>15.1</v>
      </c>
      <c r="E5" s="4">
        <f>VLOOKUP($A5,'Order Sales'!$A$2:$H$2154,E$1,FALSE)</f>
        <v>26</v>
      </c>
      <c r="F5">
        <f>VLOOKUP($A5,'Order Sales'!$A$2:$H$2154,F$1,FALSE)</f>
        <v>564.98</v>
      </c>
      <c r="G5" t="str">
        <f>VLOOKUP($A5,'Order Sales'!$A$2:$H$2154,G$1,FALSE)</f>
        <v>Home Office</v>
      </c>
    </row>
    <row r="6" spans="1:7" x14ac:dyDescent="0.3">
      <c r="A6">
        <v>27798</v>
      </c>
      <c r="B6" s="2">
        <v>40163</v>
      </c>
      <c r="C6" s="2">
        <v>40170</v>
      </c>
      <c r="D6" s="4">
        <f>VLOOKUP(A6,'Order Shipping'!$A$2:$C$2154,3,FALSE)</f>
        <v>5.86</v>
      </c>
      <c r="E6" s="4">
        <f>VLOOKUP($A6,'Order Sales'!$A$2:$H$2154,E$1,FALSE)</f>
        <v>29</v>
      </c>
      <c r="F6">
        <f>VLOOKUP($A6,'Order Sales'!$A$2:$H$2154,F$1,FALSE)</f>
        <v>778.38</v>
      </c>
      <c r="G6" t="str">
        <f>VLOOKUP($A6,'Order Sales'!$A$2:$H$2154,G$1,FALSE)</f>
        <v>Small Business</v>
      </c>
    </row>
    <row r="7" spans="1:7" x14ac:dyDescent="0.3">
      <c r="A7">
        <v>26682</v>
      </c>
      <c r="B7" s="2">
        <v>40148</v>
      </c>
      <c r="C7" s="2">
        <v>40149</v>
      </c>
      <c r="D7" s="4">
        <f>VLOOKUP(A7,'Order Shipping'!$A$2:$C$2154,3,FALSE)</f>
        <v>19.989999999999998</v>
      </c>
      <c r="E7" s="4">
        <f>VLOOKUP($A7,'Order Sales'!$A$2:$H$2154,E$1,FALSE)</f>
        <v>47</v>
      </c>
      <c r="F7">
        <f>VLOOKUP($A7,'Order Sales'!$A$2:$H$2154,F$1,FALSE)</f>
        <v>4387.24</v>
      </c>
      <c r="G7" t="str">
        <f>VLOOKUP($A7,'Order Sales'!$A$2:$H$2154,G$1,FALSE)</f>
        <v>Corporate</v>
      </c>
    </row>
    <row r="8" spans="1:7" x14ac:dyDescent="0.3">
      <c r="A8">
        <v>24946</v>
      </c>
      <c r="B8" s="2">
        <v>40121</v>
      </c>
      <c r="C8" s="2">
        <v>40121</v>
      </c>
      <c r="D8" s="4">
        <f>VLOOKUP(A8,'Order Shipping'!$A$2:$C$2154,3,FALSE)</f>
        <v>4</v>
      </c>
      <c r="E8" s="4">
        <f>VLOOKUP($A8,'Order Sales'!$A$2:$H$2154,E$1,FALSE)</f>
        <v>20</v>
      </c>
      <c r="F8">
        <f>VLOOKUP($A8,'Order Sales'!$A$2:$H$2154,F$1,FALSE)</f>
        <v>160.29</v>
      </c>
      <c r="G8" t="str">
        <f>VLOOKUP($A8,'Order Sales'!$A$2:$H$2154,G$1,FALSE)</f>
        <v>Home Office</v>
      </c>
    </row>
    <row r="9" spans="1:7" x14ac:dyDescent="0.3">
      <c r="A9">
        <v>21543</v>
      </c>
      <c r="B9" s="2">
        <v>40073</v>
      </c>
      <c r="C9" s="2">
        <v>40075</v>
      </c>
      <c r="D9" s="4">
        <f>VLOOKUP(A9,'Order Shipping'!$A$2:$C$2154,3,FALSE)</f>
        <v>9.1999999999999993</v>
      </c>
      <c r="E9" s="4">
        <f>VLOOKUP($A9,'Order Sales'!$A$2:$H$2154,E$1,FALSE)</f>
        <v>9</v>
      </c>
      <c r="F9">
        <f>VLOOKUP($A9,'Order Sales'!$A$2:$H$2154,F$1,FALSE)</f>
        <v>383.23</v>
      </c>
      <c r="G9" t="str">
        <f>VLOOKUP($A9,'Order Sales'!$A$2:$H$2154,G$1,FALSE)</f>
        <v>Corporate</v>
      </c>
    </row>
    <row r="10" spans="1:7" x14ac:dyDescent="0.3">
      <c r="A10">
        <v>5114</v>
      </c>
      <c r="B10" s="2">
        <v>39857</v>
      </c>
      <c r="C10" s="2">
        <v>39858</v>
      </c>
      <c r="D10" s="4">
        <f>VLOOKUP(A10,'Order Shipping'!$A$2:$C$2154,3,FALSE)</f>
        <v>30.06</v>
      </c>
      <c r="E10" s="4">
        <f>VLOOKUP($A10,'Order Sales'!$A$2:$H$2154,E$1,FALSE)</f>
        <v>45</v>
      </c>
      <c r="F10">
        <f>VLOOKUP($A10,'Order Sales'!$A$2:$H$2154,F$1,FALSE)</f>
        <v>3699.22</v>
      </c>
      <c r="G10" t="str">
        <f>VLOOKUP($A10,'Order Sales'!$A$2:$H$2154,G$1,FALSE)</f>
        <v>Home Office</v>
      </c>
    </row>
    <row r="11" spans="1:7" x14ac:dyDescent="0.3">
      <c r="A11">
        <v>15514</v>
      </c>
      <c r="B11" s="2">
        <v>39995</v>
      </c>
      <c r="C11" s="2">
        <v>39996</v>
      </c>
      <c r="D11" s="4">
        <f>VLOOKUP(A11,'Order Shipping'!$A$2:$C$2154,3,FALSE)</f>
        <v>6.27</v>
      </c>
      <c r="E11" s="4">
        <f>VLOOKUP($A11,'Order Sales'!$A$2:$H$2154,E$1,FALSE)</f>
        <v>8</v>
      </c>
      <c r="F11">
        <f>VLOOKUP($A11,'Order Sales'!$A$2:$H$2154,F$1,FALSE)</f>
        <v>253.26</v>
      </c>
      <c r="G11" t="str">
        <f>VLOOKUP($A11,'Order Sales'!$A$2:$H$2154,G$1,FALSE)</f>
        <v>Home Office</v>
      </c>
    </row>
    <row r="12" spans="1:7" x14ac:dyDescent="0.3">
      <c r="A12">
        <v>3535</v>
      </c>
      <c r="B12" s="2">
        <v>39836</v>
      </c>
      <c r="C12" s="2">
        <v>39838</v>
      </c>
      <c r="D12" s="4">
        <f>VLOOKUP(A12,'Order Shipping'!$A$2:$C$2154,3,FALSE)</f>
        <v>5.76</v>
      </c>
      <c r="E12" s="4">
        <f>VLOOKUP($A12,'Order Sales'!$A$2:$H$2154,E$1,FALSE)</f>
        <v>42</v>
      </c>
      <c r="F12">
        <f>VLOOKUP($A12,'Order Sales'!$A$2:$H$2154,F$1,FALSE)</f>
        <v>1312.65</v>
      </c>
      <c r="G12" t="str">
        <f>VLOOKUP($A12,'Order Sales'!$A$2:$H$2154,G$1,FALSE)</f>
        <v>Consumer</v>
      </c>
    </row>
    <row r="13" spans="1:7" x14ac:dyDescent="0.3">
      <c r="A13">
        <v>12778</v>
      </c>
      <c r="B13" s="2">
        <v>39957</v>
      </c>
      <c r="C13" s="2">
        <v>39958</v>
      </c>
      <c r="D13" s="4">
        <f>VLOOKUP(A13,'Order Shipping'!$A$2:$C$2154,3,FALSE)</f>
        <v>62.74</v>
      </c>
      <c r="E13" s="4">
        <f>VLOOKUP($A13,'Order Sales'!$A$2:$H$2154,E$1,FALSE)</f>
        <v>26</v>
      </c>
      <c r="F13">
        <f>VLOOKUP($A13,'Order Sales'!$A$2:$H$2154,F$1,FALSE)</f>
        <v>7208.8</v>
      </c>
      <c r="G13" t="str">
        <f>VLOOKUP($A13,'Order Sales'!$A$2:$H$2154,G$1,FALSE)</f>
        <v>Consumer</v>
      </c>
    </row>
    <row r="14" spans="1:7" x14ac:dyDescent="0.3">
      <c r="A14">
        <v>19047</v>
      </c>
      <c r="B14" s="2">
        <v>40040</v>
      </c>
      <c r="C14" s="2">
        <v>40041</v>
      </c>
      <c r="D14" s="4">
        <f>VLOOKUP(A14,'Order Shipping'!$A$2:$C$2154,3,FALSE)</f>
        <v>2.5</v>
      </c>
      <c r="E14" s="4">
        <f>VLOOKUP($A14,'Order Sales'!$A$2:$H$2154,E$1,FALSE)</f>
        <v>50</v>
      </c>
      <c r="F14">
        <f>VLOOKUP($A14,'Order Sales'!$A$2:$H$2154,F$1,FALSE)</f>
        <v>853.16200000000003</v>
      </c>
      <c r="G14" t="str">
        <f>VLOOKUP($A14,'Order Sales'!$A$2:$H$2154,G$1,FALSE)</f>
        <v>Corporate</v>
      </c>
    </row>
    <row r="15" spans="1:7" x14ac:dyDescent="0.3">
      <c r="A15">
        <v>27124</v>
      </c>
      <c r="B15" s="2">
        <v>40153</v>
      </c>
      <c r="C15" s="2">
        <v>40155</v>
      </c>
      <c r="D15" s="4">
        <f>VLOOKUP(A15,'Order Shipping'!$A$2:$C$2154,3,FALSE)</f>
        <v>19.989999999999998</v>
      </c>
      <c r="E15" s="4">
        <f>VLOOKUP($A15,'Order Sales'!$A$2:$H$2154,E$1,FALSE)</f>
        <v>35</v>
      </c>
      <c r="F15">
        <f>VLOOKUP($A15,'Order Sales'!$A$2:$H$2154,F$1,FALSE)</f>
        <v>1822.13</v>
      </c>
      <c r="G15" t="str">
        <f>VLOOKUP($A15,'Order Sales'!$A$2:$H$2154,G$1,FALSE)</f>
        <v>Corporate</v>
      </c>
    </row>
    <row r="16" spans="1:7" x14ac:dyDescent="0.3">
      <c r="A16">
        <v>13873</v>
      </c>
      <c r="B16" s="2">
        <v>39971</v>
      </c>
      <c r="C16" s="2">
        <v>39973</v>
      </c>
      <c r="D16" s="4">
        <f>VLOOKUP(A16,'Order Shipping'!$A$2:$C$2154,3,FALSE)</f>
        <v>4.8</v>
      </c>
      <c r="E16" s="4">
        <f>VLOOKUP($A16,'Order Sales'!$A$2:$H$2154,E$1,FALSE)</f>
        <v>48</v>
      </c>
      <c r="F16">
        <f>VLOOKUP($A16,'Order Sales'!$A$2:$H$2154,F$1,FALSE)</f>
        <v>2208.31</v>
      </c>
      <c r="G16" t="str">
        <f>VLOOKUP($A16,'Order Sales'!$A$2:$H$2154,G$1,FALSE)</f>
        <v>Consumer</v>
      </c>
    </row>
    <row r="17" spans="1:7" x14ac:dyDescent="0.3">
      <c r="A17">
        <v>23972</v>
      </c>
      <c r="B17" s="2">
        <v>40106</v>
      </c>
      <c r="C17" s="2">
        <v>40107</v>
      </c>
      <c r="D17" s="4">
        <f>VLOOKUP(A17,'Order Shipping'!$A$2:$C$2154,3,FALSE)</f>
        <v>8.8000000000000007</v>
      </c>
      <c r="E17" s="4">
        <f>VLOOKUP($A17,'Order Sales'!$A$2:$H$2154,E$1,FALSE)</f>
        <v>39</v>
      </c>
      <c r="F17">
        <f>VLOOKUP($A17,'Order Sales'!$A$2:$H$2154,F$1,FALSE)</f>
        <v>3925.9715000000001</v>
      </c>
      <c r="G17" t="str">
        <f>VLOOKUP($A17,'Order Sales'!$A$2:$H$2154,G$1,FALSE)</f>
        <v>Home Office</v>
      </c>
    </row>
    <row r="18" spans="1:7" x14ac:dyDescent="0.3">
      <c r="A18">
        <v>4652</v>
      </c>
      <c r="B18" s="2">
        <v>39850</v>
      </c>
      <c r="C18" s="2">
        <v>39852</v>
      </c>
      <c r="D18" s="4">
        <f>VLOOKUP(A18,'Order Shipping'!$A$2:$C$2154,3,FALSE)</f>
        <v>13.99</v>
      </c>
      <c r="E18" s="4">
        <f>VLOOKUP($A18,'Order Sales'!$A$2:$H$2154,E$1,FALSE)</f>
        <v>2</v>
      </c>
      <c r="F18">
        <f>VLOOKUP($A18,'Order Sales'!$A$2:$H$2154,F$1,FALSE)</f>
        <v>1838.18</v>
      </c>
      <c r="G18" t="str">
        <f>VLOOKUP($A18,'Order Sales'!$A$2:$H$2154,G$1,FALSE)</f>
        <v>Small Business</v>
      </c>
    </row>
    <row r="19" spans="1:7" x14ac:dyDescent="0.3">
      <c r="A19">
        <v>9861</v>
      </c>
      <c r="B19" s="2">
        <v>39921</v>
      </c>
      <c r="C19" s="2">
        <v>39922</v>
      </c>
      <c r="D19" s="4">
        <f>VLOOKUP(A19,'Order Shipping'!$A$2:$C$2154,3,FALSE)</f>
        <v>30</v>
      </c>
      <c r="E19" s="4">
        <f>VLOOKUP($A19,'Order Sales'!$A$2:$H$2154,E$1,FALSE)</f>
        <v>23</v>
      </c>
      <c r="F19">
        <f>VLOOKUP($A19,'Order Sales'!$A$2:$H$2154,F$1,FALSE)</f>
        <v>3041.33</v>
      </c>
      <c r="G19" t="str">
        <f>VLOOKUP($A19,'Order Sales'!$A$2:$H$2154,G$1,FALSE)</f>
        <v>Corporate</v>
      </c>
    </row>
    <row r="20" spans="1:7" x14ac:dyDescent="0.3">
      <c r="A20">
        <v>7995</v>
      </c>
      <c r="B20" s="2">
        <v>39899</v>
      </c>
      <c r="C20" s="2">
        <v>39901</v>
      </c>
      <c r="D20" s="4">
        <f>VLOOKUP(A20,'Order Shipping'!$A$2:$C$2154,3,FALSE)</f>
        <v>13.88</v>
      </c>
      <c r="E20" s="4">
        <f>VLOOKUP($A20,'Order Sales'!$A$2:$H$2154,E$1,FALSE)</f>
        <v>31</v>
      </c>
      <c r="F20">
        <f>VLOOKUP($A20,'Order Sales'!$A$2:$H$2154,F$1,FALSE)</f>
        <v>1685.05</v>
      </c>
      <c r="G20" t="str">
        <f>VLOOKUP($A20,'Order Sales'!$A$2:$H$2154,G$1,FALSE)</f>
        <v>Home Office</v>
      </c>
    </row>
    <row r="21" spans="1:7" x14ac:dyDescent="0.3">
      <c r="A21">
        <v>7708</v>
      </c>
      <c r="B21" s="2">
        <v>39896</v>
      </c>
      <c r="C21" s="2">
        <v>39898</v>
      </c>
      <c r="D21" s="4">
        <f>VLOOKUP(A21,'Order Shipping'!$A$2:$C$2154,3,FALSE)</f>
        <v>7.29</v>
      </c>
      <c r="E21" s="4">
        <f>VLOOKUP($A21,'Order Sales'!$A$2:$H$2154,E$1,FALSE)</f>
        <v>6</v>
      </c>
      <c r="F21">
        <f>VLOOKUP($A21,'Order Sales'!$A$2:$H$2154,F$1,FALSE)</f>
        <v>60.67</v>
      </c>
      <c r="G21" t="str">
        <f>VLOOKUP($A21,'Order Sales'!$A$2:$H$2154,G$1,FALSE)</f>
        <v>Small Business</v>
      </c>
    </row>
    <row r="22" spans="1:7" x14ac:dyDescent="0.3">
      <c r="A22">
        <v>13550</v>
      </c>
      <c r="B22" s="2">
        <v>39966</v>
      </c>
      <c r="C22" s="2">
        <v>39968</v>
      </c>
      <c r="D22" s="4">
        <f>VLOOKUP(A22,'Order Shipping'!$A$2:$C$2154,3,FALSE)</f>
        <v>29.21</v>
      </c>
      <c r="E22" s="4">
        <f>VLOOKUP($A22,'Order Sales'!$A$2:$H$2154,E$1,FALSE)</f>
        <v>21</v>
      </c>
      <c r="F22">
        <f>VLOOKUP($A22,'Order Sales'!$A$2:$H$2154,F$1,FALSE)</f>
        <v>3905.75</v>
      </c>
      <c r="G22" t="str">
        <f>VLOOKUP($A22,'Order Sales'!$A$2:$H$2154,G$1,FALSE)</f>
        <v>Corporate</v>
      </c>
    </row>
    <row r="23" spans="1:7" x14ac:dyDescent="0.3">
      <c r="A23">
        <v>15614</v>
      </c>
      <c r="B23" s="2">
        <v>39996</v>
      </c>
      <c r="C23" s="2">
        <v>39997</v>
      </c>
      <c r="D23" s="4">
        <f>VLOOKUP(A23,'Order Shipping'!$A$2:$C$2154,3,FALSE)</f>
        <v>5.49</v>
      </c>
      <c r="E23" s="4">
        <f>VLOOKUP($A23,'Order Sales'!$A$2:$H$2154,E$1,FALSE)</f>
        <v>29</v>
      </c>
      <c r="F23">
        <f>VLOOKUP($A23,'Order Sales'!$A$2:$H$2154,F$1,FALSE)</f>
        <v>147.02000000000001</v>
      </c>
      <c r="G23" t="str">
        <f>VLOOKUP($A23,'Order Sales'!$A$2:$H$2154,G$1,FALSE)</f>
        <v>Home Office</v>
      </c>
    </row>
    <row r="24" spans="1:7" x14ac:dyDescent="0.3">
      <c r="A24">
        <v>3536</v>
      </c>
      <c r="B24" s="2">
        <v>39836</v>
      </c>
      <c r="C24" s="2">
        <v>39837</v>
      </c>
      <c r="D24" s="4">
        <f>VLOOKUP(A24,'Order Shipping'!$A$2:$C$2154,3,FALSE)</f>
        <v>8.3699999999999992</v>
      </c>
      <c r="E24" s="4">
        <f>VLOOKUP($A24,'Order Sales'!$A$2:$H$2154,E$1,FALSE)</f>
        <v>18</v>
      </c>
      <c r="F24">
        <f>VLOOKUP($A24,'Order Sales'!$A$2:$H$2154,F$1,FALSE)</f>
        <v>136.41</v>
      </c>
      <c r="G24" t="str">
        <f>VLOOKUP($A24,'Order Sales'!$A$2:$H$2154,G$1,FALSE)</f>
        <v>Consumer</v>
      </c>
    </row>
    <row r="25" spans="1:7" x14ac:dyDescent="0.3">
      <c r="A25">
        <v>6227</v>
      </c>
      <c r="B25" s="2">
        <v>39876</v>
      </c>
      <c r="C25" s="2">
        <v>39880</v>
      </c>
      <c r="D25" s="4">
        <f>VLOOKUP(A25,'Order Shipping'!$A$2:$C$2154,3,FALSE)</f>
        <v>8.99</v>
      </c>
      <c r="E25" s="4">
        <f>VLOOKUP($A25,'Order Sales'!$A$2:$H$2154,E$1,FALSE)</f>
        <v>6</v>
      </c>
      <c r="F25">
        <f>VLOOKUP($A25,'Order Sales'!$A$2:$H$2154,F$1,FALSE)</f>
        <v>973.86199999999997</v>
      </c>
      <c r="G25" t="str">
        <f>VLOOKUP($A25,'Order Sales'!$A$2:$H$2154,G$1,FALSE)</f>
        <v>Corporate</v>
      </c>
    </row>
    <row r="26" spans="1:7" x14ac:dyDescent="0.3">
      <c r="A26">
        <v>17318</v>
      </c>
      <c r="B26" s="2">
        <v>40020</v>
      </c>
      <c r="C26" s="2">
        <v>40027</v>
      </c>
      <c r="D26" s="4">
        <f>VLOOKUP(A26,'Order Shipping'!$A$2:$C$2154,3,FALSE)</f>
        <v>7.04</v>
      </c>
      <c r="E26" s="4">
        <f>VLOOKUP($A26,'Order Sales'!$A$2:$H$2154,E$1,FALSE)</f>
        <v>18</v>
      </c>
      <c r="F26">
        <f>VLOOKUP($A26,'Order Sales'!$A$2:$H$2154,F$1,FALSE)</f>
        <v>290.07</v>
      </c>
      <c r="G26" t="str">
        <f>VLOOKUP($A26,'Order Sales'!$A$2:$H$2154,G$1,FALSE)</f>
        <v>Small Business</v>
      </c>
    </row>
    <row r="27" spans="1:7" x14ac:dyDescent="0.3">
      <c r="A27">
        <v>28095</v>
      </c>
      <c r="B27" s="2">
        <v>40166</v>
      </c>
      <c r="C27" s="2">
        <v>40166</v>
      </c>
      <c r="D27" s="4">
        <f>VLOOKUP(A27,'Order Shipping'!$A$2:$C$2154,3,FALSE)</f>
        <v>6.19</v>
      </c>
      <c r="E27" s="4">
        <f>VLOOKUP($A27,'Order Sales'!$A$2:$H$2154,E$1,FALSE)</f>
        <v>4</v>
      </c>
      <c r="F27">
        <f>VLOOKUP($A27,'Order Sales'!$A$2:$H$2154,F$1,FALSE)</f>
        <v>41.53</v>
      </c>
      <c r="G27" t="str">
        <f>VLOOKUP($A27,'Order Sales'!$A$2:$H$2154,G$1,FALSE)</f>
        <v>Consumer</v>
      </c>
    </row>
    <row r="28" spans="1:7" x14ac:dyDescent="0.3">
      <c r="A28">
        <v>10988</v>
      </c>
      <c r="B28" s="2">
        <v>39937</v>
      </c>
      <c r="C28" s="2">
        <v>39937</v>
      </c>
      <c r="D28" s="4">
        <f>VLOOKUP(A28,'Order Shipping'!$A$2:$C$2154,3,FALSE)</f>
        <v>5.29</v>
      </c>
      <c r="E28" s="4">
        <f>VLOOKUP($A28,'Order Sales'!$A$2:$H$2154,E$1,FALSE)</f>
        <v>2</v>
      </c>
      <c r="F28">
        <f>VLOOKUP($A28,'Order Sales'!$A$2:$H$2154,F$1,FALSE)</f>
        <v>17.059999999999999</v>
      </c>
      <c r="G28" t="str">
        <f>VLOOKUP($A28,'Order Sales'!$A$2:$H$2154,G$1,FALSE)</f>
        <v>Corporate</v>
      </c>
    </row>
    <row r="29" spans="1:7" x14ac:dyDescent="0.3">
      <c r="A29">
        <v>22856</v>
      </c>
      <c r="B29" s="2">
        <v>40090</v>
      </c>
      <c r="C29" s="2">
        <v>40090</v>
      </c>
      <c r="D29" s="4">
        <f>VLOOKUP(A29,'Order Shipping'!$A$2:$C$2154,3,FALSE)</f>
        <v>4.93</v>
      </c>
      <c r="E29" s="4">
        <f>VLOOKUP($A29,'Order Sales'!$A$2:$H$2154,E$1,FALSE)</f>
        <v>34</v>
      </c>
      <c r="F29">
        <f>VLOOKUP($A29,'Order Sales'!$A$2:$H$2154,F$1,FALSE)</f>
        <v>307.76</v>
      </c>
      <c r="G29" t="str">
        <f>VLOOKUP($A29,'Order Sales'!$A$2:$H$2154,G$1,FALSE)</f>
        <v>Small Business</v>
      </c>
    </row>
    <row r="30" spans="1:7" x14ac:dyDescent="0.3">
      <c r="A30">
        <v>7433</v>
      </c>
      <c r="B30" s="2">
        <v>39894</v>
      </c>
      <c r="C30" s="2">
        <v>39894</v>
      </c>
      <c r="D30" s="4">
        <f>VLOOKUP(A30,'Order Shipping'!$A$2:$C$2154,3,FALSE)</f>
        <v>29.7</v>
      </c>
      <c r="E30" s="4">
        <f>VLOOKUP($A30,'Order Sales'!$A$2:$H$2154,E$1,FALSE)</f>
        <v>5</v>
      </c>
      <c r="F30">
        <f>VLOOKUP($A30,'Order Sales'!$A$2:$H$2154,F$1,FALSE)</f>
        <v>7486.09</v>
      </c>
      <c r="G30" t="str">
        <f>VLOOKUP($A30,'Order Sales'!$A$2:$H$2154,G$1,FALSE)</f>
        <v>Consumer</v>
      </c>
    </row>
    <row r="31" spans="1:7" x14ac:dyDescent="0.3">
      <c r="A31">
        <v>13258</v>
      </c>
      <c r="B31" s="2">
        <v>39961</v>
      </c>
      <c r="C31" s="2">
        <v>39962</v>
      </c>
      <c r="D31" s="4">
        <f>VLOOKUP(A31,'Order Shipping'!$A$2:$C$2154,3,FALSE)</f>
        <v>5.35</v>
      </c>
      <c r="E31" s="4">
        <f>VLOOKUP($A31,'Order Sales'!$A$2:$H$2154,E$1,FALSE)</f>
        <v>11</v>
      </c>
      <c r="F31">
        <f>VLOOKUP($A31,'Order Sales'!$A$2:$H$2154,F$1,FALSE)</f>
        <v>73.62</v>
      </c>
      <c r="G31" t="str">
        <f>VLOOKUP($A31,'Order Sales'!$A$2:$H$2154,G$1,FALSE)</f>
        <v>Corporate</v>
      </c>
    </row>
    <row r="32" spans="1:7" x14ac:dyDescent="0.3">
      <c r="A32">
        <v>25247</v>
      </c>
      <c r="B32" s="2">
        <v>40127</v>
      </c>
      <c r="C32" s="2">
        <v>40129</v>
      </c>
      <c r="D32" s="4">
        <f>VLOOKUP(A32,'Order Shipping'!$A$2:$C$2154,3,FALSE)</f>
        <v>7.18</v>
      </c>
      <c r="E32" s="4">
        <f>VLOOKUP($A32,'Order Sales'!$A$2:$H$2154,E$1,FALSE)</f>
        <v>13</v>
      </c>
      <c r="F32">
        <f>VLOOKUP($A32,'Order Sales'!$A$2:$H$2154,F$1,FALSE)</f>
        <v>1072.22</v>
      </c>
      <c r="G32" t="str">
        <f>VLOOKUP($A32,'Order Sales'!$A$2:$H$2154,G$1,FALSE)</f>
        <v>Consumer</v>
      </c>
    </row>
    <row r="33" spans="1:7" x14ac:dyDescent="0.3">
      <c r="A33">
        <v>21193</v>
      </c>
      <c r="B33" s="2">
        <v>40069</v>
      </c>
      <c r="C33" s="2">
        <v>40072</v>
      </c>
      <c r="D33" s="4">
        <f>VLOOKUP(A33,'Order Shipping'!$A$2:$C$2154,3,FALSE)</f>
        <v>19.989999999999998</v>
      </c>
      <c r="E33" s="4">
        <f>VLOOKUP($A33,'Order Sales'!$A$2:$H$2154,E$1,FALSE)</f>
        <v>48</v>
      </c>
      <c r="F33">
        <f>VLOOKUP($A33,'Order Sales'!$A$2:$H$2154,F$1,FALSE)</f>
        <v>8295.2900000000009</v>
      </c>
      <c r="G33" t="str">
        <f>VLOOKUP($A33,'Order Sales'!$A$2:$H$2154,G$1,FALSE)</f>
        <v>Home Office</v>
      </c>
    </row>
    <row r="34" spans="1:7" x14ac:dyDescent="0.3">
      <c r="A34">
        <v>15884</v>
      </c>
      <c r="B34" s="2">
        <v>39998</v>
      </c>
      <c r="C34" s="2">
        <v>40000</v>
      </c>
      <c r="D34" s="4">
        <f>VLOOKUP(A34,'Order Shipping'!$A$2:$C$2154,3,FALSE)</f>
        <v>19.989999999999998</v>
      </c>
      <c r="E34" s="4">
        <f>VLOOKUP($A34,'Order Sales'!$A$2:$H$2154,E$1,FALSE)</f>
        <v>37</v>
      </c>
      <c r="F34">
        <f>VLOOKUP($A34,'Order Sales'!$A$2:$H$2154,F$1,FALSE)</f>
        <v>6176.29</v>
      </c>
      <c r="G34" t="str">
        <f>VLOOKUP($A34,'Order Sales'!$A$2:$H$2154,G$1,FALSE)</f>
        <v>Small Business</v>
      </c>
    </row>
    <row r="35" spans="1:7" x14ac:dyDescent="0.3">
      <c r="A35">
        <v>21099</v>
      </c>
      <c r="B35" s="2">
        <v>40067</v>
      </c>
      <c r="C35" s="2">
        <v>40069</v>
      </c>
      <c r="D35" s="4">
        <f>VLOOKUP(A35,'Order Shipping'!$A$2:$C$2154,3,FALSE)</f>
        <v>2.4</v>
      </c>
      <c r="E35" s="4">
        <f>VLOOKUP($A35,'Order Sales'!$A$2:$H$2154,E$1,FALSE)</f>
        <v>36</v>
      </c>
      <c r="F35">
        <f>VLOOKUP($A35,'Order Sales'!$A$2:$H$2154,F$1,FALSE)</f>
        <v>100.68</v>
      </c>
      <c r="G35" t="str">
        <f>VLOOKUP($A35,'Order Sales'!$A$2:$H$2154,G$1,FALSE)</f>
        <v>Corporate</v>
      </c>
    </row>
    <row r="36" spans="1:7" x14ac:dyDescent="0.3">
      <c r="A36">
        <v>3689</v>
      </c>
      <c r="B36" s="2">
        <v>39839</v>
      </c>
      <c r="C36" s="2">
        <v>39841</v>
      </c>
      <c r="D36" s="4">
        <f>VLOOKUP(A36,'Order Shipping'!$A$2:$C$2154,3,FALSE)</f>
        <v>0.5</v>
      </c>
      <c r="E36" s="4">
        <f>VLOOKUP($A36,'Order Sales'!$A$2:$H$2154,E$1,FALSE)</f>
        <v>5</v>
      </c>
      <c r="F36">
        <f>VLOOKUP($A36,'Order Sales'!$A$2:$H$2154,F$1,FALSE)</f>
        <v>15.38</v>
      </c>
      <c r="G36" t="str">
        <f>VLOOKUP($A36,'Order Sales'!$A$2:$H$2154,G$1,FALSE)</f>
        <v>Consumer</v>
      </c>
    </row>
    <row r="37" spans="1:7" x14ac:dyDescent="0.3">
      <c r="A37">
        <v>10444</v>
      </c>
      <c r="B37" s="2">
        <v>39927</v>
      </c>
      <c r="C37" s="2">
        <v>39928</v>
      </c>
      <c r="D37" s="4">
        <f>VLOOKUP(A37,'Order Shipping'!$A$2:$C$2154,3,FALSE)</f>
        <v>7.27</v>
      </c>
      <c r="E37" s="4">
        <f>VLOOKUP($A37,'Order Sales'!$A$2:$H$2154,E$1,FALSE)</f>
        <v>13</v>
      </c>
      <c r="F37">
        <f>VLOOKUP($A37,'Order Sales'!$A$2:$H$2154,F$1,FALSE)</f>
        <v>196.04</v>
      </c>
      <c r="G37" t="str">
        <f>VLOOKUP($A37,'Order Sales'!$A$2:$H$2154,G$1,FALSE)</f>
        <v>Home Office</v>
      </c>
    </row>
    <row r="38" spans="1:7" x14ac:dyDescent="0.3">
      <c r="A38">
        <v>19409</v>
      </c>
      <c r="B38" s="2">
        <v>40046</v>
      </c>
      <c r="C38" s="2">
        <v>40046</v>
      </c>
      <c r="D38" s="4">
        <f>VLOOKUP(A38,'Order Shipping'!$A$2:$C$2154,3,FALSE)</f>
        <v>14.7</v>
      </c>
      <c r="E38" s="4">
        <f>VLOOKUP($A38,'Order Sales'!$A$2:$H$2154,E$1,FALSE)</f>
        <v>14</v>
      </c>
      <c r="F38">
        <f>VLOOKUP($A38,'Order Sales'!$A$2:$H$2154,F$1,FALSE)</f>
        <v>24105.87</v>
      </c>
      <c r="G38" t="str">
        <f>VLOOKUP($A38,'Order Sales'!$A$2:$H$2154,G$1,FALSE)</f>
        <v>Corporate</v>
      </c>
    </row>
    <row r="39" spans="1:7" x14ac:dyDescent="0.3">
      <c r="A39">
        <v>28294</v>
      </c>
      <c r="B39" s="2">
        <v>40169</v>
      </c>
      <c r="C39" s="2">
        <v>40174</v>
      </c>
      <c r="D39" s="4">
        <f>VLOOKUP(A39,'Order Shipping'!$A$2:$C$2154,3,FALSE)</f>
        <v>2.2599999999999998</v>
      </c>
      <c r="E39" s="4">
        <f>VLOOKUP($A39,'Order Sales'!$A$2:$H$2154,E$1,FALSE)</f>
        <v>28</v>
      </c>
      <c r="F39">
        <f>VLOOKUP($A39,'Order Sales'!$A$2:$H$2154,F$1,FALSE)</f>
        <v>120.54</v>
      </c>
      <c r="G39" t="str">
        <f>VLOOKUP($A39,'Order Sales'!$A$2:$H$2154,G$1,FALSE)</f>
        <v>Consumer</v>
      </c>
    </row>
    <row r="40" spans="1:7" x14ac:dyDescent="0.3">
      <c r="A40">
        <v>24128</v>
      </c>
      <c r="B40" s="2">
        <v>40109</v>
      </c>
      <c r="C40" s="2">
        <v>40111</v>
      </c>
      <c r="D40" s="4">
        <f>VLOOKUP(A40,'Order Shipping'!$A$2:$C$2154,3,FALSE)</f>
        <v>24.49</v>
      </c>
      <c r="E40" s="4">
        <f>VLOOKUP($A40,'Order Sales'!$A$2:$H$2154,E$1,FALSE)</f>
        <v>19</v>
      </c>
      <c r="F40">
        <f>VLOOKUP($A40,'Order Sales'!$A$2:$H$2154,F$1,FALSE)</f>
        <v>12616.2</v>
      </c>
      <c r="G40" t="str">
        <f>VLOOKUP($A40,'Order Sales'!$A$2:$H$2154,G$1,FALSE)</f>
        <v>Corporate</v>
      </c>
    </row>
    <row r="41" spans="1:7" x14ac:dyDescent="0.3">
      <c r="A41">
        <v>5146</v>
      </c>
      <c r="B41" s="2">
        <v>39857</v>
      </c>
      <c r="C41" s="2">
        <v>39859</v>
      </c>
      <c r="D41" s="4">
        <f>VLOOKUP(A41,'Order Shipping'!$A$2:$C$2154,3,FALSE)</f>
        <v>58.64</v>
      </c>
      <c r="E41" s="4">
        <f>VLOOKUP($A41,'Order Sales'!$A$2:$H$2154,E$1,FALSE)</f>
        <v>44</v>
      </c>
      <c r="F41">
        <f>VLOOKUP($A41,'Order Sales'!$A$2:$H$2154,F$1,FALSE)</f>
        <v>5483.96</v>
      </c>
      <c r="G41" t="str">
        <f>VLOOKUP($A41,'Order Sales'!$A$2:$H$2154,G$1,FALSE)</f>
        <v>Home Office</v>
      </c>
    </row>
    <row r="42" spans="1:7" x14ac:dyDescent="0.3">
      <c r="A42">
        <v>17166</v>
      </c>
      <c r="B42" s="2">
        <v>40016</v>
      </c>
      <c r="C42" s="2">
        <v>40018</v>
      </c>
      <c r="D42" s="4">
        <f>VLOOKUP(A42,'Order Shipping'!$A$2:$C$2154,3,FALSE)</f>
        <v>7.01</v>
      </c>
      <c r="E42" s="4">
        <f>VLOOKUP($A42,'Order Sales'!$A$2:$H$2154,E$1,FALSE)</f>
        <v>32</v>
      </c>
      <c r="F42">
        <f>VLOOKUP($A42,'Order Sales'!$A$2:$H$2154,F$1,FALSE)</f>
        <v>136.19999999999999</v>
      </c>
      <c r="G42" t="str">
        <f>VLOOKUP($A42,'Order Sales'!$A$2:$H$2154,G$1,FALSE)</f>
        <v>Home Office</v>
      </c>
    </row>
    <row r="43" spans="1:7" x14ac:dyDescent="0.3">
      <c r="A43">
        <v>12560</v>
      </c>
      <c r="B43" s="2">
        <v>39954</v>
      </c>
      <c r="C43" s="2">
        <v>39956</v>
      </c>
      <c r="D43" s="4">
        <f>VLOOKUP(A43,'Order Shipping'!$A$2:$C$2154,3,FALSE)</f>
        <v>9.44</v>
      </c>
      <c r="E43" s="4">
        <f>VLOOKUP($A43,'Order Sales'!$A$2:$H$2154,E$1,FALSE)</f>
        <v>49</v>
      </c>
      <c r="F43">
        <f>VLOOKUP($A43,'Order Sales'!$A$2:$H$2154,F$1,FALSE)</f>
        <v>630.99</v>
      </c>
      <c r="G43" t="str">
        <f>VLOOKUP($A43,'Order Sales'!$A$2:$H$2154,G$1,FALSE)</f>
        <v>Small Business</v>
      </c>
    </row>
    <row r="44" spans="1:7" x14ac:dyDescent="0.3">
      <c r="A44">
        <v>21744</v>
      </c>
      <c r="B44" s="2">
        <v>40075</v>
      </c>
      <c r="C44" s="2">
        <v>40077</v>
      </c>
      <c r="D44" s="4">
        <f>VLOOKUP(A44,'Order Shipping'!$A$2:$C$2154,3,FALSE)</f>
        <v>3.5</v>
      </c>
      <c r="E44" s="4">
        <f>VLOOKUP($A44,'Order Sales'!$A$2:$H$2154,E$1,FALSE)</f>
        <v>7</v>
      </c>
      <c r="F44">
        <f>VLOOKUP($A44,'Order Sales'!$A$2:$H$2154,F$1,FALSE)</f>
        <v>104.2</v>
      </c>
      <c r="G44" t="str">
        <f>VLOOKUP($A44,'Order Sales'!$A$2:$H$2154,G$1,FALSE)</f>
        <v>Small Business</v>
      </c>
    </row>
    <row r="45" spans="1:7" x14ac:dyDescent="0.3">
      <c r="A45">
        <v>18565</v>
      </c>
      <c r="B45" s="2">
        <v>40035</v>
      </c>
      <c r="C45" s="2">
        <v>40037</v>
      </c>
      <c r="D45" s="4">
        <f>VLOOKUP(A45,'Order Shipping'!$A$2:$C$2154,3,FALSE)</f>
        <v>3.85</v>
      </c>
      <c r="E45" s="4">
        <f>VLOOKUP($A45,'Order Sales'!$A$2:$H$2154,E$1,FALSE)</f>
        <v>14</v>
      </c>
      <c r="F45">
        <f>VLOOKUP($A45,'Order Sales'!$A$2:$H$2154,F$1,FALSE)</f>
        <v>89.93</v>
      </c>
      <c r="G45" t="str">
        <f>VLOOKUP($A45,'Order Sales'!$A$2:$H$2154,G$1,FALSE)</f>
        <v>Home Office</v>
      </c>
    </row>
    <row r="46" spans="1:7" x14ac:dyDescent="0.3">
      <c r="A46">
        <v>13929</v>
      </c>
      <c r="B46" s="2">
        <v>39972</v>
      </c>
      <c r="C46" s="2">
        <v>39972</v>
      </c>
      <c r="D46" s="4">
        <f>VLOOKUP(A46,'Order Shipping'!$A$2:$C$2154,3,FALSE)</f>
        <v>0.71</v>
      </c>
      <c r="E46" s="4">
        <f>VLOOKUP($A46,'Order Sales'!$A$2:$H$2154,E$1,FALSE)</f>
        <v>2</v>
      </c>
      <c r="F46">
        <f>VLOOKUP($A46,'Order Sales'!$A$2:$H$2154,F$1,FALSE)</f>
        <v>10.48</v>
      </c>
      <c r="G46" t="str">
        <f>VLOOKUP($A46,'Order Sales'!$A$2:$H$2154,G$1,FALSE)</f>
        <v>Consumer</v>
      </c>
    </row>
    <row r="47" spans="1:7" x14ac:dyDescent="0.3">
      <c r="A47">
        <v>19772</v>
      </c>
      <c r="B47" s="2">
        <v>40050</v>
      </c>
      <c r="C47" s="2">
        <v>40052</v>
      </c>
      <c r="D47" s="4">
        <f>VLOOKUP(A47,'Order Shipping'!$A$2:$C$2154,3,FALSE)</f>
        <v>0.5</v>
      </c>
      <c r="E47" s="4">
        <f>VLOOKUP($A47,'Order Sales'!$A$2:$H$2154,E$1,FALSE)</f>
        <v>14</v>
      </c>
      <c r="F47">
        <f>VLOOKUP($A47,'Order Sales'!$A$2:$H$2154,F$1,FALSE)</f>
        <v>36.520000000000003</v>
      </c>
      <c r="G47" t="str">
        <f>VLOOKUP($A47,'Order Sales'!$A$2:$H$2154,G$1,FALSE)</f>
        <v>Corporate</v>
      </c>
    </row>
    <row r="48" spans="1:7" x14ac:dyDescent="0.3">
      <c r="A48">
        <v>27182</v>
      </c>
      <c r="B48" s="2">
        <v>40153</v>
      </c>
      <c r="C48" s="2">
        <v>40155</v>
      </c>
      <c r="D48" s="4">
        <f>VLOOKUP(A48,'Order Shipping'!$A$2:$C$2154,3,FALSE)</f>
        <v>24.49</v>
      </c>
      <c r="E48" s="4">
        <f>VLOOKUP($A48,'Order Sales'!$A$2:$H$2154,E$1,FALSE)</f>
        <v>44</v>
      </c>
      <c r="F48">
        <f>VLOOKUP($A48,'Order Sales'!$A$2:$H$2154,F$1,FALSE)</f>
        <v>6123.48</v>
      </c>
      <c r="G48" t="str">
        <f>VLOOKUP($A48,'Order Sales'!$A$2:$H$2154,G$1,FALSE)</f>
        <v>Consumer</v>
      </c>
    </row>
    <row r="49" spans="1:7" x14ac:dyDescent="0.3">
      <c r="A49">
        <v>28493</v>
      </c>
      <c r="B49" s="2">
        <v>40172</v>
      </c>
      <c r="C49" s="2">
        <v>40177</v>
      </c>
      <c r="D49" s="4">
        <f>VLOOKUP(A49,'Order Shipping'!$A$2:$C$2154,3,FALSE)</f>
        <v>2.5</v>
      </c>
      <c r="E49" s="4">
        <f>VLOOKUP($A49,'Order Sales'!$A$2:$H$2154,E$1,FALSE)</f>
        <v>20</v>
      </c>
      <c r="F49">
        <f>VLOOKUP($A49,'Order Sales'!$A$2:$H$2154,F$1,FALSE)</f>
        <v>71.069999999999993</v>
      </c>
      <c r="G49" t="str">
        <f>VLOOKUP($A49,'Order Sales'!$A$2:$H$2154,G$1,FALSE)</f>
        <v>Small Business</v>
      </c>
    </row>
    <row r="50" spans="1:7" x14ac:dyDescent="0.3">
      <c r="A50">
        <v>24147</v>
      </c>
      <c r="B50" s="2">
        <v>40109</v>
      </c>
      <c r="C50" s="2">
        <v>40110</v>
      </c>
      <c r="D50" s="4">
        <f>VLOOKUP(A50,'Order Shipping'!$A$2:$C$2154,3,FALSE)</f>
        <v>26.2</v>
      </c>
      <c r="E50" s="4">
        <f>VLOOKUP($A50,'Order Sales'!$A$2:$H$2154,E$1,FALSE)</f>
        <v>12</v>
      </c>
      <c r="F50">
        <f>VLOOKUP($A50,'Order Sales'!$A$2:$H$2154,F$1,FALSE)</f>
        <v>2230.9699999999998</v>
      </c>
      <c r="G50" t="str">
        <f>VLOOKUP($A50,'Order Sales'!$A$2:$H$2154,G$1,FALSE)</f>
        <v>Corporate</v>
      </c>
    </row>
    <row r="51" spans="1:7" x14ac:dyDescent="0.3">
      <c r="A51">
        <v>16980</v>
      </c>
      <c r="B51" s="2">
        <v>40015</v>
      </c>
      <c r="C51" s="2">
        <v>40017</v>
      </c>
      <c r="D51" s="4">
        <f>VLOOKUP(A51,'Order Shipping'!$A$2:$C$2154,3,FALSE)</f>
        <v>8.99</v>
      </c>
      <c r="E51" s="4">
        <f>VLOOKUP($A51,'Order Sales'!$A$2:$H$2154,E$1,FALSE)</f>
        <v>31</v>
      </c>
      <c r="F51">
        <f>VLOOKUP($A51,'Order Sales'!$A$2:$H$2154,F$1,FALSE)</f>
        <v>524.19000000000005</v>
      </c>
      <c r="G51" t="str">
        <f>VLOOKUP($A51,'Order Sales'!$A$2:$H$2154,G$1,FALSE)</f>
        <v>Small Business</v>
      </c>
    </row>
    <row r="52" spans="1:7" x14ac:dyDescent="0.3">
      <c r="A52">
        <v>16746</v>
      </c>
      <c r="B52" s="2">
        <v>40010</v>
      </c>
      <c r="C52" s="2">
        <v>40013</v>
      </c>
      <c r="D52" s="4">
        <f>VLOOKUP(A52,'Order Shipping'!$A$2:$C$2154,3,FALSE)</f>
        <v>3.14</v>
      </c>
      <c r="E52" s="4">
        <f>VLOOKUP($A52,'Order Sales'!$A$2:$H$2154,E$1,FALSE)</f>
        <v>45</v>
      </c>
      <c r="F52">
        <f>VLOOKUP($A52,'Order Sales'!$A$2:$H$2154,F$1,FALSE)</f>
        <v>592.73</v>
      </c>
      <c r="G52" t="str">
        <f>VLOOKUP($A52,'Order Sales'!$A$2:$H$2154,G$1,FALSE)</f>
        <v>Home Office</v>
      </c>
    </row>
    <row r="53" spans="1:7" x14ac:dyDescent="0.3">
      <c r="A53">
        <v>4090</v>
      </c>
      <c r="B53" s="2">
        <v>39844</v>
      </c>
      <c r="C53" s="2">
        <v>39844</v>
      </c>
      <c r="D53" s="4">
        <f>VLOOKUP(A53,'Order Shipping'!$A$2:$C$2154,3,FALSE)</f>
        <v>0.5</v>
      </c>
      <c r="E53" s="4">
        <f>VLOOKUP($A53,'Order Sales'!$A$2:$H$2154,E$1,FALSE)</f>
        <v>41</v>
      </c>
      <c r="F53">
        <f>VLOOKUP($A53,'Order Sales'!$A$2:$H$2154,F$1,FALSE)</f>
        <v>239.75</v>
      </c>
      <c r="G53" t="str">
        <f>VLOOKUP($A53,'Order Sales'!$A$2:$H$2154,G$1,FALSE)</f>
        <v>Home Office</v>
      </c>
    </row>
    <row r="54" spans="1:7" x14ac:dyDescent="0.3">
      <c r="A54">
        <v>18921</v>
      </c>
      <c r="B54" s="2">
        <v>40040</v>
      </c>
      <c r="C54" s="2">
        <v>40041</v>
      </c>
      <c r="D54" s="4">
        <f>VLOOKUP(A54,'Order Shipping'!$A$2:$C$2154,3,FALSE)</f>
        <v>0.49</v>
      </c>
      <c r="E54" s="4">
        <f>VLOOKUP($A54,'Order Sales'!$A$2:$H$2154,E$1,FALSE)</f>
        <v>26</v>
      </c>
      <c r="F54">
        <f>VLOOKUP($A54,'Order Sales'!$A$2:$H$2154,F$1,FALSE)</f>
        <v>172.76</v>
      </c>
      <c r="G54" t="str">
        <f>VLOOKUP($A54,'Order Sales'!$A$2:$H$2154,G$1,FALSE)</f>
        <v>Corporate</v>
      </c>
    </row>
    <row r="55" spans="1:7" x14ac:dyDescent="0.3">
      <c r="A55">
        <v>25410</v>
      </c>
      <c r="B55" s="2">
        <v>40129</v>
      </c>
      <c r="C55" s="2">
        <v>40131</v>
      </c>
      <c r="D55" s="4">
        <f>VLOOKUP(A55,'Order Shipping'!$A$2:$C$2154,3,FALSE)</f>
        <v>35</v>
      </c>
      <c r="E55" s="4">
        <f>VLOOKUP($A55,'Order Sales'!$A$2:$H$2154,E$1,FALSE)</f>
        <v>10</v>
      </c>
      <c r="F55">
        <f>VLOOKUP($A55,'Order Sales'!$A$2:$H$2154,F$1,FALSE)</f>
        <v>670.03</v>
      </c>
      <c r="G55" t="str">
        <f>VLOOKUP($A55,'Order Sales'!$A$2:$H$2154,G$1,FALSE)</f>
        <v>Consumer</v>
      </c>
    </row>
    <row r="56" spans="1:7" x14ac:dyDescent="0.3">
      <c r="A56">
        <v>21683</v>
      </c>
      <c r="B56" s="2">
        <v>40075</v>
      </c>
      <c r="C56" s="2">
        <v>40076</v>
      </c>
      <c r="D56" s="4">
        <f>VLOOKUP(A56,'Order Shipping'!$A$2:$C$2154,3,FALSE)</f>
        <v>8.99</v>
      </c>
      <c r="E56" s="4">
        <f>VLOOKUP($A56,'Order Sales'!$A$2:$H$2154,E$1,FALSE)</f>
        <v>11</v>
      </c>
      <c r="F56">
        <f>VLOOKUP($A56,'Order Sales'!$A$2:$H$2154,F$1,FALSE)</f>
        <v>455.88</v>
      </c>
      <c r="G56" t="str">
        <f>VLOOKUP($A56,'Order Sales'!$A$2:$H$2154,G$1,FALSE)</f>
        <v>Corporate</v>
      </c>
    </row>
    <row r="57" spans="1:7" x14ac:dyDescent="0.3">
      <c r="A57">
        <v>23398</v>
      </c>
      <c r="B57" s="2">
        <v>40096</v>
      </c>
      <c r="C57" s="2">
        <v>40098</v>
      </c>
      <c r="D57" s="4">
        <f>VLOOKUP(A57,'Order Shipping'!$A$2:$C$2154,3,FALSE)</f>
        <v>6.66</v>
      </c>
      <c r="E57" s="4">
        <f>VLOOKUP($A57,'Order Sales'!$A$2:$H$2154,E$1,FALSE)</f>
        <v>19</v>
      </c>
      <c r="F57">
        <f>VLOOKUP($A57,'Order Sales'!$A$2:$H$2154,F$1,FALSE)</f>
        <v>659.13</v>
      </c>
      <c r="G57" t="str">
        <f>VLOOKUP($A57,'Order Sales'!$A$2:$H$2154,G$1,FALSE)</f>
        <v>Corporate</v>
      </c>
    </row>
    <row r="58" spans="1:7" x14ac:dyDescent="0.3">
      <c r="A58">
        <v>9530</v>
      </c>
      <c r="B58" s="2">
        <v>39914</v>
      </c>
      <c r="C58" s="2">
        <v>39915</v>
      </c>
      <c r="D58" s="4">
        <f>VLOOKUP(A58,'Order Shipping'!$A$2:$C$2154,3,FALSE)</f>
        <v>2.85</v>
      </c>
      <c r="E58" s="4">
        <f>VLOOKUP($A58,'Order Sales'!$A$2:$H$2154,E$1,FALSE)</f>
        <v>35</v>
      </c>
      <c r="F58">
        <f>VLOOKUP($A58,'Order Sales'!$A$2:$H$2154,F$1,FALSE)</f>
        <v>430.55</v>
      </c>
      <c r="G58" t="str">
        <f>VLOOKUP($A58,'Order Sales'!$A$2:$H$2154,G$1,FALSE)</f>
        <v>Corporate</v>
      </c>
    </row>
    <row r="59" spans="1:7" x14ac:dyDescent="0.3">
      <c r="A59">
        <v>22388</v>
      </c>
      <c r="B59" s="2">
        <v>40085</v>
      </c>
      <c r="C59" s="2">
        <v>40085</v>
      </c>
      <c r="D59" s="4">
        <f>VLOOKUP(A59,'Order Shipping'!$A$2:$C$2154,3,FALSE)</f>
        <v>2.99</v>
      </c>
      <c r="E59" s="4">
        <f>VLOOKUP($A59,'Order Sales'!$A$2:$H$2154,E$1,FALSE)</f>
        <v>33</v>
      </c>
      <c r="F59">
        <f>VLOOKUP($A59,'Order Sales'!$A$2:$H$2154,F$1,FALSE)</f>
        <v>211.48</v>
      </c>
      <c r="G59" t="str">
        <f>VLOOKUP($A59,'Order Sales'!$A$2:$H$2154,G$1,FALSE)</f>
        <v>Home Office</v>
      </c>
    </row>
    <row r="60" spans="1:7" x14ac:dyDescent="0.3">
      <c r="A60">
        <v>10616</v>
      </c>
      <c r="B60" s="2">
        <v>39931</v>
      </c>
      <c r="C60" s="2">
        <v>39932</v>
      </c>
      <c r="D60" s="4">
        <f>VLOOKUP(A60,'Order Shipping'!$A$2:$C$2154,3,FALSE)</f>
        <v>6.22</v>
      </c>
      <c r="E60" s="4">
        <f>VLOOKUP($A60,'Order Sales'!$A$2:$H$2154,E$1,FALSE)</f>
        <v>11</v>
      </c>
      <c r="F60">
        <f>VLOOKUP($A60,'Order Sales'!$A$2:$H$2154,F$1,FALSE)</f>
        <v>78.680000000000007</v>
      </c>
      <c r="G60" t="str">
        <f>VLOOKUP($A60,'Order Sales'!$A$2:$H$2154,G$1,FALSE)</f>
        <v>Corporate</v>
      </c>
    </row>
    <row r="61" spans="1:7" x14ac:dyDescent="0.3">
      <c r="A61">
        <v>6929</v>
      </c>
      <c r="B61" s="2">
        <v>39887</v>
      </c>
      <c r="C61" s="2">
        <v>39887</v>
      </c>
      <c r="D61" s="4">
        <f>VLOOKUP(A61,'Order Shipping'!$A$2:$C$2154,3,FALSE)</f>
        <v>54.12</v>
      </c>
      <c r="E61" s="4">
        <f>VLOOKUP($A61,'Order Sales'!$A$2:$H$2154,E$1,FALSE)</f>
        <v>24</v>
      </c>
      <c r="F61">
        <f>VLOOKUP($A61,'Order Sales'!$A$2:$H$2154,F$1,FALSE)</f>
        <v>7287.55</v>
      </c>
      <c r="G61" t="str">
        <f>VLOOKUP($A61,'Order Sales'!$A$2:$H$2154,G$1,FALSE)</f>
        <v>Corporate</v>
      </c>
    </row>
    <row r="62" spans="1:7" x14ac:dyDescent="0.3">
      <c r="A62">
        <v>23518</v>
      </c>
      <c r="B62" s="2">
        <v>40099</v>
      </c>
      <c r="C62" s="2">
        <v>40100</v>
      </c>
      <c r="D62" s="4">
        <f>VLOOKUP(A62,'Order Shipping'!$A$2:$C$2154,3,FALSE)</f>
        <v>6.02</v>
      </c>
      <c r="E62" s="4">
        <f>VLOOKUP($A62,'Order Sales'!$A$2:$H$2154,E$1,FALSE)</f>
        <v>12</v>
      </c>
      <c r="F62">
        <f>VLOOKUP($A62,'Order Sales'!$A$2:$H$2154,F$1,FALSE)</f>
        <v>153.44</v>
      </c>
      <c r="G62" t="str">
        <f>VLOOKUP($A62,'Order Sales'!$A$2:$H$2154,G$1,FALSE)</f>
        <v>Corporate</v>
      </c>
    </row>
    <row r="63" spans="1:7" x14ac:dyDescent="0.3">
      <c r="A63">
        <v>18400</v>
      </c>
      <c r="B63" s="2">
        <v>40034</v>
      </c>
      <c r="C63" s="2">
        <v>40036</v>
      </c>
      <c r="D63" s="4">
        <f>VLOOKUP(A63,'Order Shipping'!$A$2:$C$2154,3,FALSE)</f>
        <v>5.01</v>
      </c>
      <c r="E63" s="4">
        <f>VLOOKUP($A63,'Order Sales'!$A$2:$H$2154,E$1,FALSE)</f>
        <v>3</v>
      </c>
      <c r="F63">
        <f>VLOOKUP($A63,'Order Sales'!$A$2:$H$2154,F$1,FALSE)</f>
        <v>21.64</v>
      </c>
      <c r="G63" t="str">
        <f>VLOOKUP($A63,'Order Sales'!$A$2:$H$2154,G$1,FALSE)</f>
        <v>Corporate</v>
      </c>
    </row>
    <row r="64" spans="1:7" x14ac:dyDescent="0.3">
      <c r="A64">
        <v>19356</v>
      </c>
      <c r="B64" s="2">
        <v>40046</v>
      </c>
      <c r="C64" s="2">
        <v>40047</v>
      </c>
      <c r="D64" s="4">
        <f>VLOOKUP(A64,'Order Shipping'!$A$2:$C$2154,3,FALSE)</f>
        <v>42</v>
      </c>
      <c r="E64" s="4">
        <f>VLOOKUP($A64,'Order Sales'!$A$2:$H$2154,E$1,FALSE)</f>
        <v>33</v>
      </c>
      <c r="F64">
        <f>VLOOKUP($A64,'Order Sales'!$A$2:$H$2154,F$1,FALSE)</f>
        <v>3537.84</v>
      </c>
      <c r="G64" t="str">
        <f>VLOOKUP($A64,'Order Sales'!$A$2:$H$2154,G$1,FALSE)</f>
        <v>Small Business</v>
      </c>
    </row>
    <row r="65" spans="1:7" x14ac:dyDescent="0.3">
      <c r="A65">
        <v>8718</v>
      </c>
      <c r="B65" s="2">
        <v>39907</v>
      </c>
      <c r="C65" s="2">
        <v>39914</v>
      </c>
      <c r="D65" s="4">
        <f>VLOOKUP(A65,'Order Shipping'!$A$2:$C$2154,3,FALSE)</f>
        <v>0.99</v>
      </c>
      <c r="E65" s="4">
        <f>VLOOKUP($A65,'Order Sales'!$A$2:$H$2154,E$1,FALSE)</f>
        <v>46</v>
      </c>
      <c r="F65">
        <f>VLOOKUP($A65,'Order Sales'!$A$2:$H$2154,F$1,FALSE)</f>
        <v>1477.5719999999999</v>
      </c>
      <c r="G65" t="str">
        <f>VLOOKUP($A65,'Order Sales'!$A$2:$H$2154,G$1,FALSE)</f>
        <v>Small Business</v>
      </c>
    </row>
    <row r="66" spans="1:7" x14ac:dyDescent="0.3">
      <c r="A66">
        <v>16873</v>
      </c>
      <c r="B66" s="2">
        <v>40011</v>
      </c>
      <c r="C66" s="2">
        <v>40012</v>
      </c>
      <c r="D66" s="4">
        <f>VLOOKUP(A66,'Order Shipping'!$A$2:$C$2154,3,FALSE)</f>
        <v>1.99</v>
      </c>
      <c r="E66" s="4">
        <f>VLOOKUP($A66,'Order Sales'!$A$2:$H$2154,E$1,FALSE)</f>
        <v>43</v>
      </c>
      <c r="F66">
        <f>VLOOKUP($A66,'Order Sales'!$A$2:$H$2154,F$1,FALSE)</f>
        <v>1114.42</v>
      </c>
      <c r="G66" t="str">
        <f>VLOOKUP($A66,'Order Sales'!$A$2:$H$2154,G$1,FALSE)</f>
        <v>Corporate</v>
      </c>
    </row>
    <row r="67" spans="1:7" x14ac:dyDescent="0.3">
      <c r="A67">
        <v>12619</v>
      </c>
      <c r="B67" s="2">
        <v>39955</v>
      </c>
      <c r="C67" s="2">
        <v>39956</v>
      </c>
      <c r="D67" s="4">
        <f>VLOOKUP(A67,'Order Shipping'!$A$2:$C$2154,3,FALSE)</f>
        <v>56.14</v>
      </c>
      <c r="E67" s="4">
        <f>VLOOKUP($A67,'Order Sales'!$A$2:$H$2154,E$1,FALSE)</f>
        <v>15</v>
      </c>
      <c r="F67">
        <f>VLOOKUP($A67,'Order Sales'!$A$2:$H$2154,F$1,FALSE)</f>
        <v>1813.04</v>
      </c>
      <c r="G67" t="str">
        <f>VLOOKUP($A67,'Order Sales'!$A$2:$H$2154,G$1,FALSE)</f>
        <v>Home Office</v>
      </c>
    </row>
    <row r="68" spans="1:7" x14ac:dyDescent="0.3">
      <c r="A68">
        <v>28070</v>
      </c>
      <c r="B68" s="2">
        <v>40166</v>
      </c>
      <c r="C68" s="2">
        <v>40169</v>
      </c>
      <c r="D68" s="4">
        <f>VLOOKUP(A68,'Order Shipping'!$A$2:$C$2154,3,FALSE)</f>
        <v>1.99</v>
      </c>
      <c r="E68" s="4">
        <f>VLOOKUP($A68,'Order Sales'!$A$2:$H$2154,E$1,FALSE)</f>
        <v>38</v>
      </c>
      <c r="F68">
        <f>VLOOKUP($A68,'Order Sales'!$A$2:$H$2154,F$1,FALSE)</f>
        <v>1483.44</v>
      </c>
      <c r="G68" t="str">
        <f>VLOOKUP($A68,'Order Sales'!$A$2:$H$2154,G$1,FALSE)</f>
        <v>Consumer</v>
      </c>
    </row>
    <row r="69" spans="1:7" x14ac:dyDescent="0.3">
      <c r="A69">
        <v>8556</v>
      </c>
      <c r="B69" s="2">
        <v>39904</v>
      </c>
      <c r="C69" s="2">
        <v>39906</v>
      </c>
      <c r="D69" s="4">
        <f>VLOOKUP(A69,'Order Shipping'!$A$2:$C$2154,3,FALSE)</f>
        <v>1.1000000000000001</v>
      </c>
      <c r="E69" s="4">
        <f>VLOOKUP($A69,'Order Sales'!$A$2:$H$2154,E$1,FALSE)</f>
        <v>30</v>
      </c>
      <c r="F69">
        <f>VLOOKUP($A69,'Order Sales'!$A$2:$H$2154,F$1,FALSE)</f>
        <v>835.15049999999997</v>
      </c>
      <c r="G69" t="str">
        <f>VLOOKUP($A69,'Order Sales'!$A$2:$H$2154,G$1,FALSE)</f>
        <v>Consumer</v>
      </c>
    </row>
    <row r="70" spans="1:7" x14ac:dyDescent="0.3">
      <c r="A70">
        <v>13325</v>
      </c>
      <c r="B70" s="2">
        <v>39963</v>
      </c>
      <c r="C70" s="2">
        <v>39964</v>
      </c>
      <c r="D70" s="4">
        <f>VLOOKUP(A70,'Order Shipping'!$A$2:$C$2154,3,FALSE)</f>
        <v>9.07</v>
      </c>
      <c r="E70" s="4">
        <f>VLOOKUP($A70,'Order Sales'!$A$2:$H$2154,E$1,FALSE)</f>
        <v>30</v>
      </c>
      <c r="F70">
        <f>VLOOKUP($A70,'Order Sales'!$A$2:$H$2154,F$1,FALSE)</f>
        <v>3482.41</v>
      </c>
      <c r="G70" t="str">
        <f>VLOOKUP($A70,'Order Sales'!$A$2:$H$2154,G$1,FALSE)</f>
        <v>Home Office</v>
      </c>
    </row>
    <row r="71" spans="1:7" x14ac:dyDescent="0.3">
      <c r="A71">
        <v>2218</v>
      </c>
      <c r="B71" s="2">
        <v>39823</v>
      </c>
      <c r="C71" s="2">
        <v>39824</v>
      </c>
      <c r="D71" s="4">
        <f>VLOOKUP(A71,'Order Shipping'!$A$2:$C$2154,3,FALSE)</f>
        <v>5.14</v>
      </c>
      <c r="E71" s="4">
        <f>VLOOKUP($A71,'Order Sales'!$A$2:$H$2154,E$1,FALSE)</f>
        <v>30</v>
      </c>
      <c r="F71">
        <f>VLOOKUP($A71,'Order Sales'!$A$2:$H$2154,F$1,FALSE)</f>
        <v>164.78</v>
      </c>
      <c r="G71" t="str">
        <f>VLOOKUP($A71,'Order Sales'!$A$2:$H$2154,G$1,FALSE)</f>
        <v>Consumer</v>
      </c>
    </row>
    <row r="72" spans="1:7" x14ac:dyDescent="0.3">
      <c r="A72">
        <v>21167</v>
      </c>
      <c r="B72" s="2">
        <v>40068</v>
      </c>
      <c r="C72" s="2">
        <v>40070</v>
      </c>
      <c r="D72" s="4">
        <f>VLOOKUP(A72,'Order Shipping'!$A$2:$C$2154,3,FALSE)</f>
        <v>1.49</v>
      </c>
      <c r="E72" s="4">
        <f>VLOOKUP($A72,'Order Sales'!$A$2:$H$2154,E$1,FALSE)</f>
        <v>33</v>
      </c>
      <c r="F72">
        <f>VLOOKUP($A72,'Order Sales'!$A$2:$H$2154,F$1,FALSE)</f>
        <v>60.92</v>
      </c>
      <c r="G72" t="str">
        <f>VLOOKUP($A72,'Order Sales'!$A$2:$H$2154,G$1,FALSE)</f>
        <v>Small Business</v>
      </c>
    </row>
    <row r="73" spans="1:7" x14ac:dyDescent="0.3">
      <c r="A73">
        <v>1334</v>
      </c>
      <c r="B73" s="2">
        <v>39817</v>
      </c>
      <c r="C73" s="2">
        <v>39818</v>
      </c>
      <c r="D73" s="4">
        <f>VLOOKUP(A73,'Order Shipping'!$A$2:$C$2154,3,FALSE)</f>
        <v>30</v>
      </c>
      <c r="E73" s="4">
        <f>VLOOKUP($A73,'Order Sales'!$A$2:$H$2154,E$1,FALSE)</f>
        <v>3</v>
      </c>
      <c r="F73">
        <f>VLOOKUP($A73,'Order Sales'!$A$2:$H$2154,F$1,FALSE)</f>
        <v>1039.56</v>
      </c>
      <c r="G73" t="str">
        <f>VLOOKUP($A73,'Order Sales'!$A$2:$H$2154,G$1,FALSE)</f>
        <v>Home Office</v>
      </c>
    </row>
    <row r="74" spans="1:7" x14ac:dyDescent="0.3">
      <c r="A74">
        <v>21450</v>
      </c>
      <c r="B74" s="2">
        <v>40072</v>
      </c>
      <c r="C74" s="2">
        <v>40074</v>
      </c>
      <c r="D74" s="4">
        <f>VLOOKUP(A74,'Order Shipping'!$A$2:$C$2154,3,FALSE)</f>
        <v>12.39</v>
      </c>
      <c r="E74" s="4">
        <f>VLOOKUP($A74,'Order Sales'!$A$2:$H$2154,E$1,FALSE)</f>
        <v>27</v>
      </c>
      <c r="F74">
        <f>VLOOKUP($A74,'Order Sales'!$A$2:$H$2154,F$1,FALSE)</f>
        <v>453.89</v>
      </c>
      <c r="G74" t="str">
        <f>VLOOKUP($A74,'Order Sales'!$A$2:$H$2154,G$1,FALSE)</f>
        <v>Small Business</v>
      </c>
    </row>
    <row r="75" spans="1:7" x14ac:dyDescent="0.3">
      <c r="A75">
        <v>20556</v>
      </c>
      <c r="B75" s="2">
        <v>40060</v>
      </c>
      <c r="C75" s="2">
        <v>40061</v>
      </c>
      <c r="D75" s="4">
        <f>VLOOKUP(A75,'Order Shipping'!$A$2:$C$2154,3,FALSE)</f>
        <v>8.99</v>
      </c>
      <c r="E75" s="4">
        <f>VLOOKUP($A75,'Order Sales'!$A$2:$H$2154,E$1,FALSE)</f>
        <v>22</v>
      </c>
      <c r="F75">
        <f>VLOOKUP($A75,'Order Sales'!$A$2:$H$2154,F$1,FALSE)</f>
        <v>338.52</v>
      </c>
      <c r="G75" t="str">
        <f>VLOOKUP($A75,'Order Sales'!$A$2:$H$2154,G$1,FALSE)</f>
        <v>Corporate</v>
      </c>
    </row>
    <row r="76" spans="1:7" x14ac:dyDescent="0.3">
      <c r="A76">
        <v>27702</v>
      </c>
      <c r="B76" s="2">
        <v>40161</v>
      </c>
      <c r="C76" s="2">
        <v>40161</v>
      </c>
      <c r="D76" s="4">
        <f>VLOOKUP(A76,'Order Shipping'!$A$2:$C$2154,3,FALSE)</f>
        <v>4.8499999999999996</v>
      </c>
      <c r="E76" s="4">
        <f>VLOOKUP($A76,'Order Sales'!$A$2:$H$2154,E$1,FALSE)</f>
        <v>40</v>
      </c>
      <c r="F76">
        <f>VLOOKUP($A76,'Order Sales'!$A$2:$H$2154,F$1,FALSE)</f>
        <v>2169.4899999999998</v>
      </c>
      <c r="G76" t="str">
        <f>VLOOKUP($A76,'Order Sales'!$A$2:$H$2154,G$1,FALSE)</f>
        <v>Consumer</v>
      </c>
    </row>
    <row r="77" spans="1:7" x14ac:dyDescent="0.3">
      <c r="A77">
        <v>19993</v>
      </c>
      <c r="B77" s="2">
        <v>40052</v>
      </c>
      <c r="C77" s="2">
        <v>40054</v>
      </c>
      <c r="D77" s="4">
        <f>VLOOKUP(A77,'Order Shipping'!$A$2:$C$2154,3,FALSE)</f>
        <v>5.66</v>
      </c>
      <c r="E77" s="4">
        <f>VLOOKUP($A77,'Order Sales'!$A$2:$H$2154,E$1,FALSE)</f>
        <v>50</v>
      </c>
      <c r="F77">
        <f>VLOOKUP($A77,'Order Sales'!$A$2:$H$2154,F$1,FALSE)</f>
        <v>343</v>
      </c>
      <c r="G77" t="str">
        <f>VLOOKUP($A77,'Order Sales'!$A$2:$H$2154,G$1,FALSE)</f>
        <v>Home Office</v>
      </c>
    </row>
    <row r="78" spans="1:7" x14ac:dyDescent="0.3">
      <c r="A78">
        <v>20039</v>
      </c>
      <c r="B78" s="2">
        <v>40052</v>
      </c>
      <c r="C78" s="2">
        <v>40054</v>
      </c>
      <c r="D78" s="4">
        <f>VLOOKUP(A78,'Order Shipping'!$A$2:$C$2154,3,FALSE)</f>
        <v>17.48</v>
      </c>
      <c r="E78" s="4">
        <f>VLOOKUP($A78,'Order Sales'!$A$2:$H$2154,E$1,FALSE)</f>
        <v>50</v>
      </c>
      <c r="F78">
        <f>VLOOKUP($A78,'Order Sales'!$A$2:$H$2154,F$1,FALSE)</f>
        <v>2066.16</v>
      </c>
      <c r="G78" t="str">
        <f>VLOOKUP($A78,'Order Sales'!$A$2:$H$2154,G$1,FALSE)</f>
        <v>Small Business</v>
      </c>
    </row>
    <row r="79" spans="1:7" x14ac:dyDescent="0.3">
      <c r="A79">
        <v>6735</v>
      </c>
      <c r="B79" s="2">
        <v>39884</v>
      </c>
      <c r="C79" s="2">
        <v>39885</v>
      </c>
      <c r="D79" s="4">
        <f>VLOOKUP(A79,'Order Shipping'!$A$2:$C$2154,3,FALSE)</f>
        <v>3.61</v>
      </c>
      <c r="E79" s="4">
        <f>VLOOKUP($A79,'Order Sales'!$A$2:$H$2154,E$1,FALSE)</f>
        <v>31</v>
      </c>
      <c r="F79">
        <f>VLOOKUP($A79,'Order Sales'!$A$2:$H$2154,F$1,FALSE)</f>
        <v>1526.67</v>
      </c>
      <c r="G79" t="str">
        <f>VLOOKUP($A79,'Order Sales'!$A$2:$H$2154,G$1,FALSE)</f>
        <v>Consumer</v>
      </c>
    </row>
    <row r="80" spans="1:7" x14ac:dyDescent="0.3">
      <c r="A80">
        <v>27524</v>
      </c>
      <c r="B80" s="2">
        <v>40159</v>
      </c>
      <c r="C80" s="2">
        <v>40160</v>
      </c>
      <c r="D80" s="4">
        <f>VLOOKUP(A80,'Order Shipping'!$A$2:$C$2154,3,FALSE)</f>
        <v>5.99</v>
      </c>
      <c r="E80" s="4">
        <f>VLOOKUP($A80,'Order Sales'!$A$2:$H$2154,E$1,FALSE)</f>
        <v>3</v>
      </c>
      <c r="F80">
        <f>VLOOKUP($A80,'Order Sales'!$A$2:$H$2154,F$1,FALSE)</f>
        <v>306.62049999999999</v>
      </c>
      <c r="G80" t="str">
        <f>VLOOKUP($A80,'Order Sales'!$A$2:$H$2154,G$1,FALSE)</f>
        <v>Corporate</v>
      </c>
    </row>
    <row r="81" spans="1:7" x14ac:dyDescent="0.3">
      <c r="A81">
        <v>27771</v>
      </c>
      <c r="B81" s="2">
        <v>40161</v>
      </c>
      <c r="C81" s="2">
        <v>40162</v>
      </c>
      <c r="D81" s="4">
        <f>VLOOKUP(A81,'Order Shipping'!$A$2:$C$2154,3,FALSE)</f>
        <v>70.2</v>
      </c>
      <c r="E81" s="4">
        <f>VLOOKUP($A81,'Order Sales'!$A$2:$H$2154,E$1,FALSE)</f>
        <v>37</v>
      </c>
      <c r="F81">
        <f>VLOOKUP($A81,'Order Sales'!$A$2:$H$2154,F$1,FALSE)</f>
        <v>4411.5</v>
      </c>
      <c r="G81" t="str">
        <f>VLOOKUP($A81,'Order Sales'!$A$2:$H$2154,G$1,FALSE)</f>
        <v>Consumer</v>
      </c>
    </row>
    <row r="82" spans="1:7" x14ac:dyDescent="0.3">
      <c r="A82">
        <v>4035</v>
      </c>
      <c r="B82" s="2">
        <v>39844</v>
      </c>
      <c r="C82" s="2">
        <v>39846</v>
      </c>
      <c r="D82" s="4">
        <f>VLOOKUP(A82,'Order Shipping'!$A$2:$C$2154,3,FALSE)</f>
        <v>2.64</v>
      </c>
      <c r="E82" s="4">
        <f>VLOOKUP($A82,'Order Sales'!$A$2:$H$2154,E$1,FALSE)</f>
        <v>16</v>
      </c>
      <c r="F82">
        <f>VLOOKUP($A82,'Order Sales'!$A$2:$H$2154,F$1,FALSE)</f>
        <v>138.55000000000001</v>
      </c>
      <c r="G82" t="str">
        <f>VLOOKUP($A82,'Order Sales'!$A$2:$H$2154,G$1,FALSE)</f>
        <v>Home Office</v>
      </c>
    </row>
    <row r="83" spans="1:7" x14ac:dyDescent="0.3">
      <c r="A83">
        <v>23934</v>
      </c>
      <c r="B83" s="2">
        <v>40106</v>
      </c>
      <c r="C83" s="2">
        <v>40107</v>
      </c>
      <c r="D83" s="4">
        <f>VLOOKUP(A83,'Order Shipping'!$A$2:$C$2154,3,FALSE)</f>
        <v>1.49</v>
      </c>
      <c r="E83" s="4">
        <f>VLOOKUP($A83,'Order Sales'!$A$2:$H$2154,E$1,FALSE)</f>
        <v>44</v>
      </c>
      <c r="F83">
        <f>VLOOKUP($A83,'Order Sales'!$A$2:$H$2154,F$1,FALSE)</f>
        <v>161.80000000000001</v>
      </c>
      <c r="G83" t="str">
        <f>VLOOKUP($A83,'Order Sales'!$A$2:$H$2154,G$1,FALSE)</f>
        <v>Consumer</v>
      </c>
    </row>
    <row r="84" spans="1:7" x14ac:dyDescent="0.3">
      <c r="A84">
        <v>27336</v>
      </c>
      <c r="B84" s="2">
        <v>40156</v>
      </c>
      <c r="C84" s="2">
        <v>40158</v>
      </c>
      <c r="D84" s="4">
        <f>VLOOKUP(A84,'Order Shipping'!$A$2:$C$2154,3,FALSE)</f>
        <v>56.14</v>
      </c>
      <c r="E84" s="4">
        <f>VLOOKUP($A84,'Order Sales'!$A$2:$H$2154,E$1,FALSE)</f>
        <v>13</v>
      </c>
      <c r="F84">
        <f>VLOOKUP($A84,'Order Sales'!$A$2:$H$2154,F$1,FALSE)</f>
        <v>1582.47</v>
      </c>
      <c r="G84" t="str">
        <f>VLOOKUP($A84,'Order Sales'!$A$2:$H$2154,G$1,FALSE)</f>
        <v>Consumer</v>
      </c>
    </row>
    <row r="85" spans="1:7" x14ac:dyDescent="0.3">
      <c r="A85">
        <v>27486</v>
      </c>
      <c r="B85" s="2">
        <v>40159</v>
      </c>
      <c r="C85" s="2">
        <v>40161</v>
      </c>
      <c r="D85" s="4">
        <f>VLOOKUP(A85,'Order Shipping'!$A$2:$C$2154,3,FALSE)</f>
        <v>11.52</v>
      </c>
      <c r="E85" s="4">
        <f>VLOOKUP($A85,'Order Sales'!$A$2:$H$2154,E$1,FALSE)</f>
        <v>39</v>
      </c>
      <c r="F85">
        <f>VLOOKUP($A85,'Order Sales'!$A$2:$H$2154,F$1,FALSE)</f>
        <v>857.84</v>
      </c>
      <c r="G85" t="str">
        <f>VLOOKUP($A85,'Order Sales'!$A$2:$H$2154,G$1,FALSE)</f>
        <v>Corporate</v>
      </c>
    </row>
    <row r="86" spans="1:7" x14ac:dyDescent="0.3">
      <c r="A86">
        <v>21444</v>
      </c>
      <c r="B86" s="2">
        <v>40072</v>
      </c>
      <c r="C86" s="2">
        <v>40072</v>
      </c>
      <c r="D86" s="4">
        <f>VLOOKUP(A86,'Order Shipping'!$A$2:$C$2154,3,FALSE)</f>
        <v>69</v>
      </c>
      <c r="E86" s="4">
        <f>VLOOKUP($A86,'Order Sales'!$A$2:$H$2154,E$1,FALSE)</f>
        <v>6</v>
      </c>
      <c r="F86">
        <f>VLOOKUP($A86,'Order Sales'!$A$2:$H$2154,F$1,FALSE)</f>
        <v>907.24</v>
      </c>
      <c r="G86" t="str">
        <f>VLOOKUP($A86,'Order Sales'!$A$2:$H$2154,G$1,FALSE)</f>
        <v>Home Office</v>
      </c>
    </row>
    <row r="87" spans="1:7" x14ac:dyDescent="0.3">
      <c r="A87">
        <v>11892</v>
      </c>
      <c r="B87" s="2">
        <v>39948</v>
      </c>
      <c r="C87" s="2">
        <v>39950</v>
      </c>
      <c r="D87" s="4">
        <f>VLOOKUP(A87,'Order Shipping'!$A$2:$C$2154,3,FALSE)</f>
        <v>0.96</v>
      </c>
      <c r="E87" s="4">
        <f>VLOOKUP($A87,'Order Sales'!$A$2:$H$2154,E$1,FALSE)</f>
        <v>16</v>
      </c>
      <c r="F87">
        <f>VLOOKUP($A87,'Order Sales'!$A$2:$H$2154,F$1,FALSE)</f>
        <v>46.4</v>
      </c>
      <c r="G87" t="str">
        <f>VLOOKUP($A87,'Order Sales'!$A$2:$H$2154,G$1,FALSE)</f>
        <v>Consumer</v>
      </c>
    </row>
    <row r="88" spans="1:7" x14ac:dyDescent="0.3">
      <c r="A88">
        <v>15958</v>
      </c>
      <c r="B88" s="2">
        <v>39999</v>
      </c>
      <c r="C88" s="2">
        <v>40004</v>
      </c>
      <c r="D88" s="4">
        <f>VLOOKUP(A88,'Order Shipping'!$A$2:$C$2154,3,FALSE)</f>
        <v>6.28</v>
      </c>
      <c r="E88" s="4">
        <f>VLOOKUP($A88,'Order Sales'!$A$2:$H$2154,E$1,FALSE)</f>
        <v>8</v>
      </c>
      <c r="F88">
        <f>VLOOKUP($A88,'Order Sales'!$A$2:$H$2154,F$1,FALSE)</f>
        <v>79.42</v>
      </c>
      <c r="G88" t="str">
        <f>VLOOKUP($A88,'Order Sales'!$A$2:$H$2154,G$1,FALSE)</f>
        <v>Home Office</v>
      </c>
    </row>
    <row r="89" spans="1:7" x14ac:dyDescent="0.3">
      <c r="A89">
        <v>20124</v>
      </c>
      <c r="B89" s="2">
        <v>40053</v>
      </c>
      <c r="C89" s="2">
        <v>40054</v>
      </c>
      <c r="D89" s="4">
        <f>VLOOKUP(A89,'Order Shipping'!$A$2:$C$2154,3,FALSE)</f>
        <v>6.22</v>
      </c>
      <c r="E89" s="4">
        <f>VLOOKUP($A89,'Order Sales'!$A$2:$H$2154,E$1,FALSE)</f>
        <v>33</v>
      </c>
      <c r="F89">
        <f>VLOOKUP($A89,'Order Sales'!$A$2:$H$2154,F$1,FALSE)</f>
        <v>332.95</v>
      </c>
      <c r="G89" t="str">
        <f>VLOOKUP($A89,'Order Sales'!$A$2:$H$2154,G$1,FALSE)</f>
        <v>Corporate</v>
      </c>
    </row>
    <row r="90" spans="1:7" x14ac:dyDescent="0.3">
      <c r="A90">
        <v>5040</v>
      </c>
      <c r="B90" s="2">
        <v>39856</v>
      </c>
      <c r="C90" s="2">
        <v>39858</v>
      </c>
      <c r="D90" s="4">
        <f>VLOOKUP(A90,'Order Shipping'!$A$2:$C$2154,3,FALSE)</f>
        <v>2.5</v>
      </c>
      <c r="E90" s="4">
        <f>VLOOKUP($A90,'Order Sales'!$A$2:$H$2154,E$1,FALSE)</f>
        <v>38</v>
      </c>
      <c r="F90">
        <f>VLOOKUP($A90,'Order Sales'!$A$2:$H$2154,F$1,FALSE)</f>
        <v>3594.7435</v>
      </c>
      <c r="G90" t="str">
        <f>VLOOKUP($A90,'Order Sales'!$A$2:$H$2154,G$1,FALSE)</f>
        <v>Small Business</v>
      </c>
    </row>
    <row r="91" spans="1:7" x14ac:dyDescent="0.3">
      <c r="A91">
        <v>2052</v>
      </c>
      <c r="B91" s="2">
        <v>39822</v>
      </c>
      <c r="C91" s="2">
        <v>39823</v>
      </c>
      <c r="D91" s="4">
        <f>VLOOKUP(A91,'Order Shipping'!$A$2:$C$2154,3,FALSE)</f>
        <v>6.89</v>
      </c>
      <c r="E91" s="4">
        <f>VLOOKUP($A91,'Order Sales'!$A$2:$H$2154,E$1,FALSE)</f>
        <v>9</v>
      </c>
      <c r="F91">
        <f>VLOOKUP($A91,'Order Sales'!$A$2:$H$2154,F$1,FALSE)</f>
        <v>45.87</v>
      </c>
      <c r="G91" t="str">
        <f>VLOOKUP($A91,'Order Sales'!$A$2:$H$2154,G$1,FALSE)</f>
        <v>Home Office</v>
      </c>
    </row>
    <row r="92" spans="1:7" x14ac:dyDescent="0.3">
      <c r="A92">
        <v>6990</v>
      </c>
      <c r="B92" s="2">
        <v>39888</v>
      </c>
      <c r="C92" s="2">
        <v>39890</v>
      </c>
      <c r="D92" s="4">
        <f>VLOOKUP(A92,'Order Shipping'!$A$2:$C$2154,3,FALSE)</f>
        <v>8.99</v>
      </c>
      <c r="E92" s="4">
        <f>VLOOKUP($A92,'Order Sales'!$A$2:$H$2154,E$1,FALSE)</f>
        <v>17</v>
      </c>
      <c r="F92">
        <f>VLOOKUP($A92,'Order Sales'!$A$2:$H$2154,F$1,FALSE)</f>
        <v>357.91</v>
      </c>
      <c r="G92" t="str">
        <f>VLOOKUP($A92,'Order Sales'!$A$2:$H$2154,G$1,FALSE)</f>
        <v>Small Business</v>
      </c>
    </row>
    <row r="93" spans="1:7" x14ac:dyDescent="0.3">
      <c r="A93">
        <v>1166</v>
      </c>
      <c r="B93" s="2">
        <v>39816</v>
      </c>
      <c r="C93" s="2">
        <v>39817</v>
      </c>
      <c r="D93" s="4">
        <f>VLOOKUP(A93,'Order Shipping'!$A$2:$C$2154,3,FALSE)</f>
        <v>21.2</v>
      </c>
      <c r="E93" s="4">
        <f>VLOOKUP($A93,'Order Sales'!$A$2:$H$2154,E$1,FALSE)</f>
        <v>12</v>
      </c>
      <c r="F93">
        <f>VLOOKUP($A93,'Order Sales'!$A$2:$H$2154,F$1,FALSE)</f>
        <v>262.76</v>
      </c>
      <c r="G93" t="str">
        <f>VLOOKUP($A93,'Order Sales'!$A$2:$H$2154,G$1,FALSE)</f>
        <v>Home Office</v>
      </c>
    </row>
    <row r="94" spans="1:7" x14ac:dyDescent="0.3">
      <c r="A94">
        <v>18299</v>
      </c>
      <c r="B94" s="2">
        <v>40031</v>
      </c>
      <c r="C94" s="2">
        <v>40033</v>
      </c>
      <c r="D94" s="4">
        <f>VLOOKUP(A94,'Order Shipping'!$A$2:$C$2154,3,FALSE)</f>
        <v>2.5</v>
      </c>
      <c r="E94" s="4">
        <f>VLOOKUP($A94,'Order Sales'!$A$2:$H$2154,E$1,FALSE)</f>
        <v>30</v>
      </c>
      <c r="F94">
        <f>VLOOKUP($A94,'Order Sales'!$A$2:$H$2154,F$1,FALSE)</f>
        <v>139.59</v>
      </c>
      <c r="G94" t="str">
        <f>VLOOKUP($A94,'Order Sales'!$A$2:$H$2154,G$1,FALSE)</f>
        <v>Small Business</v>
      </c>
    </row>
    <row r="95" spans="1:7" x14ac:dyDescent="0.3">
      <c r="A95">
        <v>13522</v>
      </c>
      <c r="B95" s="2">
        <v>39966</v>
      </c>
      <c r="C95" s="2">
        <v>39967</v>
      </c>
      <c r="D95" s="4">
        <f>VLOOKUP(A95,'Order Shipping'!$A$2:$C$2154,3,FALSE)</f>
        <v>3.37</v>
      </c>
      <c r="E95" s="4">
        <f>VLOOKUP($A95,'Order Sales'!$A$2:$H$2154,E$1,FALSE)</f>
        <v>17</v>
      </c>
      <c r="F95">
        <f>VLOOKUP($A95,'Order Sales'!$A$2:$H$2154,F$1,FALSE)</f>
        <v>182.47</v>
      </c>
      <c r="G95" t="str">
        <f>VLOOKUP($A95,'Order Sales'!$A$2:$H$2154,G$1,FALSE)</f>
        <v>Small Business</v>
      </c>
    </row>
    <row r="96" spans="1:7" x14ac:dyDescent="0.3">
      <c r="A96">
        <v>3320</v>
      </c>
      <c r="B96" s="2">
        <v>39834</v>
      </c>
      <c r="C96" s="2">
        <v>39835</v>
      </c>
      <c r="D96" s="4">
        <f>VLOOKUP(A96,'Order Shipping'!$A$2:$C$2154,3,FALSE)</f>
        <v>58.92</v>
      </c>
      <c r="E96" s="4">
        <f>VLOOKUP($A96,'Order Sales'!$A$2:$H$2154,E$1,FALSE)</f>
        <v>33</v>
      </c>
      <c r="F96">
        <f>VLOOKUP($A96,'Order Sales'!$A$2:$H$2154,F$1,FALSE)</f>
        <v>11336.37</v>
      </c>
      <c r="G96" t="str">
        <f>VLOOKUP($A96,'Order Sales'!$A$2:$H$2154,G$1,FALSE)</f>
        <v>Home Office</v>
      </c>
    </row>
    <row r="97" spans="1:7" x14ac:dyDescent="0.3">
      <c r="A97">
        <v>16984</v>
      </c>
      <c r="B97" s="2">
        <v>40015</v>
      </c>
      <c r="C97" s="2">
        <v>40017</v>
      </c>
      <c r="D97" s="4">
        <f>VLOOKUP(A97,'Order Shipping'!$A$2:$C$2154,3,FALSE)</f>
        <v>16.87</v>
      </c>
      <c r="E97" s="4">
        <f>VLOOKUP($A97,'Order Sales'!$A$2:$H$2154,E$1,FALSE)</f>
        <v>24</v>
      </c>
      <c r="F97">
        <f>VLOOKUP($A97,'Order Sales'!$A$2:$H$2154,F$1,FALSE)</f>
        <v>520.67999999999995</v>
      </c>
      <c r="G97" t="str">
        <f>VLOOKUP($A97,'Order Sales'!$A$2:$H$2154,G$1,FALSE)</f>
        <v>Small Business</v>
      </c>
    </row>
    <row r="98" spans="1:7" x14ac:dyDescent="0.3">
      <c r="A98">
        <v>18962</v>
      </c>
      <c r="B98" s="2">
        <v>40040</v>
      </c>
      <c r="C98" s="2">
        <v>40041</v>
      </c>
      <c r="D98" s="4">
        <f>VLOOKUP(A98,'Order Shipping'!$A$2:$C$2154,3,FALSE)</f>
        <v>0.99</v>
      </c>
      <c r="E98" s="4">
        <f>VLOOKUP($A98,'Order Sales'!$A$2:$H$2154,E$1,FALSE)</f>
        <v>21</v>
      </c>
      <c r="F98">
        <f>VLOOKUP($A98,'Order Sales'!$A$2:$H$2154,F$1,FALSE)</f>
        <v>397.73200000000003</v>
      </c>
      <c r="G98" t="str">
        <f>VLOOKUP($A98,'Order Sales'!$A$2:$H$2154,G$1,FALSE)</f>
        <v>Corporate</v>
      </c>
    </row>
    <row r="99" spans="1:7" x14ac:dyDescent="0.3">
      <c r="A99">
        <v>20593</v>
      </c>
      <c r="B99" s="2">
        <v>40060</v>
      </c>
      <c r="C99" s="2">
        <v>40061</v>
      </c>
      <c r="D99" s="4">
        <f>VLOOKUP(A99,'Order Shipping'!$A$2:$C$2154,3,FALSE)</f>
        <v>5.13</v>
      </c>
      <c r="E99" s="4">
        <f>VLOOKUP($A99,'Order Sales'!$A$2:$H$2154,E$1,FALSE)</f>
        <v>5</v>
      </c>
      <c r="F99">
        <f>VLOOKUP($A99,'Order Sales'!$A$2:$H$2154,F$1,FALSE)</f>
        <v>25.27</v>
      </c>
      <c r="G99" t="str">
        <f>VLOOKUP($A99,'Order Sales'!$A$2:$H$2154,G$1,FALSE)</f>
        <v>Corporate</v>
      </c>
    </row>
    <row r="100" spans="1:7" x14ac:dyDescent="0.3">
      <c r="A100">
        <v>21237</v>
      </c>
      <c r="B100" s="2">
        <v>40069</v>
      </c>
      <c r="C100" s="2">
        <v>40070</v>
      </c>
      <c r="D100" s="4">
        <f>VLOOKUP(A100,'Order Shipping'!$A$2:$C$2154,3,FALSE)</f>
        <v>8.99</v>
      </c>
      <c r="E100" s="4">
        <f>VLOOKUP($A100,'Order Sales'!$A$2:$H$2154,E$1,FALSE)</f>
        <v>28</v>
      </c>
      <c r="F100">
        <f>VLOOKUP($A100,'Order Sales'!$A$2:$H$2154,F$1,FALSE)</f>
        <v>1560.617</v>
      </c>
      <c r="G100" t="str">
        <f>VLOOKUP($A100,'Order Sales'!$A$2:$H$2154,G$1,FALSE)</f>
        <v>Corporate</v>
      </c>
    </row>
    <row r="101" spans="1:7" x14ac:dyDescent="0.3">
      <c r="A101">
        <v>2859</v>
      </c>
      <c r="B101" s="2">
        <v>39829</v>
      </c>
      <c r="C101" s="2">
        <v>39831</v>
      </c>
      <c r="D101" s="4">
        <f>VLOOKUP(A101,'Order Shipping'!$A$2:$C$2154,3,FALSE)</f>
        <v>2.87</v>
      </c>
      <c r="E101" s="4">
        <f>VLOOKUP($A101,'Order Sales'!$A$2:$H$2154,E$1,FALSE)</f>
        <v>30</v>
      </c>
      <c r="F101">
        <f>VLOOKUP($A101,'Order Sales'!$A$2:$H$2154,F$1,FALSE)</f>
        <v>257.42</v>
      </c>
      <c r="G101" t="str">
        <f>VLOOKUP($A101,'Order Sales'!$A$2:$H$2154,G$1,FALSE)</f>
        <v>Consumer</v>
      </c>
    </row>
    <row r="102" spans="1:7" x14ac:dyDescent="0.3">
      <c r="A102">
        <v>18275</v>
      </c>
      <c r="B102" s="2">
        <v>40031</v>
      </c>
      <c r="C102" s="2">
        <v>40032</v>
      </c>
      <c r="D102" s="4">
        <f>VLOOKUP(A102,'Order Shipping'!$A$2:$C$2154,3,FALSE)</f>
        <v>8.59</v>
      </c>
      <c r="E102" s="4">
        <f>VLOOKUP($A102,'Order Sales'!$A$2:$H$2154,E$1,FALSE)</f>
        <v>46</v>
      </c>
      <c r="F102">
        <f>VLOOKUP($A102,'Order Sales'!$A$2:$H$2154,F$1,FALSE)</f>
        <v>1219.2484999999999</v>
      </c>
      <c r="G102" t="str">
        <f>VLOOKUP($A102,'Order Sales'!$A$2:$H$2154,G$1,FALSE)</f>
        <v>Home Office</v>
      </c>
    </row>
    <row r="103" spans="1:7" x14ac:dyDescent="0.3">
      <c r="A103">
        <v>6473</v>
      </c>
      <c r="B103" s="2">
        <v>39880</v>
      </c>
      <c r="C103" s="2">
        <v>39880</v>
      </c>
      <c r="D103" s="4">
        <f>VLOOKUP(A103,'Order Shipping'!$A$2:$C$2154,3,FALSE)</f>
        <v>8.2899999999999991</v>
      </c>
      <c r="E103" s="4">
        <f>VLOOKUP($A103,'Order Sales'!$A$2:$H$2154,E$1,FALSE)</f>
        <v>33</v>
      </c>
      <c r="F103">
        <f>VLOOKUP($A103,'Order Sales'!$A$2:$H$2154,F$1,FALSE)</f>
        <v>310.44</v>
      </c>
      <c r="G103" t="str">
        <f>VLOOKUP($A103,'Order Sales'!$A$2:$H$2154,G$1,FALSE)</f>
        <v>Consumer</v>
      </c>
    </row>
    <row r="104" spans="1:7" x14ac:dyDescent="0.3">
      <c r="A104">
        <v>28615</v>
      </c>
      <c r="B104" s="2">
        <v>40174</v>
      </c>
      <c r="C104" s="2">
        <v>40175</v>
      </c>
      <c r="D104" s="4">
        <f>VLOOKUP(A104,'Order Shipping'!$A$2:$C$2154,3,FALSE)</f>
        <v>64.73</v>
      </c>
      <c r="E104" s="4">
        <f>VLOOKUP($A104,'Order Sales'!$A$2:$H$2154,E$1,FALSE)</f>
        <v>15</v>
      </c>
      <c r="F104">
        <f>VLOOKUP($A104,'Order Sales'!$A$2:$H$2154,F$1,FALSE)</f>
        <v>4760.0200000000004</v>
      </c>
      <c r="G104" t="str">
        <f>VLOOKUP($A104,'Order Sales'!$A$2:$H$2154,G$1,FALSE)</f>
        <v>Corporate</v>
      </c>
    </row>
    <row r="105" spans="1:7" x14ac:dyDescent="0.3">
      <c r="A105">
        <v>18592</v>
      </c>
      <c r="B105" s="2">
        <v>40036</v>
      </c>
      <c r="C105" s="2">
        <v>40036</v>
      </c>
      <c r="D105" s="4">
        <f>VLOOKUP(A105,'Order Shipping'!$A$2:$C$2154,3,FALSE)</f>
        <v>0.99</v>
      </c>
      <c r="E105" s="4">
        <f>VLOOKUP($A105,'Order Sales'!$A$2:$H$2154,E$1,FALSE)</f>
        <v>4</v>
      </c>
      <c r="F105">
        <f>VLOOKUP($A105,'Order Sales'!$A$2:$H$2154,F$1,FALSE)</f>
        <v>16.600000000000001</v>
      </c>
      <c r="G105" t="str">
        <f>VLOOKUP($A105,'Order Sales'!$A$2:$H$2154,G$1,FALSE)</f>
        <v>Consumer</v>
      </c>
    </row>
    <row r="106" spans="1:7" x14ac:dyDescent="0.3">
      <c r="A106">
        <v>19313</v>
      </c>
      <c r="B106" s="2">
        <v>40044</v>
      </c>
      <c r="C106" s="2">
        <v>40045</v>
      </c>
      <c r="D106" s="4">
        <f>VLOOKUP(A106,'Order Shipping'!$A$2:$C$2154,3,FALSE)</f>
        <v>2.5</v>
      </c>
      <c r="E106" s="4">
        <f>VLOOKUP($A106,'Order Sales'!$A$2:$H$2154,E$1,FALSE)</f>
        <v>11</v>
      </c>
      <c r="F106">
        <f>VLOOKUP($A106,'Order Sales'!$A$2:$H$2154,F$1,FALSE)</f>
        <v>69.599999999999994</v>
      </c>
      <c r="G106" t="str">
        <f>VLOOKUP($A106,'Order Sales'!$A$2:$H$2154,G$1,FALSE)</f>
        <v>Home Office</v>
      </c>
    </row>
    <row r="107" spans="1:7" x14ac:dyDescent="0.3">
      <c r="A107">
        <v>24591</v>
      </c>
      <c r="B107" s="2">
        <v>40117</v>
      </c>
      <c r="C107" s="2">
        <v>40119</v>
      </c>
      <c r="D107" s="4">
        <f>VLOOKUP(A107,'Order Shipping'!$A$2:$C$2154,3,FALSE)</f>
        <v>5.99</v>
      </c>
      <c r="E107" s="4">
        <f>VLOOKUP($A107,'Order Sales'!$A$2:$H$2154,E$1,FALSE)</f>
        <v>4</v>
      </c>
      <c r="F107">
        <f>VLOOKUP($A107,'Order Sales'!$A$2:$H$2154,F$1,FALSE)</f>
        <v>129.78649999999999</v>
      </c>
      <c r="G107" t="str">
        <f>VLOOKUP($A107,'Order Sales'!$A$2:$H$2154,G$1,FALSE)</f>
        <v>Corporate</v>
      </c>
    </row>
    <row r="108" spans="1:7" x14ac:dyDescent="0.3">
      <c r="A108">
        <v>17005</v>
      </c>
      <c r="B108" s="2">
        <v>40015</v>
      </c>
      <c r="C108" s="2">
        <v>40016</v>
      </c>
      <c r="D108" s="4">
        <f>VLOOKUP(A108,'Order Shipping'!$A$2:$C$2154,3,FALSE)</f>
        <v>2.99</v>
      </c>
      <c r="E108" s="4">
        <f>VLOOKUP($A108,'Order Sales'!$A$2:$H$2154,E$1,FALSE)</f>
        <v>50</v>
      </c>
      <c r="F108">
        <f>VLOOKUP($A108,'Order Sales'!$A$2:$H$2154,F$1,FALSE)</f>
        <v>1262.72</v>
      </c>
      <c r="G108" t="str">
        <f>VLOOKUP($A108,'Order Sales'!$A$2:$H$2154,G$1,FALSE)</f>
        <v>Small Business</v>
      </c>
    </row>
    <row r="109" spans="1:7" x14ac:dyDescent="0.3">
      <c r="A109">
        <v>13179</v>
      </c>
      <c r="B109" s="2">
        <v>39960</v>
      </c>
      <c r="C109" s="2">
        <v>39962</v>
      </c>
      <c r="D109" s="4">
        <f>VLOOKUP(A109,'Order Shipping'!$A$2:$C$2154,3,FALSE)</f>
        <v>4.8099999999999996</v>
      </c>
      <c r="E109" s="4">
        <f>VLOOKUP($A109,'Order Sales'!$A$2:$H$2154,E$1,FALSE)</f>
        <v>41</v>
      </c>
      <c r="F109">
        <f>VLOOKUP($A109,'Order Sales'!$A$2:$H$2154,F$1,FALSE)</f>
        <v>728.12699999999995</v>
      </c>
      <c r="G109" t="str">
        <f>VLOOKUP($A109,'Order Sales'!$A$2:$H$2154,G$1,FALSE)</f>
        <v>Corporate</v>
      </c>
    </row>
    <row r="110" spans="1:7" x14ac:dyDescent="0.3">
      <c r="A110">
        <v>7101</v>
      </c>
      <c r="B110" s="2">
        <v>39890</v>
      </c>
      <c r="C110" s="2">
        <v>39892</v>
      </c>
      <c r="D110" s="4">
        <f>VLOOKUP(A110,'Order Shipping'!$A$2:$C$2154,3,FALSE)</f>
        <v>9.68</v>
      </c>
      <c r="E110" s="4">
        <f>VLOOKUP($A110,'Order Sales'!$A$2:$H$2154,E$1,FALSE)</f>
        <v>7</v>
      </c>
      <c r="F110">
        <f>VLOOKUP($A110,'Order Sales'!$A$2:$H$2154,F$1,FALSE)</f>
        <v>53.55</v>
      </c>
      <c r="G110" t="str">
        <f>VLOOKUP($A110,'Order Sales'!$A$2:$H$2154,G$1,FALSE)</f>
        <v>Small Business</v>
      </c>
    </row>
    <row r="111" spans="1:7" x14ac:dyDescent="0.3">
      <c r="A111">
        <v>28220</v>
      </c>
      <c r="B111" s="2">
        <v>40167</v>
      </c>
      <c r="C111" s="2">
        <v>40168</v>
      </c>
      <c r="D111" s="4">
        <f>VLOOKUP(A111,'Order Shipping'!$A$2:$C$2154,3,FALSE)</f>
        <v>35.020000000000003</v>
      </c>
      <c r="E111" s="4">
        <f>VLOOKUP($A111,'Order Sales'!$A$2:$H$2154,E$1,FALSE)</f>
        <v>39</v>
      </c>
      <c r="F111">
        <f>VLOOKUP($A111,'Order Sales'!$A$2:$H$2154,F$1,FALSE)</f>
        <v>5748.2</v>
      </c>
      <c r="G111" t="str">
        <f>VLOOKUP($A111,'Order Sales'!$A$2:$H$2154,G$1,FALSE)</f>
        <v>Small Business</v>
      </c>
    </row>
    <row r="112" spans="1:7" x14ac:dyDescent="0.3">
      <c r="A112">
        <v>28801</v>
      </c>
      <c r="B112" s="2">
        <v>40177</v>
      </c>
      <c r="C112" s="2">
        <v>40186</v>
      </c>
      <c r="D112" s="4">
        <f>VLOOKUP(A112,'Order Shipping'!$A$2:$C$2154,3,FALSE)</f>
        <v>24.49</v>
      </c>
      <c r="E112" s="4">
        <f>VLOOKUP($A112,'Order Sales'!$A$2:$H$2154,E$1,FALSE)</f>
        <v>48</v>
      </c>
      <c r="F112">
        <f>VLOOKUP($A112,'Order Sales'!$A$2:$H$2154,F$1,FALSE)</f>
        <v>27820.34</v>
      </c>
      <c r="G112" t="str">
        <f>VLOOKUP($A112,'Order Sales'!$A$2:$H$2154,G$1,FALSE)</f>
        <v>Corporate</v>
      </c>
    </row>
    <row r="113" spans="1:7" x14ac:dyDescent="0.3">
      <c r="A113">
        <v>2255</v>
      </c>
      <c r="B113" s="2">
        <v>39824</v>
      </c>
      <c r="C113" s="2">
        <v>39824</v>
      </c>
      <c r="D113" s="4">
        <f>VLOOKUP(A113,'Order Shipping'!$A$2:$C$2154,3,FALSE)</f>
        <v>5.01</v>
      </c>
      <c r="E113" s="4">
        <f>VLOOKUP($A113,'Order Sales'!$A$2:$H$2154,E$1,FALSE)</f>
        <v>18</v>
      </c>
      <c r="F113">
        <f>VLOOKUP($A113,'Order Sales'!$A$2:$H$2154,F$1,FALSE)</f>
        <v>216.87</v>
      </c>
      <c r="G113" t="str">
        <f>VLOOKUP($A113,'Order Sales'!$A$2:$H$2154,G$1,FALSE)</f>
        <v>Small Business</v>
      </c>
    </row>
    <row r="114" spans="1:7" x14ac:dyDescent="0.3">
      <c r="A114">
        <v>14386</v>
      </c>
      <c r="B114" s="2">
        <v>39979</v>
      </c>
      <c r="C114" s="2">
        <v>39980</v>
      </c>
      <c r="D114" s="4">
        <f>VLOOKUP(A114,'Order Shipping'!$A$2:$C$2154,3,FALSE)</f>
        <v>0.7</v>
      </c>
      <c r="E114" s="4">
        <f>VLOOKUP($A114,'Order Sales'!$A$2:$H$2154,E$1,FALSE)</f>
        <v>48</v>
      </c>
      <c r="F114">
        <f>VLOOKUP($A114,'Order Sales'!$A$2:$H$2154,F$1,FALSE)</f>
        <v>141.59</v>
      </c>
      <c r="G114" t="str">
        <f>VLOOKUP($A114,'Order Sales'!$A$2:$H$2154,G$1,FALSE)</f>
        <v>Corporate</v>
      </c>
    </row>
    <row r="115" spans="1:7" x14ac:dyDescent="0.3">
      <c r="A115">
        <v>6100</v>
      </c>
      <c r="B115" s="2">
        <v>39873</v>
      </c>
      <c r="C115" s="2">
        <v>39875</v>
      </c>
      <c r="D115" s="4">
        <f>VLOOKUP(A115,'Order Shipping'!$A$2:$C$2154,3,FALSE)</f>
        <v>14</v>
      </c>
      <c r="E115" s="4">
        <f>VLOOKUP($A115,'Order Sales'!$A$2:$H$2154,E$1,FALSE)</f>
        <v>10</v>
      </c>
      <c r="F115">
        <f>VLOOKUP($A115,'Order Sales'!$A$2:$H$2154,F$1,FALSE)</f>
        <v>866.66</v>
      </c>
      <c r="G115" t="str">
        <f>VLOOKUP($A115,'Order Sales'!$A$2:$H$2154,G$1,FALSE)</f>
        <v>Home Office</v>
      </c>
    </row>
    <row r="116" spans="1:7" x14ac:dyDescent="0.3">
      <c r="A116">
        <v>28662</v>
      </c>
      <c r="B116" s="2">
        <v>40175</v>
      </c>
      <c r="C116" s="2">
        <v>40176</v>
      </c>
      <c r="D116" s="4">
        <f>VLOOKUP(A116,'Order Shipping'!$A$2:$C$2154,3,FALSE)</f>
        <v>17.079999999999998</v>
      </c>
      <c r="E116" s="4">
        <f>VLOOKUP($A116,'Order Sales'!$A$2:$H$2154,E$1,FALSE)</f>
        <v>7</v>
      </c>
      <c r="F116">
        <f>VLOOKUP($A116,'Order Sales'!$A$2:$H$2154,F$1,FALSE)</f>
        <v>235.98</v>
      </c>
      <c r="G116" t="str">
        <f>VLOOKUP($A116,'Order Sales'!$A$2:$H$2154,G$1,FALSE)</f>
        <v>Small Business</v>
      </c>
    </row>
    <row r="117" spans="1:7" x14ac:dyDescent="0.3">
      <c r="A117">
        <v>14181</v>
      </c>
      <c r="B117" s="2">
        <v>39976</v>
      </c>
      <c r="C117" s="2">
        <v>39980</v>
      </c>
      <c r="D117" s="4">
        <f>VLOOKUP(A117,'Order Shipping'!$A$2:$C$2154,3,FALSE)</f>
        <v>10.119999999999999</v>
      </c>
      <c r="E117" s="4">
        <f>VLOOKUP($A117,'Order Sales'!$A$2:$H$2154,E$1,FALSE)</f>
        <v>25</v>
      </c>
      <c r="F117">
        <f>VLOOKUP($A117,'Order Sales'!$A$2:$H$2154,F$1,FALSE)</f>
        <v>2612.89</v>
      </c>
      <c r="G117" t="str">
        <f>VLOOKUP($A117,'Order Sales'!$A$2:$H$2154,G$1,FALSE)</f>
        <v>Small Business</v>
      </c>
    </row>
    <row r="118" spans="1:7" x14ac:dyDescent="0.3">
      <c r="A118">
        <v>7867</v>
      </c>
      <c r="B118" s="2">
        <v>39897</v>
      </c>
      <c r="C118" s="2">
        <v>39901</v>
      </c>
      <c r="D118" s="4">
        <f>VLOOKUP(A118,'Order Shipping'!$A$2:$C$2154,3,FALSE)</f>
        <v>5.26</v>
      </c>
      <c r="E118" s="4">
        <f>VLOOKUP($A118,'Order Sales'!$A$2:$H$2154,E$1,FALSE)</f>
        <v>47</v>
      </c>
      <c r="F118">
        <f>VLOOKUP($A118,'Order Sales'!$A$2:$H$2154,F$1,FALSE)</f>
        <v>193.63</v>
      </c>
      <c r="G118" t="str">
        <f>VLOOKUP($A118,'Order Sales'!$A$2:$H$2154,G$1,FALSE)</f>
        <v>Small Business</v>
      </c>
    </row>
    <row r="119" spans="1:7" x14ac:dyDescent="0.3">
      <c r="A119">
        <v>16411</v>
      </c>
      <c r="B119" s="2">
        <v>40006</v>
      </c>
      <c r="C119" s="2">
        <v>40011</v>
      </c>
      <c r="D119" s="4">
        <f>VLOOKUP(A119,'Order Shipping'!$A$2:$C$2154,3,FALSE)</f>
        <v>5.22</v>
      </c>
      <c r="E119" s="4">
        <f>VLOOKUP($A119,'Order Sales'!$A$2:$H$2154,E$1,FALSE)</f>
        <v>43</v>
      </c>
      <c r="F119">
        <f>VLOOKUP($A119,'Order Sales'!$A$2:$H$2154,F$1,FALSE)</f>
        <v>265.38</v>
      </c>
      <c r="G119" t="str">
        <f>VLOOKUP($A119,'Order Sales'!$A$2:$H$2154,G$1,FALSE)</f>
        <v>Small Business</v>
      </c>
    </row>
    <row r="120" spans="1:7" x14ac:dyDescent="0.3">
      <c r="A120">
        <v>21722</v>
      </c>
      <c r="B120" s="2">
        <v>40075</v>
      </c>
      <c r="C120" s="2">
        <v>40076</v>
      </c>
      <c r="D120" s="4">
        <f>VLOOKUP(A120,'Order Shipping'!$A$2:$C$2154,3,FALSE)</f>
        <v>2.83</v>
      </c>
      <c r="E120" s="4">
        <f>VLOOKUP($A120,'Order Sales'!$A$2:$H$2154,E$1,FALSE)</f>
        <v>37</v>
      </c>
      <c r="F120">
        <f>VLOOKUP($A120,'Order Sales'!$A$2:$H$2154,F$1,FALSE)</f>
        <v>321.3</v>
      </c>
      <c r="G120" t="str">
        <f>VLOOKUP($A120,'Order Sales'!$A$2:$H$2154,G$1,FALSE)</f>
        <v>Corporate</v>
      </c>
    </row>
    <row r="121" spans="1:7" x14ac:dyDescent="0.3">
      <c r="A121">
        <v>21108</v>
      </c>
      <c r="B121" s="2">
        <v>40068</v>
      </c>
      <c r="C121" s="2">
        <v>40068</v>
      </c>
      <c r="D121" s="4">
        <f>VLOOKUP(A121,'Order Shipping'!$A$2:$C$2154,3,FALSE)</f>
        <v>0.5</v>
      </c>
      <c r="E121" s="4">
        <f>VLOOKUP($A121,'Order Sales'!$A$2:$H$2154,E$1,FALSE)</f>
        <v>19</v>
      </c>
      <c r="F121">
        <f>VLOOKUP($A121,'Order Sales'!$A$2:$H$2154,F$1,FALSE)</f>
        <v>88.4</v>
      </c>
      <c r="G121" t="str">
        <f>VLOOKUP($A121,'Order Sales'!$A$2:$H$2154,G$1,FALSE)</f>
        <v>Consumer</v>
      </c>
    </row>
    <row r="122" spans="1:7" x14ac:dyDescent="0.3">
      <c r="A122">
        <v>15896</v>
      </c>
      <c r="B122" s="2">
        <v>39998</v>
      </c>
      <c r="C122" s="2">
        <v>40000</v>
      </c>
      <c r="D122" s="4">
        <f>VLOOKUP(A122,'Order Shipping'!$A$2:$C$2154,3,FALSE)</f>
        <v>12.98</v>
      </c>
      <c r="E122" s="4">
        <f>VLOOKUP($A122,'Order Sales'!$A$2:$H$2154,E$1,FALSE)</f>
        <v>39</v>
      </c>
      <c r="F122">
        <f>VLOOKUP($A122,'Order Sales'!$A$2:$H$2154,F$1,FALSE)</f>
        <v>916.05</v>
      </c>
      <c r="G122" t="str">
        <f>VLOOKUP($A122,'Order Sales'!$A$2:$H$2154,G$1,FALSE)</f>
        <v>Consumer</v>
      </c>
    </row>
    <row r="123" spans="1:7" x14ac:dyDescent="0.3">
      <c r="A123">
        <v>25124</v>
      </c>
      <c r="B123" s="2">
        <v>40123</v>
      </c>
      <c r="C123" s="2">
        <v>40124</v>
      </c>
      <c r="D123" s="4">
        <f>VLOOKUP(A123,'Order Shipping'!$A$2:$C$2154,3,FALSE)</f>
        <v>8.7799999999999994</v>
      </c>
      <c r="E123" s="4">
        <f>VLOOKUP($A123,'Order Sales'!$A$2:$H$2154,E$1,FALSE)</f>
        <v>27</v>
      </c>
      <c r="F123">
        <f>VLOOKUP($A123,'Order Sales'!$A$2:$H$2154,F$1,FALSE)</f>
        <v>442.57</v>
      </c>
      <c r="G123" t="str">
        <f>VLOOKUP($A123,'Order Sales'!$A$2:$H$2154,G$1,FALSE)</f>
        <v>Home Office</v>
      </c>
    </row>
    <row r="124" spans="1:7" x14ac:dyDescent="0.3">
      <c r="A124">
        <v>9900</v>
      </c>
      <c r="B124" s="2">
        <v>39921</v>
      </c>
      <c r="C124" s="2">
        <v>39922</v>
      </c>
      <c r="D124" s="4">
        <f>VLOOKUP(A124,'Order Shipping'!$A$2:$C$2154,3,FALSE)</f>
        <v>19.989999999999998</v>
      </c>
      <c r="E124" s="4">
        <f>VLOOKUP($A124,'Order Sales'!$A$2:$H$2154,E$1,FALSE)</f>
        <v>28</v>
      </c>
      <c r="F124">
        <f>VLOOKUP($A124,'Order Sales'!$A$2:$H$2154,F$1,FALSE)</f>
        <v>1350.34</v>
      </c>
      <c r="G124" t="str">
        <f>VLOOKUP($A124,'Order Sales'!$A$2:$H$2154,G$1,FALSE)</f>
        <v>Corporate</v>
      </c>
    </row>
    <row r="125" spans="1:7" x14ac:dyDescent="0.3">
      <c r="A125">
        <v>21822</v>
      </c>
      <c r="B125" s="2">
        <v>40076</v>
      </c>
      <c r="C125" s="2">
        <v>40078</v>
      </c>
      <c r="D125" s="4">
        <f>VLOOKUP(A125,'Order Shipping'!$A$2:$C$2154,3,FALSE)</f>
        <v>4.2</v>
      </c>
      <c r="E125" s="4">
        <f>VLOOKUP($A125,'Order Sales'!$A$2:$H$2154,E$1,FALSE)</f>
        <v>26</v>
      </c>
      <c r="F125">
        <f>VLOOKUP($A125,'Order Sales'!$A$2:$H$2154,F$1,FALSE)</f>
        <v>2753.1925000000001</v>
      </c>
      <c r="G125" t="str">
        <f>VLOOKUP($A125,'Order Sales'!$A$2:$H$2154,G$1,FALSE)</f>
        <v>Home Office</v>
      </c>
    </row>
    <row r="126" spans="1:7" x14ac:dyDescent="0.3">
      <c r="A126">
        <v>4865</v>
      </c>
      <c r="B126" s="2">
        <v>39855</v>
      </c>
      <c r="C126" s="2">
        <v>39856</v>
      </c>
      <c r="D126" s="4">
        <f>VLOOKUP(A126,'Order Shipping'!$A$2:$C$2154,3,FALSE)</f>
        <v>8.99</v>
      </c>
      <c r="E126" s="4">
        <f>VLOOKUP($A126,'Order Sales'!$A$2:$H$2154,E$1,FALSE)</f>
        <v>18</v>
      </c>
      <c r="F126">
        <f>VLOOKUP($A126,'Order Sales'!$A$2:$H$2154,F$1,FALSE)</f>
        <v>3015.4940000000001</v>
      </c>
      <c r="G126" t="str">
        <f>VLOOKUP($A126,'Order Sales'!$A$2:$H$2154,G$1,FALSE)</f>
        <v>Consumer</v>
      </c>
    </row>
    <row r="127" spans="1:7" x14ac:dyDescent="0.3">
      <c r="A127">
        <v>22545</v>
      </c>
      <c r="B127" s="2">
        <v>40086</v>
      </c>
      <c r="C127" s="2">
        <v>40088</v>
      </c>
      <c r="D127" s="4">
        <f>VLOOKUP(A127,'Order Shipping'!$A$2:$C$2154,3,FALSE)</f>
        <v>7.49</v>
      </c>
      <c r="E127" s="4">
        <f>VLOOKUP($A127,'Order Sales'!$A$2:$H$2154,E$1,FALSE)</f>
        <v>29</v>
      </c>
      <c r="F127">
        <f>VLOOKUP($A127,'Order Sales'!$A$2:$H$2154,F$1,FALSE)</f>
        <v>180.38</v>
      </c>
      <c r="G127" t="str">
        <f>VLOOKUP($A127,'Order Sales'!$A$2:$H$2154,G$1,FALSE)</f>
        <v>Corporate</v>
      </c>
    </row>
    <row r="128" spans="1:7" x14ac:dyDescent="0.3">
      <c r="A128">
        <v>7084</v>
      </c>
      <c r="B128" s="2">
        <v>39890</v>
      </c>
      <c r="C128" s="2">
        <v>39890</v>
      </c>
      <c r="D128" s="4">
        <f>VLOOKUP(A128,'Order Shipping'!$A$2:$C$2154,3,FALSE)</f>
        <v>4.8099999999999996</v>
      </c>
      <c r="E128" s="4">
        <f>VLOOKUP($A128,'Order Sales'!$A$2:$H$2154,E$1,FALSE)</f>
        <v>19</v>
      </c>
      <c r="F128">
        <f>VLOOKUP($A128,'Order Sales'!$A$2:$H$2154,F$1,FALSE)</f>
        <v>356.46449999999999</v>
      </c>
      <c r="G128" t="str">
        <f>VLOOKUP($A128,'Order Sales'!$A$2:$H$2154,G$1,FALSE)</f>
        <v>Corporate</v>
      </c>
    </row>
    <row r="129" spans="1:7" x14ac:dyDescent="0.3">
      <c r="A129">
        <v>10305</v>
      </c>
      <c r="B129" s="2">
        <v>39925</v>
      </c>
      <c r="C129" s="2">
        <v>39927</v>
      </c>
      <c r="D129" s="4">
        <f>VLOOKUP(A129,'Order Shipping'!$A$2:$C$2154,3,FALSE)</f>
        <v>7.18</v>
      </c>
      <c r="E129" s="4">
        <f>VLOOKUP($A129,'Order Sales'!$A$2:$H$2154,E$1,FALSE)</f>
        <v>33</v>
      </c>
      <c r="F129">
        <f>VLOOKUP($A129,'Order Sales'!$A$2:$H$2154,F$1,FALSE)</f>
        <v>3387.32</v>
      </c>
      <c r="G129" t="str">
        <f>VLOOKUP($A129,'Order Sales'!$A$2:$H$2154,G$1,FALSE)</f>
        <v>Small Business</v>
      </c>
    </row>
    <row r="130" spans="1:7" x14ac:dyDescent="0.3">
      <c r="A130">
        <v>13064</v>
      </c>
      <c r="B130" s="2">
        <v>39959</v>
      </c>
      <c r="C130" s="2">
        <v>39960</v>
      </c>
      <c r="D130" s="4">
        <f>VLOOKUP(A130,'Order Shipping'!$A$2:$C$2154,3,FALSE)</f>
        <v>60</v>
      </c>
      <c r="E130" s="4">
        <f>VLOOKUP($A130,'Order Sales'!$A$2:$H$2154,E$1,FALSE)</f>
        <v>40</v>
      </c>
      <c r="F130">
        <f>VLOOKUP($A130,'Order Sales'!$A$2:$H$2154,F$1,FALSE)</f>
        <v>14451.75</v>
      </c>
      <c r="G130" t="str">
        <f>VLOOKUP($A130,'Order Sales'!$A$2:$H$2154,G$1,FALSE)</f>
        <v>Consumer</v>
      </c>
    </row>
    <row r="131" spans="1:7" x14ac:dyDescent="0.3">
      <c r="A131">
        <v>16204</v>
      </c>
      <c r="B131" s="2">
        <v>40001</v>
      </c>
      <c r="C131" s="2">
        <v>40003</v>
      </c>
      <c r="D131" s="4">
        <f>VLOOKUP(A131,'Order Shipping'!$A$2:$C$2154,3,FALSE)</f>
        <v>6.05</v>
      </c>
      <c r="E131" s="4">
        <f>VLOOKUP($A131,'Order Sales'!$A$2:$H$2154,E$1,FALSE)</f>
        <v>25</v>
      </c>
      <c r="F131">
        <f>VLOOKUP($A131,'Order Sales'!$A$2:$H$2154,F$1,FALSE)</f>
        <v>192.18</v>
      </c>
      <c r="G131" t="str">
        <f>VLOOKUP($A131,'Order Sales'!$A$2:$H$2154,G$1,FALSE)</f>
        <v>Home Office</v>
      </c>
    </row>
    <row r="132" spans="1:7" x14ac:dyDescent="0.3">
      <c r="A132">
        <v>19373</v>
      </c>
      <c r="B132" s="2">
        <v>40046</v>
      </c>
      <c r="C132" s="2">
        <v>40047</v>
      </c>
      <c r="D132" s="4">
        <f>VLOOKUP(A132,'Order Shipping'!$A$2:$C$2154,3,FALSE)</f>
        <v>5.15</v>
      </c>
      <c r="E132" s="4">
        <f>VLOOKUP($A132,'Order Sales'!$A$2:$H$2154,E$1,FALSE)</f>
        <v>40</v>
      </c>
      <c r="F132">
        <f>VLOOKUP($A132,'Order Sales'!$A$2:$H$2154,F$1,FALSE)</f>
        <v>174.64</v>
      </c>
      <c r="G132" t="str">
        <f>VLOOKUP($A132,'Order Sales'!$A$2:$H$2154,G$1,FALSE)</f>
        <v>Small Business</v>
      </c>
    </row>
    <row r="133" spans="1:7" x14ac:dyDescent="0.3">
      <c r="A133">
        <v>7136</v>
      </c>
      <c r="B133" s="2">
        <v>39890</v>
      </c>
      <c r="C133" s="2">
        <v>39892</v>
      </c>
      <c r="D133" s="4">
        <f>VLOOKUP(A133,'Order Shipping'!$A$2:$C$2154,3,FALSE)</f>
        <v>58.92</v>
      </c>
      <c r="E133" s="4">
        <f>VLOOKUP($A133,'Order Sales'!$A$2:$H$2154,E$1,FALSE)</f>
        <v>16</v>
      </c>
      <c r="F133">
        <f>VLOOKUP($A133,'Order Sales'!$A$2:$H$2154,F$1,FALSE)</f>
        <v>5403.75</v>
      </c>
      <c r="G133" t="str">
        <f>VLOOKUP($A133,'Order Sales'!$A$2:$H$2154,G$1,FALSE)</f>
        <v>Small Business</v>
      </c>
    </row>
    <row r="134" spans="1:7" x14ac:dyDescent="0.3">
      <c r="A134">
        <v>27350</v>
      </c>
      <c r="B134" s="2">
        <v>40156</v>
      </c>
      <c r="C134" s="2">
        <v>40157</v>
      </c>
      <c r="D134" s="4">
        <f>VLOOKUP(A134,'Order Shipping'!$A$2:$C$2154,3,FALSE)</f>
        <v>5.03</v>
      </c>
      <c r="E134" s="4">
        <f>VLOOKUP($A134,'Order Sales'!$A$2:$H$2154,E$1,FALSE)</f>
        <v>9</v>
      </c>
      <c r="F134">
        <f>VLOOKUP($A134,'Order Sales'!$A$2:$H$2154,F$1,FALSE)</f>
        <v>64.030500000000004</v>
      </c>
      <c r="G134" t="str">
        <f>VLOOKUP($A134,'Order Sales'!$A$2:$H$2154,G$1,FALSE)</f>
        <v>Consumer</v>
      </c>
    </row>
    <row r="135" spans="1:7" x14ac:dyDescent="0.3">
      <c r="A135">
        <v>2009</v>
      </c>
      <c r="B135" s="2">
        <v>39822</v>
      </c>
      <c r="C135" s="2">
        <v>39824</v>
      </c>
      <c r="D135" s="4">
        <f>VLOOKUP(A135,'Order Shipping'!$A$2:$C$2154,3,FALSE)</f>
        <v>1.35</v>
      </c>
      <c r="E135" s="4">
        <f>VLOOKUP($A135,'Order Sales'!$A$2:$H$2154,E$1,FALSE)</f>
        <v>39</v>
      </c>
      <c r="F135">
        <f>VLOOKUP($A135,'Order Sales'!$A$2:$H$2154,F$1,FALSE)</f>
        <v>121.87</v>
      </c>
      <c r="G135" t="str">
        <f>VLOOKUP($A135,'Order Sales'!$A$2:$H$2154,G$1,FALSE)</f>
        <v>Corporate</v>
      </c>
    </row>
    <row r="136" spans="1:7" x14ac:dyDescent="0.3">
      <c r="A136">
        <v>15368</v>
      </c>
      <c r="B136" s="2">
        <v>39993</v>
      </c>
      <c r="C136" s="2">
        <v>39995</v>
      </c>
      <c r="D136" s="4">
        <f>VLOOKUP(A136,'Order Shipping'!$A$2:$C$2154,3,FALSE)</f>
        <v>7.03</v>
      </c>
      <c r="E136" s="4">
        <f>VLOOKUP($A136,'Order Sales'!$A$2:$H$2154,E$1,FALSE)</f>
        <v>43</v>
      </c>
      <c r="F136">
        <f>VLOOKUP($A136,'Order Sales'!$A$2:$H$2154,F$1,FALSE)</f>
        <v>260.58999999999997</v>
      </c>
      <c r="G136" t="str">
        <f>VLOOKUP($A136,'Order Sales'!$A$2:$H$2154,G$1,FALSE)</f>
        <v>Consumer</v>
      </c>
    </row>
    <row r="137" spans="1:7" x14ac:dyDescent="0.3">
      <c r="A137">
        <v>24918</v>
      </c>
      <c r="B137" s="2">
        <v>40120</v>
      </c>
      <c r="C137" s="2">
        <v>40122</v>
      </c>
      <c r="D137" s="4">
        <f>VLOOKUP(A137,'Order Shipping'!$A$2:$C$2154,3,FALSE)</f>
        <v>0.5</v>
      </c>
      <c r="E137" s="4">
        <f>VLOOKUP($A137,'Order Sales'!$A$2:$H$2154,E$1,FALSE)</f>
        <v>12</v>
      </c>
      <c r="F137">
        <f>VLOOKUP($A137,'Order Sales'!$A$2:$H$2154,F$1,FALSE)</f>
        <v>34.01</v>
      </c>
      <c r="G137" t="str">
        <f>VLOOKUP($A137,'Order Sales'!$A$2:$H$2154,G$1,FALSE)</f>
        <v>Corporate</v>
      </c>
    </row>
    <row r="138" spans="1:7" x14ac:dyDescent="0.3">
      <c r="A138">
        <v>3058</v>
      </c>
      <c r="B138" s="2">
        <v>39831</v>
      </c>
      <c r="C138" s="2">
        <v>39833</v>
      </c>
      <c r="D138" s="4">
        <f>VLOOKUP(A138,'Order Shipping'!$A$2:$C$2154,3,FALSE)</f>
        <v>9.4</v>
      </c>
      <c r="E138" s="4">
        <f>VLOOKUP($A138,'Order Sales'!$A$2:$H$2154,E$1,FALSE)</f>
        <v>20</v>
      </c>
      <c r="F138">
        <f>VLOOKUP($A138,'Order Sales'!$A$2:$H$2154,F$1,FALSE)</f>
        <v>331.21</v>
      </c>
      <c r="G138" t="str">
        <f>VLOOKUP($A138,'Order Sales'!$A$2:$H$2154,G$1,FALSE)</f>
        <v>Corporate</v>
      </c>
    </row>
    <row r="139" spans="1:7" x14ac:dyDescent="0.3">
      <c r="A139">
        <v>15872</v>
      </c>
      <c r="B139" s="2">
        <v>39998</v>
      </c>
      <c r="C139" s="2">
        <v>40000</v>
      </c>
      <c r="D139" s="4">
        <f>VLOOKUP(A139,'Order Shipping'!$A$2:$C$2154,3,FALSE)</f>
        <v>69</v>
      </c>
      <c r="E139" s="4">
        <f>VLOOKUP($A139,'Order Sales'!$A$2:$H$2154,E$1,FALSE)</f>
        <v>14</v>
      </c>
      <c r="F139">
        <f>VLOOKUP($A139,'Order Sales'!$A$2:$H$2154,F$1,FALSE)</f>
        <v>3857.56</v>
      </c>
      <c r="G139" t="str">
        <f>VLOOKUP($A139,'Order Sales'!$A$2:$H$2154,G$1,FALSE)</f>
        <v>Corporate</v>
      </c>
    </row>
    <row r="140" spans="1:7" x14ac:dyDescent="0.3">
      <c r="A140">
        <v>19176</v>
      </c>
      <c r="B140" s="2">
        <v>40042</v>
      </c>
      <c r="C140" s="2">
        <v>40043</v>
      </c>
      <c r="D140" s="4">
        <f>VLOOKUP(A140,'Order Shipping'!$A$2:$C$2154,3,FALSE)</f>
        <v>19.989999999999998</v>
      </c>
      <c r="E140" s="4">
        <f>VLOOKUP($A140,'Order Sales'!$A$2:$H$2154,E$1,FALSE)</f>
        <v>47</v>
      </c>
      <c r="F140">
        <f>VLOOKUP($A140,'Order Sales'!$A$2:$H$2154,F$1,FALSE)</f>
        <v>1982.16</v>
      </c>
      <c r="G140" t="str">
        <f>VLOOKUP($A140,'Order Sales'!$A$2:$H$2154,G$1,FALSE)</f>
        <v>Corporate</v>
      </c>
    </row>
    <row r="141" spans="1:7" x14ac:dyDescent="0.3">
      <c r="A141">
        <v>12821</v>
      </c>
      <c r="B141" s="2">
        <v>39957</v>
      </c>
      <c r="C141" s="2">
        <v>39962</v>
      </c>
      <c r="D141" s="4">
        <f>VLOOKUP(A141,'Order Shipping'!$A$2:$C$2154,3,FALSE)</f>
        <v>33.6</v>
      </c>
      <c r="E141" s="4">
        <f>VLOOKUP($A141,'Order Sales'!$A$2:$H$2154,E$1,FALSE)</f>
        <v>31</v>
      </c>
      <c r="F141">
        <f>VLOOKUP($A141,'Order Sales'!$A$2:$H$2154,F$1,FALSE)</f>
        <v>2360.4299999999998</v>
      </c>
      <c r="G141" t="str">
        <f>VLOOKUP($A141,'Order Sales'!$A$2:$H$2154,G$1,FALSE)</f>
        <v>Home Office</v>
      </c>
    </row>
    <row r="142" spans="1:7" x14ac:dyDescent="0.3">
      <c r="A142">
        <v>18847</v>
      </c>
      <c r="B142" s="2">
        <v>40039</v>
      </c>
      <c r="C142" s="2">
        <v>40041</v>
      </c>
      <c r="D142" s="4">
        <f>VLOOKUP(A142,'Order Shipping'!$A$2:$C$2154,3,FALSE)</f>
        <v>2.56</v>
      </c>
      <c r="E142" s="4">
        <f>VLOOKUP($A142,'Order Sales'!$A$2:$H$2154,E$1,FALSE)</f>
        <v>43</v>
      </c>
      <c r="F142">
        <f>VLOOKUP($A142,'Order Sales'!$A$2:$H$2154,F$1,FALSE)</f>
        <v>92.63</v>
      </c>
      <c r="G142" t="str">
        <f>VLOOKUP($A142,'Order Sales'!$A$2:$H$2154,G$1,FALSE)</f>
        <v>Home Office</v>
      </c>
    </row>
    <row r="143" spans="1:7" x14ac:dyDescent="0.3">
      <c r="A143">
        <v>17763</v>
      </c>
      <c r="B143" s="2">
        <v>40025</v>
      </c>
      <c r="C143" s="2">
        <v>40029</v>
      </c>
      <c r="D143" s="4">
        <f>VLOOKUP(A143,'Order Shipping'!$A$2:$C$2154,3,FALSE)</f>
        <v>12.98</v>
      </c>
      <c r="E143" s="4">
        <f>VLOOKUP($A143,'Order Sales'!$A$2:$H$2154,E$1,FALSE)</f>
        <v>5</v>
      </c>
      <c r="F143">
        <f>VLOOKUP($A143,'Order Sales'!$A$2:$H$2154,F$1,FALSE)</f>
        <v>142.30000000000001</v>
      </c>
      <c r="G143" t="str">
        <f>VLOOKUP($A143,'Order Sales'!$A$2:$H$2154,G$1,FALSE)</f>
        <v>Consumer</v>
      </c>
    </row>
    <row r="144" spans="1:7" x14ac:dyDescent="0.3">
      <c r="A144">
        <v>21339</v>
      </c>
      <c r="B144" s="2">
        <v>40070</v>
      </c>
      <c r="C144" s="2">
        <v>40071</v>
      </c>
      <c r="D144" s="4">
        <f>VLOOKUP(A144,'Order Shipping'!$A$2:$C$2154,3,FALSE)</f>
        <v>4.7</v>
      </c>
      <c r="E144" s="4">
        <f>VLOOKUP($A144,'Order Sales'!$A$2:$H$2154,E$1,FALSE)</f>
        <v>26</v>
      </c>
      <c r="F144">
        <f>VLOOKUP($A144,'Order Sales'!$A$2:$H$2154,F$1,FALSE)</f>
        <v>125.01</v>
      </c>
      <c r="G144" t="str">
        <f>VLOOKUP($A144,'Order Sales'!$A$2:$H$2154,G$1,FALSE)</f>
        <v>Consumer</v>
      </c>
    </row>
    <row r="145" spans="1:7" x14ac:dyDescent="0.3">
      <c r="A145">
        <v>19451</v>
      </c>
      <c r="B145" s="2">
        <v>40047</v>
      </c>
      <c r="C145" s="2">
        <v>40049</v>
      </c>
      <c r="D145" s="4">
        <f>VLOOKUP(A145,'Order Shipping'!$A$2:$C$2154,3,FALSE)</f>
        <v>6.79</v>
      </c>
      <c r="E145" s="4">
        <f>VLOOKUP($A145,'Order Sales'!$A$2:$H$2154,E$1,FALSE)</f>
        <v>23</v>
      </c>
      <c r="F145">
        <f>VLOOKUP($A145,'Order Sales'!$A$2:$H$2154,F$1,FALSE)</f>
        <v>1256.29</v>
      </c>
      <c r="G145" t="str">
        <f>VLOOKUP($A145,'Order Sales'!$A$2:$H$2154,G$1,FALSE)</f>
        <v>Corporate</v>
      </c>
    </row>
    <row r="146" spans="1:7" x14ac:dyDescent="0.3">
      <c r="A146">
        <v>26980</v>
      </c>
      <c r="B146" s="2">
        <v>40152</v>
      </c>
      <c r="C146" s="2">
        <v>40159</v>
      </c>
      <c r="D146" s="4">
        <f>VLOOKUP(A146,'Order Shipping'!$A$2:$C$2154,3,FALSE)</f>
        <v>13.99</v>
      </c>
      <c r="E146" s="4">
        <f>VLOOKUP($A146,'Order Sales'!$A$2:$H$2154,E$1,FALSE)</f>
        <v>15</v>
      </c>
      <c r="F146">
        <f>VLOOKUP($A146,'Order Sales'!$A$2:$H$2154,F$1,FALSE)</f>
        <v>2758.22</v>
      </c>
      <c r="G146" t="str">
        <f>VLOOKUP($A146,'Order Sales'!$A$2:$H$2154,G$1,FALSE)</f>
        <v>Home Office</v>
      </c>
    </row>
    <row r="147" spans="1:7" x14ac:dyDescent="0.3">
      <c r="A147">
        <v>24149</v>
      </c>
      <c r="B147" s="2">
        <v>40109</v>
      </c>
      <c r="C147" s="2">
        <v>40110</v>
      </c>
      <c r="D147" s="4">
        <f>VLOOKUP(A147,'Order Shipping'!$A$2:$C$2154,3,FALSE)</f>
        <v>6.27</v>
      </c>
      <c r="E147" s="4">
        <f>VLOOKUP($A147,'Order Sales'!$A$2:$H$2154,E$1,FALSE)</f>
        <v>5</v>
      </c>
      <c r="F147">
        <f>VLOOKUP($A147,'Order Sales'!$A$2:$H$2154,F$1,FALSE)</f>
        <v>22.06</v>
      </c>
      <c r="G147" t="str">
        <f>VLOOKUP($A147,'Order Sales'!$A$2:$H$2154,G$1,FALSE)</f>
        <v>Corporate</v>
      </c>
    </row>
    <row r="148" spans="1:7" x14ac:dyDescent="0.3">
      <c r="A148">
        <v>23471</v>
      </c>
      <c r="B148" s="2">
        <v>40099</v>
      </c>
      <c r="C148" s="2">
        <v>40101</v>
      </c>
      <c r="D148" s="4">
        <f>VLOOKUP(A148,'Order Shipping'!$A$2:$C$2154,3,FALSE)</f>
        <v>4.62</v>
      </c>
      <c r="E148" s="4">
        <f>VLOOKUP($A148,'Order Sales'!$A$2:$H$2154,E$1,FALSE)</f>
        <v>31</v>
      </c>
      <c r="F148">
        <f>VLOOKUP($A148,'Order Sales'!$A$2:$H$2154,F$1,FALSE)</f>
        <v>1401.75</v>
      </c>
      <c r="G148" t="str">
        <f>VLOOKUP($A148,'Order Sales'!$A$2:$H$2154,G$1,FALSE)</f>
        <v>Corporate</v>
      </c>
    </row>
    <row r="149" spans="1:7" x14ac:dyDescent="0.3">
      <c r="A149">
        <v>9736</v>
      </c>
      <c r="B149" s="2">
        <v>39918</v>
      </c>
      <c r="C149" s="2">
        <v>39920</v>
      </c>
      <c r="D149" s="4">
        <f>VLOOKUP(A149,'Order Shipping'!$A$2:$C$2154,3,FALSE)</f>
        <v>28.16</v>
      </c>
      <c r="E149" s="4">
        <f>VLOOKUP($A149,'Order Sales'!$A$2:$H$2154,E$1,FALSE)</f>
        <v>20</v>
      </c>
      <c r="F149">
        <f>VLOOKUP($A149,'Order Sales'!$A$2:$H$2154,F$1,FALSE)</f>
        <v>4353.0200000000004</v>
      </c>
      <c r="G149" t="str">
        <f>VLOOKUP($A149,'Order Sales'!$A$2:$H$2154,G$1,FALSE)</f>
        <v>Consumer</v>
      </c>
    </row>
    <row r="150" spans="1:7" x14ac:dyDescent="0.3">
      <c r="A150">
        <v>27863</v>
      </c>
      <c r="B150" s="2">
        <v>40163</v>
      </c>
      <c r="C150" s="2">
        <v>40164</v>
      </c>
      <c r="D150" s="4">
        <f>VLOOKUP(A150,'Order Shipping'!$A$2:$C$2154,3,FALSE)</f>
        <v>5.83</v>
      </c>
      <c r="E150" s="4">
        <f>VLOOKUP($A150,'Order Sales'!$A$2:$H$2154,E$1,FALSE)</f>
        <v>10</v>
      </c>
      <c r="F150">
        <f>VLOOKUP($A150,'Order Sales'!$A$2:$H$2154,F$1,FALSE)</f>
        <v>78.72</v>
      </c>
      <c r="G150" t="str">
        <f>VLOOKUP($A150,'Order Sales'!$A$2:$H$2154,G$1,FALSE)</f>
        <v>Corporate</v>
      </c>
    </row>
    <row r="151" spans="1:7" x14ac:dyDescent="0.3">
      <c r="A151">
        <v>14932</v>
      </c>
      <c r="B151" s="2">
        <v>39986</v>
      </c>
      <c r="C151" s="2">
        <v>39987</v>
      </c>
      <c r="D151" s="4">
        <f>VLOOKUP(A151,'Order Shipping'!$A$2:$C$2154,3,FALSE)</f>
        <v>26.2</v>
      </c>
      <c r="E151" s="4">
        <f>VLOOKUP($A151,'Order Sales'!$A$2:$H$2154,E$1,FALSE)</f>
        <v>7</v>
      </c>
      <c r="F151">
        <f>VLOOKUP($A151,'Order Sales'!$A$2:$H$2154,F$1,FALSE)</f>
        <v>1211.98</v>
      </c>
      <c r="G151" t="str">
        <f>VLOOKUP($A151,'Order Sales'!$A$2:$H$2154,G$1,FALSE)</f>
        <v>Corporate</v>
      </c>
    </row>
    <row r="152" spans="1:7" x14ac:dyDescent="0.3">
      <c r="A152">
        <v>15775</v>
      </c>
      <c r="B152" s="2">
        <v>39997</v>
      </c>
      <c r="C152" s="2">
        <v>39999</v>
      </c>
      <c r="D152" s="4">
        <f>VLOOKUP(A152,'Order Shipping'!$A$2:$C$2154,3,FALSE)</f>
        <v>0.7</v>
      </c>
      <c r="E152" s="4">
        <f>VLOOKUP($A152,'Order Sales'!$A$2:$H$2154,E$1,FALSE)</f>
        <v>19</v>
      </c>
      <c r="F152">
        <f>VLOOKUP($A152,'Order Sales'!$A$2:$H$2154,F$1,FALSE)</f>
        <v>28.34</v>
      </c>
      <c r="G152" t="str">
        <f>VLOOKUP($A152,'Order Sales'!$A$2:$H$2154,G$1,FALSE)</f>
        <v>Corporate</v>
      </c>
    </row>
    <row r="153" spans="1:7" x14ac:dyDescent="0.3">
      <c r="A153">
        <v>15443</v>
      </c>
      <c r="B153" s="2">
        <v>39994</v>
      </c>
      <c r="C153" s="2">
        <v>40001</v>
      </c>
      <c r="D153" s="4">
        <f>VLOOKUP(A153,'Order Shipping'!$A$2:$C$2154,3,FALSE)</f>
        <v>14.48</v>
      </c>
      <c r="E153" s="4">
        <f>VLOOKUP($A153,'Order Sales'!$A$2:$H$2154,E$1,FALSE)</f>
        <v>14</v>
      </c>
      <c r="F153">
        <f>VLOOKUP($A153,'Order Sales'!$A$2:$H$2154,F$1,FALSE)</f>
        <v>890.9</v>
      </c>
      <c r="G153" t="str">
        <f>VLOOKUP($A153,'Order Sales'!$A$2:$H$2154,G$1,FALSE)</f>
        <v>Consumer</v>
      </c>
    </row>
    <row r="154" spans="1:7" x14ac:dyDescent="0.3">
      <c r="A154">
        <v>10927</v>
      </c>
      <c r="B154" s="2">
        <v>39935</v>
      </c>
      <c r="C154" s="2">
        <v>39936</v>
      </c>
      <c r="D154" s="4">
        <f>VLOOKUP(A154,'Order Shipping'!$A$2:$C$2154,3,FALSE)</f>
        <v>2.5</v>
      </c>
      <c r="E154" s="4">
        <f>VLOOKUP($A154,'Order Sales'!$A$2:$H$2154,E$1,FALSE)</f>
        <v>19</v>
      </c>
      <c r="F154">
        <f>VLOOKUP($A154,'Order Sales'!$A$2:$H$2154,F$1,FALSE)</f>
        <v>2033.9224999999999</v>
      </c>
      <c r="G154" t="str">
        <f>VLOOKUP($A154,'Order Sales'!$A$2:$H$2154,G$1,FALSE)</f>
        <v>Consumer</v>
      </c>
    </row>
    <row r="155" spans="1:7" x14ac:dyDescent="0.3">
      <c r="A155">
        <v>10091</v>
      </c>
      <c r="B155" s="2">
        <v>39923</v>
      </c>
      <c r="C155" s="2">
        <v>39925</v>
      </c>
      <c r="D155" s="4">
        <f>VLOOKUP(A155,'Order Shipping'!$A$2:$C$2154,3,FALSE)</f>
        <v>2.5</v>
      </c>
      <c r="E155" s="4">
        <f>VLOOKUP($A155,'Order Sales'!$A$2:$H$2154,E$1,FALSE)</f>
        <v>20</v>
      </c>
      <c r="F155">
        <f>VLOOKUP($A155,'Order Sales'!$A$2:$H$2154,F$1,FALSE)</f>
        <v>112.42</v>
      </c>
      <c r="G155" t="str">
        <f>VLOOKUP($A155,'Order Sales'!$A$2:$H$2154,G$1,FALSE)</f>
        <v>Home Office</v>
      </c>
    </row>
    <row r="156" spans="1:7" x14ac:dyDescent="0.3">
      <c r="A156">
        <v>12965</v>
      </c>
      <c r="B156" s="2">
        <v>39958</v>
      </c>
      <c r="C156" s="2">
        <v>39960</v>
      </c>
      <c r="D156" s="4">
        <f>VLOOKUP(A156,'Order Shipping'!$A$2:$C$2154,3,FALSE)</f>
        <v>2.5</v>
      </c>
      <c r="E156" s="4">
        <f>VLOOKUP($A156,'Order Sales'!$A$2:$H$2154,E$1,FALSE)</f>
        <v>2</v>
      </c>
      <c r="F156">
        <f>VLOOKUP($A156,'Order Sales'!$A$2:$H$2154,F$1,FALSE)</f>
        <v>35.665999999999997</v>
      </c>
      <c r="G156" t="str">
        <f>VLOOKUP($A156,'Order Sales'!$A$2:$H$2154,G$1,FALSE)</f>
        <v>Corporate</v>
      </c>
    </row>
    <row r="157" spans="1:7" x14ac:dyDescent="0.3">
      <c r="A157">
        <v>24265</v>
      </c>
      <c r="B157" s="2">
        <v>40111</v>
      </c>
      <c r="C157" s="2">
        <v>40112</v>
      </c>
      <c r="D157" s="4">
        <f>VLOOKUP(A157,'Order Shipping'!$A$2:$C$2154,3,FALSE)</f>
        <v>3.68</v>
      </c>
      <c r="E157" s="4">
        <f>VLOOKUP($A157,'Order Sales'!$A$2:$H$2154,E$1,FALSE)</f>
        <v>15</v>
      </c>
      <c r="F157">
        <f>VLOOKUP($A157,'Order Sales'!$A$2:$H$2154,F$1,FALSE)</f>
        <v>109.71</v>
      </c>
      <c r="G157" t="str">
        <f>VLOOKUP($A157,'Order Sales'!$A$2:$H$2154,G$1,FALSE)</f>
        <v>Consumer</v>
      </c>
    </row>
    <row r="158" spans="1:7" x14ac:dyDescent="0.3">
      <c r="A158">
        <v>8125</v>
      </c>
      <c r="B158" s="2">
        <v>39899</v>
      </c>
      <c r="C158" s="2">
        <v>39901</v>
      </c>
      <c r="D158" s="4">
        <f>VLOOKUP(A158,'Order Shipping'!$A$2:$C$2154,3,FALSE)</f>
        <v>1.99</v>
      </c>
      <c r="E158" s="4">
        <f>VLOOKUP($A158,'Order Sales'!$A$2:$H$2154,E$1,FALSE)</f>
        <v>6</v>
      </c>
      <c r="F158">
        <f>VLOOKUP($A158,'Order Sales'!$A$2:$H$2154,F$1,FALSE)</f>
        <v>99.11</v>
      </c>
      <c r="G158" t="str">
        <f>VLOOKUP($A158,'Order Sales'!$A$2:$H$2154,G$1,FALSE)</f>
        <v>Small Business</v>
      </c>
    </row>
    <row r="159" spans="1:7" x14ac:dyDescent="0.3">
      <c r="A159">
        <v>12199</v>
      </c>
      <c r="B159" s="2">
        <v>39951</v>
      </c>
      <c r="C159" s="2">
        <v>39951</v>
      </c>
      <c r="D159" s="4">
        <f>VLOOKUP(A159,'Order Shipping'!$A$2:$C$2154,3,FALSE)</f>
        <v>81.98</v>
      </c>
      <c r="E159" s="4">
        <f>VLOOKUP($A159,'Order Sales'!$A$2:$H$2154,E$1,FALSE)</f>
        <v>42</v>
      </c>
      <c r="F159">
        <f>VLOOKUP($A159,'Order Sales'!$A$2:$H$2154,F$1,FALSE)</f>
        <v>9502.7360000000008</v>
      </c>
      <c r="G159" t="str">
        <f>VLOOKUP($A159,'Order Sales'!$A$2:$H$2154,G$1,FALSE)</f>
        <v>Corporate</v>
      </c>
    </row>
    <row r="160" spans="1:7" x14ac:dyDescent="0.3">
      <c r="A160">
        <v>26374</v>
      </c>
      <c r="B160" s="2">
        <v>40143</v>
      </c>
      <c r="C160" s="2">
        <v>40145</v>
      </c>
      <c r="D160" s="4">
        <f>VLOOKUP(A160,'Order Shipping'!$A$2:$C$2154,3,FALSE)</f>
        <v>2.99</v>
      </c>
      <c r="E160" s="4">
        <f>VLOOKUP($A160,'Order Sales'!$A$2:$H$2154,E$1,FALSE)</f>
        <v>49</v>
      </c>
      <c r="F160">
        <f>VLOOKUP($A160,'Order Sales'!$A$2:$H$2154,F$1,FALSE)</f>
        <v>276.3</v>
      </c>
      <c r="G160" t="str">
        <f>VLOOKUP($A160,'Order Sales'!$A$2:$H$2154,G$1,FALSE)</f>
        <v>Consumer</v>
      </c>
    </row>
    <row r="161" spans="1:7" x14ac:dyDescent="0.3">
      <c r="A161">
        <v>15963</v>
      </c>
      <c r="B161" s="2">
        <v>39999</v>
      </c>
      <c r="C161" s="2">
        <v>40003</v>
      </c>
      <c r="D161" s="4">
        <f>VLOOKUP(A161,'Order Shipping'!$A$2:$C$2154,3,FALSE)</f>
        <v>35</v>
      </c>
      <c r="E161" s="4">
        <f>VLOOKUP($A161,'Order Sales'!$A$2:$H$2154,E$1,FALSE)</f>
        <v>28</v>
      </c>
      <c r="F161">
        <f>VLOOKUP($A161,'Order Sales'!$A$2:$H$2154,F$1,FALSE)</f>
        <v>2232.15</v>
      </c>
      <c r="G161" t="str">
        <f>VLOOKUP($A161,'Order Sales'!$A$2:$H$2154,G$1,FALSE)</f>
        <v>Home Office</v>
      </c>
    </row>
    <row r="162" spans="1:7" x14ac:dyDescent="0.3">
      <c r="A162">
        <v>5709</v>
      </c>
      <c r="B162" s="2">
        <v>39867</v>
      </c>
      <c r="C162" s="2">
        <v>39867</v>
      </c>
      <c r="D162" s="4">
        <f>VLOOKUP(A162,'Order Shipping'!$A$2:$C$2154,3,FALSE)</f>
        <v>53.03</v>
      </c>
      <c r="E162" s="4">
        <f>VLOOKUP($A162,'Order Sales'!$A$2:$H$2154,E$1,FALSE)</f>
        <v>19</v>
      </c>
      <c r="F162">
        <f>VLOOKUP($A162,'Order Sales'!$A$2:$H$2154,F$1,FALSE)</f>
        <v>467.4</v>
      </c>
      <c r="G162" t="str">
        <f>VLOOKUP($A162,'Order Sales'!$A$2:$H$2154,G$1,FALSE)</f>
        <v>Corporate</v>
      </c>
    </row>
    <row r="163" spans="1:7" x14ac:dyDescent="0.3">
      <c r="A163">
        <v>23265</v>
      </c>
      <c r="B163" s="2">
        <v>40095</v>
      </c>
      <c r="C163" s="2">
        <v>40095</v>
      </c>
      <c r="D163" s="4">
        <f>VLOOKUP(A163,'Order Shipping'!$A$2:$C$2154,3,FALSE)</f>
        <v>7.01</v>
      </c>
      <c r="E163" s="4">
        <f>VLOOKUP($A163,'Order Sales'!$A$2:$H$2154,E$1,FALSE)</f>
        <v>47</v>
      </c>
      <c r="F163">
        <f>VLOOKUP($A163,'Order Sales'!$A$2:$H$2154,F$1,FALSE)</f>
        <v>191.67</v>
      </c>
      <c r="G163" t="str">
        <f>VLOOKUP($A163,'Order Sales'!$A$2:$H$2154,G$1,FALSE)</f>
        <v>Corporate</v>
      </c>
    </row>
    <row r="164" spans="1:7" x14ac:dyDescent="0.3">
      <c r="A164">
        <v>1640</v>
      </c>
      <c r="B164" s="2">
        <v>39819</v>
      </c>
      <c r="C164" s="2">
        <v>39821</v>
      </c>
      <c r="D164" s="4">
        <f>VLOOKUP(A164,'Order Shipping'!$A$2:$C$2154,3,FALSE)</f>
        <v>3.97</v>
      </c>
      <c r="E164" s="4">
        <f>VLOOKUP($A164,'Order Sales'!$A$2:$H$2154,E$1,FALSE)</f>
        <v>29</v>
      </c>
      <c r="F164">
        <f>VLOOKUP($A164,'Order Sales'!$A$2:$H$2154,F$1,FALSE)</f>
        <v>101.77</v>
      </c>
      <c r="G164" t="str">
        <f>VLOOKUP($A164,'Order Sales'!$A$2:$H$2154,G$1,FALSE)</f>
        <v>Home Office</v>
      </c>
    </row>
    <row r="165" spans="1:7" x14ac:dyDescent="0.3">
      <c r="A165">
        <v>18536</v>
      </c>
      <c r="B165" s="2">
        <v>40035</v>
      </c>
      <c r="C165" s="2">
        <v>40040</v>
      </c>
      <c r="D165" s="4">
        <f>VLOOKUP(A165,'Order Shipping'!$A$2:$C$2154,3,FALSE)</f>
        <v>4.6900000000000004</v>
      </c>
      <c r="E165" s="4">
        <f>VLOOKUP($A165,'Order Sales'!$A$2:$H$2154,E$1,FALSE)</f>
        <v>6</v>
      </c>
      <c r="F165">
        <f>VLOOKUP($A165,'Order Sales'!$A$2:$H$2154,F$1,FALSE)</f>
        <v>40.06</v>
      </c>
      <c r="G165" t="str">
        <f>VLOOKUP($A165,'Order Sales'!$A$2:$H$2154,G$1,FALSE)</f>
        <v>Home Office</v>
      </c>
    </row>
    <row r="166" spans="1:7" x14ac:dyDescent="0.3">
      <c r="A166">
        <v>17975</v>
      </c>
      <c r="B166" s="2">
        <v>40028</v>
      </c>
      <c r="C166" s="2">
        <v>40030</v>
      </c>
      <c r="D166" s="4">
        <f>VLOOKUP(A166,'Order Shipping'!$A$2:$C$2154,3,FALSE)</f>
        <v>2.5</v>
      </c>
      <c r="E166" s="4">
        <f>VLOOKUP($A166,'Order Sales'!$A$2:$H$2154,E$1,FALSE)</f>
        <v>24</v>
      </c>
      <c r="F166">
        <f>VLOOKUP($A166,'Order Sales'!$A$2:$H$2154,F$1,FALSE)</f>
        <v>2560.9395</v>
      </c>
      <c r="G166" t="str">
        <f>VLOOKUP($A166,'Order Sales'!$A$2:$H$2154,G$1,FALSE)</f>
        <v>Corporate</v>
      </c>
    </row>
    <row r="167" spans="1:7" x14ac:dyDescent="0.3">
      <c r="A167">
        <v>17708</v>
      </c>
      <c r="B167" s="2">
        <v>40025</v>
      </c>
      <c r="C167" s="2">
        <v>40026</v>
      </c>
      <c r="D167" s="4">
        <f>VLOOKUP(A167,'Order Shipping'!$A$2:$C$2154,3,FALSE)</f>
        <v>27.75</v>
      </c>
      <c r="E167" s="4">
        <f>VLOOKUP($A167,'Order Sales'!$A$2:$H$2154,E$1,FALSE)</f>
        <v>23</v>
      </c>
      <c r="F167">
        <f>VLOOKUP($A167,'Order Sales'!$A$2:$H$2154,F$1,FALSE)</f>
        <v>367.53</v>
      </c>
      <c r="G167" t="str">
        <f>VLOOKUP($A167,'Order Sales'!$A$2:$H$2154,G$1,FALSE)</f>
        <v>Corporate</v>
      </c>
    </row>
    <row r="168" spans="1:7" x14ac:dyDescent="0.3">
      <c r="A168">
        <v>7362</v>
      </c>
      <c r="B168" s="2">
        <v>39893</v>
      </c>
      <c r="C168" s="2">
        <v>39894</v>
      </c>
      <c r="D168" s="4">
        <f>VLOOKUP(A168,'Order Shipping'!$A$2:$C$2154,3,FALSE)</f>
        <v>24.49</v>
      </c>
      <c r="E168" s="4">
        <f>VLOOKUP($A168,'Order Sales'!$A$2:$H$2154,E$1,FALSE)</f>
        <v>13</v>
      </c>
      <c r="F168">
        <f>VLOOKUP($A168,'Order Sales'!$A$2:$H$2154,F$1,FALSE)</f>
        <v>89061.05</v>
      </c>
      <c r="G168" t="str">
        <f>VLOOKUP($A168,'Order Sales'!$A$2:$H$2154,G$1,FALSE)</f>
        <v>Consumer</v>
      </c>
    </row>
    <row r="169" spans="1:7" x14ac:dyDescent="0.3">
      <c r="A169">
        <v>9937</v>
      </c>
      <c r="B169" s="2">
        <v>39921</v>
      </c>
      <c r="C169" s="2">
        <v>39923</v>
      </c>
      <c r="D169" s="4">
        <f>VLOOKUP(A169,'Order Shipping'!$A$2:$C$2154,3,FALSE)</f>
        <v>0.99</v>
      </c>
      <c r="E169" s="4">
        <f>VLOOKUP($A169,'Order Sales'!$A$2:$H$2154,E$1,FALSE)</f>
        <v>20</v>
      </c>
      <c r="F169">
        <f>VLOOKUP($A169,'Order Sales'!$A$2:$H$2154,F$1,FALSE)</f>
        <v>1531.4110000000001</v>
      </c>
      <c r="G169" t="str">
        <f>VLOOKUP($A169,'Order Sales'!$A$2:$H$2154,G$1,FALSE)</f>
        <v>Corporate</v>
      </c>
    </row>
    <row r="170" spans="1:7" x14ac:dyDescent="0.3">
      <c r="A170">
        <v>12502</v>
      </c>
      <c r="B170" s="2">
        <v>39954</v>
      </c>
      <c r="C170" s="2">
        <v>39958</v>
      </c>
      <c r="D170" s="4">
        <f>VLOOKUP(A170,'Order Shipping'!$A$2:$C$2154,3,FALSE)</f>
        <v>0.83</v>
      </c>
      <c r="E170" s="4">
        <f>VLOOKUP($A170,'Order Sales'!$A$2:$H$2154,E$1,FALSE)</f>
        <v>4</v>
      </c>
      <c r="F170">
        <f>VLOOKUP($A170,'Order Sales'!$A$2:$H$2154,F$1,FALSE)</f>
        <v>23.58</v>
      </c>
      <c r="G170" t="str">
        <f>VLOOKUP($A170,'Order Sales'!$A$2:$H$2154,G$1,FALSE)</f>
        <v>Small Business</v>
      </c>
    </row>
    <row r="171" spans="1:7" x14ac:dyDescent="0.3">
      <c r="A171">
        <v>14629</v>
      </c>
      <c r="B171" s="2">
        <v>39981</v>
      </c>
      <c r="C171" s="2">
        <v>39982</v>
      </c>
      <c r="D171" s="4">
        <f>VLOOKUP(A171,'Order Shipping'!$A$2:$C$2154,3,FALSE)</f>
        <v>5.21</v>
      </c>
      <c r="E171" s="4">
        <f>VLOOKUP($A171,'Order Sales'!$A$2:$H$2154,E$1,FALSE)</f>
        <v>25</v>
      </c>
      <c r="F171">
        <f>VLOOKUP($A171,'Order Sales'!$A$2:$H$2154,F$1,FALSE)</f>
        <v>184.86</v>
      </c>
      <c r="G171" t="str">
        <f>VLOOKUP($A171,'Order Sales'!$A$2:$H$2154,G$1,FALSE)</f>
        <v>Corporate</v>
      </c>
    </row>
    <row r="172" spans="1:7" x14ac:dyDescent="0.3">
      <c r="A172">
        <v>1680</v>
      </c>
      <c r="B172" s="2">
        <v>39819</v>
      </c>
      <c r="C172" s="2">
        <v>39820</v>
      </c>
      <c r="D172" s="4">
        <f>VLOOKUP(A172,'Order Shipping'!$A$2:$C$2154,3,FALSE)</f>
        <v>1.1000000000000001</v>
      </c>
      <c r="E172" s="4">
        <f>VLOOKUP($A172,'Order Sales'!$A$2:$H$2154,E$1,FALSE)</f>
        <v>2</v>
      </c>
      <c r="F172">
        <f>VLOOKUP($A172,'Order Sales'!$A$2:$H$2154,F$1,FALSE)</f>
        <v>61.718499999999999</v>
      </c>
      <c r="G172" t="str">
        <f>VLOOKUP($A172,'Order Sales'!$A$2:$H$2154,G$1,FALSE)</f>
        <v>Consumer</v>
      </c>
    </row>
    <row r="173" spans="1:7" x14ac:dyDescent="0.3">
      <c r="A173">
        <v>22706</v>
      </c>
      <c r="B173" s="2">
        <v>40088</v>
      </c>
      <c r="C173" s="2">
        <v>40090</v>
      </c>
      <c r="D173" s="4">
        <f>VLOOKUP(A173,'Order Shipping'!$A$2:$C$2154,3,FALSE)</f>
        <v>19.989999999999998</v>
      </c>
      <c r="E173" s="4">
        <f>VLOOKUP($A173,'Order Sales'!$A$2:$H$2154,E$1,FALSE)</f>
        <v>43</v>
      </c>
      <c r="F173">
        <f>VLOOKUP($A173,'Order Sales'!$A$2:$H$2154,F$1,FALSE)</f>
        <v>7036.11</v>
      </c>
      <c r="G173" t="str">
        <f>VLOOKUP($A173,'Order Sales'!$A$2:$H$2154,G$1,FALSE)</f>
        <v>Small Business</v>
      </c>
    </row>
    <row r="174" spans="1:7" x14ac:dyDescent="0.3">
      <c r="A174">
        <v>1863</v>
      </c>
      <c r="B174" s="2">
        <v>39820</v>
      </c>
      <c r="C174" s="2">
        <v>39824</v>
      </c>
      <c r="D174" s="4">
        <f>VLOOKUP(A174,'Order Shipping'!$A$2:$C$2154,3,FALSE)</f>
        <v>5.99</v>
      </c>
      <c r="E174" s="4">
        <f>VLOOKUP($A174,'Order Sales'!$A$2:$H$2154,E$1,FALSE)</f>
        <v>34</v>
      </c>
      <c r="F174">
        <f>VLOOKUP($A174,'Order Sales'!$A$2:$H$2154,F$1,FALSE)</f>
        <v>1961.7915</v>
      </c>
      <c r="G174" t="str">
        <f>VLOOKUP($A174,'Order Sales'!$A$2:$H$2154,G$1,FALSE)</f>
        <v>Small Business</v>
      </c>
    </row>
    <row r="175" spans="1:7" x14ac:dyDescent="0.3">
      <c r="A175">
        <v>19273</v>
      </c>
      <c r="B175" s="2">
        <v>40044</v>
      </c>
      <c r="C175" s="2">
        <v>40046</v>
      </c>
      <c r="D175" s="4">
        <f>VLOOKUP(A175,'Order Shipping'!$A$2:$C$2154,3,FALSE)</f>
        <v>1.99</v>
      </c>
      <c r="E175" s="4">
        <f>VLOOKUP($A175,'Order Sales'!$A$2:$H$2154,E$1,FALSE)</f>
        <v>29</v>
      </c>
      <c r="F175">
        <f>VLOOKUP($A175,'Order Sales'!$A$2:$H$2154,F$1,FALSE)</f>
        <v>857.11</v>
      </c>
      <c r="G175" t="str">
        <f>VLOOKUP($A175,'Order Sales'!$A$2:$H$2154,G$1,FALSE)</f>
        <v>Home Office</v>
      </c>
    </row>
    <row r="176" spans="1:7" x14ac:dyDescent="0.3">
      <c r="A176">
        <v>17122</v>
      </c>
      <c r="B176" s="2">
        <v>40016</v>
      </c>
      <c r="C176" s="2">
        <v>40018</v>
      </c>
      <c r="D176" s="4">
        <f>VLOOKUP(A176,'Order Shipping'!$A$2:$C$2154,3,FALSE)</f>
        <v>4.9800000000000004</v>
      </c>
      <c r="E176" s="4">
        <f>VLOOKUP($A176,'Order Sales'!$A$2:$H$2154,E$1,FALSE)</f>
        <v>44</v>
      </c>
      <c r="F176">
        <f>VLOOKUP($A176,'Order Sales'!$A$2:$H$2154,F$1,FALSE)</f>
        <v>505.01</v>
      </c>
      <c r="G176" t="str">
        <f>VLOOKUP($A176,'Order Sales'!$A$2:$H$2154,G$1,FALSE)</f>
        <v>Home Office</v>
      </c>
    </row>
    <row r="177" spans="1:7" x14ac:dyDescent="0.3">
      <c r="A177">
        <v>23723</v>
      </c>
      <c r="B177" s="2">
        <v>40104</v>
      </c>
      <c r="C177" s="2">
        <v>40111</v>
      </c>
      <c r="D177" s="4">
        <f>VLOOKUP(A177,'Order Shipping'!$A$2:$C$2154,3,FALSE)</f>
        <v>12.23</v>
      </c>
      <c r="E177" s="4">
        <f>VLOOKUP($A177,'Order Sales'!$A$2:$H$2154,E$1,FALSE)</f>
        <v>22</v>
      </c>
      <c r="F177">
        <f>VLOOKUP($A177,'Order Sales'!$A$2:$H$2154,F$1,FALSE)</f>
        <v>1333.19</v>
      </c>
      <c r="G177" t="str">
        <f>VLOOKUP($A177,'Order Sales'!$A$2:$H$2154,G$1,FALSE)</f>
        <v>Corporate</v>
      </c>
    </row>
    <row r="178" spans="1:7" x14ac:dyDescent="0.3">
      <c r="A178">
        <v>1353</v>
      </c>
      <c r="B178" s="2">
        <v>39818</v>
      </c>
      <c r="C178" s="2">
        <v>39819</v>
      </c>
      <c r="D178" s="4">
        <f>VLOOKUP(A178,'Order Shipping'!$A$2:$C$2154,3,FALSE)</f>
        <v>5.68</v>
      </c>
      <c r="E178" s="4">
        <f>VLOOKUP($A178,'Order Sales'!$A$2:$H$2154,E$1,FALSE)</f>
        <v>49</v>
      </c>
      <c r="F178">
        <f>VLOOKUP($A178,'Order Sales'!$A$2:$H$2154,F$1,FALSE)</f>
        <v>240.3</v>
      </c>
      <c r="G178" t="str">
        <f>VLOOKUP($A178,'Order Sales'!$A$2:$H$2154,G$1,FALSE)</f>
        <v>Consumer</v>
      </c>
    </row>
    <row r="179" spans="1:7" x14ac:dyDescent="0.3">
      <c r="A179">
        <v>15236</v>
      </c>
      <c r="B179" s="2">
        <v>39990</v>
      </c>
      <c r="C179" s="2">
        <v>39993</v>
      </c>
      <c r="D179" s="4">
        <f>VLOOKUP(A179,'Order Shipping'!$A$2:$C$2154,3,FALSE)</f>
        <v>8.4</v>
      </c>
      <c r="E179" s="4">
        <f>VLOOKUP($A179,'Order Sales'!$A$2:$H$2154,E$1,FALSE)</f>
        <v>10</v>
      </c>
      <c r="F179">
        <f>VLOOKUP($A179,'Order Sales'!$A$2:$H$2154,F$1,FALSE)</f>
        <v>155.44999999999999</v>
      </c>
      <c r="G179" t="str">
        <f>VLOOKUP($A179,'Order Sales'!$A$2:$H$2154,G$1,FALSE)</f>
        <v>Corporate</v>
      </c>
    </row>
    <row r="180" spans="1:7" x14ac:dyDescent="0.3">
      <c r="A180">
        <v>1134</v>
      </c>
      <c r="B180" s="2">
        <v>39815</v>
      </c>
      <c r="C180" s="2">
        <v>39822</v>
      </c>
      <c r="D180" s="4">
        <f>VLOOKUP(A180,'Order Shipping'!$A$2:$C$2154,3,FALSE)</f>
        <v>7.07</v>
      </c>
      <c r="E180" s="4">
        <f>VLOOKUP($A180,'Order Sales'!$A$2:$H$2154,E$1,FALSE)</f>
        <v>32</v>
      </c>
      <c r="F180">
        <f>VLOOKUP($A180,'Order Sales'!$A$2:$H$2154,F$1,FALSE)</f>
        <v>4902.38</v>
      </c>
      <c r="G180" t="str">
        <f>VLOOKUP($A180,'Order Sales'!$A$2:$H$2154,G$1,FALSE)</f>
        <v>Corporate</v>
      </c>
    </row>
    <row r="181" spans="1:7" x14ac:dyDescent="0.3">
      <c r="A181">
        <v>3878</v>
      </c>
      <c r="B181" s="2">
        <v>39841</v>
      </c>
      <c r="C181" s="2">
        <v>39841</v>
      </c>
      <c r="D181" s="4">
        <f>VLOOKUP(A181,'Order Shipping'!$A$2:$C$2154,3,FALSE)</f>
        <v>35</v>
      </c>
      <c r="E181" s="4">
        <f>VLOOKUP($A181,'Order Sales'!$A$2:$H$2154,E$1,FALSE)</f>
        <v>31</v>
      </c>
      <c r="F181">
        <f>VLOOKUP($A181,'Order Sales'!$A$2:$H$2154,F$1,FALSE)</f>
        <v>1065.26</v>
      </c>
      <c r="G181" t="str">
        <f>VLOOKUP($A181,'Order Sales'!$A$2:$H$2154,G$1,FALSE)</f>
        <v>Home Office</v>
      </c>
    </row>
    <row r="182" spans="1:7" x14ac:dyDescent="0.3">
      <c r="A182">
        <v>8465</v>
      </c>
      <c r="B182" s="2">
        <v>39903</v>
      </c>
      <c r="C182" s="2">
        <v>39905</v>
      </c>
      <c r="D182" s="4">
        <f>VLOOKUP(A182,'Order Shipping'!$A$2:$C$2154,3,FALSE)</f>
        <v>1</v>
      </c>
      <c r="E182" s="4">
        <f>VLOOKUP($A182,'Order Sales'!$A$2:$H$2154,E$1,FALSE)</f>
        <v>18</v>
      </c>
      <c r="F182">
        <f>VLOOKUP($A182,'Order Sales'!$A$2:$H$2154,F$1,FALSE)</f>
        <v>31.13</v>
      </c>
      <c r="G182" t="str">
        <f>VLOOKUP($A182,'Order Sales'!$A$2:$H$2154,G$1,FALSE)</f>
        <v>Consumer</v>
      </c>
    </row>
    <row r="183" spans="1:7" x14ac:dyDescent="0.3">
      <c r="A183">
        <v>28428</v>
      </c>
      <c r="B183" s="2">
        <v>40171</v>
      </c>
      <c r="C183" s="2">
        <v>40172</v>
      </c>
      <c r="D183" s="4">
        <f>VLOOKUP(A183,'Order Shipping'!$A$2:$C$2154,3,FALSE)</f>
        <v>9.0299999999999994</v>
      </c>
      <c r="E183" s="4">
        <f>VLOOKUP($A183,'Order Sales'!$A$2:$H$2154,E$1,FALSE)</f>
        <v>10</v>
      </c>
      <c r="F183">
        <f>VLOOKUP($A183,'Order Sales'!$A$2:$H$2154,F$1,FALSE)</f>
        <v>194.65</v>
      </c>
      <c r="G183" t="str">
        <f>VLOOKUP($A183,'Order Sales'!$A$2:$H$2154,G$1,FALSE)</f>
        <v>Small Business</v>
      </c>
    </row>
    <row r="184" spans="1:7" x14ac:dyDescent="0.3">
      <c r="A184">
        <v>25811</v>
      </c>
      <c r="B184" s="2">
        <v>40137</v>
      </c>
      <c r="C184" s="2">
        <v>40138</v>
      </c>
      <c r="D184" s="4">
        <f>VLOOKUP(A184,'Order Shipping'!$A$2:$C$2154,3,FALSE)</f>
        <v>69.64</v>
      </c>
      <c r="E184" s="4">
        <f>VLOOKUP($A184,'Order Sales'!$A$2:$H$2154,E$1,FALSE)</f>
        <v>20</v>
      </c>
      <c r="F184">
        <f>VLOOKUP($A184,'Order Sales'!$A$2:$H$2154,F$1,FALSE)</f>
        <v>3300.2159999999999</v>
      </c>
      <c r="G184" t="str">
        <f>VLOOKUP($A184,'Order Sales'!$A$2:$H$2154,G$1,FALSE)</f>
        <v>Corporate</v>
      </c>
    </row>
    <row r="185" spans="1:7" x14ac:dyDescent="0.3">
      <c r="A185">
        <v>5042</v>
      </c>
      <c r="B185" s="2">
        <v>39856</v>
      </c>
      <c r="C185" s="2">
        <v>39857</v>
      </c>
      <c r="D185" s="4">
        <f>VLOOKUP(A185,'Order Shipping'!$A$2:$C$2154,3,FALSE)</f>
        <v>0.97</v>
      </c>
      <c r="E185" s="4">
        <f>VLOOKUP($A185,'Order Sales'!$A$2:$H$2154,E$1,FALSE)</f>
        <v>31</v>
      </c>
      <c r="F185">
        <f>VLOOKUP($A185,'Order Sales'!$A$2:$H$2154,F$1,FALSE)</f>
        <v>92.18</v>
      </c>
      <c r="G185" t="str">
        <f>VLOOKUP($A185,'Order Sales'!$A$2:$H$2154,G$1,FALSE)</f>
        <v>Home Office</v>
      </c>
    </row>
    <row r="186" spans="1:7" x14ac:dyDescent="0.3">
      <c r="A186">
        <v>15754</v>
      </c>
      <c r="B186" s="2">
        <v>39997</v>
      </c>
      <c r="C186" s="2">
        <v>39998</v>
      </c>
      <c r="D186" s="4">
        <f>VLOOKUP(A186,'Order Shipping'!$A$2:$C$2154,3,FALSE)</f>
        <v>0.49</v>
      </c>
      <c r="E186" s="4">
        <f>VLOOKUP($A186,'Order Sales'!$A$2:$H$2154,E$1,FALSE)</f>
        <v>26</v>
      </c>
      <c r="F186">
        <f>VLOOKUP($A186,'Order Sales'!$A$2:$H$2154,F$1,FALSE)</f>
        <v>299.07</v>
      </c>
      <c r="G186" t="str">
        <f>VLOOKUP($A186,'Order Sales'!$A$2:$H$2154,G$1,FALSE)</f>
        <v>Corporate</v>
      </c>
    </row>
    <row r="187" spans="1:7" x14ac:dyDescent="0.3">
      <c r="A187">
        <v>1809</v>
      </c>
      <c r="B187" s="2">
        <v>39820</v>
      </c>
      <c r="C187" s="2">
        <v>39821</v>
      </c>
      <c r="D187" s="4">
        <f>VLOOKUP(A187,'Order Shipping'!$A$2:$C$2154,3,FALSE)</f>
        <v>5.99</v>
      </c>
      <c r="E187" s="4">
        <f>VLOOKUP($A187,'Order Sales'!$A$2:$H$2154,E$1,FALSE)</f>
        <v>11</v>
      </c>
      <c r="F187">
        <f>VLOOKUP($A187,'Order Sales'!$A$2:$H$2154,F$1,FALSE)</f>
        <v>607.59699999999998</v>
      </c>
      <c r="G187" t="str">
        <f>VLOOKUP($A187,'Order Sales'!$A$2:$H$2154,G$1,FALSE)</f>
        <v>Small Business</v>
      </c>
    </row>
    <row r="188" spans="1:7" x14ac:dyDescent="0.3">
      <c r="A188">
        <v>7281</v>
      </c>
      <c r="B188" s="2">
        <v>39892</v>
      </c>
      <c r="C188" s="2">
        <v>39894</v>
      </c>
      <c r="D188" s="4">
        <f>VLOOKUP(A188,'Order Shipping'!$A$2:$C$2154,3,FALSE)</f>
        <v>24.49</v>
      </c>
      <c r="E188" s="4">
        <f>VLOOKUP($A188,'Order Sales'!$A$2:$H$2154,E$1,FALSE)</f>
        <v>6</v>
      </c>
      <c r="F188">
        <f>VLOOKUP($A188,'Order Sales'!$A$2:$H$2154,F$1,FALSE)</f>
        <v>9620.82</v>
      </c>
      <c r="G188" t="str">
        <f>VLOOKUP($A188,'Order Sales'!$A$2:$H$2154,G$1,FALSE)</f>
        <v>Corporate</v>
      </c>
    </row>
    <row r="189" spans="1:7" x14ac:dyDescent="0.3">
      <c r="A189">
        <v>9105</v>
      </c>
      <c r="B189" s="2">
        <v>39911</v>
      </c>
      <c r="C189" s="2">
        <v>39912</v>
      </c>
      <c r="D189" s="4">
        <f>VLOOKUP(A189,'Order Shipping'!$A$2:$C$2154,3,FALSE)</f>
        <v>5.09</v>
      </c>
      <c r="E189" s="4">
        <f>VLOOKUP($A189,'Order Sales'!$A$2:$H$2154,E$1,FALSE)</f>
        <v>39</v>
      </c>
      <c r="F189">
        <f>VLOOKUP($A189,'Order Sales'!$A$2:$H$2154,F$1,FALSE)</f>
        <v>1357.53</v>
      </c>
      <c r="G189" t="str">
        <f>VLOOKUP($A189,'Order Sales'!$A$2:$H$2154,G$1,FALSE)</f>
        <v>Consumer</v>
      </c>
    </row>
    <row r="190" spans="1:7" x14ac:dyDescent="0.3">
      <c r="A190">
        <v>15431</v>
      </c>
      <c r="B190" s="2">
        <v>39994</v>
      </c>
      <c r="C190" s="2">
        <v>39994</v>
      </c>
      <c r="D190" s="4">
        <f>VLOOKUP(A190,'Order Shipping'!$A$2:$C$2154,3,FALSE)</f>
        <v>0.5</v>
      </c>
      <c r="E190" s="4">
        <f>VLOOKUP($A190,'Order Sales'!$A$2:$H$2154,E$1,FALSE)</f>
        <v>44</v>
      </c>
      <c r="F190">
        <f>VLOOKUP($A190,'Order Sales'!$A$2:$H$2154,F$1,FALSE)</f>
        <v>115.24</v>
      </c>
      <c r="G190" t="str">
        <f>VLOOKUP($A190,'Order Sales'!$A$2:$H$2154,G$1,FALSE)</f>
        <v>Corporate</v>
      </c>
    </row>
    <row r="191" spans="1:7" x14ac:dyDescent="0.3">
      <c r="A191">
        <v>22000</v>
      </c>
      <c r="B191" s="2">
        <v>40079</v>
      </c>
      <c r="C191" s="2">
        <v>40080</v>
      </c>
      <c r="D191" s="4">
        <f>VLOOKUP(A191,'Order Shipping'!$A$2:$C$2154,3,FALSE)</f>
        <v>2.83</v>
      </c>
      <c r="E191" s="4">
        <f>VLOOKUP($A191,'Order Sales'!$A$2:$H$2154,E$1,FALSE)</f>
        <v>16</v>
      </c>
      <c r="F191">
        <f>VLOOKUP($A191,'Order Sales'!$A$2:$H$2154,F$1,FALSE)</f>
        <v>130.11000000000001</v>
      </c>
      <c r="G191" t="str">
        <f>VLOOKUP($A191,'Order Sales'!$A$2:$H$2154,G$1,FALSE)</f>
        <v>Consumer</v>
      </c>
    </row>
    <row r="192" spans="1:7" x14ac:dyDescent="0.3">
      <c r="A192">
        <v>16436</v>
      </c>
      <c r="B192" s="2">
        <v>40006</v>
      </c>
      <c r="C192" s="2">
        <v>40010</v>
      </c>
      <c r="D192" s="4">
        <f>VLOOKUP(A192,'Order Shipping'!$A$2:$C$2154,3,FALSE)</f>
        <v>1.99</v>
      </c>
      <c r="E192" s="4">
        <f>VLOOKUP($A192,'Order Sales'!$A$2:$H$2154,E$1,FALSE)</f>
        <v>1</v>
      </c>
      <c r="F192">
        <f>VLOOKUP($A192,'Order Sales'!$A$2:$H$2154,F$1,FALSE)</f>
        <v>31.96</v>
      </c>
      <c r="G192" t="str">
        <f>VLOOKUP($A192,'Order Sales'!$A$2:$H$2154,G$1,FALSE)</f>
        <v>Corporate</v>
      </c>
    </row>
    <row r="193" spans="1:7" x14ac:dyDescent="0.3">
      <c r="A193">
        <v>16048</v>
      </c>
      <c r="B193" s="2">
        <v>40000</v>
      </c>
      <c r="C193" s="2">
        <v>40001</v>
      </c>
      <c r="D193" s="4">
        <f>VLOOKUP(A193,'Order Shipping'!$A$2:$C$2154,3,FALSE)</f>
        <v>8.99</v>
      </c>
      <c r="E193" s="4">
        <f>VLOOKUP($A193,'Order Sales'!$A$2:$H$2154,E$1,FALSE)</f>
        <v>41</v>
      </c>
      <c r="F193">
        <f>VLOOKUP($A193,'Order Sales'!$A$2:$H$2154,F$1,FALSE)</f>
        <v>5636.3074999999999</v>
      </c>
      <c r="G193" t="str">
        <f>VLOOKUP($A193,'Order Sales'!$A$2:$H$2154,G$1,FALSE)</f>
        <v>Consumer</v>
      </c>
    </row>
    <row r="194" spans="1:7" x14ac:dyDescent="0.3">
      <c r="A194">
        <v>9267</v>
      </c>
      <c r="B194" s="2">
        <v>39912</v>
      </c>
      <c r="C194" s="2">
        <v>39913</v>
      </c>
      <c r="D194" s="4">
        <f>VLOOKUP(A194,'Order Shipping'!$A$2:$C$2154,3,FALSE)</f>
        <v>48.26</v>
      </c>
      <c r="E194" s="4">
        <f>VLOOKUP($A194,'Order Sales'!$A$2:$H$2154,E$1,FALSE)</f>
        <v>39</v>
      </c>
      <c r="F194">
        <f>VLOOKUP($A194,'Order Sales'!$A$2:$H$2154,F$1,FALSE)</f>
        <v>14591.44</v>
      </c>
      <c r="G194" t="str">
        <f>VLOOKUP($A194,'Order Sales'!$A$2:$H$2154,G$1,FALSE)</f>
        <v>Consumer</v>
      </c>
    </row>
    <row r="195" spans="1:7" x14ac:dyDescent="0.3">
      <c r="A195">
        <v>10951</v>
      </c>
      <c r="B195" s="2">
        <v>39936</v>
      </c>
      <c r="C195" s="2">
        <v>39937</v>
      </c>
      <c r="D195" s="4">
        <f>VLOOKUP(A195,'Order Shipping'!$A$2:$C$2154,3,FALSE)</f>
        <v>7.96</v>
      </c>
      <c r="E195" s="4">
        <f>VLOOKUP($A195,'Order Sales'!$A$2:$H$2154,E$1,FALSE)</f>
        <v>27</v>
      </c>
      <c r="F195">
        <f>VLOOKUP($A195,'Order Sales'!$A$2:$H$2154,F$1,FALSE)</f>
        <v>216.95</v>
      </c>
      <c r="G195" t="str">
        <f>VLOOKUP($A195,'Order Sales'!$A$2:$H$2154,G$1,FALSE)</f>
        <v>Consumer</v>
      </c>
    </row>
    <row r="196" spans="1:7" x14ac:dyDescent="0.3">
      <c r="A196">
        <v>17772</v>
      </c>
      <c r="B196" s="2">
        <v>40025</v>
      </c>
      <c r="C196" s="2">
        <v>40032</v>
      </c>
      <c r="D196" s="4">
        <f>VLOOKUP(A196,'Order Shipping'!$A$2:$C$2154,3,FALSE)</f>
        <v>8.19</v>
      </c>
      <c r="E196" s="4">
        <f>VLOOKUP($A196,'Order Sales'!$A$2:$H$2154,E$1,FALSE)</f>
        <v>10</v>
      </c>
      <c r="F196">
        <f>VLOOKUP($A196,'Order Sales'!$A$2:$H$2154,F$1,FALSE)</f>
        <v>75.58</v>
      </c>
      <c r="G196" t="str">
        <f>VLOOKUP($A196,'Order Sales'!$A$2:$H$2154,G$1,FALSE)</f>
        <v>Consumer</v>
      </c>
    </row>
    <row r="197" spans="1:7" x14ac:dyDescent="0.3">
      <c r="A197">
        <v>23086</v>
      </c>
      <c r="B197" s="2">
        <v>40093</v>
      </c>
      <c r="C197" s="2">
        <v>40094</v>
      </c>
      <c r="D197" s="4">
        <f>VLOOKUP(A197,'Order Shipping'!$A$2:$C$2154,3,FALSE)</f>
        <v>52.2</v>
      </c>
      <c r="E197" s="4">
        <f>VLOOKUP($A197,'Order Sales'!$A$2:$H$2154,E$1,FALSE)</f>
        <v>3</v>
      </c>
      <c r="F197">
        <f>VLOOKUP($A197,'Order Sales'!$A$2:$H$2154,F$1,FALSE)</f>
        <v>215.24</v>
      </c>
      <c r="G197" t="str">
        <f>VLOOKUP($A197,'Order Sales'!$A$2:$H$2154,G$1,FALSE)</f>
        <v>Small Business</v>
      </c>
    </row>
    <row r="198" spans="1:7" x14ac:dyDescent="0.3">
      <c r="A198">
        <v>13721</v>
      </c>
      <c r="B198" s="2">
        <v>39967</v>
      </c>
      <c r="C198" s="2">
        <v>39969</v>
      </c>
      <c r="D198" s="4">
        <f>VLOOKUP(A198,'Order Shipping'!$A$2:$C$2154,3,FALSE)</f>
        <v>7.69</v>
      </c>
      <c r="E198" s="4">
        <f>VLOOKUP($A198,'Order Sales'!$A$2:$H$2154,E$1,FALSE)</f>
        <v>23</v>
      </c>
      <c r="F198">
        <f>VLOOKUP($A198,'Order Sales'!$A$2:$H$2154,F$1,FALSE)</f>
        <v>2508.6729999999998</v>
      </c>
      <c r="G198" t="str">
        <f>VLOOKUP($A198,'Order Sales'!$A$2:$H$2154,G$1,FALSE)</f>
        <v>Home Office</v>
      </c>
    </row>
    <row r="199" spans="1:7" x14ac:dyDescent="0.3">
      <c r="A199">
        <v>8419</v>
      </c>
      <c r="B199" s="2">
        <v>39902</v>
      </c>
      <c r="C199" s="2">
        <v>39903</v>
      </c>
      <c r="D199" s="4">
        <f>VLOOKUP(A199,'Order Shipping'!$A$2:$C$2154,3,FALSE)</f>
        <v>5.68</v>
      </c>
      <c r="E199" s="4">
        <f>VLOOKUP($A199,'Order Sales'!$A$2:$H$2154,E$1,FALSE)</f>
        <v>35</v>
      </c>
      <c r="F199">
        <f>VLOOKUP($A199,'Order Sales'!$A$2:$H$2154,F$1,FALSE)</f>
        <v>187.84</v>
      </c>
      <c r="G199" t="str">
        <f>VLOOKUP($A199,'Order Sales'!$A$2:$H$2154,G$1,FALSE)</f>
        <v>Home Office</v>
      </c>
    </row>
    <row r="200" spans="1:7" x14ac:dyDescent="0.3">
      <c r="A200">
        <v>24699</v>
      </c>
      <c r="B200" s="2">
        <v>40119</v>
      </c>
      <c r="C200" s="2">
        <v>40121</v>
      </c>
      <c r="D200" s="4">
        <f>VLOOKUP(A200,'Order Shipping'!$A$2:$C$2154,3,FALSE)</f>
        <v>0.5</v>
      </c>
      <c r="E200" s="4">
        <f>VLOOKUP($A200,'Order Sales'!$A$2:$H$2154,E$1,FALSE)</f>
        <v>21</v>
      </c>
      <c r="F200">
        <f>VLOOKUP($A200,'Order Sales'!$A$2:$H$2154,F$1,FALSE)</f>
        <v>98.51</v>
      </c>
      <c r="G200" t="str">
        <f>VLOOKUP($A200,'Order Sales'!$A$2:$H$2154,G$1,FALSE)</f>
        <v>Home Office</v>
      </c>
    </row>
    <row r="201" spans="1:7" x14ac:dyDescent="0.3">
      <c r="A201">
        <v>25919</v>
      </c>
      <c r="B201" s="2">
        <v>40137</v>
      </c>
      <c r="C201" s="2">
        <v>40138</v>
      </c>
      <c r="D201" s="4">
        <f>VLOOKUP(A201,'Order Shipping'!$A$2:$C$2154,3,FALSE)</f>
        <v>36.61</v>
      </c>
      <c r="E201" s="4">
        <f>VLOOKUP($A201,'Order Sales'!$A$2:$H$2154,E$1,FALSE)</f>
        <v>46</v>
      </c>
      <c r="F201">
        <f>VLOOKUP($A201,'Order Sales'!$A$2:$H$2154,F$1,FALSE)</f>
        <v>2494.69</v>
      </c>
      <c r="G201" t="str">
        <f>VLOOKUP($A201,'Order Sales'!$A$2:$H$2154,G$1,FALSE)</f>
        <v>Corporate</v>
      </c>
    </row>
    <row r="202" spans="1:7" x14ac:dyDescent="0.3">
      <c r="A202">
        <v>27369</v>
      </c>
      <c r="B202" s="2">
        <v>40157</v>
      </c>
      <c r="C202" s="2">
        <v>40157</v>
      </c>
      <c r="D202" s="4">
        <f>VLOOKUP(A202,'Order Shipping'!$A$2:$C$2154,3,FALSE)</f>
        <v>5.9</v>
      </c>
      <c r="E202" s="4">
        <f>VLOOKUP($A202,'Order Sales'!$A$2:$H$2154,E$1,FALSE)</f>
        <v>42</v>
      </c>
      <c r="F202">
        <f>VLOOKUP($A202,'Order Sales'!$A$2:$H$2154,F$1,FALSE)</f>
        <v>258.19</v>
      </c>
      <c r="G202" t="str">
        <f>VLOOKUP($A202,'Order Sales'!$A$2:$H$2154,G$1,FALSE)</f>
        <v>Small Business</v>
      </c>
    </row>
    <row r="203" spans="1:7" x14ac:dyDescent="0.3">
      <c r="A203">
        <v>11997</v>
      </c>
      <c r="B203" s="2">
        <v>39948</v>
      </c>
      <c r="C203" s="2">
        <v>39951</v>
      </c>
      <c r="D203" s="4">
        <f>VLOOKUP(A203,'Order Shipping'!$A$2:$C$2154,3,FALSE)</f>
        <v>4</v>
      </c>
      <c r="E203" s="4">
        <f>VLOOKUP($A203,'Order Sales'!$A$2:$H$2154,E$1,FALSE)</f>
        <v>46</v>
      </c>
      <c r="F203">
        <f>VLOOKUP($A203,'Order Sales'!$A$2:$H$2154,F$1,FALSE)</f>
        <v>3197.45</v>
      </c>
      <c r="G203" t="str">
        <f>VLOOKUP($A203,'Order Sales'!$A$2:$H$2154,G$1,FALSE)</f>
        <v>Corporate</v>
      </c>
    </row>
    <row r="204" spans="1:7" x14ac:dyDescent="0.3">
      <c r="A204">
        <v>21835</v>
      </c>
      <c r="B204" s="2">
        <v>40076</v>
      </c>
      <c r="C204" s="2">
        <v>40077</v>
      </c>
      <c r="D204" s="4">
        <f>VLOOKUP(A204,'Order Shipping'!$A$2:$C$2154,3,FALSE)</f>
        <v>5.81</v>
      </c>
      <c r="E204" s="4">
        <f>VLOOKUP($A204,'Order Sales'!$A$2:$H$2154,E$1,FALSE)</f>
        <v>5</v>
      </c>
      <c r="F204">
        <f>VLOOKUP($A204,'Order Sales'!$A$2:$H$2154,F$1,FALSE)</f>
        <v>252.66</v>
      </c>
      <c r="G204" t="str">
        <f>VLOOKUP($A204,'Order Sales'!$A$2:$H$2154,G$1,FALSE)</f>
        <v>Home Office</v>
      </c>
    </row>
    <row r="205" spans="1:7" x14ac:dyDescent="0.3">
      <c r="A205">
        <v>4518</v>
      </c>
      <c r="B205" s="2">
        <v>39849</v>
      </c>
      <c r="C205" s="2">
        <v>39850</v>
      </c>
      <c r="D205" s="4">
        <f>VLOOKUP(A205,'Order Shipping'!$A$2:$C$2154,3,FALSE)</f>
        <v>23.19</v>
      </c>
      <c r="E205" s="4">
        <f>VLOOKUP($A205,'Order Sales'!$A$2:$H$2154,E$1,FALSE)</f>
        <v>23</v>
      </c>
      <c r="F205">
        <f>VLOOKUP($A205,'Order Sales'!$A$2:$H$2154,F$1,FALSE)</f>
        <v>6133.18</v>
      </c>
      <c r="G205" t="str">
        <f>VLOOKUP($A205,'Order Sales'!$A$2:$H$2154,G$1,FALSE)</f>
        <v>Small Business</v>
      </c>
    </row>
    <row r="206" spans="1:7" x14ac:dyDescent="0.3">
      <c r="A206">
        <v>21508</v>
      </c>
      <c r="B206" s="2">
        <v>40072</v>
      </c>
      <c r="C206" s="2">
        <v>40073</v>
      </c>
      <c r="D206" s="4">
        <f>VLOOKUP(A206,'Order Shipping'!$A$2:$C$2154,3,FALSE)</f>
        <v>19.989999999999998</v>
      </c>
      <c r="E206" s="4">
        <f>VLOOKUP($A206,'Order Sales'!$A$2:$H$2154,E$1,FALSE)</f>
        <v>50</v>
      </c>
      <c r="F206">
        <f>VLOOKUP($A206,'Order Sales'!$A$2:$H$2154,F$1,FALSE)</f>
        <v>20175.48</v>
      </c>
      <c r="G206" t="str">
        <f>VLOOKUP($A206,'Order Sales'!$A$2:$H$2154,G$1,FALSE)</f>
        <v>Corporate</v>
      </c>
    </row>
    <row r="207" spans="1:7" x14ac:dyDescent="0.3">
      <c r="A207">
        <v>11801</v>
      </c>
      <c r="B207" s="2">
        <v>39947</v>
      </c>
      <c r="C207" s="2">
        <v>39949</v>
      </c>
      <c r="D207" s="4">
        <f>VLOOKUP(A207,'Order Shipping'!$A$2:$C$2154,3,FALSE)</f>
        <v>5.49</v>
      </c>
      <c r="E207" s="4">
        <f>VLOOKUP($A207,'Order Sales'!$A$2:$H$2154,E$1,FALSE)</f>
        <v>8</v>
      </c>
      <c r="F207">
        <f>VLOOKUP($A207,'Order Sales'!$A$2:$H$2154,F$1,FALSE)</f>
        <v>45.73</v>
      </c>
      <c r="G207" t="str">
        <f>VLOOKUP($A207,'Order Sales'!$A$2:$H$2154,G$1,FALSE)</f>
        <v>Home Office</v>
      </c>
    </row>
    <row r="208" spans="1:7" x14ac:dyDescent="0.3">
      <c r="A208">
        <v>25082</v>
      </c>
      <c r="B208" s="2">
        <v>40122</v>
      </c>
      <c r="C208" s="2">
        <v>40123</v>
      </c>
      <c r="D208" s="4">
        <f>VLOOKUP(A208,'Order Shipping'!$A$2:$C$2154,3,FALSE)</f>
        <v>3.3</v>
      </c>
      <c r="E208" s="4">
        <f>VLOOKUP($A208,'Order Sales'!$A$2:$H$2154,E$1,FALSE)</f>
        <v>5</v>
      </c>
      <c r="F208">
        <f>VLOOKUP($A208,'Order Sales'!$A$2:$H$2154,F$1,FALSE)</f>
        <v>90.941500000000005</v>
      </c>
      <c r="G208" t="str">
        <f>VLOOKUP($A208,'Order Sales'!$A$2:$H$2154,G$1,FALSE)</f>
        <v>Corporate</v>
      </c>
    </row>
    <row r="209" spans="1:7" x14ac:dyDescent="0.3">
      <c r="A209">
        <v>13759</v>
      </c>
      <c r="B209" s="2">
        <v>39968</v>
      </c>
      <c r="C209" s="2">
        <v>39969</v>
      </c>
      <c r="D209" s="4">
        <f>VLOOKUP(A209,'Order Shipping'!$A$2:$C$2154,3,FALSE)</f>
        <v>5.14</v>
      </c>
      <c r="E209" s="4">
        <f>VLOOKUP($A209,'Order Sales'!$A$2:$H$2154,E$1,FALSE)</f>
        <v>34</v>
      </c>
      <c r="F209">
        <f>VLOOKUP($A209,'Order Sales'!$A$2:$H$2154,F$1,FALSE)</f>
        <v>241.04</v>
      </c>
      <c r="G209" t="str">
        <f>VLOOKUP($A209,'Order Sales'!$A$2:$H$2154,G$1,FALSE)</f>
        <v>Corporate</v>
      </c>
    </row>
    <row r="210" spans="1:7" x14ac:dyDescent="0.3">
      <c r="A210">
        <v>23059</v>
      </c>
      <c r="B210" s="2">
        <v>40093</v>
      </c>
      <c r="C210" s="2">
        <v>40095</v>
      </c>
      <c r="D210" s="4">
        <f>VLOOKUP(A210,'Order Shipping'!$A$2:$C$2154,3,FALSE)</f>
        <v>3.99</v>
      </c>
      <c r="E210" s="4">
        <f>VLOOKUP($A210,'Order Sales'!$A$2:$H$2154,E$1,FALSE)</f>
        <v>12</v>
      </c>
      <c r="F210">
        <f>VLOOKUP($A210,'Order Sales'!$A$2:$H$2154,F$1,FALSE)</f>
        <v>654.87400000000002</v>
      </c>
      <c r="G210" t="str">
        <f>VLOOKUP($A210,'Order Sales'!$A$2:$H$2154,G$1,FALSE)</f>
        <v>Small Business</v>
      </c>
    </row>
    <row r="211" spans="1:7" x14ac:dyDescent="0.3">
      <c r="A211">
        <v>18052</v>
      </c>
      <c r="B211" s="2">
        <v>40029</v>
      </c>
      <c r="C211" s="2">
        <v>40029</v>
      </c>
      <c r="D211" s="4">
        <f>VLOOKUP(A211,'Order Shipping'!$A$2:$C$2154,3,FALSE)</f>
        <v>8.99</v>
      </c>
      <c r="E211" s="4">
        <f>VLOOKUP($A211,'Order Sales'!$A$2:$H$2154,E$1,FALSE)</f>
        <v>42</v>
      </c>
      <c r="F211">
        <f>VLOOKUP($A211,'Order Sales'!$A$2:$H$2154,F$1,FALSE)</f>
        <v>5678.5524999999998</v>
      </c>
      <c r="G211" t="str">
        <f>VLOOKUP($A211,'Order Sales'!$A$2:$H$2154,G$1,FALSE)</f>
        <v>Corporate</v>
      </c>
    </row>
    <row r="212" spans="1:7" x14ac:dyDescent="0.3">
      <c r="A212">
        <v>28848</v>
      </c>
      <c r="B212" s="2">
        <v>40178</v>
      </c>
      <c r="C212" s="2">
        <v>40178</v>
      </c>
      <c r="D212" s="4">
        <f>VLOOKUP(A212,'Order Shipping'!$A$2:$C$2154,3,FALSE)</f>
        <v>8.99</v>
      </c>
      <c r="E212" s="4">
        <f>VLOOKUP($A212,'Order Sales'!$A$2:$H$2154,E$1,FALSE)</f>
        <v>47</v>
      </c>
      <c r="F212">
        <f>VLOOKUP($A212,'Order Sales'!$A$2:$H$2154,F$1,FALSE)</f>
        <v>8216.5930000000008</v>
      </c>
      <c r="G212" t="str">
        <f>VLOOKUP($A212,'Order Sales'!$A$2:$H$2154,G$1,FALSE)</f>
        <v>Consumer</v>
      </c>
    </row>
    <row r="213" spans="1:7" x14ac:dyDescent="0.3">
      <c r="A213">
        <v>25199</v>
      </c>
      <c r="B213" s="2">
        <v>40125</v>
      </c>
      <c r="C213" s="2">
        <v>40127</v>
      </c>
      <c r="D213" s="4">
        <f>VLOOKUP(A213,'Order Shipping'!$A$2:$C$2154,3,FALSE)</f>
        <v>6.19</v>
      </c>
      <c r="E213" s="4">
        <f>VLOOKUP($A213,'Order Sales'!$A$2:$H$2154,E$1,FALSE)</f>
        <v>23</v>
      </c>
      <c r="F213">
        <f>VLOOKUP($A213,'Order Sales'!$A$2:$H$2154,F$1,FALSE)</f>
        <v>203.91</v>
      </c>
      <c r="G213" t="str">
        <f>VLOOKUP($A213,'Order Sales'!$A$2:$H$2154,G$1,FALSE)</f>
        <v>Corporate</v>
      </c>
    </row>
    <row r="214" spans="1:7" x14ac:dyDescent="0.3">
      <c r="A214">
        <v>14311</v>
      </c>
      <c r="B214" s="2">
        <v>39978</v>
      </c>
      <c r="C214" s="2">
        <v>39978</v>
      </c>
      <c r="D214" s="4">
        <f>VLOOKUP(A214,'Order Shipping'!$A$2:$C$2154,3,FALSE)</f>
        <v>19.989999999999998</v>
      </c>
      <c r="E214" s="4">
        <f>VLOOKUP($A214,'Order Sales'!$A$2:$H$2154,E$1,FALSE)</f>
        <v>24</v>
      </c>
      <c r="F214">
        <f>VLOOKUP($A214,'Order Sales'!$A$2:$H$2154,F$1,FALSE)</f>
        <v>7046.61</v>
      </c>
      <c r="G214" t="str">
        <f>VLOOKUP($A214,'Order Sales'!$A$2:$H$2154,G$1,FALSE)</f>
        <v>Home Office</v>
      </c>
    </row>
    <row r="215" spans="1:7" x14ac:dyDescent="0.3">
      <c r="A215">
        <v>2036</v>
      </c>
      <c r="B215" s="2">
        <v>39822</v>
      </c>
      <c r="C215" s="2">
        <v>39824</v>
      </c>
      <c r="D215" s="4">
        <f>VLOOKUP(A215,'Order Shipping'!$A$2:$C$2154,3,FALSE)</f>
        <v>8.99</v>
      </c>
      <c r="E215" s="4">
        <f>VLOOKUP($A215,'Order Sales'!$A$2:$H$2154,E$1,FALSE)</f>
        <v>43</v>
      </c>
      <c r="F215">
        <f>VLOOKUP($A215,'Order Sales'!$A$2:$H$2154,F$1,FALSE)</f>
        <v>541.45000000000005</v>
      </c>
      <c r="G215" t="str">
        <f>VLOOKUP($A215,'Order Sales'!$A$2:$H$2154,G$1,FALSE)</f>
        <v>Corporate</v>
      </c>
    </row>
    <row r="216" spans="1:7" x14ac:dyDescent="0.3">
      <c r="A216">
        <v>1429</v>
      </c>
      <c r="B216" s="2">
        <v>39818</v>
      </c>
      <c r="C216" s="2">
        <v>39820</v>
      </c>
      <c r="D216" s="4">
        <f>VLOOKUP(A216,'Order Shipping'!$A$2:$C$2154,3,FALSE)</f>
        <v>26.3</v>
      </c>
      <c r="E216" s="4">
        <f>VLOOKUP($A216,'Order Sales'!$A$2:$H$2154,E$1,FALSE)</f>
        <v>6</v>
      </c>
      <c r="F216">
        <f>VLOOKUP($A216,'Order Sales'!$A$2:$H$2154,F$1,FALSE)</f>
        <v>700.73</v>
      </c>
      <c r="G216" t="str">
        <f>VLOOKUP($A216,'Order Sales'!$A$2:$H$2154,G$1,FALSE)</f>
        <v>Home Office</v>
      </c>
    </row>
    <row r="217" spans="1:7" x14ac:dyDescent="0.3">
      <c r="A217">
        <v>1399</v>
      </c>
      <c r="B217" s="2">
        <v>39818</v>
      </c>
      <c r="C217" s="2">
        <v>39818</v>
      </c>
      <c r="D217" s="4">
        <f>VLOOKUP(A217,'Order Shipping'!$A$2:$C$2154,3,FALSE)</f>
        <v>5.26</v>
      </c>
      <c r="E217" s="4">
        <f>VLOOKUP($A217,'Order Sales'!$A$2:$H$2154,E$1,FALSE)</f>
        <v>25</v>
      </c>
      <c r="F217">
        <f>VLOOKUP($A217,'Order Sales'!$A$2:$H$2154,F$1,FALSE)</f>
        <v>2750.107</v>
      </c>
      <c r="G217" t="str">
        <f>VLOOKUP($A217,'Order Sales'!$A$2:$H$2154,G$1,FALSE)</f>
        <v>Consumer</v>
      </c>
    </row>
    <row r="218" spans="1:7" x14ac:dyDescent="0.3">
      <c r="A218">
        <v>9016</v>
      </c>
      <c r="B218" s="2">
        <v>39910</v>
      </c>
      <c r="C218" s="2">
        <v>39911</v>
      </c>
      <c r="D218" s="4">
        <f>VLOOKUP(A218,'Order Shipping'!$A$2:$C$2154,3,FALSE)</f>
        <v>0.5</v>
      </c>
      <c r="E218" s="4">
        <f>VLOOKUP($A218,'Order Sales'!$A$2:$H$2154,E$1,FALSE)</f>
        <v>20</v>
      </c>
      <c r="F218">
        <f>VLOOKUP($A218,'Order Sales'!$A$2:$H$2154,F$1,FALSE)</f>
        <v>244.39</v>
      </c>
      <c r="G218" t="str">
        <f>VLOOKUP($A218,'Order Sales'!$A$2:$H$2154,G$1,FALSE)</f>
        <v>Home Office</v>
      </c>
    </row>
    <row r="219" spans="1:7" x14ac:dyDescent="0.3">
      <c r="A219">
        <v>17586</v>
      </c>
      <c r="B219" s="2">
        <v>40023</v>
      </c>
      <c r="C219" s="2">
        <v>40025</v>
      </c>
      <c r="D219" s="4">
        <f>VLOOKUP(A219,'Order Shipping'!$A$2:$C$2154,3,FALSE)</f>
        <v>5.14</v>
      </c>
      <c r="E219" s="4">
        <f>VLOOKUP($A219,'Order Sales'!$A$2:$H$2154,E$1,FALSE)</f>
        <v>35</v>
      </c>
      <c r="F219">
        <f>VLOOKUP($A219,'Order Sales'!$A$2:$H$2154,F$1,FALSE)</f>
        <v>175.08</v>
      </c>
      <c r="G219" t="str">
        <f>VLOOKUP($A219,'Order Sales'!$A$2:$H$2154,G$1,FALSE)</f>
        <v>Consumer</v>
      </c>
    </row>
    <row r="220" spans="1:7" x14ac:dyDescent="0.3">
      <c r="A220">
        <v>23150</v>
      </c>
      <c r="B220" s="2">
        <v>40094</v>
      </c>
      <c r="C220" s="2">
        <v>40094</v>
      </c>
      <c r="D220" s="4">
        <f>VLOOKUP(A220,'Order Shipping'!$A$2:$C$2154,3,FALSE)</f>
        <v>5.43</v>
      </c>
      <c r="E220" s="4">
        <f>VLOOKUP($A220,'Order Sales'!$A$2:$H$2154,E$1,FALSE)</f>
        <v>13</v>
      </c>
      <c r="F220">
        <f>VLOOKUP($A220,'Order Sales'!$A$2:$H$2154,F$1,FALSE)</f>
        <v>163.62</v>
      </c>
      <c r="G220" t="str">
        <f>VLOOKUP($A220,'Order Sales'!$A$2:$H$2154,G$1,FALSE)</f>
        <v>Home Office</v>
      </c>
    </row>
    <row r="221" spans="1:7" x14ac:dyDescent="0.3">
      <c r="A221">
        <v>16762</v>
      </c>
      <c r="B221" s="2">
        <v>40011</v>
      </c>
      <c r="C221" s="2">
        <v>40013</v>
      </c>
      <c r="D221" s="4">
        <f>VLOOKUP(A221,'Order Shipping'!$A$2:$C$2154,3,FALSE)</f>
        <v>1.99</v>
      </c>
      <c r="E221" s="4">
        <f>VLOOKUP($A221,'Order Sales'!$A$2:$H$2154,E$1,FALSE)</f>
        <v>9</v>
      </c>
      <c r="F221">
        <f>VLOOKUP($A221,'Order Sales'!$A$2:$H$2154,F$1,FALSE)</f>
        <v>1059.3</v>
      </c>
      <c r="G221" t="str">
        <f>VLOOKUP($A221,'Order Sales'!$A$2:$H$2154,G$1,FALSE)</f>
        <v>Consumer</v>
      </c>
    </row>
    <row r="222" spans="1:7" x14ac:dyDescent="0.3">
      <c r="A222">
        <v>19652</v>
      </c>
      <c r="B222" s="2">
        <v>40048</v>
      </c>
      <c r="C222" s="2">
        <v>40049</v>
      </c>
      <c r="D222" s="4">
        <f>VLOOKUP(A222,'Order Shipping'!$A$2:$C$2154,3,FALSE)</f>
        <v>56.14</v>
      </c>
      <c r="E222" s="4">
        <f>VLOOKUP($A222,'Order Sales'!$A$2:$H$2154,E$1,FALSE)</f>
        <v>47</v>
      </c>
      <c r="F222">
        <f>VLOOKUP($A222,'Order Sales'!$A$2:$H$2154,F$1,FALSE)</f>
        <v>5750.94</v>
      </c>
      <c r="G222" t="str">
        <f>VLOOKUP($A222,'Order Sales'!$A$2:$H$2154,G$1,FALSE)</f>
        <v>Corporate</v>
      </c>
    </row>
    <row r="223" spans="1:7" x14ac:dyDescent="0.3">
      <c r="A223">
        <v>26192</v>
      </c>
      <c r="B223" s="2">
        <v>40141</v>
      </c>
      <c r="C223" s="2">
        <v>40142</v>
      </c>
      <c r="D223" s="4">
        <f>VLOOKUP(A223,'Order Shipping'!$A$2:$C$2154,3,FALSE)</f>
        <v>14.36</v>
      </c>
      <c r="E223" s="4">
        <f>VLOOKUP($A223,'Order Sales'!$A$2:$H$2154,E$1,FALSE)</f>
        <v>48</v>
      </c>
      <c r="F223">
        <f>VLOOKUP($A223,'Order Sales'!$A$2:$H$2154,F$1,FALSE)</f>
        <v>1210.02</v>
      </c>
      <c r="G223" t="str">
        <f>VLOOKUP($A223,'Order Sales'!$A$2:$H$2154,G$1,FALSE)</f>
        <v>Corporate</v>
      </c>
    </row>
    <row r="224" spans="1:7" x14ac:dyDescent="0.3">
      <c r="A224">
        <v>3764</v>
      </c>
      <c r="B224" s="2">
        <v>39840</v>
      </c>
      <c r="C224" s="2">
        <v>39841</v>
      </c>
      <c r="D224" s="4">
        <f>VLOOKUP(A224,'Order Shipping'!$A$2:$C$2154,3,FALSE)</f>
        <v>2.5</v>
      </c>
      <c r="E224" s="4">
        <f>VLOOKUP($A224,'Order Sales'!$A$2:$H$2154,E$1,FALSE)</f>
        <v>38</v>
      </c>
      <c r="F224">
        <f>VLOOKUP($A224,'Order Sales'!$A$2:$H$2154,F$1,FALSE)</f>
        <v>6121.1985000000004</v>
      </c>
      <c r="G224" t="str">
        <f>VLOOKUP($A224,'Order Sales'!$A$2:$H$2154,G$1,FALSE)</f>
        <v>Home Office</v>
      </c>
    </row>
    <row r="225" spans="1:7" x14ac:dyDescent="0.3">
      <c r="A225">
        <v>9969</v>
      </c>
      <c r="B225" s="2">
        <v>39922</v>
      </c>
      <c r="C225" s="2">
        <v>39927</v>
      </c>
      <c r="D225" s="4">
        <f>VLOOKUP(A225,'Order Shipping'!$A$2:$C$2154,3,FALSE)</f>
        <v>70.2</v>
      </c>
      <c r="E225" s="4">
        <f>VLOOKUP($A225,'Order Sales'!$A$2:$H$2154,E$1,FALSE)</f>
        <v>41</v>
      </c>
      <c r="F225">
        <f>VLOOKUP($A225,'Order Sales'!$A$2:$H$2154,F$1,FALSE)</f>
        <v>4987.7299999999996</v>
      </c>
      <c r="G225" t="str">
        <f>VLOOKUP($A225,'Order Sales'!$A$2:$H$2154,G$1,FALSE)</f>
        <v>Corporate</v>
      </c>
    </row>
    <row r="226" spans="1:7" x14ac:dyDescent="0.3">
      <c r="A226">
        <v>5348</v>
      </c>
      <c r="B226" s="2">
        <v>39860</v>
      </c>
      <c r="C226" s="2">
        <v>39860</v>
      </c>
      <c r="D226" s="4">
        <f>VLOOKUP(A226,'Order Shipping'!$A$2:$C$2154,3,FALSE)</f>
        <v>1.39</v>
      </c>
      <c r="E226" s="4">
        <f>VLOOKUP($A226,'Order Sales'!$A$2:$H$2154,E$1,FALSE)</f>
        <v>24</v>
      </c>
      <c r="F226">
        <f>VLOOKUP($A226,'Order Sales'!$A$2:$H$2154,F$1,FALSE)</f>
        <v>129.53</v>
      </c>
      <c r="G226" t="str">
        <f>VLOOKUP($A226,'Order Sales'!$A$2:$H$2154,G$1,FALSE)</f>
        <v>Small Business</v>
      </c>
    </row>
    <row r="227" spans="1:7" x14ac:dyDescent="0.3">
      <c r="A227">
        <v>26321</v>
      </c>
      <c r="B227" s="2">
        <v>40142</v>
      </c>
      <c r="C227" s="2">
        <v>40143</v>
      </c>
      <c r="D227" s="4">
        <f>VLOOKUP(A227,'Order Shipping'!$A$2:$C$2154,3,FALSE)</f>
        <v>1.39</v>
      </c>
      <c r="E227" s="4">
        <f>VLOOKUP($A227,'Order Sales'!$A$2:$H$2154,E$1,FALSE)</f>
        <v>16</v>
      </c>
      <c r="F227">
        <f>VLOOKUP($A227,'Order Sales'!$A$2:$H$2154,F$1,FALSE)</f>
        <v>248.26</v>
      </c>
      <c r="G227" t="str">
        <f>VLOOKUP($A227,'Order Sales'!$A$2:$H$2154,G$1,FALSE)</f>
        <v>Small Business</v>
      </c>
    </row>
    <row r="228" spans="1:7" x14ac:dyDescent="0.3">
      <c r="A228">
        <v>8752</v>
      </c>
      <c r="B228" s="2">
        <v>39907</v>
      </c>
      <c r="C228" s="2">
        <v>39909</v>
      </c>
      <c r="D228" s="4">
        <f>VLOOKUP(A228,'Order Shipping'!$A$2:$C$2154,3,FALSE)</f>
        <v>9.7100000000000009</v>
      </c>
      <c r="E228" s="4">
        <f>VLOOKUP($A228,'Order Sales'!$A$2:$H$2154,E$1,FALSE)</f>
        <v>33</v>
      </c>
      <c r="F228">
        <f>VLOOKUP($A228,'Order Sales'!$A$2:$H$2154,F$1,FALSE)</f>
        <v>2118.2600000000002</v>
      </c>
      <c r="G228" t="str">
        <f>VLOOKUP($A228,'Order Sales'!$A$2:$H$2154,G$1,FALSE)</f>
        <v>Corporate</v>
      </c>
    </row>
    <row r="229" spans="1:7" x14ac:dyDescent="0.3">
      <c r="A229">
        <v>7397</v>
      </c>
      <c r="B229" s="2">
        <v>39893</v>
      </c>
      <c r="C229" s="2">
        <v>39895</v>
      </c>
      <c r="D229" s="4">
        <f>VLOOKUP(A229,'Order Shipping'!$A$2:$C$2154,3,FALSE)</f>
        <v>6.55</v>
      </c>
      <c r="E229" s="4">
        <f>VLOOKUP($A229,'Order Sales'!$A$2:$H$2154,E$1,FALSE)</f>
        <v>44</v>
      </c>
      <c r="F229">
        <f>VLOOKUP($A229,'Order Sales'!$A$2:$H$2154,F$1,FALSE)</f>
        <v>2587.5300000000002</v>
      </c>
      <c r="G229" t="str">
        <f>VLOOKUP($A229,'Order Sales'!$A$2:$H$2154,G$1,FALSE)</f>
        <v>Consumer</v>
      </c>
    </row>
    <row r="230" spans="1:7" x14ac:dyDescent="0.3">
      <c r="A230">
        <v>23662</v>
      </c>
      <c r="B230" s="2">
        <v>40103</v>
      </c>
      <c r="C230" s="2">
        <v>40104</v>
      </c>
      <c r="D230" s="4">
        <f>VLOOKUP(A230,'Order Shipping'!$A$2:$C$2154,3,FALSE)</f>
        <v>6.02</v>
      </c>
      <c r="E230" s="4">
        <f>VLOOKUP($A230,'Order Sales'!$A$2:$H$2154,E$1,FALSE)</f>
        <v>8</v>
      </c>
      <c r="F230">
        <f>VLOOKUP($A230,'Order Sales'!$A$2:$H$2154,F$1,FALSE)</f>
        <v>112.47</v>
      </c>
      <c r="G230" t="str">
        <f>VLOOKUP($A230,'Order Sales'!$A$2:$H$2154,G$1,FALSE)</f>
        <v>Home Office</v>
      </c>
    </row>
    <row r="231" spans="1:7" x14ac:dyDescent="0.3">
      <c r="A231">
        <v>4565</v>
      </c>
      <c r="B231" s="2">
        <v>39849</v>
      </c>
      <c r="C231" s="2">
        <v>39856</v>
      </c>
      <c r="D231" s="4">
        <f>VLOOKUP(A231,'Order Shipping'!$A$2:$C$2154,3,FALSE)</f>
        <v>3.99</v>
      </c>
      <c r="E231" s="4">
        <f>VLOOKUP($A231,'Order Sales'!$A$2:$H$2154,E$1,FALSE)</f>
        <v>6</v>
      </c>
      <c r="F231">
        <f>VLOOKUP($A231,'Order Sales'!$A$2:$H$2154,F$1,FALSE)</f>
        <v>926.58500000000004</v>
      </c>
      <c r="G231" t="str">
        <f>VLOOKUP($A231,'Order Sales'!$A$2:$H$2154,G$1,FALSE)</f>
        <v>Small Business</v>
      </c>
    </row>
    <row r="232" spans="1:7" x14ac:dyDescent="0.3">
      <c r="A232">
        <v>20941</v>
      </c>
      <c r="B232" s="2">
        <v>40065</v>
      </c>
      <c r="C232" s="2">
        <v>40068</v>
      </c>
      <c r="D232" s="4">
        <f>VLOOKUP(A232,'Order Shipping'!$A$2:$C$2154,3,FALSE)</f>
        <v>0.7</v>
      </c>
      <c r="E232" s="4">
        <f>VLOOKUP($A232,'Order Sales'!$A$2:$H$2154,E$1,FALSE)</f>
        <v>5</v>
      </c>
      <c r="F232">
        <f>VLOOKUP($A232,'Order Sales'!$A$2:$H$2154,F$1,FALSE)</f>
        <v>14.74</v>
      </c>
      <c r="G232" t="str">
        <f>VLOOKUP($A232,'Order Sales'!$A$2:$H$2154,G$1,FALSE)</f>
        <v>Corporate</v>
      </c>
    </row>
    <row r="233" spans="1:7" x14ac:dyDescent="0.3">
      <c r="A233">
        <v>23280</v>
      </c>
      <c r="B233" s="2">
        <v>40095</v>
      </c>
      <c r="C233" s="2">
        <v>40097</v>
      </c>
      <c r="D233" s="4">
        <f>VLOOKUP(A233,'Order Shipping'!$A$2:$C$2154,3,FALSE)</f>
        <v>5.08</v>
      </c>
      <c r="E233" s="4">
        <f>VLOOKUP($A233,'Order Sales'!$A$2:$H$2154,E$1,FALSE)</f>
        <v>25</v>
      </c>
      <c r="F233">
        <f>VLOOKUP($A233,'Order Sales'!$A$2:$H$2154,F$1,FALSE)</f>
        <v>901.32</v>
      </c>
      <c r="G233" t="str">
        <f>VLOOKUP($A233,'Order Sales'!$A$2:$H$2154,G$1,FALSE)</f>
        <v>Home Office</v>
      </c>
    </row>
    <row r="234" spans="1:7" x14ac:dyDescent="0.3">
      <c r="A234">
        <v>26745</v>
      </c>
      <c r="B234" s="2">
        <v>40149</v>
      </c>
      <c r="C234" s="2">
        <v>40149</v>
      </c>
      <c r="D234" s="4">
        <f>VLOOKUP(A234,'Order Shipping'!$A$2:$C$2154,3,FALSE)</f>
        <v>7.78</v>
      </c>
      <c r="E234" s="4">
        <f>VLOOKUP($A234,'Order Sales'!$A$2:$H$2154,E$1,FALSE)</f>
        <v>9</v>
      </c>
      <c r="F234">
        <f>VLOOKUP($A234,'Order Sales'!$A$2:$H$2154,F$1,FALSE)</f>
        <v>61.43</v>
      </c>
      <c r="G234" t="str">
        <f>VLOOKUP($A234,'Order Sales'!$A$2:$H$2154,G$1,FALSE)</f>
        <v>Home Office</v>
      </c>
    </row>
    <row r="235" spans="1:7" x14ac:dyDescent="0.3">
      <c r="A235">
        <v>9120</v>
      </c>
      <c r="B235" s="2">
        <v>39911</v>
      </c>
      <c r="C235" s="2">
        <v>39915</v>
      </c>
      <c r="D235" s="4">
        <f>VLOOKUP(A235,'Order Shipping'!$A$2:$C$2154,3,FALSE)</f>
        <v>1.99</v>
      </c>
      <c r="E235" s="4">
        <f>VLOOKUP($A235,'Order Sales'!$A$2:$H$2154,E$1,FALSE)</f>
        <v>46</v>
      </c>
      <c r="F235">
        <f>VLOOKUP($A235,'Order Sales'!$A$2:$H$2154,F$1,FALSE)</f>
        <v>1895.55</v>
      </c>
      <c r="G235" t="str">
        <f>VLOOKUP($A235,'Order Sales'!$A$2:$H$2154,G$1,FALSE)</f>
        <v>Consumer</v>
      </c>
    </row>
    <row r="236" spans="1:7" x14ac:dyDescent="0.3">
      <c r="A236">
        <v>5664</v>
      </c>
      <c r="B236" s="2">
        <v>39866</v>
      </c>
      <c r="C236" s="2">
        <v>39866</v>
      </c>
      <c r="D236" s="4">
        <f>VLOOKUP(A236,'Order Shipping'!$A$2:$C$2154,3,FALSE)</f>
        <v>14.7</v>
      </c>
      <c r="E236" s="4">
        <f>VLOOKUP($A236,'Order Sales'!$A$2:$H$2154,E$1,FALSE)</f>
        <v>40</v>
      </c>
      <c r="F236">
        <f>VLOOKUP($A236,'Order Sales'!$A$2:$H$2154,F$1,FALSE)</f>
        <v>19100.45</v>
      </c>
      <c r="G236" t="str">
        <f>VLOOKUP($A236,'Order Sales'!$A$2:$H$2154,G$1,FALSE)</f>
        <v>Corporate</v>
      </c>
    </row>
    <row r="237" spans="1:7" x14ac:dyDescent="0.3">
      <c r="A237">
        <v>4020</v>
      </c>
      <c r="B237" s="2">
        <v>39844</v>
      </c>
      <c r="C237" s="2">
        <v>39845</v>
      </c>
      <c r="D237" s="4">
        <f>VLOOKUP(A237,'Order Shipping'!$A$2:$C$2154,3,FALSE)</f>
        <v>69.64</v>
      </c>
      <c r="E237" s="4">
        <f>VLOOKUP($A237,'Order Sales'!$A$2:$H$2154,E$1,FALSE)</f>
        <v>40</v>
      </c>
      <c r="F237">
        <f>VLOOKUP($A237,'Order Sales'!$A$2:$H$2154,F$1,FALSE)</f>
        <v>9141.64</v>
      </c>
      <c r="G237" t="str">
        <f>VLOOKUP($A237,'Order Sales'!$A$2:$H$2154,G$1,FALSE)</f>
        <v>Corporate</v>
      </c>
    </row>
    <row r="238" spans="1:7" x14ac:dyDescent="0.3">
      <c r="A238">
        <v>9618</v>
      </c>
      <c r="B238" s="2">
        <v>39915</v>
      </c>
      <c r="C238" s="2">
        <v>39917</v>
      </c>
      <c r="D238" s="4">
        <f>VLOOKUP(A238,'Order Shipping'!$A$2:$C$2154,3,FALSE)</f>
        <v>8.94</v>
      </c>
      <c r="E238" s="4">
        <f>VLOOKUP($A238,'Order Sales'!$A$2:$H$2154,E$1,FALSE)</f>
        <v>34</v>
      </c>
      <c r="F238">
        <f>VLOOKUP($A238,'Order Sales'!$A$2:$H$2154,F$1,FALSE)</f>
        <v>290.01</v>
      </c>
      <c r="G238" t="str">
        <f>VLOOKUP($A238,'Order Sales'!$A$2:$H$2154,G$1,FALSE)</f>
        <v>Consumer</v>
      </c>
    </row>
    <row r="239" spans="1:7" x14ac:dyDescent="0.3">
      <c r="A239">
        <v>11621</v>
      </c>
      <c r="B239" s="2">
        <v>39945</v>
      </c>
      <c r="C239" s="2">
        <v>39947</v>
      </c>
      <c r="D239" s="4">
        <f>VLOOKUP(A239,'Order Shipping'!$A$2:$C$2154,3,FALSE)</f>
        <v>4.38</v>
      </c>
      <c r="E239" s="4">
        <f>VLOOKUP($A239,'Order Sales'!$A$2:$H$2154,E$1,FALSE)</f>
        <v>31</v>
      </c>
      <c r="F239">
        <f>VLOOKUP($A239,'Order Sales'!$A$2:$H$2154,F$1,FALSE)</f>
        <v>196.58</v>
      </c>
      <c r="G239" t="str">
        <f>VLOOKUP($A239,'Order Sales'!$A$2:$H$2154,G$1,FALSE)</f>
        <v>Corporate</v>
      </c>
    </row>
    <row r="240" spans="1:7" x14ac:dyDescent="0.3">
      <c r="A240">
        <v>6907</v>
      </c>
      <c r="B240" s="2">
        <v>39887</v>
      </c>
      <c r="C240" s="2">
        <v>39888</v>
      </c>
      <c r="D240" s="4">
        <f>VLOOKUP(A240,'Order Shipping'!$A$2:$C$2154,3,FALSE)</f>
        <v>8.99</v>
      </c>
      <c r="E240" s="4">
        <f>VLOOKUP($A240,'Order Sales'!$A$2:$H$2154,E$1,FALSE)</f>
        <v>2</v>
      </c>
      <c r="F240">
        <f>VLOOKUP($A240,'Order Sales'!$A$2:$H$2154,F$1,FALSE)</f>
        <v>200.75299999999999</v>
      </c>
      <c r="G240" t="str">
        <f>VLOOKUP($A240,'Order Sales'!$A$2:$H$2154,G$1,FALSE)</f>
        <v>Consumer</v>
      </c>
    </row>
    <row r="241" spans="1:7" x14ac:dyDescent="0.3">
      <c r="A241">
        <v>16901</v>
      </c>
      <c r="B241" s="2">
        <v>40014</v>
      </c>
      <c r="C241" s="2">
        <v>40016</v>
      </c>
      <c r="D241" s="4">
        <f>VLOOKUP(A241,'Order Shipping'!$A$2:$C$2154,3,FALSE)</f>
        <v>14.7</v>
      </c>
      <c r="E241" s="4">
        <f>VLOOKUP($A241,'Order Sales'!$A$2:$H$2154,E$1,FALSE)</f>
        <v>1</v>
      </c>
      <c r="F241">
        <f>VLOOKUP($A241,'Order Sales'!$A$2:$H$2154,F$1,FALSE)</f>
        <v>1893.93</v>
      </c>
      <c r="G241" t="str">
        <f>VLOOKUP($A241,'Order Sales'!$A$2:$H$2154,G$1,FALSE)</f>
        <v>Consumer</v>
      </c>
    </row>
    <row r="242" spans="1:7" x14ac:dyDescent="0.3">
      <c r="A242">
        <v>21263</v>
      </c>
      <c r="B242" s="2">
        <v>40070</v>
      </c>
      <c r="C242" s="2">
        <v>40071</v>
      </c>
      <c r="D242" s="4">
        <f>VLOOKUP(A242,'Order Shipping'!$A$2:$C$2154,3,FALSE)</f>
        <v>76.37</v>
      </c>
      <c r="E242" s="4">
        <f>VLOOKUP($A242,'Order Sales'!$A$2:$H$2154,E$1,FALSE)</f>
        <v>4</v>
      </c>
      <c r="F242">
        <f>VLOOKUP($A242,'Order Sales'!$A$2:$H$2154,F$1,FALSE)</f>
        <v>1620.94</v>
      </c>
      <c r="G242" t="str">
        <f>VLOOKUP($A242,'Order Sales'!$A$2:$H$2154,G$1,FALSE)</f>
        <v>Small Business</v>
      </c>
    </row>
    <row r="243" spans="1:7" x14ac:dyDescent="0.3">
      <c r="A243">
        <v>20704</v>
      </c>
      <c r="B243" s="2">
        <v>40061</v>
      </c>
      <c r="C243" s="2">
        <v>40063</v>
      </c>
      <c r="D243" s="4">
        <f>VLOOKUP(A243,'Order Shipping'!$A$2:$C$2154,3,FALSE)</f>
        <v>0.7</v>
      </c>
      <c r="E243" s="4">
        <f>VLOOKUP($A243,'Order Sales'!$A$2:$H$2154,E$1,FALSE)</f>
        <v>16</v>
      </c>
      <c r="F243">
        <f>VLOOKUP($A243,'Order Sales'!$A$2:$H$2154,F$1,FALSE)</f>
        <v>45.57</v>
      </c>
      <c r="G243" t="str">
        <f>VLOOKUP($A243,'Order Sales'!$A$2:$H$2154,G$1,FALSE)</f>
        <v>Corporate</v>
      </c>
    </row>
    <row r="244" spans="1:7" x14ac:dyDescent="0.3">
      <c r="A244">
        <v>22473</v>
      </c>
      <c r="B244" s="2">
        <v>40086</v>
      </c>
      <c r="C244" s="2">
        <v>40087</v>
      </c>
      <c r="D244" s="4">
        <f>VLOOKUP(A244,'Order Shipping'!$A$2:$C$2154,3,FALSE)</f>
        <v>2.99</v>
      </c>
      <c r="E244" s="4">
        <f>VLOOKUP($A244,'Order Sales'!$A$2:$H$2154,E$1,FALSE)</f>
        <v>29</v>
      </c>
      <c r="F244">
        <f>VLOOKUP($A244,'Order Sales'!$A$2:$H$2154,F$1,FALSE)</f>
        <v>1193.6500000000001</v>
      </c>
      <c r="G244" t="str">
        <f>VLOOKUP($A244,'Order Sales'!$A$2:$H$2154,G$1,FALSE)</f>
        <v>Home Office</v>
      </c>
    </row>
    <row r="245" spans="1:7" x14ac:dyDescent="0.3">
      <c r="A245">
        <v>19329</v>
      </c>
      <c r="B245" s="2">
        <v>40045</v>
      </c>
      <c r="C245" s="2">
        <v>40048</v>
      </c>
      <c r="D245" s="4">
        <f>VLOOKUP(A245,'Order Shipping'!$A$2:$C$2154,3,FALSE)</f>
        <v>7.19</v>
      </c>
      <c r="E245" s="4">
        <f>VLOOKUP($A245,'Order Sales'!$A$2:$H$2154,E$1,FALSE)</f>
        <v>31</v>
      </c>
      <c r="F245">
        <f>VLOOKUP($A245,'Order Sales'!$A$2:$H$2154,F$1,FALSE)</f>
        <v>349.43</v>
      </c>
      <c r="G245" t="str">
        <f>VLOOKUP($A245,'Order Sales'!$A$2:$H$2154,G$1,FALSE)</f>
        <v>Home Office</v>
      </c>
    </row>
    <row r="246" spans="1:7" x14ac:dyDescent="0.3">
      <c r="A246">
        <v>16936</v>
      </c>
      <c r="B246" s="2">
        <v>40014</v>
      </c>
      <c r="C246" s="2">
        <v>40016</v>
      </c>
      <c r="D246" s="4">
        <f>VLOOKUP(A246,'Order Shipping'!$A$2:$C$2154,3,FALSE)</f>
        <v>6.6</v>
      </c>
      <c r="E246" s="4">
        <f>VLOOKUP($A246,'Order Sales'!$A$2:$H$2154,E$1,FALSE)</f>
        <v>34</v>
      </c>
      <c r="F246">
        <f>VLOOKUP($A246,'Order Sales'!$A$2:$H$2154,F$1,FALSE)</f>
        <v>226.83</v>
      </c>
      <c r="G246" t="str">
        <f>VLOOKUP($A246,'Order Sales'!$A$2:$H$2154,G$1,FALSE)</f>
        <v>Consumer</v>
      </c>
    </row>
    <row r="247" spans="1:7" x14ac:dyDescent="0.3">
      <c r="A247">
        <v>2886</v>
      </c>
      <c r="B247" s="2">
        <v>39829</v>
      </c>
      <c r="C247" s="2">
        <v>39829</v>
      </c>
      <c r="D247" s="4">
        <f>VLOOKUP(A247,'Order Shipping'!$A$2:$C$2154,3,FALSE)</f>
        <v>2.0299999999999998</v>
      </c>
      <c r="E247" s="4">
        <f>VLOOKUP($A247,'Order Sales'!$A$2:$H$2154,E$1,FALSE)</f>
        <v>20</v>
      </c>
      <c r="F247">
        <f>VLOOKUP($A247,'Order Sales'!$A$2:$H$2154,F$1,FALSE)</f>
        <v>62.78</v>
      </c>
      <c r="G247" t="str">
        <f>VLOOKUP($A247,'Order Sales'!$A$2:$H$2154,G$1,FALSE)</f>
        <v>Corporate</v>
      </c>
    </row>
    <row r="248" spans="1:7" x14ac:dyDescent="0.3">
      <c r="A248">
        <v>3430</v>
      </c>
      <c r="B248" s="2">
        <v>39835</v>
      </c>
      <c r="C248" s="2">
        <v>39836</v>
      </c>
      <c r="D248" s="4">
        <f>VLOOKUP(A248,'Order Shipping'!$A$2:$C$2154,3,FALSE)</f>
        <v>5.92</v>
      </c>
      <c r="E248" s="4">
        <f>VLOOKUP($A248,'Order Sales'!$A$2:$H$2154,E$1,FALSE)</f>
        <v>25</v>
      </c>
      <c r="F248">
        <f>VLOOKUP($A248,'Order Sales'!$A$2:$H$2154,F$1,FALSE)</f>
        <v>2570.944</v>
      </c>
      <c r="G248" t="str">
        <f>VLOOKUP($A248,'Order Sales'!$A$2:$H$2154,G$1,FALSE)</f>
        <v>Home Office</v>
      </c>
    </row>
    <row r="249" spans="1:7" x14ac:dyDescent="0.3">
      <c r="A249">
        <v>3974</v>
      </c>
      <c r="B249" s="2">
        <v>39843</v>
      </c>
      <c r="C249" s="2">
        <v>39845</v>
      </c>
      <c r="D249" s="4">
        <f>VLOOKUP(A249,'Order Shipping'!$A$2:$C$2154,3,FALSE)</f>
        <v>1.99</v>
      </c>
      <c r="E249" s="4">
        <f>VLOOKUP($A249,'Order Sales'!$A$2:$H$2154,E$1,FALSE)</f>
        <v>42</v>
      </c>
      <c r="F249">
        <f>VLOOKUP($A249,'Order Sales'!$A$2:$H$2154,F$1,FALSE)</f>
        <v>1285.3699999999999</v>
      </c>
      <c r="G249" t="str">
        <f>VLOOKUP($A249,'Order Sales'!$A$2:$H$2154,G$1,FALSE)</f>
        <v>Corporate</v>
      </c>
    </row>
    <row r="250" spans="1:7" x14ac:dyDescent="0.3">
      <c r="A250">
        <v>26359</v>
      </c>
      <c r="B250" s="2">
        <v>40142</v>
      </c>
      <c r="C250" s="2">
        <v>40143</v>
      </c>
      <c r="D250" s="4">
        <f>VLOOKUP(A250,'Order Shipping'!$A$2:$C$2154,3,FALSE)</f>
        <v>3.99</v>
      </c>
      <c r="E250" s="4">
        <f>VLOOKUP($A250,'Order Sales'!$A$2:$H$2154,E$1,FALSE)</f>
        <v>35</v>
      </c>
      <c r="F250">
        <f>VLOOKUP($A250,'Order Sales'!$A$2:$H$2154,F$1,FALSE)</f>
        <v>725.15</v>
      </c>
      <c r="G250" t="str">
        <f>VLOOKUP($A250,'Order Sales'!$A$2:$H$2154,G$1,FALSE)</f>
        <v>Home Office</v>
      </c>
    </row>
    <row r="251" spans="1:7" x14ac:dyDescent="0.3">
      <c r="A251">
        <v>11952</v>
      </c>
      <c r="B251" s="2">
        <v>39948</v>
      </c>
      <c r="C251" s="2">
        <v>39949</v>
      </c>
      <c r="D251" s="4">
        <f>VLOOKUP(A251,'Order Shipping'!$A$2:$C$2154,3,FALSE)</f>
        <v>6.93</v>
      </c>
      <c r="E251" s="4">
        <f>VLOOKUP($A251,'Order Sales'!$A$2:$H$2154,E$1,FALSE)</f>
        <v>48</v>
      </c>
      <c r="F251">
        <f>VLOOKUP($A251,'Order Sales'!$A$2:$H$2154,F$1,FALSE)</f>
        <v>1286.8699999999999</v>
      </c>
      <c r="G251" t="str">
        <f>VLOOKUP($A251,'Order Sales'!$A$2:$H$2154,G$1,FALSE)</f>
        <v>Small Business</v>
      </c>
    </row>
    <row r="252" spans="1:7" x14ac:dyDescent="0.3">
      <c r="A252">
        <v>14536</v>
      </c>
      <c r="B252" s="2">
        <v>39981</v>
      </c>
      <c r="C252" s="2">
        <v>39988</v>
      </c>
      <c r="D252" s="4">
        <f>VLOOKUP(A252,'Order Shipping'!$A$2:$C$2154,3,FALSE)</f>
        <v>4</v>
      </c>
      <c r="E252" s="4">
        <f>VLOOKUP($A252,'Order Sales'!$A$2:$H$2154,E$1,FALSE)</f>
        <v>33</v>
      </c>
      <c r="F252">
        <f>VLOOKUP($A252,'Order Sales'!$A$2:$H$2154,F$1,FALSE)</f>
        <v>750.66</v>
      </c>
      <c r="G252" t="str">
        <f>VLOOKUP($A252,'Order Sales'!$A$2:$H$2154,G$1,FALSE)</f>
        <v>Corporate</v>
      </c>
    </row>
    <row r="253" spans="1:7" x14ac:dyDescent="0.3">
      <c r="A253">
        <v>14462</v>
      </c>
      <c r="B253" s="2">
        <v>39980</v>
      </c>
      <c r="C253" s="2">
        <v>39981</v>
      </c>
      <c r="D253" s="4">
        <f>VLOOKUP(A253,'Order Shipping'!$A$2:$C$2154,3,FALSE)</f>
        <v>19.989999999999998</v>
      </c>
      <c r="E253" s="4">
        <f>VLOOKUP($A253,'Order Sales'!$A$2:$H$2154,E$1,FALSE)</f>
        <v>16</v>
      </c>
      <c r="F253">
        <f>VLOOKUP($A253,'Order Sales'!$A$2:$H$2154,F$1,FALSE)</f>
        <v>706.53</v>
      </c>
      <c r="G253" t="str">
        <f>VLOOKUP($A253,'Order Sales'!$A$2:$H$2154,G$1,FALSE)</f>
        <v>Small Business</v>
      </c>
    </row>
    <row r="254" spans="1:7" x14ac:dyDescent="0.3">
      <c r="A254">
        <v>3666</v>
      </c>
      <c r="B254" s="2">
        <v>39839</v>
      </c>
      <c r="C254" s="2">
        <v>39840</v>
      </c>
      <c r="D254" s="4">
        <f>VLOOKUP(A254,'Order Shipping'!$A$2:$C$2154,3,FALSE)</f>
        <v>5</v>
      </c>
      <c r="E254" s="4">
        <f>VLOOKUP($A254,'Order Sales'!$A$2:$H$2154,E$1,FALSE)</f>
        <v>30</v>
      </c>
      <c r="F254">
        <f>VLOOKUP($A254,'Order Sales'!$A$2:$H$2154,F$1,FALSE)</f>
        <v>447.33</v>
      </c>
      <c r="G254" t="str">
        <f>VLOOKUP($A254,'Order Sales'!$A$2:$H$2154,G$1,FALSE)</f>
        <v>Consumer</v>
      </c>
    </row>
    <row r="255" spans="1:7" x14ac:dyDescent="0.3">
      <c r="A255">
        <v>8698</v>
      </c>
      <c r="B255" s="2">
        <v>39907</v>
      </c>
      <c r="C255" s="2">
        <v>39907</v>
      </c>
      <c r="D255" s="4">
        <f>VLOOKUP(A255,'Order Shipping'!$A$2:$C$2154,3,FALSE)</f>
        <v>7.49</v>
      </c>
      <c r="E255" s="4">
        <f>VLOOKUP($A255,'Order Sales'!$A$2:$H$2154,E$1,FALSE)</f>
        <v>49</v>
      </c>
      <c r="F255">
        <f>VLOOKUP($A255,'Order Sales'!$A$2:$H$2154,F$1,FALSE)</f>
        <v>305.95999999999998</v>
      </c>
      <c r="G255" t="str">
        <f>VLOOKUP($A255,'Order Sales'!$A$2:$H$2154,G$1,FALSE)</f>
        <v>Home Office</v>
      </c>
    </row>
    <row r="256" spans="1:7" x14ac:dyDescent="0.3">
      <c r="A256">
        <v>28591</v>
      </c>
      <c r="B256" s="2">
        <v>40174</v>
      </c>
      <c r="C256" s="2">
        <v>40175</v>
      </c>
      <c r="D256" s="4">
        <f>VLOOKUP(A256,'Order Shipping'!$A$2:$C$2154,3,FALSE)</f>
        <v>3.99</v>
      </c>
      <c r="E256" s="4">
        <f>VLOOKUP($A256,'Order Sales'!$A$2:$H$2154,E$1,FALSE)</f>
        <v>7</v>
      </c>
      <c r="F256">
        <f>VLOOKUP($A256,'Order Sales'!$A$2:$H$2154,F$1,FALSE)</f>
        <v>388.71350000000001</v>
      </c>
      <c r="G256" t="str">
        <f>VLOOKUP($A256,'Order Sales'!$A$2:$H$2154,G$1,FALSE)</f>
        <v>Corporate</v>
      </c>
    </row>
    <row r="257" spans="1:7" x14ac:dyDescent="0.3">
      <c r="A257">
        <v>23329</v>
      </c>
      <c r="B257" s="2">
        <v>40095</v>
      </c>
      <c r="C257" s="2">
        <v>40097</v>
      </c>
      <c r="D257" s="4">
        <f>VLOOKUP(A257,'Order Shipping'!$A$2:$C$2154,3,FALSE)</f>
        <v>6.5</v>
      </c>
      <c r="E257" s="4">
        <f>VLOOKUP($A257,'Order Sales'!$A$2:$H$2154,E$1,FALSE)</f>
        <v>2</v>
      </c>
      <c r="F257">
        <f>VLOOKUP($A257,'Order Sales'!$A$2:$H$2154,F$1,FALSE)</f>
        <v>325.81</v>
      </c>
      <c r="G257" t="str">
        <f>VLOOKUP($A257,'Order Sales'!$A$2:$H$2154,G$1,FALSE)</f>
        <v>Consumer</v>
      </c>
    </row>
    <row r="258" spans="1:7" x14ac:dyDescent="0.3">
      <c r="A258">
        <v>9349</v>
      </c>
      <c r="B258" s="2">
        <v>39913</v>
      </c>
      <c r="C258" s="2">
        <v>39915</v>
      </c>
      <c r="D258" s="4">
        <f>VLOOKUP(A258,'Order Shipping'!$A$2:$C$2154,3,FALSE)</f>
        <v>5.81</v>
      </c>
      <c r="E258" s="4">
        <f>VLOOKUP($A258,'Order Sales'!$A$2:$H$2154,E$1,FALSE)</f>
        <v>16</v>
      </c>
      <c r="F258">
        <f>VLOOKUP($A258,'Order Sales'!$A$2:$H$2154,F$1,FALSE)</f>
        <v>843.15</v>
      </c>
      <c r="G258" t="str">
        <f>VLOOKUP($A258,'Order Sales'!$A$2:$H$2154,G$1,FALSE)</f>
        <v>Corporate</v>
      </c>
    </row>
    <row r="259" spans="1:7" x14ac:dyDescent="0.3">
      <c r="A259">
        <v>11826</v>
      </c>
      <c r="B259" s="2">
        <v>39947</v>
      </c>
      <c r="C259" s="2">
        <v>39947</v>
      </c>
      <c r="D259" s="4">
        <f>VLOOKUP(A259,'Order Shipping'!$A$2:$C$2154,3,FALSE)</f>
        <v>5.61</v>
      </c>
      <c r="E259" s="4">
        <f>VLOOKUP($A259,'Order Sales'!$A$2:$H$2154,E$1,FALSE)</f>
        <v>40</v>
      </c>
      <c r="F259">
        <f>VLOOKUP($A259,'Order Sales'!$A$2:$H$2154,F$1,FALSE)</f>
        <v>227.37</v>
      </c>
      <c r="G259" t="str">
        <f>VLOOKUP($A259,'Order Sales'!$A$2:$H$2154,G$1,FALSE)</f>
        <v>Corporate</v>
      </c>
    </row>
    <row r="260" spans="1:7" x14ac:dyDescent="0.3">
      <c r="A260">
        <v>6000</v>
      </c>
      <c r="B260" s="2">
        <v>39871</v>
      </c>
      <c r="C260" s="2">
        <v>39878</v>
      </c>
      <c r="D260" s="4">
        <f>VLOOKUP(A260,'Order Shipping'!$A$2:$C$2154,3,FALSE)</f>
        <v>54.74</v>
      </c>
      <c r="E260" s="4">
        <f>VLOOKUP($A260,'Order Sales'!$A$2:$H$2154,E$1,FALSE)</f>
        <v>10</v>
      </c>
      <c r="F260">
        <f>VLOOKUP($A260,'Order Sales'!$A$2:$H$2154,F$1,FALSE)</f>
        <v>1372.14</v>
      </c>
      <c r="G260" t="str">
        <f>VLOOKUP($A260,'Order Sales'!$A$2:$H$2154,G$1,FALSE)</f>
        <v>Corporate</v>
      </c>
    </row>
    <row r="261" spans="1:7" x14ac:dyDescent="0.3">
      <c r="A261">
        <v>26474</v>
      </c>
      <c r="B261" s="2">
        <v>40146</v>
      </c>
      <c r="C261" s="2">
        <v>40146</v>
      </c>
      <c r="D261" s="4">
        <f>VLOOKUP(A261,'Order Shipping'!$A$2:$C$2154,3,FALSE)</f>
        <v>19.989999999999998</v>
      </c>
      <c r="E261" s="4">
        <f>VLOOKUP($A261,'Order Sales'!$A$2:$H$2154,E$1,FALSE)</f>
        <v>49</v>
      </c>
      <c r="F261">
        <f>VLOOKUP($A261,'Order Sales'!$A$2:$H$2154,F$1,FALSE)</f>
        <v>8094.55</v>
      </c>
      <c r="G261" t="str">
        <f>VLOOKUP($A261,'Order Sales'!$A$2:$H$2154,G$1,FALSE)</f>
        <v>Home Office</v>
      </c>
    </row>
    <row r="262" spans="1:7" x14ac:dyDescent="0.3">
      <c r="A262">
        <v>23392</v>
      </c>
      <c r="B262" s="2">
        <v>40096</v>
      </c>
      <c r="C262" s="2">
        <v>40101</v>
      </c>
      <c r="D262" s="4">
        <f>VLOOKUP(A262,'Order Shipping'!$A$2:$C$2154,3,FALSE)</f>
        <v>5.71</v>
      </c>
      <c r="E262" s="4">
        <f>VLOOKUP($A262,'Order Sales'!$A$2:$H$2154,E$1,FALSE)</f>
        <v>10</v>
      </c>
      <c r="F262">
        <f>VLOOKUP($A262,'Order Sales'!$A$2:$H$2154,F$1,FALSE)</f>
        <v>53.32</v>
      </c>
      <c r="G262" t="str">
        <f>VLOOKUP($A262,'Order Sales'!$A$2:$H$2154,G$1,FALSE)</f>
        <v>Small Business</v>
      </c>
    </row>
    <row r="263" spans="1:7" x14ac:dyDescent="0.3">
      <c r="A263">
        <v>23239</v>
      </c>
      <c r="B263" s="2">
        <v>40094</v>
      </c>
      <c r="C263" s="2">
        <v>40096</v>
      </c>
      <c r="D263" s="4">
        <f>VLOOKUP(A263,'Order Shipping'!$A$2:$C$2154,3,FALSE)</f>
        <v>26.74</v>
      </c>
      <c r="E263" s="4">
        <f>VLOOKUP($A263,'Order Sales'!$A$2:$H$2154,E$1,FALSE)</f>
        <v>43</v>
      </c>
      <c r="F263">
        <f>VLOOKUP($A263,'Order Sales'!$A$2:$H$2154,F$1,FALSE)</f>
        <v>3044.7</v>
      </c>
      <c r="G263" t="str">
        <f>VLOOKUP($A263,'Order Sales'!$A$2:$H$2154,G$1,FALSE)</f>
        <v>Corporate</v>
      </c>
    </row>
    <row r="264" spans="1:7" x14ac:dyDescent="0.3">
      <c r="A264">
        <v>10252</v>
      </c>
      <c r="B264" s="2">
        <v>39925</v>
      </c>
      <c r="C264" s="2">
        <v>39926</v>
      </c>
      <c r="D264" s="4">
        <f>VLOOKUP(A264,'Order Shipping'!$A$2:$C$2154,3,FALSE)</f>
        <v>10.68</v>
      </c>
      <c r="E264" s="4">
        <f>VLOOKUP($A264,'Order Sales'!$A$2:$H$2154,E$1,FALSE)</f>
        <v>18</v>
      </c>
      <c r="F264">
        <f>VLOOKUP($A264,'Order Sales'!$A$2:$H$2154,F$1,FALSE)</f>
        <v>292.11</v>
      </c>
      <c r="G264" t="str">
        <f>VLOOKUP($A264,'Order Sales'!$A$2:$H$2154,G$1,FALSE)</f>
        <v>Corporate</v>
      </c>
    </row>
    <row r="265" spans="1:7" x14ac:dyDescent="0.3">
      <c r="A265">
        <v>2081</v>
      </c>
      <c r="B265" s="2">
        <v>39823</v>
      </c>
      <c r="C265" s="2">
        <v>39824</v>
      </c>
      <c r="D265" s="4">
        <f>VLOOKUP(A265,'Order Shipping'!$A$2:$C$2154,3,FALSE)</f>
        <v>1.99</v>
      </c>
      <c r="E265" s="4">
        <f>VLOOKUP($A265,'Order Sales'!$A$2:$H$2154,E$1,FALSE)</f>
        <v>34</v>
      </c>
      <c r="F265">
        <f>VLOOKUP($A265,'Order Sales'!$A$2:$H$2154,F$1,FALSE)</f>
        <v>1177.5</v>
      </c>
      <c r="G265" t="str">
        <f>VLOOKUP($A265,'Order Sales'!$A$2:$H$2154,G$1,FALSE)</f>
        <v>Corporate</v>
      </c>
    </row>
    <row r="266" spans="1:7" x14ac:dyDescent="0.3">
      <c r="A266">
        <v>16115</v>
      </c>
      <c r="B266" s="2">
        <v>40000</v>
      </c>
      <c r="C266" s="2">
        <v>40000</v>
      </c>
      <c r="D266" s="4">
        <f>VLOOKUP(A266,'Order Shipping'!$A$2:$C$2154,3,FALSE)</f>
        <v>6.05</v>
      </c>
      <c r="E266" s="4">
        <f>VLOOKUP($A266,'Order Sales'!$A$2:$H$2154,E$1,FALSE)</f>
        <v>46</v>
      </c>
      <c r="F266">
        <f>VLOOKUP($A266,'Order Sales'!$A$2:$H$2154,F$1,FALSE)</f>
        <v>331.83</v>
      </c>
      <c r="G266" t="str">
        <f>VLOOKUP($A266,'Order Sales'!$A$2:$H$2154,G$1,FALSE)</f>
        <v>Corporate</v>
      </c>
    </row>
    <row r="267" spans="1:7" x14ac:dyDescent="0.3">
      <c r="A267">
        <v>10314</v>
      </c>
      <c r="B267" s="2">
        <v>39926</v>
      </c>
      <c r="C267" s="2">
        <v>39927</v>
      </c>
      <c r="D267" s="4">
        <f>VLOOKUP(A267,'Order Shipping'!$A$2:$C$2154,3,FALSE)</f>
        <v>0.5</v>
      </c>
      <c r="E267" s="4">
        <f>VLOOKUP($A267,'Order Sales'!$A$2:$H$2154,E$1,FALSE)</f>
        <v>10</v>
      </c>
      <c r="F267">
        <f>VLOOKUP($A267,'Order Sales'!$A$2:$H$2154,F$1,FALSE)</f>
        <v>29.12</v>
      </c>
      <c r="G267" t="str">
        <f>VLOOKUP($A267,'Order Sales'!$A$2:$H$2154,G$1,FALSE)</f>
        <v>Consumer</v>
      </c>
    </row>
    <row r="268" spans="1:7" x14ac:dyDescent="0.3">
      <c r="A268">
        <v>12667</v>
      </c>
      <c r="B268" s="2">
        <v>39955</v>
      </c>
      <c r="C268" s="2">
        <v>39958</v>
      </c>
      <c r="D268" s="4">
        <f>VLOOKUP(A268,'Order Shipping'!$A$2:$C$2154,3,FALSE)</f>
        <v>4.08</v>
      </c>
      <c r="E268" s="4">
        <f>VLOOKUP($A268,'Order Sales'!$A$2:$H$2154,E$1,FALSE)</f>
        <v>45</v>
      </c>
      <c r="F268">
        <f>VLOOKUP($A268,'Order Sales'!$A$2:$H$2154,F$1,FALSE)</f>
        <v>1206.1500000000001</v>
      </c>
      <c r="G268" t="str">
        <f>VLOOKUP($A268,'Order Sales'!$A$2:$H$2154,G$1,FALSE)</f>
        <v>Small Business</v>
      </c>
    </row>
    <row r="269" spans="1:7" x14ac:dyDescent="0.3">
      <c r="A269">
        <v>4277</v>
      </c>
      <c r="B269" s="2">
        <v>39848</v>
      </c>
      <c r="C269" s="2">
        <v>39853</v>
      </c>
      <c r="D269" s="4">
        <f>VLOOKUP(A269,'Order Shipping'!$A$2:$C$2154,3,FALSE)</f>
        <v>1.99</v>
      </c>
      <c r="E269" s="4">
        <f>VLOOKUP($A269,'Order Sales'!$A$2:$H$2154,E$1,FALSE)</f>
        <v>50</v>
      </c>
      <c r="F269">
        <f>VLOOKUP($A269,'Order Sales'!$A$2:$H$2154,F$1,FALSE)</f>
        <v>1441.57</v>
      </c>
      <c r="G269" t="str">
        <f>VLOOKUP($A269,'Order Sales'!$A$2:$H$2154,G$1,FALSE)</f>
        <v>Corporate</v>
      </c>
    </row>
    <row r="270" spans="1:7" x14ac:dyDescent="0.3">
      <c r="A270">
        <v>19876</v>
      </c>
      <c r="B270" s="2">
        <v>40051</v>
      </c>
      <c r="C270" s="2">
        <v>40053</v>
      </c>
      <c r="D270" s="4">
        <f>VLOOKUP(A270,'Order Shipping'!$A$2:$C$2154,3,FALSE)</f>
        <v>53.03</v>
      </c>
      <c r="E270" s="4">
        <f>VLOOKUP($A270,'Order Sales'!$A$2:$H$2154,E$1,FALSE)</f>
        <v>45</v>
      </c>
      <c r="F270">
        <f>VLOOKUP($A270,'Order Sales'!$A$2:$H$2154,F$1,FALSE)</f>
        <v>947.66</v>
      </c>
      <c r="G270" t="str">
        <f>VLOOKUP($A270,'Order Sales'!$A$2:$H$2154,G$1,FALSE)</f>
        <v>Corporate</v>
      </c>
    </row>
    <row r="271" spans="1:7" x14ac:dyDescent="0.3">
      <c r="A271">
        <v>18238</v>
      </c>
      <c r="B271" s="2">
        <v>40031</v>
      </c>
      <c r="C271" s="2">
        <v>40032</v>
      </c>
      <c r="D271" s="4">
        <f>VLOOKUP(A271,'Order Shipping'!$A$2:$C$2154,3,FALSE)</f>
        <v>4.93</v>
      </c>
      <c r="E271" s="4">
        <f>VLOOKUP($A271,'Order Sales'!$A$2:$H$2154,E$1,FALSE)</f>
        <v>31</v>
      </c>
      <c r="F271">
        <f>VLOOKUP($A271,'Order Sales'!$A$2:$H$2154,F$1,FALSE)</f>
        <v>163.89</v>
      </c>
      <c r="G271" t="str">
        <f>VLOOKUP($A271,'Order Sales'!$A$2:$H$2154,G$1,FALSE)</f>
        <v>Corporate</v>
      </c>
    </row>
    <row r="272" spans="1:7" x14ac:dyDescent="0.3">
      <c r="A272">
        <v>6025</v>
      </c>
      <c r="B272" s="2">
        <v>39872</v>
      </c>
      <c r="C272" s="2">
        <v>39873</v>
      </c>
      <c r="D272" s="4">
        <f>VLOOKUP(A272,'Order Shipping'!$A$2:$C$2154,3,FALSE)</f>
        <v>8.74</v>
      </c>
      <c r="E272" s="4">
        <f>VLOOKUP($A272,'Order Sales'!$A$2:$H$2154,E$1,FALSE)</f>
        <v>46</v>
      </c>
      <c r="F272">
        <f>VLOOKUP($A272,'Order Sales'!$A$2:$H$2154,F$1,FALSE)</f>
        <v>1419.83</v>
      </c>
      <c r="G272" t="str">
        <f>VLOOKUP($A272,'Order Sales'!$A$2:$H$2154,G$1,FALSE)</f>
        <v>Consumer</v>
      </c>
    </row>
    <row r="273" spans="1:7" x14ac:dyDescent="0.3">
      <c r="A273">
        <v>18328</v>
      </c>
      <c r="B273" s="2">
        <v>40031</v>
      </c>
      <c r="C273" s="2">
        <v>40035</v>
      </c>
      <c r="D273" s="4">
        <f>VLOOKUP(A273,'Order Shipping'!$A$2:$C$2154,3,FALSE)</f>
        <v>5.19</v>
      </c>
      <c r="E273" s="4">
        <f>VLOOKUP($A273,'Order Sales'!$A$2:$H$2154,E$1,FALSE)</f>
        <v>9</v>
      </c>
      <c r="F273">
        <f>VLOOKUP($A273,'Order Sales'!$A$2:$H$2154,F$1,FALSE)</f>
        <v>65.81</v>
      </c>
      <c r="G273" t="str">
        <f>VLOOKUP($A273,'Order Sales'!$A$2:$H$2154,G$1,FALSE)</f>
        <v>Small Business</v>
      </c>
    </row>
    <row r="274" spans="1:7" x14ac:dyDescent="0.3">
      <c r="A274">
        <v>28402</v>
      </c>
      <c r="B274" s="2">
        <v>40170</v>
      </c>
      <c r="C274" s="2">
        <v>40171</v>
      </c>
      <c r="D274" s="4">
        <f>VLOOKUP(A274,'Order Shipping'!$A$2:$C$2154,3,FALSE)</f>
        <v>26.2</v>
      </c>
      <c r="E274" s="4">
        <f>VLOOKUP($A274,'Order Sales'!$A$2:$H$2154,E$1,FALSE)</f>
        <v>2</v>
      </c>
      <c r="F274">
        <f>VLOOKUP($A274,'Order Sales'!$A$2:$H$2154,F$1,FALSE)</f>
        <v>383.45</v>
      </c>
      <c r="G274" t="str">
        <f>VLOOKUP($A274,'Order Sales'!$A$2:$H$2154,G$1,FALSE)</f>
        <v>Small Business</v>
      </c>
    </row>
    <row r="275" spans="1:7" x14ac:dyDescent="0.3">
      <c r="A275">
        <v>7142</v>
      </c>
      <c r="B275" s="2">
        <v>39890</v>
      </c>
      <c r="C275" s="2">
        <v>39892</v>
      </c>
      <c r="D275" s="4">
        <f>VLOOKUP(A275,'Order Shipping'!$A$2:$C$2154,3,FALSE)</f>
        <v>0.5</v>
      </c>
      <c r="E275" s="4">
        <f>VLOOKUP($A275,'Order Sales'!$A$2:$H$2154,E$1,FALSE)</f>
        <v>10</v>
      </c>
      <c r="F275">
        <f>VLOOKUP($A275,'Order Sales'!$A$2:$H$2154,F$1,FALSE)</f>
        <v>29.23</v>
      </c>
      <c r="G275" t="str">
        <f>VLOOKUP($A275,'Order Sales'!$A$2:$H$2154,G$1,FALSE)</f>
        <v>Corporate</v>
      </c>
    </row>
    <row r="276" spans="1:7" x14ac:dyDescent="0.3">
      <c r="A276">
        <v>17173</v>
      </c>
      <c r="B276" s="2">
        <v>40018</v>
      </c>
      <c r="C276" s="2">
        <v>40019</v>
      </c>
      <c r="D276" s="4">
        <f>VLOOKUP(A276,'Order Shipping'!$A$2:$C$2154,3,FALSE)</f>
        <v>35</v>
      </c>
      <c r="E276" s="4">
        <f>VLOOKUP($A276,'Order Sales'!$A$2:$H$2154,E$1,FALSE)</f>
        <v>33</v>
      </c>
      <c r="F276">
        <f>VLOOKUP($A276,'Order Sales'!$A$2:$H$2154,F$1,FALSE)</f>
        <v>3644.24</v>
      </c>
      <c r="G276" t="str">
        <f>VLOOKUP($A276,'Order Sales'!$A$2:$H$2154,G$1,FALSE)</f>
        <v>Corporate</v>
      </c>
    </row>
    <row r="277" spans="1:7" x14ac:dyDescent="0.3">
      <c r="A277">
        <v>3158</v>
      </c>
      <c r="B277" s="2">
        <v>39832</v>
      </c>
      <c r="C277" s="2">
        <v>39834</v>
      </c>
      <c r="D277" s="4">
        <f>VLOOKUP(A277,'Order Shipping'!$A$2:$C$2154,3,FALSE)</f>
        <v>0.99</v>
      </c>
      <c r="E277" s="4">
        <f>VLOOKUP($A277,'Order Sales'!$A$2:$H$2154,E$1,FALSE)</f>
        <v>18</v>
      </c>
      <c r="F277">
        <f>VLOOKUP($A277,'Order Sales'!$A$2:$H$2154,F$1,FALSE)</f>
        <v>3568.45</v>
      </c>
      <c r="G277" t="str">
        <f>VLOOKUP($A277,'Order Sales'!$A$2:$H$2154,G$1,FALSE)</f>
        <v>Consumer</v>
      </c>
    </row>
    <row r="278" spans="1:7" x14ac:dyDescent="0.3">
      <c r="A278">
        <v>3633</v>
      </c>
      <c r="B278" s="2">
        <v>39838</v>
      </c>
      <c r="C278" s="2">
        <v>39841</v>
      </c>
      <c r="D278" s="4">
        <f>VLOOKUP(A278,'Order Shipping'!$A$2:$C$2154,3,FALSE)</f>
        <v>8.99</v>
      </c>
      <c r="E278" s="4">
        <f>VLOOKUP($A278,'Order Sales'!$A$2:$H$2154,E$1,FALSE)</f>
        <v>15</v>
      </c>
      <c r="F278">
        <f>VLOOKUP($A278,'Order Sales'!$A$2:$H$2154,F$1,FALSE)</f>
        <v>1532.482</v>
      </c>
      <c r="G278" t="str">
        <f>VLOOKUP($A278,'Order Sales'!$A$2:$H$2154,G$1,FALSE)</f>
        <v>Consumer</v>
      </c>
    </row>
    <row r="279" spans="1:7" x14ac:dyDescent="0.3">
      <c r="A279">
        <v>10426</v>
      </c>
      <c r="B279" s="2">
        <v>39927</v>
      </c>
      <c r="C279" s="2">
        <v>39928</v>
      </c>
      <c r="D279" s="4">
        <f>VLOOKUP(A279,'Order Shipping'!$A$2:$C$2154,3,FALSE)</f>
        <v>9.86</v>
      </c>
      <c r="E279" s="4">
        <f>VLOOKUP($A279,'Order Sales'!$A$2:$H$2154,E$1,FALSE)</f>
        <v>11</v>
      </c>
      <c r="F279">
        <f>VLOOKUP($A279,'Order Sales'!$A$2:$H$2154,F$1,FALSE)</f>
        <v>113.19</v>
      </c>
      <c r="G279" t="str">
        <f>VLOOKUP($A279,'Order Sales'!$A$2:$H$2154,G$1,FALSE)</f>
        <v>Home Office</v>
      </c>
    </row>
    <row r="280" spans="1:7" x14ac:dyDescent="0.3">
      <c r="A280">
        <v>26956</v>
      </c>
      <c r="B280" s="2">
        <v>40152</v>
      </c>
      <c r="C280" s="2">
        <v>40157</v>
      </c>
      <c r="D280" s="4">
        <f>VLOOKUP(A280,'Order Shipping'!$A$2:$C$2154,3,FALSE)</f>
        <v>6.66</v>
      </c>
      <c r="E280" s="4">
        <f>VLOOKUP($A280,'Order Sales'!$A$2:$H$2154,E$1,FALSE)</f>
        <v>13</v>
      </c>
      <c r="F280">
        <f>VLOOKUP($A280,'Order Sales'!$A$2:$H$2154,F$1,FALSE)</f>
        <v>453.09</v>
      </c>
      <c r="G280" t="str">
        <f>VLOOKUP($A280,'Order Sales'!$A$2:$H$2154,G$1,FALSE)</f>
        <v>Home Office</v>
      </c>
    </row>
    <row r="281" spans="1:7" x14ac:dyDescent="0.3">
      <c r="A281">
        <v>28204</v>
      </c>
      <c r="B281" s="2">
        <v>40167</v>
      </c>
      <c r="C281" s="2">
        <v>40169</v>
      </c>
      <c r="D281" s="4">
        <f>VLOOKUP(A281,'Order Shipping'!$A$2:$C$2154,3,FALSE)</f>
        <v>4.99</v>
      </c>
      <c r="E281" s="4">
        <f>VLOOKUP($A281,'Order Sales'!$A$2:$H$2154,E$1,FALSE)</f>
        <v>47</v>
      </c>
      <c r="F281">
        <f>VLOOKUP($A281,'Order Sales'!$A$2:$H$2154,F$1,FALSE)</f>
        <v>6717.9324999999999</v>
      </c>
      <c r="G281" t="str">
        <f>VLOOKUP($A281,'Order Sales'!$A$2:$H$2154,G$1,FALSE)</f>
        <v>Small Business</v>
      </c>
    </row>
    <row r="282" spans="1:7" x14ac:dyDescent="0.3">
      <c r="A282">
        <v>5973</v>
      </c>
      <c r="B282" s="2">
        <v>39870</v>
      </c>
      <c r="C282" s="2">
        <v>39871</v>
      </c>
      <c r="D282" s="4">
        <f>VLOOKUP(A282,'Order Shipping'!$A$2:$C$2154,3,FALSE)</f>
        <v>2</v>
      </c>
      <c r="E282" s="4">
        <f>VLOOKUP($A282,'Order Sales'!$A$2:$H$2154,E$1,FALSE)</f>
        <v>20</v>
      </c>
      <c r="F282">
        <f>VLOOKUP($A282,'Order Sales'!$A$2:$H$2154,F$1,FALSE)</f>
        <v>125.84</v>
      </c>
      <c r="G282" t="str">
        <f>VLOOKUP($A282,'Order Sales'!$A$2:$H$2154,G$1,FALSE)</f>
        <v>Home Office</v>
      </c>
    </row>
    <row r="283" spans="1:7" x14ac:dyDescent="0.3">
      <c r="A283">
        <v>20319</v>
      </c>
      <c r="B283" s="2">
        <v>40057</v>
      </c>
      <c r="C283" s="2">
        <v>40058</v>
      </c>
      <c r="D283" s="4">
        <f>VLOOKUP(A283,'Order Shipping'!$A$2:$C$2154,3,FALSE)</f>
        <v>56.2</v>
      </c>
      <c r="E283" s="4">
        <f>VLOOKUP($A283,'Order Sales'!$A$2:$H$2154,E$1,FALSE)</f>
        <v>43</v>
      </c>
      <c r="F283">
        <f>VLOOKUP($A283,'Order Sales'!$A$2:$H$2154,F$1,FALSE)</f>
        <v>3832.24</v>
      </c>
      <c r="G283" t="str">
        <f>VLOOKUP($A283,'Order Sales'!$A$2:$H$2154,G$1,FALSE)</f>
        <v>Home Office</v>
      </c>
    </row>
    <row r="284" spans="1:7" x14ac:dyDescent="0.3">
      <c r="A284">
        <v>14079</v>
      </c>
      <c r="B284" s="2">
        <v>39975</v>
      </c>
      <c r="C284" s="2">
        <v>39976</v>
      </c>
      <c r="D284" s="4">
        <f>VLOOKUP(A284,'Order Shipping'!$A$2:$C$2154,3,FALSE)</f>
        <v>0.7</v>
      </c>
      <c r="E284" s="4">
        <f>VLOOKUP($A284,'Order Sales'!$A$2:$H$2154,E$1,FALSE)</f>
        <v>47</v>
      </c>
      <c r="F284">
        <f>VLOOKUP($A284,'Order Sales'!$A$2:$H$2154,F$1,FALSE)</f>
        <v>85.87</v>
      </c>
      <c r="G284" t="str">
        <f>VLOOKUP($A284,'Order Sales'!$A$2:$H$2154,G$1,FALSE)</f>
        <v>Small Business</v>
      </c>
    </row>
    <row r="285" spans="1:7" x14ac:dyDescent="0.3">
      <c r="A285">
        <v>13136</v>
      </c>
      <c r="B285" s="2">
        <v>39960</v>
      </c>
      <c r="C285" s="2">
        <v>39961</v>
      </c>
      <c r="D285" s="4">
        <f>VLOOKUP(A285,'Order Shipping'!$A$2:$C$2154,3,FALSE)</f>
        <v>5.3</v>
      </c>
      <c r="E285" s="4">
        <f>VLOOKUP($A285,'Order Sales'!$A$2:$H$2154,E$1,FALSE)</f>
        <v>50</v>
      </c>
      <c r="F285">
        <f>VLOOKUP($A285,'Order Sales'!$A$2:$H$2154,F$1,FALSE)</f>
        <v>742.21</v>
      </c>
      <c r="G285" t="str">
        <f>VLOOKUP($A285,'Order Sales'!$A$2:$H$2154,G$1,FALSE)</f>
        <v>Corporate</v>
      </c>
    </row>
    <row r="286" spans="1:7" x14ac:dyDescent="0.3">
      <c r="A286">
        <v>9188</v>
      </c>
      <c r="B286" s="2">
        <v>39912</v>
      </c>
      <c r="C286" s="2">
        <v>39914</v>
      </c>
      <c r="D286" s="4">
        <f>VLOOKUP(A286,'Order Shipping'!$A$2:$C$2154,3,FALSE)</f>
        <v>39</v>
      </c>
      <c r="E286" s="4">
        <f>VLOOKUP($A286,'Order Sales'!$A$2:$H$2154,E$1,FALSE)</f>
        <v>41</v>
      </c>
      <c r="F286">
        <f>VLOOKUP($A286,'Order Sales'!$A$2:$H$2154,F$1,FALSE)</f>
        <v>14377.78</v>
      </c>
      <c r="G286" t="str">
        <f>VLOOKUP($A286,'Order Sales'!$A$2:$H$2154,G$1,FALSE)</f>
        <v>Consumer</v>
      </c>
    </row>
    <row r="287" spans="1:7" x14ac:dyDescent="0.3">
      <c r="A287">
        <v>11122</v>
      </c>
      <c r="B287" s="2">
        <v>39938</v>
      </c>
      <c r="C287" s="2">
        <v>39938</v>
      </c>
      <c r="D287" s="4">
        <f>VLOOKUP(A287,'Order Shipping'!$A$2:$C$2154,3,FALSE)</f>
        <v>9.18</v>
      </c>
      <c r="E287" s="4">
        <f>VLOOKUP($A287,'Order Sales'!$A$2:$H$2154,E$1,FALSE)</f>
        <v>40</v>
      </c>
      <c r="F287">
        <f>VLOOKUP($A287,'Order Sales'!$A$2:$H$2154,F$1,FALSE)</f>
        <v>1233.51</v>
      </c>
      <c r="G287" t="str">
        <f>VLOOKUP($A287,'Order Sales'!$A$2:$H$2154,G$1,FALSE)</f>
        <v>Home Office</v>
      </c>
    </row>
    <row r="288" spans="1:7" x14ac:dyDescent="0.3">
      <c r="A288">
        <v>10263</v>
      </c>
      <c r="B288" s="2">
        <v>39925</v>
      </c>
      <c r="C288" s="2">
        <v>39927</v>
      </c>
      <c r="D288" s="4">
        <f>VLOOKUP(A288,'Order Shipping'!$A$2:$C$2154,3,FALSE)</f>
        <v>5.53</v>
      </c>
      <c r="E288" s="4">
        <f>VLOOKUP($A288,'Order Sales'!$A$2:$H$2154,E$1,FALSE)</f>
        <v>43</v>
      </c>
      <c r="F288">
        <f>VLOOKUP($A288,'Order Sales'!$A$2:$H$2154,F$1,FALSE)</f>
        <v>945.9</v>
      </c>
      <c r="G288" t="str">
        <f>VLOOKUP($A288,'Order Sales'!$A$2:$H$2154,G$1,FALSE)</f>
        <v>Corporate</v>
      </c>
    </row>
    <row r="289" spans="1:7" x14ac:dyDescent="0.3">
      <c r="A289">
        <v>8237</v>
      </c>
      <c r="B289" s="2">
        <v>39900</v>
      </c>
      <c r="C289" s="2">
        <v>39902</v>
      </c>
      <c r="D289" s="4">
        <f>VLOOKUP(A289,'Order Shipping'!$A$2:$C$2154,3,FALSE)</f>
        <v>4.79</v>
      </c>
      <c r="E289" s="4">
        <f>VLOOKUP($A289,'Order Sales'!$A$2:$H$2154,E$1,FALSE)</f>
        <v>48</v>
      </c>
      <c r="F289">
        <f>VLOOKUP($A289,'Order Sales'!$A$2:$H$2154,F$1,FALSE)</f>
        <v>199.46</v>
      </c>
      <c r="G289" t="str">
        <f>VLOOKUP($A289,'Order Sales'!$A$2:$H$2154,G$1,FALSE)</f>
        <v>Corporate</v>
      </c>
    </row>
    <row r="290" spans="1:7" x14ac:dyDescent="0.3">
      <c r="A290">
        <v>8627</v>
      </c>
      <c r="B290" s="2">
        <v>39905</v>
      </c>
      <c r="C290" s="2">
        <v>39907</v>
      </c>
      <c r="D290" s="4">
        <f>VLOOKUP(A290,'Order Shipping'!$A$2:$C$2154,3,FALSE)</f>
        <v>0.99</v>
      </c>
      <c r="E290" s="4">
        <f>VLOOKUP($A290,'Order Sales'!$A$2:$H$2154,E$1,FALSE)</f>
        <v>16</v>
      </c>
      <c r="F290">
        <f>VLOOKUP($A290,'Order Sales'!$A$2:$H$2154,F$1,FALSE)</f>
        <v>1427.67</v>
      </c>
      <c r="G290" t="str">
        <f>VLOOKUP($A290,'Order Sales'!$A$2:$H$2154,G$1,FALSE)</f>
        <v>Home Office</v>
      </c>
    </row>
    <row r="291" spans="1:7" x14ac:dyDescent="0.3">
      <c r="A291">
        <v>3308</v>
      </c>
      <c r="B291" s="2">
        <v>39834</v>
      </c>
      <c r="C291" s="2">
        <v>39835</v>
      </c>
      <c r="D291" s="4">
        <f>VLOOKUP(A291,'Order Shipping'!$A$2:$C$2154,3,FALSE)</f>
        <v>24.49</v>
      </c>
      <c r="E291" s="4">
        <f>VLOOKUP($A291,'Order Sales'!$A$2:$H$2154,E$1,FALSE)</f>
        <v>40</v>
      </c>
      <c r="F291">
        <f>VLOOKUP($A291,'Order Sales'!$A$2:$H$2154,F$1,FALSE)</f>
        <v>4152.55</v>
      </c>
      <c r="G291" t="str">
        <f>VLOOKUP($A291,'Order Sales'!$A$2:$H$2154,G$1,FALSE)</f>
        <v>Corporate</v>
      </c>
    </row>
    <row r="292" spans="1:7" x14ac:dyDescent="0.3">
      <c r="A292">
        <v>11847</v>
      </c>
      <c r="B292" s="2">
        <v>39947</v>
      </c>
      <c r="C292" s="2">
        <v>39948</v>
      </c>
      <c r="D292" s="4">
        <f>VLOOKUP(A292,'Order Shipping'!$A$2:$C$2154,3,FALSE)</f>
        <v>4.72</v>
      </c>
      <c r="E292" s="4">
        <f>VLOOKUP($A292,'Order Sales'!$A$2:$H$2154,E$1,FALSE)</f>
        <v>29</v>
      </c>
      <c r="F292">
        <f>VLOOKUP($A292,'Order Sales'!$A$2:$H$2154,F$1,FALSE)</f>
        <v>143.29</v>
      </c>
      <c r="G292" t="str">
        <f>VLOOKUP($A292,'Order Sales'!$A$2:$H$2154,G$1,FALSE)</f>
        <v>Corporate</v>
      </c>
    </row>
    <row r="293" spans="1:7" x14ac:dyDescent="0.3">
      <c r="A293">
        <v>16236</v>
      </c>
      <c r="B293" s="2">
        <v>40003</v>
      </c>
      <c r="C293" s="2">
        <v>40005</v>
      </c>
      <c r="D293" s="4">
        <f>VLOOKUP(A293,'Order Shipping'!$A$2:$C$2154,3,FALSE)</f>
        <v>19.989999999999998</v>
      </c>
      <c r="E293" s="4">
        <f>VLOOKUP($A293,'Order Sales'!$A$2:$H$2154,E$1,FALSE)</f>
        <v>31</v>
      </c>
      <c r="F293">
        <f>VLOOKUP($A293,'Order Sales'!$A$2:$H$2154,F$1,FALSE)</f>
        <v>16949.439999999999</v>
      </c>
      <c r="G293" t="str">
        <f>VLOOKUP($A293,'Order Sales'!$A$2:$H$2154,G$1,FALSE)</f>
        <v>Small Business</v>
      </c>
    </row>
    <row r="294" spans="1:7" x14ac:dyDescent="0.3">
      <c r="A294">
        <v>19393</v>
      </c>
      <c r="B294" s="2">
        <v>40046</v>
      </c>
      <c r="C294" s="2">
        <v>40049</v>
      </c>
      <c r="D294" s="4">
        <f>VLOOKUP(A294,'Order Shipping'!$A$2:$C$2154,3,FALSE)</f>
        <v>21.21</v>
      </c>
      <c r="E294" s="4">
        <f>VLOOKUP($A294,'Order Sales'!$A$2:$H$2154,E$1,FALSE)</f>
        <v>20</v>
      </c>
      <c r="F294">
        <f>VLOOKUP($A294,'Order Sales'!$A$2:$H$2154,F$1,FALSE)</f>
        <v>3878.49</v>
      </c>
      <c r="G294" t="str">
        <f>VLOOKUP($A294,'Order Sales'!$A$2:$H$2154,G$1,FALSE)</f>
        <v>Corporate</v>
      </c>
    </row>
    <row r="295" spans="1:7" x14ac:dyDescent="0.3">
      <c r="A295">
        <v>2768</v>
      </c>
      <c r="B295" s="2">
        <v>39829</v>
      </c>
      <c r="C295" s="2">
        <v>39833</v>
      </c>
      <c r="D295" s="4">
        <f>VLOOKUP(A295,'Order Shipping'!$A$2:$C$2154,3,FALSE)</f>
        <v>8.99</v>
      </c>
      <c r="E295" s="4">
        <f>VLOOKUP($A295,'Order Sales'!$A$2:$H$2154,E$1,FALSE)</f>
        <v>37</v>
      </c>
      <c r="F295">
        <f>VLOOKUP($A295,'Order Sales'!$A$2:$H$2154,F$1,FALSE)</f>
        <v>832.14</v>
      </c>
      <c r="G295" t="str">
        <f>VLOOKUP($A295,'Order Sales'!$A$2:$H$2154,G$1,FALSE)</f>
        <v>Corporate</v>
      </c>
    </row>
    <row r="296" spans="1:7" x14ac:dyDescent="0.3">
      <c r="A296">
        <v>17665</v>
      </c>
      <c r="B296" s="2">
        <v>40024</v>
      </c>
      <c r="C296" s="2">
        <v>40026</v>
      </c>
      <c r="D296" s="4">
        <f>VLOOKUP(A296,'Order Shipping'!$A$2:$C$2154,3,FALSE)</f>
        <v>1.25</v>
      </c>
      <c r="E296" s="4">
        <f>VLOOKUP($A296,'Order Sales'!$A$2:$H$2154,E$1,FALSE)</f>
        <v>7</v>
      </c>
      <c r="F296">
        <f>VLOOKUP($A296,'Order Sales'!$A$2:$H$2154,F$1,FALSE)</f>
        <v>211.74350000000001</v>
      </c>
      <c r="G296" t="str">
        <f>VLOOKUP($A296,'Order Sales'!$A$2:$H$2154,G$1,FALSE)</f>
        <v>Home Office</v>
      </c>
    </row>
    <row r="297" spans="1:7" x14ac:dyDescent="0.3">
      <c r="A297">
        <v>4509</v>
      </c>
      <c r="B297" s="2">
        <v>39848</v>
      </c>
      <c r="C297" s="2">
        <v>39849</v>
      </c>
      <c r="D297" s="4">
        <f>VLOOKUP(A297,'Order Shipping'!$A$2:$C$2154,3,FALSE)</f>
        <v>80.2</v>
      </c>
      <c r="E297" s="4">
        <f>VLOOKUP($A297,'Order Sales'!$A$2:$H$2154,E$1,FALSE)</f>
        <v>43</v>
      </c>
      <c r="F297">
        <f>VLOOKUP($A297,'Order Sales'!$A$2:$H$2154,F$1,FALSE)</f>
        <v>6089.05</v>
      </c>
      <c r="G297" t="str">
        <f>VLOOKUP($A297,'Order Sales'!$A$2:$H$2154,G$1,FALSE)</f>
        <v>Home Office</v>
      </c>
    </row>
    <row r="298" spans="1:7" x14ac:dyDescent="0.3">
      <c r="A298">
        <v>24671</v>
      </c>
      <c r="B298" s="2">
        <v>40119</v>
      </c>
      <c r="C298" s="2">
        <v>40122</v>
      </c>
      <c r="D298" s="4">
        <f>VLOOKUP(A298,'Order Shipping'!$A$2:$C$2154,3,FALSE)</f>
        <v>57</v>
      </c>
      <c r="E298" s="4">
        <f>VLOOKUP($A298,'Order Sales'!$A$2:$H$2154,E$1,FALSE)</f>
        <v>37</v>
      </c>
      <c r="F298">
        <f>VLOOKUP($A298,'Order Sales'!$A$2:$H$2154,F$1,FALSE)</f>
        <v>9517.6</v>
      </c>
      <c r="G298" t="str">
        <f>VLOOKUP($A298,'Order Sales'!$A$2:$H$2154,G$1,FALSE)</f>
        <v>Home Office</v>
      </c>
    </row>
    <row r="299" spans="1:7" x14ac:dyDescent="0.3">
      <c r="A299">
        <v>10782</v>
      </c>
      <c r="B299" s="2">
        <v>39933</v>
      </c>
      <c r="C299" s="2">
        <v>39935</v>
      </c>
      <c r="D299" s="4">
        <f>VLOOKUP(A299,'Order Shipping'!$A$2:$C$2154,3,FALSE)</f>
        <v>2.87</v>
      </c>
      <c r="E299" s="4">
        <f>VLOOKUP($A299,'Order Sales'!$A$2:$H$2154,E$1,FALSE)</f>
        <v>43</v>
      </c>
      <c r="F299">
        <f>VLOOKUP($A299,'Order Sales'!$A$2:$H$2154,F$1,FALSE)</f>
        <v>938.37</v>
      </c>
      <c r="G299" t="str">
        <f>VLOOKUP($A299,'Order Sales'!$A$2:$H$2154,G$1,FALSE)</f>
        <v>Corporate</v>
      </c>
    </row>
    <row r="300" spans="1:7" x14ac:dyDescent="0.3">
      <c r="A300">
        <v>22754</v>
      </c>
      <c r="B300" s="2">
        <v>40090</v>
      </c>
      <c r="C300" s="2">
        <v>40092</v>
      </c>
      <c r="D300" s="4">
        <f>VLOOKUP(A300,'Order Shipping'!$A$2:$C$2154,3,FALSE)</f>
        <v>34.200000000000003</v>
      </c>
      <c r="E300" s="4">
        <f>VLOOKUP($A300,'Order Sales'!$A$2:$H$2154,E$1,FALSE)</f>
        <v>4</v>
      </c>
      <c r="F300">
        <f>VLOOKUP($A300,'Order Sales'!$A$2:$H$2154,F$1,FALSE)</f>
        <v>185.15</v>
      </c>
      <c r="G300" t="str">
        <f>VLOOKUP($A300,'Order Sales'!$A$2:$H$2154,G$1,FALSE)</f>
        <v>Corporate</v>
      </c>
    </row>
    <row r="301" spans="1:7" x14ac:dyDescent="0.3">
      <c r="A301">
        <v>23857</v>
      </c>
      <c r="B301" s="2">
        <v>40105</v>
      </c>
      <c r="C301" s="2">
        <v>40109</v>
      </c>
      <c r="D301" s="4">
        <f>VLOOKUP(A301,'Order Shipping'!$A$2:$C$2154,3,FALSE)</f>
        <v>5.41</v>
      </c>
      <c r="E301" s="4">
        <f>VLOOKUP($A301,'Order Sales'!$A$2:$H$2154,E$1,FALSE)</f>
        <v>18</v>
      </c>
      <c r="F301">
        <f>VLOOKUP($A301,'Order Sales'!$A$2:$H$2154,F$1,FALSE)</f>
        <v>76.849999999999994</v>
      </c>
      <c r="G301" t="str">
        <f>VLOOKUP($A301,'Order Sales'!$A$2:$H$2154,G$1,FALSE)</f>
        <v>Corporate</v>
      </c>
    </row>
    <row r="302" spans="1:7" x14ac:dyDescent="0.3">
      <c r="A302">
        <v>6312</v>
      </c>
      <c r="B302" s="2">
        <v>39877</v>
      </c>
      <c r="C302" s="2">
        <v>39878</v>
      </c>
      <c r="D302" s="4">
        <f>VLOOKUP(A302,'Order Shipping'!$A$2:$C$2154,3,FALSE)</f>
        <v>1.39</v>
      </c>
      <c r="E302" s="4">
        <f>VLOOKUP($A302,'Order Sales'!$A$2:$H$2154,E$1,FALSE)</f>
        <v>45</v>
      </c>
      <c r="F302">
        <f>VLOOKUP($A302,'Order Sales'!$A$2:$H$2154,F$1,FALSE)</f>
        <v>440.39</v>
      </c>
      <c r="G302" t="str">
        <f>VLOOKUP($A302,'Order Sales'!$A$2:$H$2154,G$1,FALSE)</f>
        <v>Corporate</v>
      </c>
    </row>
    <row r="303" spans="1:7" x14ac:dyDescent="0.3">
      <c r="A303">
        <v>13534</v>
      </c>
      <c r="B303" s="2">
        <v>39966</v>
      </c>
      <c r="C303" s="2">
        <v>39967</v>
      </c>
      <c r="D303" s="4">
        <f>VLOOKUP(A303,'Order Shipping'!$A$2:$C$2154,3,FALSE)</f>
        <v>11.54</v>
      </c>
      <c r="E303" s="4">
        <f>VLOOKUP($A303,'Order Sales'!$A$2:$H$2154,E$1,FALSE)</f>
        <v>34</v>
      </c>
      <c r="F303">
        <f>VLOOKUP($A303,'Order Sales'!$A$2:$H$2154,F$1,FALSE)</f>
        <v>817.53</v>
      </c>
      <c r="G303" t="str">
        <f>VLOOKUP($A303,'Order Sales'!$A$2:$H$2154,G$1,FALSE)</f>
        <v>Small Business</v>
      </c>
    </row>
    <row r="304" spans="1:7" x14ac:dyDescent="0.3">
      <c r="A304">
        <v>23956</v>
      </c>
      <c r="B304" s="2">
        <v>40106</v>
      </c>
      <c r="C304" s="2">
        <v>40107</v>
      </c>
      <c r="D304" s="4">
        <f>VLOOKUP(A304,'Order Shipping'!$A$2:$C$2154,3,FALSE)</f>
        <v>35.89</v>
      </c>
      <c r="E304" s="4">
        <f>VLOOKUP($A304,'Order Sales'!$A$2:$H$2154,E$1,FALSE)</f>
        <v>18</v>
      </c>
      <c r="F304">
        <f>VLOOKUP($A304,'Order Sales'!$A$2:$H$2154,F$1,FALSE)</f>
        <v>3267.41</v>
      </c>
      <c r="G304" t="str">
        <f>VLOOKUP($A304,'Order Sales'!$A$2:$H$2154,G$1,FALSE)</f>
        <v>Consumer</v>
      </c>
    </row>
    <row r="305" spans="1:7" x14ac:dyDescent="0.3">
      <c r="A305">
        <v>8625</v>
      </c>
      <c r="B305" s="2">
        <v>39905</v>
      </c>
      <c r="C305" s="2">
        <v>39906</v>
      </c>
      <c r="D305" s="4">
        <f>VLOOKUP(A305,'Order Shipping'!$A$2:$C$2154,3,FALSE)</f>
        <v>32.409999999999997</v>
      </c>
      <c r="E305" s="4">
        <f>VLOOKUP($A305,'Order Sales'!$A$2:$H$2154,E$1,FALSE)</f>
        <v>28</v>
      </c>
      <c r="F305">
        <f>VLOOKUP($A305,'Order Sales'!$A$2:$H$2154,F$1,FALSE)</f>
        <v>1801.95</v>
      </c>
      <c r="G305" t="str">
        <f>VLOOKUP($A305,'Order Sales'!$A$2:$H$2154,G$1,FALSE)</f>
        <v>Small Business</v>
      </c>
    </row>
    <row r="306" spans="1:7" x14ac:dyDescent="0.3">
      <c r="A306">
        <v>25032</v>
      </c>
      <c r="B306" s="2">
        <v>40121</v>
      </c>
      <c r="C306" s="2">
        <v>40123</v>
      </c>
      <c r="D306" s="4">
        <f>VLOOKUP(A306,'Order Shipping'!$A$2:$C$2154,3,FALSE)</f>
        <v>1.05</v>
      </c>
      <c r="E306" s="4">
        <f>VLOOKUP($A306,'Order Sales'!$A$2:$H$2154,E$1,FALSE)</f>
        <v>26</v>
      </c>
      <c r="F306">
        <f>VLOOKUP($A306,'Order Sales'!$A$2:$H$2154,F$1,FALSE)</f>
        <v>78.03</v>
      </c>
      <c r="G306" t="str">
        <f>VLOOKUP($A306,'Order Sales'!$A$2:$H$2154,G$1,FALSE)</f>
        <v>Corporate</v>
      </c>
    </row>
    <row r="307" spans="1:7" x14ac:dyDescent="0.3">
      <c r="A307">
        <v>4831</v>
      </c>
      <c r="B307" s="2">
        <v>39854</v>
      </c>
      <c r="C307" s="2">
        <v>39855</v>
      </c>
      <c r="D307" s="4">
        <f>VLOOKUP(A307,'Order Shipping'!$A$2:$C$2154,3,FALSE)</f>
        <v>5.01</v>
      </c>
      <c r="E307" s="4">
        <f>VLOOKUP($A307,'Order Sales'!$A$2:$H$2154,E$1,FALSE)</f>
        <v>41</v>
      </c>
      <c r="F307">
        <f>VLOOKUP($A307,'Order Sales'!$A$2:$H$2154,F$1,FALSE)</f>
        <v>473.67</v>
      </c>
      <c r="G307" t="str">
        <f>VLOOKUP($A307,'Order Sales'!$A$2:$H$2154,G$1,FALSE)</f>
        <v>Home Office</v>
      </c>
    </row>
    <row r="308" spans="1:7" x14ac:dyDescent="0.3">
      <c r="A308">
        <v>19749</v>
      </c>
      <c r="B308" s="2">
        <v>40049</v>
      </c>
      <c r="C308" s="2">
        <v>40049</v>
      </c>
      <c r="D308" s="4">
        <f>VLOOKUP(A308,'Order Shipping'!$A$2:$C$2154,3,FALSE)</f>
        <v>51.94</v>
      </c>
      <c r="E308" s="4">
        <f>VLOOKUP($A308,'Order Sales'!$A$2:$H$2154,E$1,FALSE)</f>
        <v>2</v>
      </c>
      <c r="F308">
        <f>VLOOKUP($A308,'Order Sales'!$A$2:$H$2154,F$1,FALSE)</f>
        <v>240.24</v>
      </c>
      <c r="G308" t="str">
        <f>VLOOKUP($A308,'Order Sales'!$A$2:$H$2154,G$1,FALSE)</f>
        <v>Home Office</v>
      </c>
    </row>
    <row r="309" spans="1:7" x14ac:dyDescent="0.3">
      <c r="A309">
        <v>28786</v>
      </c>
      <c r="B309" s="2">
        <v>40177</v>
      </c>
      <c r="C309" s="2">
        <v>40182</v>
      </c>
      <c r="D309" s="4">
        <f>VLOOKUP(A309,'Order Shipping'!$A$2:$C$2154,3,FALSE)</f>
        <v>2.97</v>
      </c>
      <c r="E309" s="4">
        <f>VLOOKUP($A309,'Order Sales'!$A$2:$H$2154,E$1,FALSE)</f>
        <v>11</v>
      </c>
      <c r="F309">
        <f>VLOOKUP($A309,'Order Sales'!$A$2:$H$2154,F$1,FALSE)</f>
        <v>45.18</v>
      </c>
      <c r="G309" t="str">
        <f>VLOOKUP($A309,'Order Sales'!$A$2:$H$2154,G$1,FALSE)</f>
        <v>Corporate</v>
      </c>
    </row>
    <row r="310" spans="1:7" x14ac:dyDescent="0.3">
      <c r="A310">
        <v>8379</v>
      </c>
      <c r="B310" s="2">
        <v>39902</v>
      </c>
      <c r="C310" s="2">
        <v>39906</v>
      </c>
      <c r="D310" s="4">
        <f>VLOOKUP(A310,'Order Shipping'!$A$2:$C$2154,3,FALSE)</f>
        <v>0.96</v>
      </c>
      <c r="E310" s="4">
        <f>VLOOKUP($A310,'Order Sales'!$A$2:$H$2154,E$1,FALSE)</f>
        <v>41</v>
      </c>
      <c r="F310">
        <f>VLOOKUP($A310,'Order Sales'!$A$2:$H$2154,F$1,FALSE)</f>
        <v>231.26</v>
      </c>
      <c r="G310" t="str">
        <f>VLOOKUP($A310,'Order Sales'!$A$2:$H$2154,G$1,FALSE)</f>
        <v>Consumer</v>
      </c>
    </row>
    <row r="311" spans="1:7" x14ac:dyDescent="0.3">
      <c r="A311">
        <v>21342</v>
      </c>
      <c r="B311" s="2">
        <v>40071</v>
      </c>
      <c r="C311" s="2">
        <v>40072</v>
      </c>
      <c r="D311" s="4">
        <f>VLOOKUP(A311,'Order Shipping'!$A$2:$C$2154,3,FALSE)</f>
        <v>11.1</v>
      </c>
      <c r="E311" s="4">
        <f>VLOOKUP($A311,'Order Sales'!$A$2:$H$2154,E$1,FALSE)</f>
        <v>45</v>
      </c>
      <c r="F311">
        <f>VLOOKUP($A311,'Order Sales'!$A$2:$H$2154,F$1,FALSE)</f>
        <v>2544.73</v>
      </c>
      <c r="G311" t="str">
        <f>VLOOKUP($A311,'Order Sales'!$A$2:$H$2154,G$1,FALSE)</f>
        <v>Small Business</v>
      </c>
    </row>
    <row r="312" spans="1:7" x14ac:dyDescent="0.3">
      <c r="A312">
        <v>16386</v>
      </c>
      <c r="B312" s="2">
        <v>40006</v>
      </c>
      <c r="C312" s="2">
        <v>40006</v>
      </c>
      <c r="D312" s="4">
        <f>VLOOKUP(A312,'Order Shipping'!$A$2:$C$2154,3,FALSE)</f>
        <v>8.8000000000000007</v>
      </c>
      <c r="E312" s="4">
        <f>VLOOKUP($A312,'Order Sales'!$A$2:$H$2154,E$1,FALSE)</f>
        <v>31</v>
      </c>
      <c r="F312">
        <f>VLOOKUP($A312,'Order Sales'!$A$2:$H$2154,F$1,FALSE)</f>
        <v>1624.5965000000001</v>
      </c>
      <c r="G312" t="str">
        <f>VLOOKUP($A312,'Order Sales'!$A$2:$H$2154,G$1,FALSE)</f>
        <v>Home Office</v>
      </c>
    </row>
    <row r="313" spans="1:7" x14ac:dyDescent="0.3">
      <c r="A313">
        <v>9311</v>
      </c>
      <c r="B313" s="2">
        <v>39912</v>
      </c>
      <c r="C313" s="2">
        <v>39914</v>
      </c>
      <c r="D313" s="4">
        <f>VLOOKUP(A313,'Order Shipping'!$A$2:$C$2154,3,FALSE)</f>
        <v>49</v>
      </c>
      <c r="E313" s="4">
        <f>VLOOKUP($A313,'Order Sales'!$A$2:$H$2154,E$1,FALSE)</f>
        <v>8</v>
      </c>
      <c r="F313">
        <f>VLOOKUP($A313,'Order Sales'!$A$2:$H$2154,F$1,FALSE)</f>
        <v>85.85</v>
      </c>
      <c r="G313" t="str">
        <f>VLOOKUP($A313,'Order Sales'!$A$2:$H$2154,G$1,FALSE)</f>
        <v>Consumer</v>
      </c>
    </row>
    <row r="314" spans="1:7" x14ac:dyDescent="0.3">
      <c r="A314">
        <v>11366</v>
      </c>
      <c r="B314" s="2">
        <v>39941</v>
      </c>
      <c r="C314" s="2">
        <v>39943</v>
      </c>
      <c r="D314" s="4">
        <f>VLOOKUP(A314,'Order Shipping'!$A$2:$C$2154,3,FALSE)</f>
        <v>12.39</v>
      </c>
      <c r="E314" s="4">
        <f>VLOOKUP($A314,'Order Sales'!$A$2:$H$2154,E$1,FALSE)</f>
        <v>15</v>
      </c>
      <c r="F314">
        <f>VLOOKUP($A314,'Order Sales'!$A$2:$H$2154,F$1,FALSE)</f>
        <v>260.39</v>
      </c>
      <c r="G314" t="str">
        <f>VLOOKUP($A314,'Order Sales'!$A$2:$H$2154,G$1,FALSE)</f>
        <v>Corporate</v>
      </c>
    </row>
    <row r="315" spans="1:7" x14ac:dyDescent="0.3">
      <c r="A315">
        <v>7065</v>
      </c>
      <c r="B315" s="2">
        <v>39889</v>
      </c>
      <c r="C315" s="2">
        <v>39890</v>
      </c>
      <c r="D315" s="4">
        <f>VLOOKUP(A315,'Order Shipping'!$A$2:$C$2154,3,FALSE)</f>
        <v>2.83</v>
      </c>
      <c r="E315" s="4">
        <f>VLOOKUP($A315,'Order Sales'!$A$2:$H$2154,E$1,FALSE)</f>
        <v>38</v>
      </c>
      <c r="F315">
        <f>VLOOKUP($A315,'Order Sales'!$A$2:$H$2154,F$1,FALSE)</f>
        <v>336.85</v>
      </c>
      <c r="G315" t="str">
        <f>VLOOKUP($A315,'Order Sales'!$A$2:$H$2154,G$1,FALSE)</f>
        <v>Home Office</v>
      </c>
    </row>
    <row r="316" spans="1:7" x14ac:dyDescent="0.3">
      <c r="A316">
        <v>6459</v>
      </c>
      <c r="B316" s="2">
        <v>39880</v>
      </c>
      <c r="C316" s="2">
        <v>39887</v>
      </c>
      <c r="D316" s="4">
        <f>VLOOKUP(A316,'Order Shipping'!$A$2:$C$2154,3,FALSE)</f>
        <v>64.73</v>
      </c>
      <c r="E316" s="4">
        <f>VLOOKUP($A316,'Order Sales'!$A$2:$H$2154,E$1,FALSE)</f>
        <v>11</v>
      </c>
      <c r="F316">
        <f>VLOOKUP($A316,'Order Sales'!$A$2:$H$2154,F$1,FALSE)</f>
        <v>3571.84</v>
      </c>
      <c r="G316" t="str">
        <f>VLOOKUP($A316,'Order Sales'!$A$2:$H$2154,G$1,FALSE)</f>
        <v>Consumer</v>
      </c>
    </row>
    <row r="317" spans="1:7" x14ac:dyDescent="0.3">
      <c r="A317">
        <v>15626</v>
      </c>
      <c r="B317" s="2">
        <v>39996</v>
      </c>
      <c r="C317" s="2">
        <v>39997</v>
      </c>
      <c r="D317" s="4">
        <f>VLOOKUP(A317,'Order Shipping'!$A$2:$C$2154,3,FALSE)</f>
        <v>19.989999999999998</v>
      </c>
      <c r="E317" s="4">
        <f>VLOOKUP($A317,'Order Sales'!$A$2:$H$2154,E$1,FALSE)</f>
        <v>9</v>
      </c>
      <c r="F317">
        <f>VLOOKUP($A317,'Order Sales'!$A$2:$H$2154,F$1,FALSE)</f>
        <v>1455.04</v>
      </c>
      <c r="G317" t="str">
        <f>VLOOKUP($A317,'Order Sales'!$A$2:$H$2154,G$1,FALSE)</f>
        <v>Small Business</v>
      </c>
    </row>
    <row r="318" spans="1:7" x14ac:dyDescent="0.3">
      <c r="A318">
        <v>9889</v>
      </c>
      <c r="B318" s="2">
        <v>39921</v>
      </c>
      <c r="C318" s="2">
        <v>39924</v>
      </c>
      <c r="D318" s="4">
        <f>VLOOKUP(A318,'Order Shipping'!$A$2:$C$2154,3,FALSE)</f>
        <v>57.38</v>
      </c>
      <c r="E318" s="4">
        <f>VLOOKUP($A318,'Order Sales'!$A$2:$H$2154,E$1,FALSE)</f>
        <v>8</v>
      </c>
      <c r="F318">
        <f>VLOOKUP($A318,'Order Sales'!$A$2:$H$2154,F$1,FALSE)</f>
        <v>861.26</v>
      </c>
      <c r="G318" t="str">
        <f>VLOOKUP($A318,'Order Sales'!$A$2:$H$2154,G$1,FALSE)</f>
        <v>Corporate</v>
      </c>
    </row>
    <row r="319" spans="1:7" x14ac:dyDescent="0.3">
      <c r="A319">
        <v>5159</v>
      </c>
      <c r="B319" s="2">
        <v>39858</v>
      </c>
      <c r="C319" s="2">
        <v>39859</v>
      </c>
      <c r="D319" s="4">
        <f>VLOOKUP(A319,'Order Shipping'!$A$2:$C$2154,3,FALSE)</f>
        <v>8.68</v>
      </c>
      <c r="E319" s="4">
        <f>VLOOKUP($A319,'Order Sales'!$A$2:$H$2154,E$1,FALSE)</f>
        <v>47</v>
      </c>
      <c r="F319">
        <f>VLOOKUP($A319,'Order Sales'!$A$2:$H$2154,F$1,FALSE)</f>
        <v>1003.43</v>
      </c>
      <c r="G319" t="str">
        <f>VLOOKUP($A319,'Order Sales'!$A$2:$H$2154,G$1,FALSE)</f>
        <v>Consumer</v>
      </c>
    </row>
    <row r="320" spans="1:7" x14ac:dyDescent="0.3">
      <c r="A320">
        <v>22215</v>
      </c>
      <c r="B320" s="2">
        <v>40081</v>
      </c>
      <c r="C320" s="2">
        <v>40081</v>
      </c>
      <c r="D320" s="4">
        <f>VLOOKUP(A320,'Order Shipping'!$A$2:$C$2154,3,FALSE)</f>
        <v>3.14</v>
      </c>
      <c r="E320" s="4">
        <f>VLOOKUP($A320,'Order Sales'!$A$2:$H$2154,E$1,FALSE)</f>
        <v>40</v>
      </c>
      <c r="F320">
        <f>VLOOKUP($A320,'Order Sales'!$A$2:$H$2154,F$1,FALSE)</f>
        <v>501.31</v>
      </c>
      <c r="G320" t="str">
        <f>VLOOKUP($A320,'Order Sales'!$A$2:$H$2154,G$1,FALSE)</f>
        <v>Corporate</v>
      </c>
    </row>
    <row r="321" spans="1:7" x14ac:dyDescent="0.3">
      <c r="A321">
        <v>25419</v>
      </c>
      <c r="B321" s="2">
        <v>40130</v>
      </c>
      <c r="C321" s="2">
        <v>40131</v>
      </c>
      <c r="D321" s="4">
        <f>VLOOKUP(A321,'Order Shipping'!$A$2:$C$2154,3,FALSE)</f>
        <v>4.72</v>
      </c>
      <c r="E321" s="4">
        <f>VLOOKUP($A321,'Order Sales'!$A$2:$H$2154,E$1,FALSE)</f>
        <v>10</v>
      </c>
      <c r="F321">
        <f>VLOOKUP($A321,'Order Sales'!$A$2:$H$2154,F$1,FALSE)</f>
        <v>54.52</v>
      </c>
      <c r="G321" t="str">
        <f>VLOOKUP($A321,'Order Sales'!$A$2:$H$2154,G$1,FALSE)</f>
        <v>Consumer</v>
      </c>
    </row>
    <row r="322" spans="1:7" x14ac:dyDescent="0.3">
      <c r="A322">
        <v>10868</v>
      </c>
      <c r="B322" s="2">
        <v>39934</v>
      </c>
      <c r="C322" s="2">
        <v>39939</v>
      </c>
      <c r="D322" s="4">
        <f>VLOOKUP(A322,'Order Shipping'!$A$2:$C$2154,3,FALSE)</f>
        <v>5.0199999999999996</v>
      </c>
      <c r="E322" s="4">
        <f>VLOOKUP($A322,'Order Sales'!$A$2:$H$2154,E$1,FALSE)</f>
        <v>19</v>
      </c>
      <c r="F322">
        <f>VLOOKUP($A322,'Order Sales'!$A$2:$H$2154,F$1,FALSE)</f>
        <v>596.21</v>
      </c>
      <c r="G322" t="str">
        <f>VLOOKUP($A322,'Order Sales'!$A$2:$H$2154,G$1,FALSE)</f>
        <v>Corporate</v>
      </c>
    </row>
    <row r="323" spans="1:7" x14ac:dyDescent="0.3">
      <c r="A323">
        <v>25334</v>
      </c>
      <c r="B323" s="2">
        <v>40128</v>
      </c>
      <c r="C323" s="2">
        <v>40129</v>
      </c>
      <c r="D323" s="4">
        <f>VLOOKUP(A323,'Order Shipping'!$A$2:$C$2154,3,FALSE)</f>
        <v>6.02</v>
      </c>
      <c r="E323" s="4">
        <f>VLOOKUP($A323,'Order Sales'!$A$2:$H$2154,E$1,FALSE)</f>
        <v>11</v>
      </c>
      <c r="F323">
        <f>VLOOKUP($A323,'Order Sales'!$A$2:$H$2154,F$1,FALSE)</f>
        <v>108.85</v>
      </c>
      <c r="G323" t="str">
        <f>VLOOKUP($A323,'Order Sales'!$A$2:$H$2154,G$1,FALSE)</f>
        <v>Corporate</v>
      </c>
    </row>
    <row r="324" spans="1:7" x14ac:dyDescent="0.3">
      <c r="A324">
        <v>20387</v>
      </c>
      <c r="B324" s="2">
        <v>40058</v>
      </c>
      <c r="C324" s="2">
        <v>40059</v>
      </c>
      <c r="D324" s="4">
        <f>VLOOKUP(A324,'Order Shipping'!$A$2:$C$2154,3,FALSE)</f>
        <v>58.92</v>
      </c>
      <c r="E324" s="4">
        <f>VLOOKUP($A324,'Order Sales'!$A$2:$H$2154,E$1,FALSE)</f>
        <v>31</v>
      </c>
      <c r="F324">
        <f>VLOOKUP($A324,'Order Sales'!$A$2:$H$2154,F$1,FALSE)</f>
        <v>11262.04</v>
      </c>
      <c r="G324" t="str">
        <f>VLOOKUP($A324,'Order Sales'!$A$2:$H$2154,G$1,FALSE)</f>
        <v>Consumer</v>
      </c>
    </row>
    <row r="325" spans="1:7" x14ac:dyDescent="0.3">
      <c r="A325">
        <v>20057</v>
      </c>
      <c r="B325" s="2">
        <v>40053</v>
      </c>
      <c r="C325" s="2">
        <v>40055</v>
      </c>
      <c r="D325" s="4">
        <f>VLOOKUP(A325,'Order Shipping'!$A$2:$C$2154,3,FALSE)</f>
        <v>69.64</v>
      </c>
      <c r="E325" s="4">
        <f>VLOOKUP($A325,'Order Sales'!$A$2:$H$2154,E$1,FALSE)</f>
        <v>19</v>
      </c>
      <c r="F325">
        <f>VLOOKUP($A325,'Order Sales'!$A$2:$H$2154,F$1,FALSE)</f>
        <v>3240.7280000000001</v>
      </c>
      <c r="G325" t="str">
        <f>VLOOKUP($A325,'Order Sales'!$A$2:$H$2154,G$1,FALSE)</f>
        <v>Home Office</v>
      </c>
    </row>
    <row r="326" spans="1:7" x14ac:dyDescent="0.3">
      <c r="A326">
        <v>25639</v>
      </c>
      <c r="B326" s="2">
        <v>40134</v>
      </c>
      <c r="C326" s="2">
        <v>40138</v>
      </c>
      <c r="D326" s="4">
        <f>VLOOKUP(A326,'Order Shipping'!$A$2:$C$2154,3,FALSE)</f>
        <v>6.89</v>
      </c>
      <c r="E326" s="4">
        <f>VLOOKUP($A326,'Order Sales'!$A$2:$H$2154,E$1,FALSE)</f>
        <v>14</v>
      </c>
      <c r="F326">
        <f>VLOOKUP($A326,'Order Sales'!$A$2:$H$2154,F$1,FALSE)</f>
        <v>75.150000000000006</v>
      </c>
      <c r="G326" t="str">
        <f>VLOOKUP($A326,'Order Sales'!$A$2:$H$2154,G$1,FALSE)</f>
        <v>Small Business</v>
      </c>
    </row>
    <row r="327" spans="1:7" x14ac:dyDescent="0.3">
      <c r="A327">
        <v>13467</v>
      </c>
      <c r="B327" s="2">
        <v>39965</v>
      </c>
      <c r="C327" s="2">
        <v>39968</v>
      </c>
      <c r="D327" s="4">
        <f>VLOOKUP(A327,'Order Shipping'!$A$2:$C$2154,3,FALSE)</f>
        <v>2.25</v>
      </c>
      <c r="E327" s="4">
        <f>VLOOKUP($A327,'Order Sales'!$A$2:$H$2154,E$1,FALSE)</f>
        <v>6</v>
      </c>
      <c r="F327">
        <f>VLOOKUP($A327,'Order Sales'!$A$2:$H$2154,F$1,FALSE)</f>
        <v>55.77</v>
      </c>
      <c r="G327" t="str">
        <f>VLOOKUP($A327,'Order Sales'!$A$2:$H$2154,G$1,FALSE)</f>
        <v>Corporate</v>
      </c>
    </row>
    <row r="328" spans="1:7" x14ac:dyDescent="0.3">
      <c r="A328">
        <v>14850</v>
      </c>
      <c r="B328" s="2">
        <v>39985</v>
      </c>
      <c r="C328" s="2">
        <v>39986</v>
      </c>
      <c r="D328" s="4">
        <f>VLOOKUP(A328,'Order Shipping'!$A$2:$C$2154,3,FALSE)</f>
        <v>8.99</v>
      </c>
      <c r="E328" s="4">
        <f>VLOOKUP($A328,'Order Sales'!$A$2:$H$2154,E$1,FALSE)</f>
        <v>1</v>
      </c>
      <c r="F328">
        <f>VLOOKUP($A328,'Order Sales'!$A$2:$H$2154,F$1,FALSE)</f>
        <v>34.11</v>
      </c>
      <c r="G328" t="str">
        <f>VLOOKUP($A328,'Order Sales'!$A$2:$H$2154,G$1,FALSE)</f>
        <v>Home Office</v>
      </c>
    </row>
    <row r="329" spans="1:7" x14ac:dyDescent="0.3">
      <c r="A329">
        <v>14729</v>
      </c>
      <c r="B329" s="2">
        <v>39983</v>
      </c>
      <c r="C329" s="2">
        <v>39986</v>
      </c>
      <c r="D329" s="4">
        <f>VLOOKUP(A329,'Order Shipping'!$A$2:$C$2154,3,FALSE)</f>
        <v>6.75</v>
      </c>
      <c r="E329" s="4">
        <f>VLOOKUP($A329,'Order Sales'!$A$2:$H$2154,E$1,FALSE)</f>
        <v>3</v>
      </c>
      <c r="F329">
        <f>VLOOKUP($A329,'Order Sales'!$A$2:$H$2154,F$1,FALSE)</f>
        <v>46.46</v>
      </c>
      <c r="G329" t="str">
        <f>VLOOKUP($A329,'Order Sales'!$A$2:$H$2154,G$1,FALSE)</f>
        <v>Corporate</v>
      </c>
    </row>
    <row r="330" spans="1:7" x14ac:dyDescent="0.3">
      <c r="A330">
        <v>10407</v>
      </c>
      <c r="B330" s="2">
        <v>39926</v>
      </c>
      <c r="C330" s="2">
        <v>39926</v>
      </c>
      <c r="D330" s="4">
        <f>VLOOKUP(A330,'Order Shipping'!$A$2:$C$2154,3,FALSE)</f>
        <v>5.0999999999999996</v>
      </c>
      <c r="E330" s="4">
        <f>VLOOKUP($A330,'Order Sales'!$A$2:$H$2154,E$1,FALSE)</f>
        <v>50</v>
      </c>
      <c r="F330">
        <f>VLOOKUP($A330,'Order Sales'!$A$2:$H$2154,F$1,FALSE)</f>
        <v>2348.66</v>
      </c>
      <c r="G330" t="str">
        <f>VLOOKUP($A330,'Order Sales'!$A$2:$H$2154,G$1,FALSE)</f>
        <v>Home Office</v>
      </c>
    </row>
    <row r="331" spans="1:7" x14ac:dyDescent="0.3">
      <c r="A331">
        <v>6055</v>
      </c>
      <c r="B331" s="2">
        <v>39872</v>
      </c>
      <c r="C331" s="2">
        <v>39876</v>
      </c>
      <c r="D331" s="4">
        <f>VLOOKUP(A331,'Order Shipping'!$A$2:$C$2154,3,FALSE)</f>
        <v>2.38</v>
      </c>
      <c r="E331" s="4">
        <f>VLOOKUP($A331,'Order Sales'!$A$2:$H$2154,E$1,FALSE)</f>
        <v>23</v>
      </c>
      <c r="F331">
        <f>VLOOKUP($A331,'Order Sales'!$A$2:$H$2154,F$1,FALSE)</f>
        <v>187.8</v>
      </c>
      <c r="G331" t="str">
        <f>VLOOKUP($A331,'Order Sales'!$A$2:$H$2154,G$1,FALSE)</f>
        <v>Corporate</v>
      </c>
    </row>
    <row r="332" spans="1:7" x14ac:dyDescent="0.3">
      <c r="A332">
        <v>23806</v>
      </c>
      <c r="B332" s="2">
        <v>40105</v>
      </c>
      <c r="C332" s="2">
        <v>40107</v>
      </c>
      <c r="D332" s="4">
        <f>VLOOKUP(A332,'Order Shipping'!$A$2:$C$2154,3,FALSE)</f>
        <v>5.46</v>
      </c>
      <c r="E332" s="4">
        <f>VLOOKUP($A332,'Order Sales'!$A$2:$H$2154,E$1,FALSE)</f>
        <v>9</v>
      </c>
      <c r="F332">
        <f>VLOOKUP($A332,'Order Sales'!$A$2:$H$2154,F$1,FALSE)</f>
        <v>63</v>
      </c>
      <c r="G332" t="str">
        <f>VLOOKUP($A332,'Order Sales'!$A$2:$H$2154,G$1,FALSE)</f>
        <v>Corporate</v>
      </c>
    </row>
    <row r="333" spans="1:7" x14ac:dyDescent="0.3">
      <c r="A333">
        <v>1333</v>
      </c>
      <c r="B333" s="2">
        <v>39817</v>
      </c>
      <c r="C333" s="2">
        <v>39818</v>
      </c>
      <c r="D333" s="4">
        <f>VLOOKUP(A333,'Order Shipping'!$A$2:$C$2154,3,FALSE)</f>
        <v>6.27</v>
      </c>
      <c r="E333" s="4">
        <f>VLOOKUP($A333,'Order Sales'!$A$2:$H$2154,E$1,FALSE)</f>
        <v>17</v>
      </c>
      <c r="F333">
        <f>VLOOKUP($A333,'Order Sales'!$A$2:$H$2154,F$1,FALSE)</f>
        <v>63.34</v>
      </c>
      <c r="G333" t="str">
        <f>VLOOKUP($A333,'Order Sales'!$A$2:$H$2154,G$1,FALSE)</f>
        <v>Corporate</v>
      </c>
    </row>
    <row r="334" spans="1:7" x14ac:dyDescent="0.3">
      <c r="A334">
        <v>28751</v>
      </c>
      <c r="B334" s="2">
        <v>40176</v>
      </c>
      <c r="C334" s="2">
        <v>40181</v>
      </c>
      <c r="D334" s="4">
        <f>VLOOKUP(A334,'Order Shipping'!$A$2:$C$2154,3,FALSE)</f>
        <v>1</v>
      </c>
      <c r="E334" s="4">
        <f>VLOOKUP($A334,'Order Sales'!$A$2:$H$2154,E$1,FALSE)</f>
        <v>24</v>
      </c>
      <c r="F334">
        <f>VLOOKUP($A334,'Order Sales'!$A$2:$H$2154,F$1,FALSE)</f>
        <v>133.94</v>
      </c>
      <c r="G334" t="str">
        <f>VLOOKUP($A334,'Order Sales'!$A$2:$H$2154,G$1,FALSE)</f>
        <v>Small Business</v>
      </c>
    </row>
    <row r="335" spans="1:7" x14ac:dyDescent="0.3">
      <c r="A335">
        <v>27312</v>
      </c>
      <c r="B335" s="2">
        <v>40156</v>
      </c>
      <c r="C335" s="2">
        <v>40158</v>
      </c>
      <c r="D335" s="4">
        <f>VLOOKUP(A335,'Order Shipping'!$A$2:$C$2154,3,FALSE)</f>
        <v>4.95</v>
      </c>
      <c r="E335" s="4">
        <f>VLOOKUP($A335,'Order Sales'!$A$2:$H$2154,E$1,FALSE)</f>
        <v>41</v>
      </c>
      <c r="F335">
        <f>VLOOKUP($A335,'Order Sales'!$A$2:$H$2154,F$1,FALSE)</f>
        <v>204.99</v>
      </c>
      <c r="G335" t="str">
        <f>VLOOKUP($A335,'Order Sales'!$A$2:$H$2154,G$1,FALSE)</f>
        <v>Home Office</v>
      </c>
    </row>
    <row r="336" spans="1:7" x14ac:dyDescent="0.3">
      <c r="A336">
        <v>22038</v>
      </c>
      <c r="B336" s="2">
        <v>40080</v>
      </c>
      <c r="C336" s="2">
        <v>40081</v>
      </c>
      <c r="D336" s="4">
        <f>VLOOKUP(A336,'Order Shipping'!$A$2:$C$2154,3,FALSE)</f>
        <v>4</v>
      </c>
      <c r="E336" s="4">
        <f>VLOOKUP($A336,'Order Sales'!$A$2:$H$2154,E$1,FALSE)</f>
        <v>9</v>
      </c>
      <c r="F336">
        <f>VLOOKUP($A336,'Order Sales'!$A$2:$H$2154,F$1,FALSE)</f>
        <v>157.63</v>
      </c>
      <c r="G336" t="str">
        <f>VLOOKUP($A336,'Order Sales'!$A$2:$H$2154,G$1,FALSE)</f>
        <v>Consumer</v>
      </c>
    </row>
    <row r="337" spans="1:7" x14ac:dyDescent="0.3">
      <c r="A337">
        <v>19494</v>
      </c>
      <c r="B337" s="2">
        <v>40047</v>
      </c>
      <c r="C337" s="2">
        <v>40049</v>
      </c>
      <c r="D337" s="4">
        <f>VLOOKUP(A337,'Order Shipping'!$A$2:$C$2154,3,FALSE)</f>
        <v>2.0299999999999998</v>
      </c>
      <c r="E337" s="4">
        <f>VLOOKUP($A337,'Order Sales'!$A$2:$H$2154,E$1,FALSE)</f>
        <v>1</v>
      </c>
      <c r="F337">
        <f>VLOOKUP($A337,'Order Sales'!$A$2:$H$2154,F$1,FALSE)</f>
        <v>10.94</v>
      </c>
      <c r="G337" t="str">
        <f>VLOOKUP($A337,'Order Sales'!$A$2:$H$2154,G$1,FALSE)</f>
        <v>Small Business</v>
      </c>
    </row>
    <row r="338" spans="1:7" x14ac:dyDescent="0.3">
      <c r="A338">
        <v>21172</v>
      </c>
      <c r="B338" s="2">
        <v>40068</v>
      </c>
      <c r="C338" s="2">
        <v>40070</v>
      </c>
      <c r="D338" s="4">
        <f>VLOOKUP(A338,'Order Shipping'!$A$2:$C$2154,3,FALSE)</f>
        <v>16.920000000000002</v>
      </c>
      <c r="E338" s="4">
        <f>VLOOKUP($A338,'Order Sales'!$A$2:$H$2154,E$1,FALSE)</f>
        <v>34</v>
      </c>
      <c r="F338">
        <f>VLOOKUP($A338,'Order Sales'!$A$2:$H$2154,F$1,FALSE)</f>
        <v>840.07</v>
      </c>
      <c r="G338" t="str">
        <f>VLOOKUP($A338,'Order Sales'!$A$2:$H$2154,G$1,FALSE)</f>
        <v>Home Office</v>
      </c>
    </row>
    <row r="339" spans="1:7" x14ac:dyDescent="0.3">
      <c r="A339">
        <v>24455</v>
      </c>
      <c r="B339" s="2">
        <v>40115</v>
      </c>
      <c r="C339" s="2">
        <v>40116</v>
      </c>
      <c r="D339" s="4">
        <f>VLOOKUP(A339,'Order Shipping'!$A$2:$C$2154,3,FALSE)</f>
        <v>11.52</v>
      </c>
      <c r="E339" s="4">
        <f>VLOOKUP($A339,'Order Sales'!$A$2:$H$2154,E$1,FALSE)</f>
        <v>29</v>
      </c>
      <c r="F339">
        <f>VLOOKUP($A339,'Order Sales'!$A$2:$H$2154,F$1,FALSE)</f>
        <v>623.02</v>
      </c>
      <c r="G339" t="str">
        <f>VLOOKUP($A339,'Order Sales'!$A$2:$H$2154,G$1,FALSE)</f>
        <v>Consumer</v>
      </c>
    </row>
    <row r="340" spans="1:7" x14ac:dyDescent="0.3">
      <c r="A340">
        <v>6278</v>
      </c>
      <c r="B340" s="2">
        <v>39877</v>
      </c>
      <c r="C340" s="2">
        <v>39877</v>
      </c>
      <c r="D340" s="4">
        <f>VLOOKUP(A340,'Order Shipping'!$A$2:$C$2154,3,FALSE)</f>
        <v>8.8000000000000007</v>
      </c>
      <c r="E340" s="4">
        <f>VLOOKUP($A340,'Order Sales'!$A$2:$H$2154,E$1,FALSE)</f>
        <v>36</v>
      </c>
      <c r="F340">
        <f>VLOOKUP($A340,'Order Sales'!$A$2:$H$2154,F$1,FALSE)</f>
        <v>2051.8235</v>
      </c>
      <c r="G340" t="str">
        <f>VLOOKUP($A340,'Order Sales'!$A$2:$H$2154,G$1,FALSE)</f>
        <v>Corporate</v>
      </c>
    </row>
    <row r="341" spans="1:7" x14ac:dyDescent="0.3">
      <c r="A341">
        <v>20923</v>
      </c>
      <c r="B341" s="2">
        <v>40064</v>
      </c>
      <c r="C341" s="2">
        <v>40066</v>
      </c>
      <c r="D341" s="4">
        <f>VLOOKUP(A341,'Order Shipping'!$A$2:$C$2154,3,FALSE)</f>
        <v>2.36</v>
      </c>
      <c r="E341" s="4">
        <f>VLOOKUP($A341,'Order Sales'!$A$2:$H$2154,E$1,FALSE)</f>
        <v>31</v>
      </c>
      <c r="F341">
        <f>VLOOKUP($A341,'Order Sales'!$A$2:$H$2154,F$1,FALSE)</f>
        <v>353.25</v>
      </c>
      <c r="G341" t="str">
        <f>VLOOKUP($A341,'Order Sales'!$A$2:$H$2154,G$1,FALSE)</f>
        <v>Corporate</v>
      </c>
    </row>
    <row r="342" spans="1:7" x14ac:dyDescent="0.3">
      <c r="A342">
        <v>11774</v>
      </c>
      <c r="B342" s="2">
        <v>39946</v>
      </c>
      <c r="C342" s="2">
        <v>39949</v>
      </c>
      <c r="D342" s="4">
        <f>VLOOKUP(A342,'Order Shipping'!$A$2:$C$2154,3,FALSE)</f>
        <v>52.2</v>
      </c>
      <c r="E342" s="4">
        <f>VLOOKUP($A342,'Order Sales'!$A$2:$H$2154,E$1,FALSE)</f>
        <v>43</v>
      </c>
      <c r="F342">
        <f>VLOOKUP($A342,'Order Sales'!$A$2:$H$2154,F$1,FALSE)</f>
        <v>2438.6999999999998</v>
      </c>
      <c r="G342" t="str">
        <f>VLOOKUP($A342,'Order Sales'!$A$2:$H$2154,G$1,FALSE)</f>
        <v>Home Office</v>
      </c>
    </row>
    <row r="343" spans="1:7" x14ac:dyDescent="0.3">
      <c r="A343">
        <v>27421</v>
      </c>
      <c r="B343" s="2">
        <v>40158</v>
      </c>
      <c r="C343" s="2">
        <v>40159</v>
      </c>
      <c r="D343" s="4">
        <f>VLOOKUP(A343,'Order Shipping'!$A$2:$C$2154,3,FALSE)</f>
        <v>4.2</v>
      </c>
      <c r="E343" s="4">
        <f>VLOOKUP($A343,'Order Sales'!$A$2:$H$2154,E$1,FALSE)</f>
        <v>42</v>
      </c>
      <c r="F343">
        <f>VLOOKUP($A343,'Order Sales'!$A$2:$H$2154,F$1,FALSE)</f>
        <v>7062.616</v>
      </c>
      <c r="G343" t="str">
        <f>VLOOKUP($A343,'Order Sales'!$A$2:$H$2154,G$1,FALSE)</f>
        <v>Small Business</v>
      </c>
    </row>
    <row r="344" spans="1:7" x14ac:dyDescent="0.3">
      <c r="A344">
        <v>18393</v>
      </c>
      <c r="B344" s="2">
        <v>40033</v>
      </c>
      <c r="C344" s="2">
        <v>40033</v>
      </c>
      <c r="D344" s="4">
        <f>VLOOKUP(A344,'Order Shipping'!$A$2:$C$2154,3,FALSE)</f>
        <v>4.9000000000000004</v>
      </c>
      <c r="E344" s="4">
        <f>VLOOKUP($A344,'Order Sales'!$A$2:$H$2154,E$1,FALSE)</f>
        <v>15</v>
      </c>
      <c r="F344">
        <f>VLOOKUP($A344,'Order Sales'!$A$2:$H$2154,F$1,FALSE)</f>
        <v>1187.1524999999999</v>
      </c>
      <c r="G344" t="str">
        <f>VLOOKUP($A344,'Order Sales'!$A$2:$H$2154,G$1,FALSE)</f>
        <v>Corporate</v>
      </c>
    </row>
    <row r="345" spans="1:7" x14ac:dyDescent="0.3">
      <c r="A345">
        <v>6556</v>
      </c>
      <c r="B345" s="2">
        <v>39881</v>
      </c>
      <c r="C345" s="2">
        <v>39882</v>
      </c>
      <c r="D345" s="4">
        <f>VLOOKUP(A345,'Order Shipping'!$A$2:$C$2154,3,FALSE)</f>
        <v>6.15</v>
      </c>
      <c r="E345" s="4">
        <f>VLOOKUP($A345,'Order Sales'!$A$2:$H$2154,E$1,FALSE)</f>
        <v>42</v>
      </c>
      <c r="F345">
        <f>VLOOKUP($A345,'Order Sales'!$A$2:$H$2154,F$1,FALSE)</f>
        <v>843.53</v>
      </c>
      <c r="G345" t="str">
        <f>VLOOKUP($A345,'Order Sales'!$A$2:$H$2154,G$1,FALSE)</f>
        <v>Home Office</v>
      </c>
    </row>
    <row r="346" spans="1:7" x14ac:dyDescent="0.3">
      <c r="A346">
        <v>13948</v>
      </c>
      <c r="B346" s="2">
        <v>39974</v>
      </c>
      <c r="C346" s="2">
        <v>39975</v>
      </c>
      <c r="D346" s="4">
        <f>VLOOKUP(A346,'Order Shipping'!$A$2:$C$2154,3,FALSE)</f>
        <v>5.6</v>
      </c>
      <c r="E346" s="4">
        <f>VLOOKUP($A346,'Order Sales'!$A$2:$H$2154,E$1,FALSE)</f>
        <v>14</v>
      </c>
      <c r="F346">
        <f>VLOOKUP($A346,'Order Sales'!$A$2:$H$2154,F$1,FALSE)</f>
        <v>132.72</v>
      </c>
      <c r="G346" t="str">
        <f>VLOOKUP($A346,'Order Sales'!$A$2:$H$2154,G$1,FALSE)</f>
        <v>Consumer</v>
      </c>
    </row>
    <row r="347" spans="1:7" x14ac:dyDescent="0.3">
      <c r="A347">
        <v>19033</v>
      </c>
      <c r="B347" s="2">
        <v>40040</v>
      </c>
      <c r="C347" s="2">
        <v>40042</v>
      </c>
      <c r="D347" s="4">
        <f>VLOOKUP(A347,'Order Shipping'!$A$2:$C$2154,3,FALSE)</f>
        <v>4.62</v>
      </c>
      <c r="E347" s="4">
        <f>VLOOKUP($A347,'Order Sales'!$A$2:$H$2154,E$1,FALSE)</f>
        <v>42</v>
      </c>
      <c r="F347">
        <f>VLOOKUP($A347,'Order Sales'!$A$2:$H$2154,F$1,FALSE)</f>
        <v>1811.3</v>
      </c>
      <c r="G347" t="str">
        <f>VLOOKUP($A347,'Order Sales'!$A$2:$H$2154,G$1,FALSE)</f>
        <v>Corporate</v>
      </c>
    </row>
    <row r="348" spans="1:7" x14ac:dyDescent="0.3">
      <c r="A348">
        <v>27991</v>
      </c>
      <c r="B348" s="2">
        <v>40165</v>
      </c>
      <c r="C348" s="2">
        <v>40166</v>
      </c>
      <c r="D348" s="4">
        <f>VLOOKUP(A348,'Order Shipping'!$A$2:$C$2154,3,FALSE)</f>
        <v>4</v>
      </c>
      <c r="E348" s="4">
        <f>VLOOKUP($A348,'Order Sales'!$A$2:$H$2154,E$1,FALSE)</f>
        <v>8</v>
      </c>
      <c r="F348">
        <f>VLOOKUP($A348,'Order Sales'!$A$2:$H$2154,F$1,FALSE)</f>
        <v>129.18</v>
      </c>
      <c r="G348" t="str">
        <f>VLOOKUP($A348,'Order Sales'!$A$2:$H$2154,G$1,FALSE)</f>
        <v>Corporate</v>
      </c>
    </row>
    <row r="349" spans="1:7" x14ac:dyDescent="0.3">
      <c r="A349">
        <v>26816</v>
      </c>
      <c r="B349" s="2">
        <v>40151</v>
      </c>
      <c r="C349" s="2">
        <v>40152</v>
      </c>
      <c r="D349" s="4">
        <f>VLOOKUP(A349,'Order Shipping'!$A$2:$C$2154,3,FALSE)</f>
        <v>5.26</v>
      </c>
      <c r="E349" s="4">
        <f>VLOOKUP($A349,'Order Sales'!$A$2:$H$2154,E$1,FALSE)</f>
        <v>13</v>
      </c>
      <c r="F349">
        <f>VLOOKUP($A349,'Order Sales'!$A$2:$H$2154,F$1,FALSE)</f>
        <v>2206.991</v>
      </c>
      <c r="G349" t="str">
        <f>VLOOKUP($A349,'Order Sales'!$A$2:$H$2154,G$1,FALSE)</f>
        <v>Consumer</v>
      </c>
    </row>
    <row r="350" spans="1:7" x14ac:dyDescent="0.3">
      <c r="A350">
        <v>3378</v>
      </c>
      <c r="B350" s="2">
        <v>39834</v>
      </c>
      <c r="C350" s="2">
        <v>39835</v>
      </c>
      <c r="D350" s="4">
        <f>VLOOKUP(A350,'Order Shipping'!$A$2:$C$2154,3,FALSE)</f>
        <v>0.5</v>
      </c>
      <c r="E350" s="4">
        <f>VLOOKUP($A350,'Order Sales'!$A$2:$H$2154,E$1,FALSE)</f>
        <v>36</v>
      </c>
      <c r="F350">
        <f>VLOOKUP($A350,'Order Sales'!$A$2:$H$2154,F$1,FALSE)</f>
        <v>173.22</v>
      </c>
      <c r="G350" t="str">
        <f>VLOOKUP($A350,'Order Sales'!$A$2:$H$2154,G$1,FALSE)</f>
        <v>Corporate</v>
      </c>
    </row>
    <row r="351" spans="1:7" x14ac:dyDescent="0.3">
      <c r="A351">
        <v>11008</v>
      </c>
      <c r="B351" s="2">
        <v>39937</v>
      </c>
      <c r="C351" s="2">
        <v>39937</v>
      </c>
      <c r="D351" s="4">
        <f>VLOOKUP(A351,'Order Shipping'!$A$2:$C$2154,3,FALSE)</f>
        <v>5.63</v>
      </c>
      <c r="E351" s="4">
        <f>VLOOKUP($A351,'Order Sales'!$A$2:$H$2154,E$1,FALSE)</f>
        <v>42</v>
      </c>
      <c r="F351">
        <f>VLOOKUP($A351,'Order Sales'!$A$2:$H$2154,F$1,FALSE)</f>
        <v>2455.2759999999998</v>
      </c>
      <c r="G351" t="str">
        <f>VLOOKUP($A351,'Order Sales'!$A$2:$H$2154,G$1,FALSE)</f>
        <v>Corporate</v>
      </c>
    </row>
    <row r="352" spans="1:7" x14ac:dyDescent="0.3">
      <c r="A352">
        <v>8954</v>
      </c>
      <c r="B352" s="2">
        <v>39909</v>
      </c>
      <c r="C352" s="2">
        <v>39909</v>
      </c>
      <c r="D352" s="4">
        <f>VLOOKUP(A352,'Order Shipping'!$A$2:$C$2154,3,FALSE)</f>
        <v>4.59</v>
      </c>
      <c r="E352" s="4">
        <f>VLOOKUP($A352,'Order Sales'!$A$2:$H$2154,E$1,FALSE)</f>
        <v>50</v>
      </c>
      <c r="F352">
        <f>VLOOKUP($A352,'Order Sales'!$A$2:$H$2154,F$1,FALSE)</f>
        <v>608.21</v>
      </c>
      <c r="G352" t="str">
        <f>VLOOKUP($A352,'Order Sales'!$A$2:$H$2154,G$1,FALSE)</f>
        <v>Consumer</v>
      </c>
    </row>
    <row r="353" spans="1:7" x14ac:dyDescent="0.3">
      <c r="A353">
        <v>16774</v>
      </c>
      <c r="B353" s="2">
        <v>40011</v>
      </c>
      <c r="C353" s="2">
        <v>40013</v>
      </c>
      <c r="D353" s="4">
        <f>VLOOKUP(A353,'Order Shipping'!$A$2:$C$2154,3,FALSE)</f>
        <v>56.14</v>
      </c>
      <c r="E353" s="4">
        <f>VLOOKUP($A353,'Order Sales'!$A$2:$H$2154,E$1,FALSE)</f>
        <v>42</v>
      </c>
      <c r="F353">
        <f>VLOOKUP($A353,'Order Sales'!$A$2:$H$2154,F$1,FALSE)</f>
        <v>4993.42</v>
      </c>
      <c r="G353" t="str">
        <f>VLOOKUP($A353,'Order Sales'!$A$2:$H$2154,G$1,FALSE)</f>
        <v>Consumer</v>
      </c>
    </row>
    <row r="354" spans="1:7" x14ac:dyDescent="0.3">
      <c r="A354">
        <v>7570</v>
      </c>
      <c r="B354" s="2">
        <v>39895</v>
      </c>
      <c r="C354" s="2">
        <v>39897</v>
      </c>
      <c r="D354" s="4">
        <f>VLOOKUP(A354,'Order Shipping'!$A$2:$C$2154,3,FALSE)</f>
        <v>1.49</v>
      </c>
      <c r="E354" s="4">
        <f>VLOOKUP($A354,'Order Sales'!$A$2:$H$2154,E$1,FALSE)</f>
        <v>25</v>
      </c>
      <c r="F354">
        <f>VLOOKUP($A354,'Order Sales'!$A$2:$H$2154,F$1,FALSE)</f>
        <v>106.04</v>
      </c>
      <c r="G354" t="str">
        <f>VLOOKUP($A354,'Order Sales'!$A$2:$H$2154,G$1,FALSE)</f>
        <v>Consumer</v>
      </c>
    </row>
    <row r="355" spans="1:7" x14ac:dyDescent="0.3">
      <c r="A355">
        <v>21808</v>
      </c>
      <c r="B355" s="2">
        <v>40076</v>
      </c>
      <c r="C355" s="2">
        <v>40077</v>
      </c>
      <c r="D355" s="4">
        <f>VLOOKUP(A355,'Order Shipping'!$A$2:$C$2154,3,FALSE)</f>
        <v>6.85</v>
      </c>
      <c r="E355" s="4">
        <f>VLOOKUP($A355,'Order Sales'!$A$2:$H$2154,E$1,FALSE)</f>
        <v>46</v>
      </c>
      <c r="F355">
        <f>VLOOKUP($A355,'Order Sales'!$A$2:$H$2154,F$1,FALSE)</f>
        <v>605.97</v>
      </c>
      <c r="G355" t="str">
        <f>VLOOKUP($A355,'Order Sales'!$A$2:$H$2154,G$1,FALSE)</f>
        <v>Consumer</v>
      </c>
    </row>
    <row r="356" spans="1:7" x14ac:dyDescent="0.3">
      <c r="A356">
        <v>7745</v>
      </c>
      <c r="B356" s="2">
        <v>39897</v>
      </c>
      <c r="C356" s="2">
        <v>39897</v>
      </c>
      <c r="D356" s="4">
        <f>VLOOKUP(A356,'Order Shipping'!$A$2:$C$2154,3,FALSE)</f>
        <v>9.0299999999999994</v>
      </c>
      <c r="E356" s="4">
        <f>VLOOKUP($A356,'Order Sales'!$A$2:$H$2154,E$1,FALSE)</f>
        <v>30</v>
      </c>
      <c r="F356">
        <f>VLOOKUP($A356,'Order Sales'!$A$2:$H$2154,F$1,FALSE)</f>
        <v>617.51</v>
      </c>
      <c r="G356" t="str">
        <f>VLOOKUP($A356,'Order Sales'!$A$2:$H$2154,G$1,FALSE)</f>
        <v>Corporate</v>
      </c>
    </row>
    <row r="357" spans="1:7" x14ac:dyDescent="0.3">
      <c r="A357">
        <v>13050</v>
      </c>
      <c r="B357" s="2">
        <v>39959</v>
      </c>
      <c r="C357" s="2">
        <v>39966</v>
      </c>
      <c r="D357" s="4">
        <f>VLOOKUP(A357,'Order Shipping'!$A$2:$C$2154,3,FALSE)</f>
        <v>9.92</v>
      </c>
      <c r="E357" s="4">
        <f>VLOOKUP($A357,'Order Sales'!$A$2:$H$2154,E$1,FALSE)</f>
        <v>37</v>
      </c>
      <c r="F357">
        <f>VLOOKUP($A357,'Order Sales'!$A$2:$H$2154,F$1,FALSE)</f>
        <v>227.5</v>
      </c>
      <c r="G357" t="str">
        <f>VLOOKUP($A357,'Order Sales'!$A$2:$H$2154,G$1,FALSE)</f>
        <v>Small Business</v>
      </c>
    </row>
    <row r="358" spans="1:7" x14ac:dyDescent="0.3">
      <c r="A358">
        <v>20058</v>
      </c>
      <c r="B358" s="2">
        <v>40053</v>
      </c>
      <c r="C358" s="2">
        <v>40055</v>
      </c>
      <c r="D358" s="4">
        <f>VLOOKUP(A358,'Order Shipping'!$A$2:$C$2154,3,FALSE)</f>
        <v>69</v>
      </c>
      <c r="E358" s="4">
        <f>VLOOKUP($A358,'Order Sales'!$A$2:$H$2154,E$1,FALSE)</f>
        <v>49</v>
      </c>
      <c r="F358">
        <f>VLOOKUP($A358,'Order Sales'!$A$2:$H$2154,F$1,FALSE)</f>
        <v>8058.96</v>
      </c>
      <c r="G358" t="str">
        <f>VLOOKUP($A358,'Order Sales'!$A$2:$H$2154,G$1,FALSE)</f>
        <v>Home Office</v>
      </c>
    </row>
    <row r="359" spans="1:7" x14ac:dyDescent="0.3">
      <c r="A359">
        <v>25006</v>
      </c>
      <c r="B359" s="2">
        <v>40121</v>
      </c>
      <c r="C359" s="2">
        <v>40123</v>
      </c>
      <c r="D359" s="4">
        <f>VLOOKUP(A359,'Order Shipping'!$A$2:$C$2154,3,FALSE)</f>
        <v>9.86</v>
      </c>
      <c r="E359" s="4">
        <f>VLOOKUP($A359,'Order Sales'!$A$2:$H$2154,E$1,FALSE)</f>
        <v>36</v>
      </c>
      <c r="F359">
        <f>VLOOKUP($A359,'Order Sales'!$A$2:$H$2154,F$1,FALSE)</f>
        <v>331.37</v>
      </c>
      <c r="G359" t="str">
        <f>VLOOKUP($A359,'Order Sales'!$A$2:$H$2154,G$1,FALSE)</f>
        <v>Corporate</v>
      </c>
    </row>
    <row r="360" spans="1:7" x14ac:dyDescent="0.3">
      <c r="A360">
        <v>23069</v>
      </c>
      <c r="B360" s="2">
        <v>40093</v>
      </c>
      <c r="C360" s="2">
        <v>40095</v>
      </c>
      <c r="D360" s="4">
        <f>VLOOKUP(A360,'Order Shipping'!$A$2:$C$2154,3,FALSE)</f>
        <v>6.16</v>
      </c>
      <c r="E360" s="4">
        <f>VLOOKUP($A360,'Order Sales'!$A$2:$H$2154,E$1,FALSE)</f>
        <v>36</v>
      </c>
      <c r="F360">
        <f>VLOOKUP($A360,'Order Sales'!$A$2:$H$2154,F$1,FALSE)</f>
        <v>277.88</v>
      </c>
      <c r="G360" t="str">
        <f>VLOOKUP($A360,'Order Sales'!$A$2:$H$2154,G$1,FALSE)</f>
        <v>Consumer</v>
      </c>
    </row>
    <row r="361" spans="1:7" x14ac:dyDescent="0.3">
      <c r="A361">
        <v>10181</v>
      </c>
      <c r="B361" s="2">
        <v>39924</v>
      </c>
      <c r="C361" s="2">
        <v>39928</v>
      </c>
      <c r="D361" s="4">
        <f>VLOOKUP(A361,'Order Shipping'!$A$2:$C$2154,3,FALSE)</f>
        <v>110.2</v>
      </c>
      <c r="E361" s="4">
        <f>VLOOKUP($A361,'Order Sales'!$A$2:$H$2154,E$1,FALSE)</f>
        <v>33</v>
      </c>
      <c r="F361">
        <f>VLOOKUP($A361,'Order Sales'!$A$2:$H$2154,F$1,FALSE)</f>
        <v>7384.18</v>
      </c>
      <c r="G361" t="str">
        <f>VLOOKUP($A361,'Order Sales'!$A$2:$H$2154,G$1,FALSE)</f>
        <v>Small Business</v>
      </c>
    </row>
    <row r="362" spans="1:7" x14ac:dyDescent="0.3">
      <c r="A362">
        <v>26098</v>
      </c>
      <c r="B362" s="2">
        <v>40140</v>
      </c>
      <c r="C362" s="2">
        <v>40140</v>
      </c>
      <c r="D362" s="4">
        <f>VLOOKUP(A362,'Order Shipping'!$A$2:$C$2154,3,FALSE)</f>
        <v>1.25</v>
      </c>
      <c r="E362" s="4">
        <f>VLOOKUP($A362,'Order Sales'!$A$2:$H$2154,E$1,FALSE)</f>
        <v>33</v>
      </c>
      <c r="F362">
        <f>VLOOKUP($A362,'Order Sales'!$A$2:$H$2154,F$1,FALSE)</f>
        <v>94.6</v>
      </c>
      <c r="G362" t="str">
        <f>VLOOKUP($A362,'Order Sales'!$A$2:$H$2154,G$1,FALSE)</f>
        <v>Corporate</v>
      </c>
    </row>
    <row r="363" spans="1:7" x14ac:dyDescent="0.3">
      <c r="A363">
        <v>6518</v>
      </c>
      <c r="B363" s="2">
        <v>39881</v>
      </c>
      <c r="C363" s="2">
        <v>39885</v>
      </c>
      <c r="D363" s="4">
        <f>VLOOKUP(A363,'Order Shipping'!$A$2:$C$2154,3,FALSE)</f>
        <v>48.26</v>
      </c>
      <c r="E363" s="4">
        <f>VLOOKUP($A363,'Order Sales'!$A$2:$H$2154,E$1,FALSE)</f>
        <v>33</v>
      </c>
      <c r="F363">
        <f>VLOOKUP($A363,'Order Sales'!$A$2:$H$2154,F$1,FALSE)</f>
        <v>12215.43</v>
      </c>
      <c r="G363" t="str">
        <f>VLOOKUP($A363,'Order Sales'!$A$2:$H$2154,G$1,FALSE)</f>
        <v>Corporate</v>
      </c>
    </row>
    <row r="364" spans="1:7" x14ac:dyDescent="0.3">
      <c r="A364">
        <v>27649</v>
      </c>
      <c r="B364" s="2">
        <v>40159</v>
      </c>
      <c r="C364" s="2">
        <v>40161</v>
      </c>
      <c r="D364" s="4">
        <f>VLOOKUP(A364,'Order Shipping'!$A$2:$C$2154,3,FALSE)</f>
        <v>36.090000000000003</v>
      </c>
      <c r="E364" s="4">
        <f>VLOOKUP($A364,'Order Sales'!$A$2:$H$2154,E$1,FALSE)</f>
        <v>41</v>
      </c>
      <c r="F364">
        <f>VLOOKUP($A364,'Order Sales'!$A$2:$H$2154,F$1,FALSE)</f>
        <v>5572.92</v>
      </c>
      <c r="G364" t="str">
        <f>VLOOKUP($A364,'Order Sales'!$A$2:$H$2154,G$1,FALSE)</f>
        <v>Consumer</v>
      </c>
    </row>
    <row r="365" spans="1:7" x14ac:dyDescent="0.3">
      <c r="A365">
        <v>9833</v>
      </c>
      <c r="B365" s="2">
        <v>39919</v>
      </c>
      <c r="C365" s="2">
        <v>39920</v>
      </c>
      <c r="D365" s="4">
        <f>VLOOKUP(A365,'Order Shipping'!$A$2:$C$2154,3,FALSE)</f>
        <v>1.49</v>
      </c>
      <c r="E365" s="4">
        <f>VLOOKUP($A365,'Order Sales'!$A$2:$H$2154,E$1,FALSE)</f>
        <v>37</v>
      </c>
      <c r="F365">
        <f>VLOOKUP($A365,'Order Sales'!$A$2:$H$2154,F$1,FALSE)</f>
        <v>122.99</v>
      </c>
      <c r="G365" t="str">
        <f>VLOOKUP($A365,'Order Sales'!$A$2:$H$2154,G$1,FALSE)</f>
        <v>Consumer</v>
      </c>
    </row>
    <row r="366" spans="1:7" x14ac:dyDescent="0.3">
      <c r="A366">
        <v>23106</v>
      </c>
      <c r="B366" s="2">
        <v>40093</v>
      </c>
      <c r="C366" s="2">
        <v>40094</v>
      </c>
      <c r="D366" s="4">
        <f>VLOOKUP(A366,'Order Shipping'!$A$2:$C$2154,3,FALSE)</f>
        <v>4</v>
      </c>
      <c r="E366" s="4">
        <f>VLOOKUP($A366,'Order Sales'!$A$2:$H$2154,E$1,FALSE)</f>
        <v>25</v>
      </c>
      <c r="F366">
        <f>VLOOKUP($A366,'Order Sales'!$A$2:$H$2154,F$1,FALSE)</f>
        <v>670.39</v>
      </c>
      <c r="G366" t="str">
        <f>VLOOKUP($A366,'Order Sales'!$A$2:$H$2154,G$1,FALSE)</f>
        <v>Small Business</v>
      </c>
    </row>
    <row r="367" spans="1:7" x14ac:dyDescent="0.3">
      <c r="A367">
        <v>5852</v>
      </c>
      <c r="B367" s="2">
        <v>39869</v>
      </c>
      <c r="C367" s="2">
        <v>39871</v>
      </c>
      <c r="D367" s="4">
        <f>VLOOKUP(A367,'Order Shipping'!$A$2:$C$2154,3,FALSE)</f>
        <v>22.24</v>
      </c>
      <c r="E367" s="4">
        <f>VLOOKUP($A367,'Order Sales'!$A$2:$H$2154,E$1,FALSE)</f>
        <v>22</v>
      </c>
      <c r="F367">
        <f>VLOOKUP($A367,'Order Sales'!$A$2:$H$2154,F$1,FALSE)</f>
        <v>1102.3</v>
      </c>
      <c r="G367" t="str">
        <f>VLOOKUP($A367,'Order Sales'!$A$2:$H$2154,G$1,FALSE)</f>
        <v>Corporate</v>
      </c>
    </row>
    <row r="368" spans="1:7" x14ac:dyDescent="0.3">
      <c r="A368">
        <v>9700</v>
      </c>
      <c r="B368" s="2">
        <v>39917</v>
      </c>
      <c r="C368" s="2">
        <v>39918</v>
      </c>
      <c r="D368" s="4">
        <f>VLOOKUP(A368,'Order Shipping'!$A$2:$C$2154,3,FALSE)</f>
        <v>54.12</v>
      </c>
      <c r="E368" s="4">
        <f>VLOOKUP($A368,'Order Sales'!$A$2:$H$2154,E$1,FALSE)</f>
        <v>18</v>
      </c>
      <c r="F368">
        <f>VLOOKUP($A368,'Order Sales'!$A$2:$H$2154,F$1,FALSE)</f>
        <v>4212.7520000000004</v>
      </c>
      <c r="G368" t="str">
        <f>VLOOKUP($A368,'Order Sales'!$A$2:$H$2154,G$1,FALSE)</f>
        <v>Home Office</v>
      </c>
    </row>
    <row r="369" spans="1:7" x14ac:dyDescent="0.3">
      <c r="A369">
        <v>14805</v>
      </c>
      <c r="B369" s="2">
        <v>39984</v>
      </c>
      <c r="C369" s="2">
        <v>39986</v>
      </c>
      <c r="D369" s="4">
        <f>VLOOKUP(A369,'Order Shipping'!$A$2:$C$2154,3,FALSE)</f>
        <v>8.94</v>
      </c>
      <c r="E369" s="4">
        <f>VLOOKUP($A369,'Order Sales'!$A$2:$H$2154,E$1,FALSE)</f>
        <v>40</v>
      </c>
      <c r="F369">
        <f>VLOOKUP($A369,'Order Sales'!$A$2:$H$2154,F$1,FALSE)</f>
        <v>323.63</v>
      </c>
      <c r="G369" t="str">
        <f>VLOOKUP($A369,'Order Sales'!$A$2:$H$2154,G$1,FALSE)</f>
        <v>Home Office</v>
      </c>
    </row>
    <row r="370" spans="1:7" x14ac:dyDescent="0.3">
      <c r="A370">
        <v>10747</v>
      </c>
      <c r="B370" s="2">
        <v>39933</v>
      </c>
      <c r="C370" s="2">
        <v>39934</v>
      </c>
      <c r="D370" s="4">
        <f>VLOOKUP(A370,'Order Shipping'!$A$2:$C$2154,3,FALSE)</f>
        <v>8.8000000000000007</v>
      </c>
      <c r="E370" s="4">
        <f>VLOOKUP($A370,'Order Sales'!$A$2:$H$2154,E$1,FALSE)</f>
        <v>34</v>
      </c>
      <c r="F370">
        <f>VLOOKUP($A370,'Order Sales'!$A$2:$H$2154,F$1,FALSE)</f>
        <v>1912.9845</v>
      </c>
      <c r="G370" t="str">
        <f>VLOOKUP($A370,'Order Sales'!$A$2:$H$2154,G$1,FALSE)</f>
        <v>Consumer</v>
      </c>
    </row>
    <row r="371" spans="1:7" x14ac:dyDescent="0.3">
      <c r="A371">
        <v>1830</v>
      </c>
      <c r="B371" s="2">
        <v>39820</v>
      </c>
      <c r="C371" s="2">
        <v>39821</v>
      </c>
      <c r="D371" s="4">
        <f>VLOOKUP(A371,'Order Shipping'!$A$2:$C$2154,3,FALSE)</f>
        <v>13.18</v>
      </c>
      <c r="E371" s="4">
        <f>VLOOKUP($A371,'Order Sales'!$A$2:$H$2154,E$1,FALSE)</f>
        <v>46</v>
      </c>
      <c r="F371">
        <f>VLOOKUP($A371,'Order Sales'!$A$2:$H$2154,F$1,FALSE)</f>
        <v>737.25</v>
      </c>
      <c r="G371" t="str">
        <f>VLOOKUP($A371,'Order Sales'!$A$2:$H$2154,G$1,FALSE)</f>
        <v>Consumer</v>
      </c>
    </row>
    <row r="372" spans="1:7" x14ac:dyDescent="0.3">
      <c r="A372">
        <v>14156</v>
      </c>
      <c r="B372" s="2">
        <v>39976</v>
      </c>
      <c r="C372" s="2">
        <v>39983</v>
      </c>
      <c r="D372" s="4">
        <f>VLOOKUP(A372,'Order Shipping'!$A$2:$C$2154,3,FALSE)</f>
        <v>7.5</v>
      </c>
      <c r="E372" s="4">
        <f>VLOOKUP($A372,'Order Sales'!$A$2:$H$2154,E$1,FALSE)</f>
        <v>28</v>
      </c>
      <c r="F372">
        <f>VLOOKUP($A372,'Order Sales'!$A$2:$H$2154,F$1,FALSE)</f>
        <v>967.27</v>
      </c>
      <c r="G372" t="str">
        <f>VLOOKUP($A372,'Order Sales'!$A$2:$H$2154,G$1,FALSE)</f>
        <v>Corporate</v>
      </c>
    </row>
    <row r="373" spans="1:7" x14ac:dyDescent="0.3">
      <c r="A373">
        <v>19080</v>
      </c>
      <c r="B373" s="2">
        <v>40041</v>
      </c>
      <c r="C373" s="2">
        <v>40043</v>
      </c>
      <c r="D373" s="4">
        <f>VLOOKUP(A373,'Order Shipping'!$A$2:$C$2154,3,FALSE)</f>
        <v>30</v>
      </c>
      <c r="E373" s="4">
        <f>VLOOKUP($A373,'Order Sales'!$A$2:$H$2154,E$1,FALSE)</f>
        <v>17</v>
      </c>
      <c r="F373">
        <f>VLOOKUP($A373,'Order Sales'!$A$2:$H$2154,F$1,FALSE)</f>
        <v>1210.72</v>
      </c>
      <c r="G373" t="str">
        <f>VLOOKUP($A373,'Order Sales'!$A$2:$H$2154,G$1,FALSE)</f>
        <v>Corporate</v>
      </c>
    </row>
    <row r="374" spans="1:7" x14ac:dyDescent="0.3">
      <c r="A374">
        <v>15035</v>
      </c>
      <c r="B374" s="2">
        <v>39987</v>
      </c>
      <c r="C374" s="2">
        <v>39988</v>
      </c>
      <c r="D374" s="4">
        <f>VLOOKUP(A374,'Order Shipping'!$A$2:$C$2154,3,FALSE)</f>
        <v>4.99</v>
      </c>
      <c r="E374" s="4">
        <f>VLOOKUP($A374,'Order Sales'!$A$2:$H$2154,E$1,FALSE)</f>
        <v>21</v>
      </c>
      <c r="F374">
        <f>VLOOKUP($A374,'Order Sales'!$A$2:$H$2154,F$1,FALSE)</f>
        <v>1130.806</v>
      </c>
      <c r="G374" t="str">
        <f>VLOOKUP($A374,'Order Sales'!$A$2:$H$2154,G$1,FALSE)</f>
        <v>Corporate</v>
      </c>
    </row>
    <row r="375" spans="1:7" x14ac:dyDescent="0.3">
      <c r="A375">
        <v>4970</v>
      </c>
      <c r="B375" s="2">
        <v>39856</v>
      </c>
      <c r="C375" s="2">
        <v>39856</v>
      </c>
      <c r="D375" s="4">
        <f>VLOOKUP(A375,'Order Shipping'!$A$2:$C$2154,3,FALSE)</f>
        <v>9.68</v>
      </c>
      <c r="E375" s="4">
        <f>VLOOKUP($A375,'Order Sales'!$A$2:$H$2154,E$1,FALSE)</f>
        <v>31</v>
      </c>
      <c r="F375">
        <f>VLOOKUP($A375,'Order Sales'!$A$2:$H$2154,F$1,FALSE)</f>
        <v>206.54</v>
      </c>
      <c r="G375" t="str">
        <f>VLOOKUP($A375,'Order Sales'!$A$2:$H$2154,G$1,FALSE)</f>
        <v>Consumer</v>
      </c>
    </row>
    <row r="376" spans="1:7" x14ac:dyDescent="0.3">
      <c r="A376">
        <v>16540</v>
      </c>
      <c r="B376" s="2">
        <v>40008</v>
      </c>
      <c r="C376" s="2">
        <v>40010</v>
      </c>
      <c r="D376" s="4">
        <f>VLOOKUP(A376,'Order Shipping'!$A$2:$C$2154,3,FALSE)</f>
        <v>19.989999999999998</v>
      </c>
      <c r="E376" s="4">
        <f>VLOOKUP($A376,'Order Sales'!$A$2:$H$2154,E$1,FALSE)</f>
        <v>23</v>
      </c>
      <c r="F376">
        <f>VLOOKUP($A376,'Order Sales'!$A$2:$H$2154,F$1,FALSE)</f>
        <v>3553.62</v>
      </c>
      <c r="G376" t="str">
        <f>VLOOKUP($A376,'Order Sales'!$A$2:$H$2154,G$1,FALSE)</f>
        <v>Small Business</v>
      </c>
    </row>
    <row r="377" spans="1:7" x14ac:dyDescent="0.3">
      <c r="A377">
        <v>27940</v>
      </c>
      <c r="B377" s="2">
        <v>40165</v>
      </c>
      <c r="C377" s="2">
        <v>40169</v>
      </c>
      <c r="D377" s="4">
        <f>VLOOKUP(A377,'Order Shipping'!$A$2:$C$2154,3,FALSE)</f>
        <v>6.5</v>
      </c>
      <c r="E377" s="4">
        <f>VLOOKUP($A377,'Order Sales'!$A$2:$H$2154,E$1,FALSE)</f>
        <v>15</v>
      </c>
      <c r="F377">
        <f>VLOOKUP($A377,'Order Sales'!$A$2:$H$2154,F$1,FALSE)</f>
        <v>437.87</v>
      </c>
      <c r="G377" t="str">
        <f>VLOOKUP($A377,'Order Sales'!$A$2:$H$2154,G$1,FALSE)</f>
        <v>Consumer</v>
      </c>
    </row>
    <row r="378" spans="1:7" x14ac:dyDescent="0.3">
      <c r="A378">
        <v>16931</v>
      </c>
      <c r="B378" s="2">
        <v>40014</v>
      </c>
      <c r="C378" s="2">
        <v>40017</v>
      </c>
      <c r="D378" s="4">
        <f>VLOOKUP(A378,'Order Shipping'!$A$2:$C$2154,3,FALSE)</f>
        <v>5.36</v>
      </c>
      <c r="E378" s="4">
        <f>VLOOKUP($A378,'Order Sales'!$A$2:$H$2154,E$1,FALSE)</f>
        <v>21</v>
      </c>
      <c r="F378">
        <f>VLOOKUP($A378,'Order Sales'!$A$2:$H$2154,F$1,FALSE)</f>
        <v>133.15</v>
      </c>
      <c r="G378" t="str">
        <f>VLOOKUP($A378,'Order Sales'!$A$2:$H$2154,G$1,FALSE)</f>
        <v>Consumer</v>
      </c>
    </row>
    <row r="379" spans="1:7" x14ac:dyDescent="0.3">
      <c r="A379">
        <v>10072</v>
      </c>
      <c r="B379" s="2">
        <v>39922</v>
      </c>
      <c r="C379" s="2">
        <v>39926</v>
      </c>
      <c r="D379" s="4">
        <f>VLOOKUP(A379,'Order Shipping'!$A$2:$C$2154,3,FALSE)</f>
        <v>1.63</v>
      </c>
      <c r="E379" s="4">
        <f>VLOOKUP($A379,'Order Sales'!$A$2:$H$2154,E$1,FALSE)</f>
        <v>38</v>
      </c>
      <c r="F379">
        <f>VLOOKUP($A379,'Order Sales'!$A$2:$H$2154,F$1,FALSE)</f>
        <v>132.07</v>
      </c>
      <c r="G379" t="str">
        <f>VLOOKUP($A379,'Order Sales'!$A$2:$H$2154,G$1,FALSE)</f>
        <v>Corporate</v>
      </c>
    </row>
    <row r="380" spans="1:7" x14ac:dyDescent="0.3">
      <c r="A380">
        <v>4485</v>
      </c>
      <c r="B380" s="2">
        <v>39848</v>
      </c>
      <c r="C380" s="2">
        <v>39852</v>
      </c>
      <c r="D380" s="4">
        <f>VLOOKUP(A380,'Order Shipping'!$A$2:$C$2154,3,FALSE)</f>
        <v>4.82</v>
      </c>
      <c r="E380" s="4">
        <f>VLOOKUP($A380,'Order Sales'!$A$2:$H$2154,E$1,FALSE)</f>
        <v>20</v>
      </c>
      <c r="F380">
        <f>VLOOKUP($A380,'Order Sales'!$A$2:$H$2154,F$1,FALSE)</f>
        <v>173.09</v>
      </c>
      <c r="G380" t="str">
        <f>VLOOKUP($A380,'Order Sales'!$A$2:$H$2154,G$1,FALSE)</f>
        <v>Corporate</v>
      </c>
    </row>
    <row r="381" spans="1:7" x14ac:dyDescent="0.3">
      <c r="A381">
        <v>12225</v>
      </c>
      <c r="B381" s="2">
        <v>39951</v>
      </c>
      <c r="C381" s="2">
        <v>39953</v>
      </c>
      <c r="D381" s="4">
        <f>VLOOKUP(A381,'Order Shipping'!$A$2:$C$2154,3,FALSE)</f>
        <v>12.14</v>
      </c>
      <c r="E381" s="4">
        <f>VLOOKUP($A381,'Order Sales'!$A$2:$H$2154,E$1,FALSE)</f>
        <v>47</v>
      </c>
      <c r="F381">
        <f>VLOOKUP($A381,'Order Sales'!$A$2:$H$2154,F$1,FALSE)</f>
        <v>3596.36</v>
      </c>
      <c r="G381" t="str">
        <f>VLOOKUP($A381,'Order Sales'!$A$2:$H$2154,G$1,FALSE)</f>
        <v>Corporate</v>
      </c>
    </row>
    <row r="382" spans="1:7" x14ac:dyDescent="0.3">
      <c r="A382">
        <v>4651</v>
      </c>
      <c r="B382" s="2">
        <v>39850</v>
      </c>
      <c r="C382" s="2">
        <v>39852</v>
      </c>
      <c r="D382" s="4">
        <f>VLOOKUP(A382,'Order Shipping'!$A$2:$C$2154,3,FALSE)</f>
        <v>8.99</v>
      </c>
      <c r="E382" s="4">
        <f>VLOOKUP($A382,'Order Sales'!$A$2:$H$2154,E$1,FALSE)</f>
        <v>4</v>
      </c>
      <c r="F382">
        <f>VLOOKUP($A382,'Order Sales'!$A$2:$H$2154,F$1,FALSE)</f>
        <v>705.68700000000001</v>
      </c>
      <c r="G382" t="str">
        <f>VLOOKUP($A382,'Order Sales'!$A$2:$H$2154,G$1,FALSE)</f>
        <v>Small Business</v>
      </c>
    </row>
    <row r="383" spans="1:7" x14ac:dyDescent="0.3">
      <c r="A383">
        <v>23769</v>
      </c>
      <c r="B383" s="2">
        <v>40104</v>
      </c>
      <c r="C383" s="2">
        <v>40106</v>
      </c>
      <c r="D383" s="4">
        <f>VLOOKUP(A383,'Order Shipping'!$A$2:$C$2154,3,FALSE)</f>
        <v>4.8600000000000003</v>
      </c>
      <c r="E383" s="4">
        <f>VLOOKUP($A383,'Order Sales'!$A$2:$H$2154,E$1,FALSE)</f>
        <v>24</v>
      </c>
      <c r="F383">
        <f>VLOOKUP($A383,'Order Sales'!$A$2:$H$2154,F$1,FALSE)</f>
        <v>1411.58</v>
      </c>
      <c r="G383" t="str">
        <f>VLOOKUP($A383,'Order Sales'!$A$2:$H$2154,G$1,FALSE)</f>
        <v>Corporate</v>
      </c>
    </row>
    <row r="384" spans="1:7" x14ac:dyDescent="0.3">
      <c r="A384">
        <v>20351</v>
      </c>
      <c r="B384" s="2">
        <v>40057</v>
      </c>
      <c r="C384" s="2">
        <v>40059</v>
      </c>
      <c r="D384" s="4">
        <f>VLOOKUP(A384,'Order Shipping'!$A$2:$C$2154,3,FALSE)</f>
        <v>14.7</v>
      </c>
      <c r="E384" s="4">
        <f>VLOOKUP($A384,'Order Sales'!$A$2:$H$2154,E$1,FALSE)</f>
        <v>33</v>
      </c>
      <c r="F384">
        <f>VLOOKUP($A384,'Order Sales'!$A$2:$H$2154,F$1,FALSE)</f>
        <v>15464.01</v>
      </c>
      <c r="G384" t="str">
        <f>VLOOKUP($A384,'Order Sales'!$A$2:$H$2154,G$1,FALSE)</f>
        <v>Home Office</v>
      </c>
    </row>
    <row r="385" spans="1:7" x14ac:dyDescent="0.3">
      <c r="A385">
        <v>23550</v>
      </c>
      <c r="B385" s="2">
        <v>40101</v>
      </c>
      <c r="C385" s="2">
        <v>40104</v>
      </c>
      <c r="D385" s="4">
        <f>VLOOKUP(A385,'Order Shipping'!$A$2:$C$2154,3,FALSE)</f>
        <v>4.78</v>
      </c>
      <c r="E385" s="4">
        <f>VLOOKUP($A385,'Order Sales'!$A$2:$H$2154,E$1,FALSE)</f>
        <v>26</v>
      </c>
      <c r="F385">
        <f>VLOOKUP($A385,'Order Sales'!$A$2:$H$2154,F$1,FALSE)</f>
        <v>258.11</v>
      </c>
      <c r="G385" t="str">
        <f>VLOOKUP($A385,'Order Sales'!$A$2:$H$2154,G$1,FALSE)</f>
        <v>Consumer</v>
      </c>
    </row>
    <row r="386" spans="1:7" x14ac:dyDescent="0.3">
      <c r="A386">
        <v>28362</v>
      </c>
      <c r="B386" s="2">
        <v>40170</v>
      </c>
      <c r="C386" s="2">
        <v>40171</v>
      </c>
      <c r="D386" s="4">
        <f>VLOOKUP(A386,'Order Shipping'!$A$2:$C$2154,3,FALSE)</f>
        <v>69</v>
      </c>
      <c r="E386" s="4">
        <f>VLOOKUP($A386,'Order Sales'!$A$2:$H$2154,E$1,FALSE)</f>
        <v>41</v>
      </c>
      <c r="F386">
        <f>VLOOKUP($A386,'Order Sales'!$A$2:$H$2154,F$1,FALSE)</f>
        <v>2811.7</v>
      </c>
      <c r="G386" t="str">
        <f>VLOOKUP($A386,'Order Sales'!$A$2:$H$2154,G$1,FALSE)</f>
        <v>Home Office</v>
      </c>
    </row>
    <row r="387" spans="1:7" x14ac:dyDescent="0.3">
      <c r="A387">
        <v>5794</v>
      </c>
      <c r="B387" s="2">
        <v>39869</v>
      </c>
      <c r="C387" s="2">
        <v>39871</v>
      </c>
      <c r="D387" s="4">
        <f>VLOOKUP(A387,'Order Shipping'!$A$2:$C$2154,3,FALSE)</f>
        <v>8.5500000000000007</v>
      </c>
      <c r="E387" s="4">
        <f>VLOOKUP($A387,'Order Sales'!$A$2:$H$2154,E$1,FALSE)</f>
        <v>39</v>
      </c>
      <c r="F387">
        <f>VLOOKUP($A387,'Order Sales'!$A$2:$H$2154,F$1,FALSE)</f>
        <v>1140.26</v>
      </c>
      <c r="G387" t="str">
        <f>VLOOKUP($A387,'Order Sales'!$A$2:$H$2154,G$1,FALSE)</f>
        <v>Corporate</v>
      </c>
    </row>
    <row r="388" spans="1:7" x14ac:dyDescent="0.3">
      <c r="A388">
        <v>16420</v>
      </c>
      <c r="B388" s="2">
        <v>40006</v>
      </c>
      <c r="C388" s="2">
        <v>40008</v>
      </c>
      <c r="D388" s="4">
        <f>VLOOKUP(A388,'Order Shipping'!$A$2:$C$2154,3,FALSE)</f>
        <v>1.99</v>
      </c>
      <c r="E388" s="4">
        <f>VLOOKUP($A388,'Order Sales'!$A$2:$H$2154,E$1,FALSE)</f>
        <v>35</v>
      </c>
      <c r="F388">
        <f>VLOOKUP($A388,'Order Sales'!$A$2:$H$2154,F$1,FALSE)</f>
        <v>381.36</v>
      </c>
      <c r="G388" t="str">
        <f>VLOOKUP($A388,'Order Sales'!$A$2:$H$2154,G$1,FALSE)</f>
        <v>Home Office</v>
      </c>
    </row>
    <row r="389" spans="1:7" x14ac:dyDescent="0.3">
      <c r="A389">
        <v>3274</v>
      </c>
      <c r="B389" s="2">
        <v>39834</v>
      </c>
      <c r="C389" s="2">
        <v>39835</v>
      </c>
      <c r="D389" s="4">
        <f>VLOOKUP(A389,'Order Shipping'!$A$2:$C$2154,3,FALSE)</f>
        <v>8.68</v>
      </c>
      <c r="E389" s="4">
        <f>VLOOKUP($A389,'Order Sales'!$A$2:$H$2154,E$1,FALSE)</f>
        <v>19</v>
      </c>
      <c r="F389">
        <f>VLOOKUP($A389,'Order Sales'!$A$2:$H$2154,F$1,FALSE)</f>
        <v>354.13</v>
      </c>
      <c r="G389" t="str">
        <f>VLOOKUP($A389,'Order Sales'!$A$2:$H$2154,G$1,FALSE)</f>
        <v>Home Office</v>
      </c>
    </row>
    <row r="390" spans="1:7" x14ac:dyDescent="0.3">
      <c r="A390">
        <v>14209</v>
      </c>
      <c r="B390" s="2">
        <v>39976</v>
      </c>
      <c r="C390" s="2">
        <v>39976</v>
      </c>
      <c r="D390" s="4">
        <f>VLOOKUP(A390,'Order Shipping'!$A$2:$C$2154,3,FALSE)</f>
        <v>54.74</v>
      </c>
      <c r="E390" s="4">
        <f>VLOOKUP($A390,'Order Sales'!$A$2:$H$2154,E$1,FALSE)</f>
        <v>36</v>
      </c>
      <c r="F390">
        <f>VLOOKUP($A390,'Order Sales'!$A$2:$H$2154,F$1,FALSE)</f>
        <v>4581.41</v>
      </c>
      <c r="G390" t="str">
        <f>VLOOKUP($A390,'Order Sales'!$A$2:$H$2154,G$1,FALSE)</f>
        <v>Small Business</v>
      </c>
    </row>
    <row r="391" spans="1:7" x14ac:dyDescent="0.3">
      <c r="A391">
        <v>15689</v>
      </c>
      <c r="B391" s="2">
        <v>39997</v>
      </c>
      <c r="C391" s="2">
        <v>39997</v>
      </c>
      <c r="D391" s="4">
        <f>VLOOKUP(A391,'Order Shipping'!$A$2:$C$2154,3,FALSE)</f>
        <v>5.92</v>
      </c>
      <c r="E391" s="4">
        <f>VLOOKUP($A391,'Order Sales'!$A$2:$H$2154,E$1,FALSE)</f>
        <v>34</v>
      </c>
      <c r="F391">
        <f>VLOOKUP($A391,'Order Sales'!$A$2:$H$2154,F$1,FALSE)</f>
        <v>3419.1505000000002</v>
      </c>
      <c r="G391" t="str">
        <f>VLOOKUP($A391,'Order Sales'!$A$2:$H$2154,G$1,FALSE)</f>
        <v>Home Office</v>
      </c>
    </row>
    <row r="392" spans="1:7" x14ac:dyDescent="0.3">
      <c r="A392">
        <v>10463</v>
      </c>
      <c r="B392" s="2">
        <v>39927</v>
      </c>
      <c r="C392" s="2">
        <v>39936</v>
      </c>
      <c r="D392" s="4">
        <f>VLOOKUP(A392,'Order Shipping'!$A$2:$C$2154,3,FALSE)</f>
        <v>19.989999999999998</v>
      </c>
      <c r="E392" s="4">
        <f>VLOOKUP($A392,'Order Sales'!$A$2:$H$2154,E$1,FALSE)</f>
        <v>45</v>
      </c>
      <c r="F392">
        <f>VLOOKUP($A392,'Order Sales'!$A$2:$H$2154,F$1,FALSE)</f>
        <v>6448.69</v>
      </c>
      <c r="G392" t="str">
        <f>VLOOKUP($A392,'Order Sales'!$A$2:$H$2154,G$1,FALSE)</f>
        <v>Small Business</v>
      </c>
    </row>
    <row r="393" spans="1:7" x14ac:dyDescent="0.3">
      <c r="A393">
        <v>6433</v>
      </c>
      <c r="B393" s="2">
        <v>39878</v>
      </c>
      <c r="C393" s="2">
        <v>39880</v>
      </c>
      <c r="D393" s="4">
        <f>VLOOKUP(A393,'Order Shipping'!$A$2:$C$2154,3,FALSE)</f>
        <v>6.86</v>
      </c>
      <c r="E393" s="4">
        <f>VLOOKUP($A393,'Order Sales'!$A$2:$H$2154,E$1,FALSE)</f>
        <v>16</v>
      </c>
      <c r="F393">
        <f>VLOOKUP($A393,'Order Sales'!$A$2:$H$2154,F$1,FALSE)</f>
        <v>108.31</v>
      </c>
      <c r="G393" t="str">
        <f>VLOOKUP($A393,'Order Sales'!$A$2:$H$2154,G$1,FALSE)</f>
        <v>Small Business</v>
      </c>
    </row>
    <row r="394" spans="1:7" x14ac:dyDescent="0.3">
      <c r="A394">
        <v>25871</v>
      </c>
      <c r="B394" s="2">
        <v>40137</v>
      </c>
      <c r="C394" s="2">
        <v>40144</v>
      </c>
      <c r="D394" s="4">
        <f>VLOOKUP(A394,'Order Shipping'!$A$2:$C$2154,3,FALSE)</f>
        <v>4</v>
      </c>
      <c r="E394" s="4">
        <f>VLOOKUP($A394,'Order Sales'!$A$2:$H$2154,E$1,FALSE)</f>
        <v>3</v>
      </c>
      <c r="F394">
        <f>VLOOKUP($A394,'Order Sales'!$A$2:$H$2154,F$1,FALSE)</f>
        <v>87.21</v>
      </c>
      <c r="G394" t="str">
        <f>VLOOKUP($A394,'Order Sales'!$A$2:$H$2154,G$1,FALSE)</f>
        <v>Consumer</v>
      </c>
    </row>
    <row r="395" spans="1:7" x14ac:dyDescent="0.3">
      <c r="A395">
        <v>15485</v>
      </c>
      <c r="B395" s="2">
        <v>39995</v>
      </c>
      <c r="C395" s="2">
        <v>39997</v>
      </c>
      <c r="D395" s="4">
        <f>VLOOKUP(A395,'Order Shipping'!$A$2:$C$2154,3,FALSE)</f>
        <v>29.21</v>
      </c>
      <c r="E395" s="4">
        <f>VLOOKUP($A395,'Order Sales'!$A$2:$H$2154,E$1,FALSE)</f>
        <v>45</v>
      </c>
      <c r="F395">
        <f>VLOOKUP($A395,'Order Sales'!$A$2:$H$2154,F$1,FALSE)</f>
        <v>6865.0720000000001</v>
      </c>
      <c r="G395" t="str">
        <f>VLOOKUP($A395,'Order Sales'!$A$2:$H$2154,G$1,FALSE)</f>
        <v>Home Office</v>
      </c>
    </row>
    <row r="396" spans="1:7" x14ac:dyDescent="0.3">
      <c r="A396">
        <v>16898</v>
      </c>
      <c r="B396" s="2">
        <v>40014</v>
      </c>
      <c r="C396" s="2">
        <v>40015</v>
      </c>
      <c r="D396" s="4">
        <f>VLOOKUP(A396,'Order Shipping'!$A$2:$C$2154,3,FALSE)</f>
        <v>0.99</v>
      </c>
      <c r="E396" s="4">
        <f>VLOOKUP($A396,'Order Sales'!$A$2:$H$2154,E$1,FALSE)</f>
        <v>45</v>
      </c>
      <c r="F396">
        <f>VLOOKUP($A396,'Order Sales'!$A$2:$H$2154,F$1,FALSE)</f>
        <v>136.71</v>
      </c>
      <c r="G396" t="str">
        <f>VLOOKUP($A396,'Order Sales'!$A$2:$H$2154,G$1,FALSE)</f>
        <v>Consumer</v>
      </c>
    </row>
    <row r="397" spans="1:7" x14ac:dyDescent="0.3">
      <c r="A397">
        <v>22150</v>
      </c>
      <c r="B397" s="2">
        <v>40081</v>
      </c>
      <c r="C397" s="2">
        <v>40083</v>
      </c>
      <c r="D397" s="4">
        <f>VLOOKUP(A397,'Order Shipping'!$A$2:$C$2154,3,FALSE)</f>
        <v>36.090000000000003</v>
      </c>
      <c r="E397" s="4">
        <f>VLOOKUP($A397,'Order Sales'!$A$2:$H$2154,E$1,FALSE)</f>
        <v>8</v>
      </c>
      <c r="F397">
        <f>VLOOKUP($A397,'Order Sales'!$A$2:$H$2154,F$1,FALSE)</f>
        <v>1217.6199999999999</v>
      </c>
      <c r="G397" t="str">
        <f>VLOOKUP($A397,'Order Sales'!$A$2:$H$2154,G$1,FALSE)</f>
        <v>Small Business</v>
      </c>
    </row>
    <row r="398" spans="1:7" x14ac:dyDescent="0.3">
      <c r="A398">
        <v>27851</v>
      </c>
      <c r="B398" s="2">
        <v>40163</v>
      </c>
      <c r="C398" s="2">
        <v>40164</v>
      </c>
      <c r="D398" s="4">
        <f>VLOOKUP(A398,'Order Shipping'!$A$2:$C$2154,3,FALSE)</f>
        <v>58.66</v>
      </c>
      <c r="E398" s="4">
        <f>VLOOKUP($A398,'Order Sales'!$A$2:$H$2154,E$1,FALSE)</f>
        <v>22</v>
      </c>
      <c r="F398">
        <f>VLOOKUP($A398,'Order Sales'!$A$2:$H$2154,F$1,FALSE)</f>
        <v>922.39</v>
      </c>
      <c r="G398" t="str">
        <f>VLOOKUP($A398,'Order Sales'!$A$2:$H$2154,G$1,FALSE)</f>
        <v>Small Business</v>
      </c>
    </row>
    <row r="399" spans="1:7" x14ac:dyDescent="0.3">
      <c r="A399">
        <v>20889</v>
      </c>
      <c r="B399" s="2">
        <v>40063</v>
      </c>
      <c r="C399" s="2">
        <v>40065</v>
      </c>
      <c r="D399" s="4">
        <f>VLOOKUP(A399,'Order Shipping'!$A$2:$C$2154,3,FALSE)</f>
        <v>5.29</v>
      </c>
      <c r="E399" s="4">
        <f>VLOOKUP($A399,'Order Sales'!$A$2:$H$2154,E$1,FALSE)</f>
        <v>28</v>
      </c>
      <c r="F399">
        <f>VLOOKUP($A399,'Order Sales'!$A$2:$H$2154,F$1,FALSE)</f>
        <v>517.91</v>
      </c>
      <c r="G399" t="str">
        <f>VLOOKUP($A399,'Order Sales'!$A$2:$H$2154,G$1,FALSE)</f>
        <v>Corporate</v>
      </c>
    </row>
    <row r="400" spans="1:7" x14ac:dyDescent="0.3">
      <c r="A400">
        <v>25556</v>
      </c>
      <c r="B400" s="2">
        <v>40133</v>
      </c>
      <c r="C400" s="2">
        <v>40140</v>
      </c>
      <c r="D400" s="4">
        <f>VLOOKUP(A400,'Order Shipping'!$A$2:$C$2154,3,FALSE)</f>
        <v>5.92</v>
      </c>
      <c r="E400" s="4">
        <f>VLOOKUP($A400,'Order Sales'!$A$2:$H$2154,E$1,FALSE)</f>
        <v>23</v>
      </c>
      <c r="F400">
        <f>VLOOKUP($A400,'Order Sales'!$A$2:$H$2154,F$1,FALSE)</f>
        <v>1223.3795</v>
      </c>
      <c r="G400" t="str">
        <f>VLOOKUP($A400,'Order Sales'!$A$2:$H$2154,G$1,FALSE)</f>
        <v>Corporate</v>
      </c>
    </row>
    <row r="401" spans="1:7" x14ac:dyDescent="0.3">
      <c r="A401">
        <v>17573</v>
      </c>
      <c r="B401" s="2">
        <v>40022</v>
      </c>
      <c r="C401" s="2">
        <v>40024</v>
      </c>
      <c r="D401" s="4">
        <f>VLOOKUP(A401,'Order Shipping'!$A$2:$C$2154,3,FALSE)</f>
        <v>8.73</v>
      </c>
      <c r="E401" s="4">
        <f>VLOOKUP($A401,'Order Sales'!$A$2:$H$2154,E$1,FALSE)</f>
        <v>4</v>
      </c>
      <c r="F401">
        <f>VLOOKUP($A401,'Order Sales'!$A$2:$H$2154,F$1,FALSE)</f>
        <v>13070.2</v>
      </c>
      <c r="G401" t="str">
        <f>VLOOKUP($A401,'Order Sales'!$A$2:$H$2154,G$1,FALSE)</f>
        <v>Corporate</v>
      </c>
    </row>
    <row r="402" spans="1:7" x14ac:dyDescent="0.3">
      <c r="A402">
        <v>10719</v>
      </c>
      <c r="B402" s="2">
        <v>39932</v>
      </c>
      <c r="C402" s="2">
        <v>39933</v>
      </c>
      <c r="D402" s="4">
        <f>VLOOKUP(A402,'Order Shipping'!$A$2:$C$2154,3,FALSE)</f>
        <v>7.69</v>
      </c>
      <c r="E402" s="4">
        <f>VLOOKUP($A402,'Order Sales'!$A$2:$H$2154,E$1,FALSE)</f>
        <v>28</v>
      </c>
      <c r="F402">
        <f>VLOOKUP($A402,'Order Sales'!$A$2:$H$2154,F$1,FALSE)</f>
        <v>2841.4395</v>
      </c>
      <c r="G402" t="str">
        <f>VLOOKUP($A402,'Order Sales'!$A$2:$H$2154,G$1,FALSE)</f>
        <v>Consumer</v>
      </c>
    </row>
    <row r="403" spans="1:7" x14ac:dyDescent="0.3">
      <c r="A403">
        <v>25154</v>
      </c>
      <c r="B403" s="2">
        <v>40124</v>
      </c>
      <c r="C403" s="2">
        <v>40127</v>
      </c>
      <c r="D403" s="4">
        <f>VLOOKUP(A403,'Order Shipping'!$A$2:$C$2154,3,FALSE)</f>
        <v>14.52</v>
      </c>
      <c r="E403" s="4">
        <f>VLOOKUP($A403,'Order Sales'!$A$2:$H$2154,E$1,FALSE)</f>
        <v>6</v>
      </c>
      <c r="F403">
        <f>VLOOKUP($A403,'Order Sales'!$A$2:$H$2154,F$1,FALSE)</f>
        <v>453.87</v>
      </c>
      <c r="G403" t="str">
        <f>VLOOKUP($A403,'Order Sales'!$A$2:$H$2154,G$1,FALSE)</f>
        <v>Home Office</v>
      </c>
    </row>
    <row r="404" spans="1:7" x14ac:dyDescent="0.3">
      <c r="A404">
        <v>21352</v>
      </c>
      <c r="B404" s="2">
        <v>40071</v>
      </c>
      <c r="C404" s="2">
        <v>40073</v>
      </c>
      <c r="D404" s="4">
        <f>VLOOKUP(A404,'Order Shipping'!$A$2:$C$2154,3,FALSE)</f>
        <v>8.7799999999999994</v>
      </c>
      <c r="E404" s="4">
        <f>VLOOKUP($A404,'Order Sales'!$A$2:$H$2154,E$1,FALSE)</f>
        <v>2</v>
      </c>
      <c r="F404">
        <f>VLOOKUP($A404,'Order Sales'!$A$2:$H$2154,F$1,FALSE)</f>
        <v>34.880000000000003</v>
      </c>
      <c r="G404" t="str">
        <f>VLOOKUP($A404,'Order Sales'!$A$2:$H$2154,G$1,FALSE)</f>
        <v>Consumer</v>
      </c>
    </row>
    <row r="405" spans="1:7" x14ac:dyDescent="0.3">
      <c r="A405">
        <v>28701</v>
      </c>
      <c r="B405" s="2">
        <v>40175</v>
      </c>
      <c r="C405" s="2">
        <v>40176</v>
      </c>
      <c r="D405" s="4">
        <f>VLOOKUP(A405,'Order Shipping'!$A$2:$C$2154,3,FALSE)</f>
        <v>4.62</v>
      </c>
      <c r="E405" s="4">
        <f>VLOOKUP($A405,'Order Sales'!$A$2:$H$2154,E$1,FALSE)</f>
        <v>18</v>
      </c>
      <c r="F405">
        <f>VLOOKUP($A405,'Order Sales'!$A$2:$H$2154,F$1,FALSE)</f>
        <v>99.55</v>
      </c>
      <c r="G405" t="str">
        <f>VLOOKUP($A405,'Order Sales'!$A$2:$H$2154,G$1,FALSE)</f>
        <v>Corporate</v>
      </c>
    </row>
    <row r="406" spans="1:7" x14ac:dyDescent="0.3">
      <c r="A406">
        <v>10344</v>
      </c>
      <c r="B406" s="2">
        <v>39926</v>
      </c>
      <c r="C406" s="2">
        <v>39927</v>
      </c>
      <c r="D406" s="4">
        <f>VLOOKUP(A406,'Order Shipping'!$A$2:$C$2154,3,FALSE)</f>
        <v>5.61</v>
      </c>
      <c r="E406" s="4">
        <f>VLOOKUP($A406,'Order Sales'!$A$2:$H$2154,E$1,FALSE)</f>
        <v>5</v>
      </c>
      <c r="F406">
        <f>VLOOKUP($A406,'Order Sales'!$A$2:$H$2154,F$1,FALSE)</f>
        <v>32.5</v>
      </c>
      <c r="G406" t="str">
        <f>VLOOKUP($A406,'Order Sales'!$A$2:$H$2154,G$1,FALSE)</f>
        <v>Consumer</v>
      </c>
    </row>
    <row r="407" spans="1:7" x14ac:dyDescent="0.3">
      <c r="A407">
        <v>8042</v>
      </c>
      <c r="B407" s="2">
        <v>39899</v>
      </c>
      <c r="C407" s="2">
        <v>39900</v>
      </c>
      <c r="D407" s="4">
        <f>VLOOKUP(A407,'Order Shipping'!$A$2:$C$2154,3,FALSE)</f>
        <v>2.83</v>
      </c>
      <c r="E407" s="4">
        <f>VLOOKUP($A407,'Order Sales'!$A$2:$H$2154,E$1,FALSE)</f>
        <v>41</v>
      </c>
      <c r="F407">
        <f>VLOOKUP($A407,'Order Sales'!$A$2:$H$2154,F$1,FALSE)</f>
        <v>322.02999999999997</v>
      </c>
      <c r="G407" t="str">
        <f>VLOOKUP($A407,'Order Sales'!$A$2:$H$2154,G$1,FALSE)</f>
        <v>Corporate</v>
      </c>
    </row>
    <row r="408" spans="1:7" x14ac:dyDescent="0.3">
      <c r="A408">
        <v>14975</v>
      </c>
      <c r="B408" s="2">
        <v>39986</v>
      </c>
      <c r="C408" s="2">
        <v>39990</v>
      </c>
      <c r="D408" s="4">
        <f>VLOOKUP(A408,'Order Shipping'!$A$2:$C$2154,3,FALSE)</f>
        <v>2.5</v>
      </c>
      <c r="E408" s="4">
        <f>VLOOKUP($A408,'Order Sales'!$A$2:$H$2154,E$1,FALSE)</f>
        <v>18</v>
      </c>
      <c r="F408">
        <f>VLOOKUP($A408,'Order Sales'!$A$2:$H$2154,F$1,FALSE)</f>
        <v>92.4</v>
      </c>
      <c r="G408" t="str">
        <f>VLOOKUP($A408,'Order Sales'!$A$2:$H$2154,G$1,FALSE)</f>
        <v>Home Office</v>
      </c>
    </row>
    <row r="409" spans="1:7" x14ac:dyDescent="0.3">
      <c r="A409">
        <v>13414</v>
      </c>
      <c r="B409" s="2">
        <v>39965</v>
      </c>
      <c r="C409" s="2">
        <v>39966</v>
      </c>
      <c r="D409" s="4">
        <f>VLOOKUP(A409,'Order Shipping'!$A$2:$C$2154,3,FALSE)</f>
        <v>8.7799999999999994</v>
      </c>
      <c r="E409" s="4">
        <f>VLOOKUP($A409,'Order Sales'!$A$2:$H$2154,E$1,FALSE)</f>
        <v>31</v>
      </c>
      <c r="F409">
        <f>VLOOKUP($A409,'Order Sales'!$A$2:$H$2154,F$1,FALSE)</f>
        <v>501.38</v>
      </c>
      <c r="G409" t="str">
        <f>VLOOKUP($A409,'Order Sales'!$A$2:$H$2154,G$1,FALSE)</f>
        <v>Small Business</v>
      </c>
    </row>
    <row r="410" spans="1:7" x14ac:dyDescent="0.3">
      <c r="A410">
        <v>10249</v>
      </c>
      <c r="B410" s="2">
        <v>39925</v>
      </c>
      <c r="C410" s="2">
        <v>39929</v>
      </c>
      <c r="D410" s="4">
        <f>VLOOKUP(A410,'Order Shipping'!$A$2:$C$2154,3,FALSE)</f>
        <v>0.95</v>
      </c>
      <c r="E410" s="4">
        <f>VLOOKUP($A410,'Order Sales'!$A$2:$H$2154,E$1,FALSE)</f>
        <v>29</v>
      </c>
      <c r="F410">
        <f>VLOOKUP($A410,'Order Sales'!$A$2:$H$2154,F$1,FALSE)</f>
        <v>159.11000000000001</v>
      </c>
      <c r="G410" t="str">
        <f>VLOOKUP($A410,'Order Sales'!$A$2:$H$2154,G$1,FALSE)</f>
        <v>Consumer</v>
      </c>
    </row>
    <row r="411" spans="1:7" x14ac:dyDescent="0.3">
      <c r="A411">
        <v>16410</v>
      </c>
      <c r="B411" s="2">
        <v>40006</v>
      </c>
      <c r="C411" s="2">
        <v>40013</v>
      </c>
      <c r="D411" s="4">
        <f>VLOOKUP(A411,'Order Shipping'!$A$2:$C$2154,3,FALSE)</f>
        <v>41.91</v>
      </c>
      <c r="E411" s="4">
        <f>VLOOKUP($A411,'Order Sales'!$A$2:$H$2154,E$1,FALSE)</f>
        <v>28</v>
      </c>
      <c r="F411">
        <f>VLOOKUP($A411,'Order Sales'!$A$2:$H$2154,F$1,FALSE)</f>
        <v>7157.16</v>
      </c>
      <c r="G411" t="str">
        <f>VLOOKUP($A411,'Order Sales'!$A$2:$H$2154,G$1,FALSE)</f>
        <v>Small Business</v>
      </c>
    </row>
    <row r="412" spans="1:7" x14ac:dyDescent="0.3">
      <c r="A412">
        <v>4772</v>
      </c>
      <c r="B412" s="2">
        <v>39852</v>
      </c>
      <c r="C412" s="2">
        <v>39853</v>
      </c>
      <c r="D412" s="4">
        <f>VLOOKUP(A412,'Order Shipping'!$A$2:$C$2154,3,FALSE)</f>
        <v>15.09</v>
      </c>
      <c r="E412" s="4">
        <f>VLOOKUP($A412,'Order Sales'!$A$2:$H$2154,E$1,FALSE)</f>
        <v>38</v>
      </c>
      <c r="F412">
        <f>VLOOKUP($A412,'Order Sales'!$A$2:$H$2154,F$1,FALSE)</f>
        <v>607.41999999999996</v>
      </c>
      <c r="G412" t="str">
        <f>VLOOKUP($A412,'Order Sales'!$A$2:$H$2154,G$1,FALSE)</f>
        <v>Home Office</v>
      </c>
    </row>
    <row r="413" spans="1:7" x14ac:dyDescent="0.3">
      <c r="A413">
        <v>14227</v>
      </c>
      <c r="B413" s="2">
        <v>39976</v>
      </c>
      <c r="C413" s="2">
        <v>39978</v>
      </c>
      <c r="D413" s="4">
        <f>VLOOKUP(A413,'Order Shipping'!$A$2:$C$2154,3,FALSE)</f>
        <v>14.3</v>
      </c>
      <c r="E413" s="4">
        <f>VLOOKUP($A413,'Order Sales'!$A$2:$H$2154,E$1,FALSE)</f>
        <v>28</v>
      </c>
      <c r="F413">
        <f>VLOOKUP($A413,'Order Sales'!$A$2:$H$2154,F$1,FALSE)</f>
        <v>1676.48</v>
      </c>
      <c r="G413" t="str">
        <f>VLOOKUP($A413,'Order Sales'!$A$2:$H$2154,G$1,FALSE)</f>
        <v>Corporate</v>
      </c>
    </row>
    <row r="414" spans="1:7" x14ac:dyDescent="0.3">
      <c r="A414">
        <v>12497</v>
      </c>
      <c r="B414" s="2">
        <v>39954</v>
      </c>
      <c r="C414" s="2">
        <v>39959</v>
      </c>
      <c r="D414" s="4">
        <f>VLOOKUP(A414,'Order Shipping'!$A$2:$C$2154,3,FALSE)</f>
        <v>2.04</v>
      </c>
      <c r="E414" s="4">
        <f>VLOOKUP($A414,'Order Sales'!$A$2:$H$2154,E$1,FALSE)</f>
        <v>1</v>
      </c>
      <c r="F414">
        <f>VLOOKUP($A414,'Order Sales'!$A$2:$H$2154,F$1,FALSE)</f>
        <v>10.17</v>
      </c>
      <c r="G414" t="str">
        <f>VLOOKUP($A414,'Order Sales'!$A$2:$H$2154,G$1,FALSE)</f>
        <v>Small Business</v>
      </c>
    </row>
    <row r="415" spans="1:7" x14ac:dyDescent="0.3">
      <c r="A415">
        <v>6950</v>
      </c>
      <c r="B415" s="2">
        <v>39887</v>
      </c>
      <c r="C415" s="2">
        <v>39888</v>
      </c>
      <c r="D415" s="4">
        <f>VLOOKUP(A415,'Order Shipping'!$A$2:$C$2154,3,FALSE)</f>
        <v>3.92</v>
      </c>
      <c r="E415" s="4">
        <f>VLOOKUP($A415,'Order Sales'!$A$2:$H$2154,E$1,FALSE)</f>
        <v>13</v>
      </c>
      <c r="F415">
        <f>VLOOKUP($A415,'Order Sales'!$A$2:$H$2154,F$1,FALSE)</f>
        <v>396.04</v>
      </c>
      <c r="G415" t="str">
        <f>VLOOKUP($A415,'Order Sales'!$A$2:$H$2154,G$1,FALSE)</f>
        <v>Small Business</v>
      </c>
    </row>
    <row r="416" spans="1:7" x14ac:dyDescent="0.3">
      <c r="A416">
        <v>6490</v>
      </c>
      <c r="B416" s="2">
        <v>39880</v>
      </c>
      <c r="C416" s="2">
        <v>39880</v>
      </c>
      <c r="D416" s="4">
        <f>VLOOKUP(A416,'Order Shipping'!$A$2:$C$2154,3,FALSE)</f>
        <v>19.989999999999998</v>
      </c>
      <c r="E416" s="4">
        <f>VLOOKUP($A416,'Order Sales'!$A$2:$H$2154,E$1,FALSE)</f>
        <v>15</v>
      </c>
      <c r="F416">
        <f>VLOOKUP($A416,'Order Sales'!$A$2:$H$2154,F$1,FALSE)</f>
        <v>2466.02</v>
      </c>
      <c r="G416" t="str">
        <f>VLOOKUP($A416,'Order Sales'!$A$2:$H$2154,G$1,FALSE)</f>
        <v>Small Business</v>
      </c>
    </row>
    <row r="417" spans="1:7" x14ac:dyDescent="0.3">
      <c r="A417">
        <v>7286</v>
      </c>
      <c r="B417" s="2">
        <v>39892</v>
      </c>
      <c r="C417" s="2">
        <v>39894</v>
      </c>
      <c r="D417" s="4">
        <f>VLOOKUP(A417,'Order Shipping'!$A$2:$C$2154,3,FALSE)</f>
        <v>2.15</v>
      </c>
      <c r="E417" s="4">
        <f>VLOOKUP($A417,'Order Sales'!$A$2:$H$2154,E$1,FALSE)</f>
        <v>11</v>
      </c>
      <c r="F417">
        <f>VLOOKUP($A417,'Order Sales'!$A$2:$H$2154,F$1,FALSE)</f>
        <v>100.36</v>
      </c>
      <c r="G417" t="str">
        <f>VLOOKUP($A417,'Order Sales'!$A$2:$H$2154,G$1,FALSE)</f>
        <v>Home Office</v>
      </c>
    </row>
    <row r="418" spans="1:7" x14ac:dyDescent="0.3">
      <c r="A418">
        <v>5398</v>
      </c>
      <c r="B418" s="2">
        <v>39861</v>
      </c>
      <c r="C418" s="2">
        <v>39863</v>
      </c>
      <c r="D418" s="4">
        <f>VLOOKUP(A418,'Order Shipping'!$A$2:$C$2154,3,FALSE)</f>
        <v>2.14</v>
      </c>
      <c r="E418" s="4">
        <f>VLOOKUP($A418,'Order Sales'!$A$2:$H$2154,E$1,FALSE)</f>
        <v>2</v>
      </c>
      <c r="F418">
        <f>VLOOKUP($A418,'Order Sales'!$A$2:$H$2154,F$1,FALSE)</f>
        <v>16.809999999999999</v>
      </c>
      <c r="G418" t="str">
        <f>VLOOKUP($A418,'Order Sales'!$A$2:$H$2154,G$1,FALSE)</f>
        <v>Corporate</v>
      </c>
    </row>
    <row r="419" spans="1:7" x14ac:dyDescent="0.3">
      <c r="A419">
        <v>16374</v>
      </c>
      <c r="B419" s="2">
        <v>40006</v>
      </c>
      <c r="C419" s="2">
        <v>40007</v>
      </c>
      <c r="D419" s="4">
        <f>VLOOKUP(A419,'Order Shipping'!$A$2:$C$2154,3,FALSE)</f>
        <v>28</v>
      </c>
      <c r="E419" s="4">
        <f>VLOOKUP($A419,'Order Sales'!$A$2:$H$2154,E$1,FALSE)</f>
        <v>5</v>
      </c>
      <c r="F419">
        <f>VLOOKUP($A419,'Order Sales'!$A$2:$H$2154,F$1,FALSE)</f>
        <v>477.76</v>
      </c>
      <c r="G419" t="str">
        <f>VLOOKUP($A419,'Order Sales'!$A$2:$H$2154,G$1,FALSE)</f>
        <v>Small Business</v>
      </c>
    </row>
    <row r="420" spans="1:7" x14ac:dyDescent="0.3">
      <c r="A420">
        <v>26847</v>
      </c>
      <c r="B420" s="2">
        <v>40151</v>
      </c>
      <c r="C420" s="2">
        <v>40153</v>
      </c>
      <c r="D420" s="4">
        <f>VLOOKUP(A420,'Order Shipping'!$A$2:$C$2154,3,FALSE)</f>
        <v>19.989999999999998</v>
      </c>
      <c r="E420" s="4">
        <f>VLOOKUP($A420,'Order Sales'!$A$2:$H$2154,E$1,FALSE)</f>
        <v>3</v>
      </c>
      <c r="F420">
        <f>VLOOKUP($A420,'Order Sales'!$A$2:$H$2154,F$1,FALSE)</f>
        <v>292.95999999999998</v>
      </c>
      <c r="G420" t="str">
        <f>VLOOKUP($A420,'Order Sales'!$A$2:$H$2154,G$1,FALSE)</f>
        <v>Consumer</v>
      </c>
    </row>
    <row r="421" spans="1:7" x14ac:dyDescent="0.3">
      <c r="A421">
        <v>27247</v>
      </c>
      <c r="B421" s="2">
        <v>40154</v>
      </c>
      <c r="C421" s="2">
        <v>40157</v>
      </c>
      <c r="D421" s="4">
        <f>VLOOKUP(A421,'Order Shipping'!$A$2:$C$2154,3,FALSE)</f>
        <v>4</v>
      </c>
      <c r="E421" s="4">
        <f>VLOOKUP($A421,'Order Sales'!$A$2:$H$2154,E$1,FALSE)</f>
        <v>44</v>
      </c>
      <c r="F421">
        <f>VLOOKUP($A421,'Order Sales'!$A$2:$H$2154,F$1,FALSE)</f>
        <v>3421.88</v>
      </c>
      <c r="G421" t="str">
        <f>VLOOKUP($A421,'Order Sales'!$A$2:$H$2154,G$1,FALSE)</f>
        <v>Home Office</v>
      </c>
    </row>
    <row r="422" spans="1:7" x14ac:dyDescent="0.3">
      <c r="A422">
        <v>1903</v>
      </c>
      <c r="B422" s="2">
        <v>39821</v>
      </c>
      <c r="C422" s="2">
        <v>39822</v>
      </c>
      <c r="D422" s="4">
        <f>VLOOKUP(A422,'Order Shipping'!$A$2:$C$2154,3,FALSE)</f>
        <v>3.5</v>
      </c>
      <c r="E422" s="4">
        <f>VLOOKUP($A422,'Order Sales'!$A$2:$H$2154,E$1,FALSE)</f>
        <v>23</v>
      </c>
      <c r="F422">
        <f>VLOOKUP($A422,'Order Sales'!$A$2:$H$2154,F$1,FALSE)</f>
        <v>324.27999999999997</v>
      </c>
      <c r="G422" t="str">
        <f>VLOOKUP($A422,'Order Sales'!$A$2:$H$2154,G$1,FALSE)</f>
        <v>Home Office</v>
      </c>
    </row>
    <row r="423" spans="1:7" x14ac:dyDescent="0.3">
      <c r="A423">
        <v>3358</v>
      </c>
      <c r="B423" s="2">
        <v>39834</v>
      </c>
      <c r="C423" s="2">
        <v>39835</v>
      </c>
      <c r="D423" s="4">
        <f>VLOOKUP(A423,'Order Shipping'!$A$2:$C$2154,3,FALSE)</f>
        <v>4.71</v>
      </c>
      <c r="E423" s="4">
        <f>VLOOKUP($A423,'Order Sales'!$A$2:$H$2154,E$1,FALSE)</f>
        <v>41</v>
      </c>
      <c r="F423">
        <f>VLOOKUP($A423,'Order Sales'!$A$2:$H$2154,F$1,FALSE)</f>
        <v>312.26</v>
      </c>
      <c r="G423" t="str">
        <f>VLOOKUP($A423,'Order Sales'!$A$2:$H$2154,G$1,FALSE)</f>
        <v>Corporate</v>
      </c>
    </row>
    <row r="424" spans="1:7" x14ac:dyDescent="0.3">
      <c r="A424">
        <v>22971</v>
      </c>
      <c r="B424" s="2">
        <v>40091</v>
      </c>
      <c r="C424" s="2">
        <v>40092</v>
      </c>
      <c r="D424" s="4">
        <f>VLOOKUP(A424,'Order Shipping'!$A$2:$C$2154,3,FALSE)</f>
        <v>4.2</v>
      </c>
      <c r="E424" s="4">
        <f>VLOOKUP($A424,'Order Sales'!$A$2:$H$2154,E$1,FALSE)</f>
        <v>49</v>
      </c>
      <c r="F424">
        <f>VLOOKUP($A424,'Order Sales'!$A$2:$H$2154,F$1,FALSE)</f>
        <v>8252.3610000000008</v>
      </c>
      <c r="G424" t="str">
        <f>VLOOKUP($A424,'Order Sales'!$A$2:$H$2154,G$1,FALSE)</f>
        <v>Corporate</v>
      </c>
    </row>
    <row r="425" spans="1:7" x14ac:dyDescent="0.3">
      <c r="A425">
        <v>2333</v>
      </c>
      <c r="B425" s="2">
        <v>39824</v>
      </c>
      <c r="C425" s="2">
        <v>39825</v>
      </c>
      <c r="D425" s="4">
        <f>VLOOKUP(A425,'Order Shipping'!$A$2:$C$2154,3,FALSE)</f>
        <v>6.75</v>
      </c>
      <c r="E425" s="4">
        <f>VLOOKUP($A425,'Order Sales'!$A$2:$H$2154,E$1,FALSE)</f>
        <v>18</v>
      </c>
      <c r="F425">
        <f>VLOOKUP($A425,'Order Sales'!$A$2:$H$2154,F$1,FALSE)</f>
        <v>262.94</v>
      </c>
      <c r="G425" t="str">
        <f>VLOOKUP($A425,'Order Sales'!$A$2:$H$2154,G$1,FALSE)</f>
        <v>Small Business</v>
      </c>
    </row>
    <row r="426" spans="1:7" x14ac:dyDescent="0.3">
      <c r="A426">
        <v>6255</v>
      </c>
      <c r="B426" s="2">
        <v>39876</v>
      </c>
      <c r="C426" s="2">
        <v>39876</v>
      </c>
      <c r="D426" s="4">
        <f>VLOOKUP(A426,'Order Shipping'!$A$2:$C$2154,3,FALSE)</f>
        <v>2.27</v>
      </c>
      <c r="E426" s="4">
        <f>VLOOKUP($A426,'Order Sales'!$A$2:$H$2154,E$1,FALSE)</f>
        <v>1</v>
      </c>
      <c r="F426">
        <f>VLOOKUP($A426,'Order Sales'!$A$2:$H$2154,F$1,FALSE)</f>
        <v>12.18</v>
      </c>
      <c r="G426" t="str">
        <f>VLOOKUP($A426,'Order Sales'!$A$2:$H$2154,G$1,FALSE)</f>
        <v>Small Business</v>
      </c>
    </row>
    <row r="427" spans="1:7" x14ac:dyDescent="0.3">
      <c r="A427">
        <v>11109</v>
      </c>
      <c r="B427" s="2">
        <v>39938</v>
      </c>
      <c r="C427" s="2">
        <v>39938</v>
      </c>
      <c r="D427" s="4">
        <f>VLOOKUP(A427,'Order Shipping'!$A$2:$C$2154,3,FALSE)</f>
        <v>3.99</v>
      </c>
      <c r="E427" s="4">
        <f>VLOOKUP($A427,'Order Sales'!$A$2:$H$2154,E$1,FALSE)</f>
        <v>47</v>
      </c>
      <c r="F427">
        <f>VLOOKUP($A427,'Order Sales'!$A$2:$H$2154,F$1,FALSE)</f>
        <v>5567.79</v>
      </c>
      <c r="G427" t="str">
        <f>VLOOKUP($A427,'Order Sales'!$A$2:$H$2154,G$1,FALSE)</f>
        <v>Corporate</v>
      </c>
    </row>
    <row r="428" spans="1:7" x14ac:dyDescent="0.3">
      <c r="A428">
        <v>24661</v>
      </c>
      <c r="B428" s="2">
        <v>40119</v>
      </c>
      <c r="C428" s="2">
        <v>40121</v>
      </c>
      <c r="D428" s="4">
        <f>VLOOKUP(A428,'Order Shipping'!$A$2:$C$2154,3,FALSE)</f>
        <v>6.19</v>
      </c>
      <c r="E428" s="4">
        <f>VLOOKUP($A428,'Order Sales'!$A$2:$H$2154,E$1,FALSE)</f>
        <v>6</v>
      </c>
      <c r="F428">
        <f>VLOOKUP($A428,'Order Sales'!$A$2:$H$2154,F$1,FALSE)</f>
        <v>56.22</v>
      </c>
      <c r="G428" t="str">
        <f>VLOOKUP($A428,'Order Sales'!$A$2:$H$2154,G$1,FALSE)</f>
        <v>Home Office</v>
      </c>
    </row>
    <row r="429" spans="1:7" x14ac:dyDescent="0.3">
      <c r="A429">
        <v>22500</v>
      </c>
      <c r="B429" s="2">
        <v>40086</v>
      </c>
      <c r="C429" s="2">
        <v>40086</v>
      </c>
      <c r="D429" s="4">
        <f>VLOOKUP(A429,'Order Shipping'!$A$2:$C$2154,3,FALSE)</f>
        <v>8.99</v>
      </c>
      <c r="E429" s="4">
        <f>VLOOKUP($A429,'Order Sales'!$A$2:$H$2154,E$1,FALSE)</f>
        <v>47</v>
      </c>
      <c r="F429">
        <f>VLOOKUP($A429,'Order Sales'!$A$2:$H$2154,F$1,FALSE)</f>
        <v>992.95</v>
      </c>
      <c r="G429" t="str">
        <f>VLOOKUP($A429,'Order Sales'!$A$2:$H$2154,G$1,FALSE)</f>
        <v>Corporate</v>
      </c>
    </row>
    <row r="430" spans="1:7" x14ac:dyDescent="0.3">
      <c r="A430">
        <v>3577</v>
      </c>
      <c r="B430" s="2">
        <v>39837</v>
      </c>
      <c r="C430" s="2">
        <v>39842</v>
      </c>
      <c r="D430" s="4">
        <f>VLOOKUP(A430,'Order Shipping'!$A$2:$C$2154,3,FALSE)</f>
        <v>0.99</v>
      </c>
      <c r="E430" s="4">
        <f>VLOOKUP($A430,'Order Sales'!$A$2:$H$2154,E$1,FALSE)</f>
        <v>5</v>
      </c>
      <c r="F430">
        <f>VLOOKUP($A430,'Order Sales'!$A$2:$H$2154,F$1,FALSE)</f>
        <v>318.31</v>
      </c>
      <c r="G430" t="str">
        <f>VLOOKUP($A430,'Order Sales'!$A$2:$H$2154,G$1,FALSE)</f>
        <v>Small Business</v>
      </c>
    </row>
    <row r="431" spans="1:7" x14ac:dyDescent="0.3">
      <c r="A431">
        <v>26298</v>
      </c>
      <c r="B431" s="2">
        <v>40142</v>
      </c>
      <c r="C431" s="2">
        <v>40143</v>
      </c>
      <c r="D431" s="4">
        <f>VLOOKUP(A431,'Order Shipping'!$A$2:$C$2154,3,FALSE)</f>
        <v>13.99</v>
      </c>
      <c r="E431" s="4">
        <f>VLOOKUP($A431,'Order Sales'!$A$2:$H$2154,E$1,FALSE)</f>
        <v>24</v>
      </c>
      <c r="F431">
        <f>VLOOKUP($A431,'Order Sales'!$A$2:$H$2154,F$1,FALSE)</f>
        <v>6930.97</v>
      </c>
      <c r="G431" t="str">
        <f>VLOOKUP($A431,'Order Sales'!$A$2:$H$2154,G$1,FALSE)</f>
        <v>Corporate</v>
      </c>
    </row>
    <row r="432" spans="1:7" x14ac:dyDescent="0.3">
      <c r="A432">
        <v>5802</v>
      </c>
      <c r="B432" s="2">
        <v>39869</v>
      </c>
      <c r="C432" s="2">
        <v>39871</v>
      </c>
      <c r="D432" s="4">
        <f>VLOOKUP(A432,'Order Shipping'!$A$2:$C$2154,3,FALSE)</f>
        <v>35</v>
      </c>
      <c r="E432" s="4">
        <f>VLOOKUP($A432,'Order Sales'!$A$2:$H$2154,E$1,FALSE)</f>
        <v>31</v>
      </c>
      <c r="F432">
        <f>VLOOKUP($A432,'Order Sales'!$A$2:$H$2154,F$1,FALSE)</f>
        <v>2645.8</v>
      </c>
      <c r="G432" t="str">
        <f>VLOOKUP($A432,'Order Sales'!$A$2:$H$2154,G$1,FALSE)</f>
        <v>Corporate</v>
      </c>
    </row>
    <row r="433" spans="1:7" x14ac:dyDescent="0.3">
      <c r="A433">
        <v>6601</v>
      </c>
      <c r="B433" s="2">
        <v>39882</v>
      </c>
      <c r="C433" s="2">
        <v>39884</v>
      </c>
      <c r="D433" s="4">
        <f>VLOOKUP(A433,'Order Shipping'!$A$2:$C$2154,3,FALSE)</f>
        <v>19.989999999999998</v>
      </c>
      <c r="E433" s="4">
        <f>VLOOKUP($A433,'Order Sales'!$A$2:$H$2154,E$1,FALSE)</f>
        <v>6</v>
      </c>
      <c r="F433">
        <f>VLOOKUP($A433,'Order Sales'!$A$2:$H$2154,F$1,FALSE)</f>
        <v>608.92999999999995</v>
      </c>
      <c r="G433" t="str">
        <f>VLOOKUP($A433,'Order Sales'!$A$2:$H$2154,G$1,FALSE)</f>
        <v>Home Office</v>
      </c>
    </row>
    <row r="434" spans="1:7" x14ac:dyDescent="0.3">
      <c r="A434">
        <v>28467</v>
      </c>
      <c r="B434" s="2">
        <v>40172</v>
      </c>
      <c r="C434" s="2">
        <v>40179</v>
      </c>
      <c r="D434" s="4">
        <f>VLOOKUP(A434,'Order Shipping'!$A$2:$C$2154,3,FALSE)</f>
        <v>9.4700000000000006</v>
      </c>
      <c r="E434" s="4">
        <f>VLOOKUP($A434,'Order Sales'!$A$2:$H$2154,E$1,FALSE)</f>
        <v>39</v>
      </c>
      <c r="F434">
        <f>VLOOKUP($A434,'Order Sales'!$A$2:$H$2154,F$1,FALSE)</f>
        <v>651.45000000000005</v>
      </c>
      <c r="G434" t="str">
        <f>VLOOKUP($A434,'Order Sales'!$A$2:$H$2154,G$1,FALSE)</f>
        <v>Consumer</v>
      </c>
    </row>
    <row r="435" spans="1:7" x14ac:dyDescent="0.3">
      <c r="A435">
        <v>25368</v>
      </c>
      <c r="B435" s="2">
        <v>40129</v>
      </c>
      <c r="C435" s="2">
        <v>40130</v>
      </c>
      <c r="D435" s="4">
        <f>VLOOKUP(A435,'Order Shipping'!$A$2:$C$2154,3,FALSE)</f>
        <v>5.89</v>
      </c>
      <c r="E435" s="4">
        <f>VLOOKUP($A435,'Order Sales'!$A$2:$H$2154,E$1,FALSE)</f>
        <v>10</v>
      </c>
      <c r="F435">
        <f>VLOOKUP($A435,'Order Sales'!$A$2:$H$2154,F$1,FALSE)</f>
        <v>254.89</v>
      </c>
      <c r="G435" t="str">
        <f>VLOOKUP($A435,'Order Sales'!$A$2:$H$2154,G$1,FALSE)</f>
        <v>Small Business</v>
      </c>
    </row>
    <row r="436" spans="1:7" x14ac:dyDescent="0.3">
      <c r="A436">
        <v>26075</v>
      </c>
      <c r="B436" s="2">
        <v>40140</v>
      </c>
      <c r="C436" s="2">
        <v>40142</v>
      </c>
      <c r="D436" s="4">
        <f>VLOOKUP(A436,'Order Shipping'!$A$2:$C$2154,3,FALSE)</f>
        <v>6.05</v>
      </c>
      <c r="E436" s="4">
        <f>VLOOKUP($A436,'Order Sales'!$A$2:$H$2154,E$1,FALSE)</f>
        <v>28</v>
      </c>
      <c r="F436">
        <f>VLOOKUP($A436,'Order Sales'!$A$2:$H$2154,F$1,FALSE)</f>
        <v>67.72</v>
      </c>
      <c r="G436" t="str">
        <f>VLOOKUP($A436,'Order Sales'!$A$2:$H$2154,G$1,FALSE)</f>
        <v>Corporate</v>
      </c>
    </row>
    <row r="437" spans="1:7" x14ac:dyDescent="0.3">
      <c r="A437">
        <v>19839</v>
      </c>
      <c r="B437" s="2">
        <v>40051</v>
      </c>
      <c r="C437" s="2">
        <v>40052</v>
      </c>
      <c r="D437" s="4">
        <f>VLOOKUP(A437,'Order Shipping'!$A$2:$C$2154,3,FALSE)</f>
        <v>11.37</v>
      </c>
      <c r="E437" s="4">
        <f>VLOOKUP($A437,'Order Sales'!$A$2:$H$2154,E$1,FALSE)</f>
        <v>2</v>
      </c>
      <c r="F437">
        <f>VLOOKUP($A437,'Order Sales'!$A$2:$H$2154,F$1,FALSE)</f>
        <v>811.13</v>
      </c>
      <c r="G437" t="str">
        <f>VLOOKUP($A437,'Order Sales'!$A$2:$H$2154,G$1,FALSE)</f>
        <v>Corporate</v>
      </c>
    </row>
    <row r="438" spans="1:7" x14ac:dyDescent="0.3">
      <c r="A438">
        <v>2924</v>
      </c>
      <c r="B438" s="2">
        <v>39830</v>
      </c>
      <c r="C438" s="2">
        <v>39832</v>
      </c>
      <c r="D438" s="4">
        <f>VLOOKUP(A438,'Order Shipping'!$A$2:$C$2154,3,FALSE)</f>
        <v>1.99</v>
      </c>
      <c r="E438" s="4">
        <f>VLOOKUP($A438,'Order Sales'!$A$2:$H$2154,E$1,FALSE)</f>
        <v>33</v>
      </c>
      <c r="F438">
        <f>VLOOKUP($A438,'Order Sales'!$A$2:$H$2154,F$1,FALSE)</f>
        <v>528.54</v>
      </c>
      <c r="G438" t="str">
        <f>VLOOKUP($A438,'Order Sales'!$A$2:$H$2154,G$1,FALSE)</f>
        <v>Corporate</v>
      </c>
    </row>
    <row r="439" spans="1:7" x14ac:dyDescent="0.3">
      <c r="A439">
        <v>10486</v>
      </c>
      <c r="B439" s="2">
        <v>39928</v>
      </c>
      <c r="C439" s="2">
        <v>39930</v>
      </c>
      <c r="D439" s="4">
        <f>VLOOKUP(A439,'Order Shipping'!$A$2:$C$2154,3,FALSE)</f>
        <v>8.18</v>
      </c>
      <c r="E439" s="4">
        <f>VLOOKUP($A439,'Order Sales'!$A$2:$H$2154,E$1,FALSE)</f>
        <v>5</v>
      </c>
      <c r="F439">
        <f>VLOOKUP($A439,'Order Sales'!$A$2:$H$2154,F$1,FALSE)</f>
        <v>126.95</v>
      </c>
      <c r="G439" t="str">
        <f>VLOOKUP($A439,'Order Sales'!$A$2:$H$2154,G$1,FALSE)</f>
        <v>Home Office</v>
      </c>
    </row>
    <row r="440" spans="1:7" x14ac:dyDescent="0.3">
      <c r="A440">
        <v>2424</v>
      </c>
      <c r="B440" s="2">
        <v>39825</v>
      </c>
      <c r="C440" s="2">
        <v>39826</v>
      </c>
      <c r="D440" s="4">
        <f>VLOOKUP(A440,'Order Shipping'!$A$2:$C$2154,3,FALSE)</f>
        <v>19.989999999999998</v>
      </c>
      <c r="E440" s="4">
        <f>VLOOKUP($A440,'Order Sales'!$A$2:$H$2154,E$1,FALSE)</f>
        <v>40</v>
      </c>
      <c r="F440">
        <f>VLOOKUP($A440,'Order Sales'!$A$2:$H$2154,F$1,FALSE)</f>
        <v>1030.0899999999999</v>
      </c>
      <c r="G440" t="str">
        <f>VLOOKUP($A440,'Order Sales'!$A$2:$H$2154,G$1,FALSE)</f>
        <v>Corporate</v>
      </c>
    </row>
    <row r="441" spans="1:7" x14ac:dyDescent="0.3">
      <c r="A441">
        <v>27673</v>
      </c>
      <c r="B441" s="2">
        <v>40160</v>
      </c>
      <c r="C441" s="2">
        <v>40162</v>
      </c>
      <c r="D441" s="4">
        <f>VLOOKUP(A441,'Order Shipping'!$A$2:$C$2154,3,FALSE)</f>
        <v>26</v>
      </c>
      <c r="E441" s="4">
        <f>VLOOKUP($A441,'Order Sales'!$A$2:$H$2154,E$1,FALSE)</f>
        <v>25</v>
      </c>
      <c r="F441">
        <f>VLOOKUP($A441,'Order Sales'!$A$2:$H$2154,F$1,FALSE)</f>
        <v>13255.93</v>
      </c>
      <c r="G441" t="str">
        <f>VLOOKUP($A441,'Order Sales'!$A$2:$H$2154,G$1,FALSE)</f>
        <v>Home Office</v>
      </c>
    </row>
    <row r="442" spans="1:7" x14ac:dyDescent="0.3">
      <c r="A442">
        <v>6753</v>
      </c>
      <c r="B442" s="2">
        <v>39884</v>
      </c>
      <c r="C442" s="2">
        <v>39885</v>
      </c>
      <c r="D442" s="4">
        <f>VLOOKUP(A442,'Order Shipping'!$A$2:$C$2154,3,FALSE)</f>
        <v>4</v>
      </c>
      <c r="E442" s="4">
        <f>VLOOKUP($A442,'Order Sales'!$A$2:$H$2154,E$1,FALSE)</f>
        <v>20</v>
      </c>
      <c r="F442">
        <f>VLOOKUP($A442,'Order Sales'!$A$2:$H$2154,F$1,FALSE)</f>
        <v>1388.91</v>
      </c>
      <c r="G442" t="str">
        <f>VLOOKUP($A442,'Order Sales'!$A$2:$H$2154,G$1,FALSE)</f>
        <v>Small Business</v>
      </c>
    </row>
    <row r="443" spans="1:7" x14ac:dyDescent="0.3">
      <c r="A443">
        <v>3696</v>
      </c>
      <c r="B443" s="2">
        <v>39839</v>
      </c>
      <c r="C443" s="2">
        <v>39841</v>
      </c>
      <c r="D443" s="4">
        <f>VLOOKUP(A443,'Order Shipping'!$A$2:$C$2154,3,FALSE)</f>
        <v>5.35</v>
      </c>
      <c r="E443" s="4">
        <f>VLOOKUP($A443,'Order Sales'!$A$2:$H$2154,E$1,FALSE)</f>
        <v>11</v>
      </c>
      <c r="F443">
        <f>VLOOKUP($A443,'Order Sales'!$A$2:$H$2154,F$1,FALSE)</f>
        <v>67.14</v>
      </c>
      <c r="G443" t="str">
        <f>VLOOKUP($A443,'Order Sales'!$A$2:$H$2154,G$1,FALSE)</f>
        <v>Consumer</v>
      </c>
    </row>
    <row r="444" spans="1:7" x14ac:dyDescent="0.3">
      <c r="A444">
        <v>4465</v>
      </c>
      <c r="B444" s="2">
        <v>39848</v>
      </c>
      <c r="C444" s="2">
        <v>39849</v>
      </c>
      <c r="D444" s="4">
        <f>VLOOKUP(A444,'Order Shipping'!$A$2:$C$2154,3,FALSE)</f>
        <v>6.05</v>
      </c>
      <c r="E444" s="4">
        <f>VLOOKUP($A444,'Order Sales'!$A$2:$H$2154,E$1,FALSE)</f>
        <v>32</v>
      </c>
      <c r="F444">
        <f>VLOOKUP($A444,'Order Sales'!$A$2:$H$2154,F$1,FALSE)</f>
        <v>74.34</v>
      </c>
      <c r="G444" t="str">
        <f>VLOOKUP($A444,'Order Sales'!$A$2:$H$2154,G$1,FALSE)</f>
        <v>Home Office</v>
      </c>
    </row>
    <row r="445" spans="1:7" x14ac:dyDescent="0.3">
      <c r="A445">
        <v>19613</v>
      </c>
      <c r="B445" s="2">
        <v>40048</v>
      </c>
      <c r="C445" s="2">
        <v>40048</v>
      </c>
      <c r="D445" s="4">
        <f>VLOOKUP(A445,'Order Shipping'!$A$2:$C$2154,3,FALSE)</f>
        <v>80.2</v>
      </c>
      <c r="E445" s="4">
        <f>VLOOKUP($A445,'Order Sales'!$A$2:$H$2154,E$1,FALSE)</f>
        <v>10</v>
      </c>
      <c r="F445">
        <f>VLOOKUP($A445,'Order Sales'!$A$2:$H$2154,F$1,FALSE)</f>
        <v>1597.37</v>
      </c>
      <c r="G445" t="str">
        <f>VLOOKUP($A445,'Order Sales'!$A$2:$H$2154,G$1,FALSE)</f>
        <v>Corporate</v>
      </c>
    </row>
    <row r="446" spans="1:7" x14ac:dyDescent="0.3">
      <c r="A446">
        <v>23838</v>
      </c>
      <c r="B446" s="2">
        <v>40105</v>
      </c>
      <c r="C446" s="2">
        <v>40107</v>
      </c>
      <c r="D446" s="4">
        <f>VLOOKUP(A446,'Order Shipping'!$A$2:$C$2154,3,FALSE)</f>
        <v>5.5</v>
      </c>
      <c r="E446" s="4">
        <f>VLOOKUP($A446,'Order Sales'!$A$2:$H$2154,E$1,FALSE)</f>
        <v>50</v>
      </c>
      <c r="F446">
        <f>VLOOKUP($A446,'Order Sales'!$A$2:$H$2154,F$1,FALSE)</f>
        <v>7827.51</v>
      </c>
      <c r="G446" t="str">
        <f>VLOOKUP($A446,'Order Sales'!$A$2:$H$2154,G$1,FALSE)</f>
        <v>Consumer</v>
      </c>
    </row>
    <row r="447" spans="1:7" x14ac:dyDescent="0.3">
      <c r="A447">
        <v>8900</v>
      </c>
      <c r="B447" s="2">
        <v>39909</v>
      </c>
      <c r="C447" s="2">
        <v>39911</v>
      </c>
      <c r="D447" s="4">
        <f>VLOOKUP(A447,'Order Shipping'!$A$2:$C$2154,3,FALSE)</f>
        <v>35.89</v>
      </c>
      <c r="E447" s="4">
        <f>VLOOKUP($A447,'Order Sales'!$A$2:$H$2154,E$1,FALSE)</f>
        <v>38</v>
      </c>
      <c r="F447">
        <f>VLOOKUP($A447,'Order Sales'!$A$2:$H$2154,F$1,FALSE)</f>
        <v>6532.48</v>
      </c>
      <c r="G447" t="str">
        <f>VLOOKUP($A447,'Order Sales'!$A$2:$H$2154,G$1,FALSE)</f>
        <v>Small Business</v>
      </c>
    </row>
    <row r="448" spans="1:7" x14ac:dyDescent="0.3">
      <c r="A448">
        <v>14714</v>
      </c>
      <c r="B448" s="2">
        <v>39983</v>
      </c>
      <c r="C448" s="2">
        <v>39985</v>
      </c>
      <c r="D448" s="4">
        <f>VLOOKUP(A448,'Order Shipping'!$A$2:$C$2154,3,FALSE)</f>
        <v>7.44</v>
      </c>
      <c r="E448" s="4">
        <f>VLOOKUP($A448,'Order Sales'!$A$2:$H$2154,E$1,FALSE)</f>
        <v>39</v>
      </c>
      <c r="F448">
        <f>VLOOKUP($A448,'Order Sales'!$A$2:$H$2154,F$1,FALSE)</f>
        <v>203.6</v>
      </c>
      <c r="G448" t="str">
        <f>VLOOKUP($A448,'Order Sales'!$A$2:$H$2154,G$1,FALSE)</f>
        <v>Corporate</v>
      </c>
    </row>
    <row r="449" spans="1:7" x14ac:dyDescent="0.3">
      <c r="A449">
        <v>12866</v>
      </c>
      <c r="B449" s="2">
        <v>39958</v>
      </c>
      <c r="C449" s="2">
        <v>39960</v>
      </c>
      <c r="D449" s="4">
        <f>VLOOKUP(A449,'Order Shipping'!$A$2:$C$2154,3,FALSE)</f>
        <v>2.5</v>
      </c>
      <c r="E449" s="4">
        <f>VLOOKUP($A449,'Order Sales'!$A$2:$H$2154,E$1,FALSE)</f>
        <v>38</v>
      </c>
      <c r="F449">
        <f>VLOOKUP($A449,'Order Sales'!$A$2:$H$2154,F$1,FALSE)</f>
        <v>4191.5625</v>
      </c>
      <c r="G449" t="str">
        <f>VLOOKUP($A449,'Order Sales'!$A$2:$H$2154,G$1,FALSE)</f>
        <v>Corporate</v>
      </c>
    </row>
    <row r="450" spans="1:7" x14ac:dyDescent="0.3">
      <c r="A450">
        <v>12975</v>
      </c>
      <c r="B450" s="2">
        <v>39958</v>
      </c>
      <c r="C450" s="2">
        <v>39960</v>
      </c>
      <c r="D450" s="4">
        <f>VLOOKUP(A450,'Order Shipping'!$A$2:$C$2154,3,FALSE)</f>
        <v>13.18</v>
      </c>
      <c r="E450" s="4">
        <f>VLOOKUP($A450,'Order Sales'!$A$2:$H$2154,E$1,FALSE)</f>
        <v>10</v>
      </c>
      <c r="F450">
        <f>VLOOKUP($A450,'Order Sales'!$A$2:$H$2154,F$1,FALSE)</f>
        <v>165.04</v>
      </c>
      <c r="G450" t="str">
        <f>VLOOKUP($A450,'Order Sales'!$A$2:$H$2154,G$1,FALSE)</f>
        <v>Corporate</v>
      </c>
    </row>
    <row r="451" spans="1:7" x14ac:dyDescent="0.3">
      <c r="A451">
        <v>27670</v>
      </c>
      <c r="B451" s="2">
        <v>40160</v>
      </c>
      <c r="C451" s="2">
        <v>40160</v>
      </c>
      <c r="D451" s="4">
        <f>VLOOKUP(A451,'Order Shipping'!$A$2:$C$2154,3,FALSE)</f>
        <v>5.68</v>
      </c>
      <c r="E451" s="4">
        <f>VLOOKUP($A451,'Order Sales'!$A$2:$H$2154,E$1,FALSE)</f>
        <v>22</v>
      </c>
      <c r="F451">
        <f>VLOOKUP($A451,'Order Sales'!$A$2:$H$2154,F$1,FALSE)</f>
        <v>118.56</v>
      </c>
      <c r="G451" t="str">
        <f>VLOOKUP($A451,'Order Sales'!$A$2:$H$2154,G$1,FALSE)</f>
        <v>Small Business</v>
      </c>
    </row>
    <row r="452" spans="1:7" x14ac:dyDescent="0.3">
      <c r="A452">
        <v>17541</v>
      </c>
      <c r="B452" s="2">
        <v>40021</v>
      </c>
      <c r="C452" s="2">
        <v>40026</v>
      </c>
      <c r="D452" s="4">
        <f>VLOOKUP(A452,'Order Shipping'!$A$2:$C$2154,3,FALSE)</f>
        <v>0.5</v>
      </c>
      <c r="E452" s="4">
        <f>VLOOKUP($A452,'Order Sales'!$A$2:$H$2154,E$1,FALSE)</f>
        <v>39</v>
      </c>
      <c r="F452">
        <f>VLOOKUP($A452,'Order Sales'!$A$2:$H$2154,F$1,FALSE)</f>
        <v>223.34</v>
      </c>
      <c r="G452" t="str">
        <f>VLOOKUP($A452,'Order Sales'!$A$2:$H$2154,G$1,FALSE)</f>
        <v>Corporate</v>
      </c>
    </row>
    <row r="453" spans="1:7" x14ac:dyDescent="0.3">
      <c r="A453">
        <v>8680</v>
      </c>
      <c r="B453" s="2">
        <v>39906</v>
      </c>
      <c r="C453" s="2">
        <v>39908</v>
      </c>
      <c r="D453" s="4">
        <f>VLOOKUP(A453,'Order Shipping'!$A$2:$C$2154,3,FALSE)</f>
        <v>10.84</v>
      </c>
      <c r="E453" s="4">
        <f>VLOOKUP($A453,'Order Sales'!$A$2:$H$2154,E$1,FALSE)</f>
        <v>29</v>
      </c>
      <c r="F453">
        <f>VLOOKUP($A453,'Order Sales'!$A$2:$H$2154,F$1,FALSE)</f>
        <v>1958.32</v>
      </c>
      <c r="G453" t="str">
        <f>VLOOKUP($A453,'Order Sales'!$A$2:$H$2154,G$1,FALSE)</f>
        <v>Small Business</v>
      </c>
    </row>
    <row r="454" spans="1:7" x14ac:dyDescent="0.3">
      <c r="A454">
        <v>24926</v>
      </c>
      <c r="B454" s="2">
        <v>40121</v>
      </c>
      <c r="C454" s="2">
        <v>40121</v>
      </c>
      <c r="D454" s="4">
        <f>VLOOKUP(A454,'Order Shipping'!$A$2:$C$2154,3,FALSE)</f>
        <v>9.18</v>
      </c>
      <c r="E454" s="4">
        <f>VLOOKUP($A454,'Order Sales'!$A$2:$H$2154,E$1,FALSE)</f>
        <v>24</v>
      </c>
      <c r="F454">
        <f>VLOOKUP($A454,'Order Sales'!$A$2:$H$2154,F$1,FALSE)</f>
        <v>752.63</v>
      </c>
      <c r="G454" t="str">
        <f>VLOOKUP($A454,'Order Sales'!$A$2:$H$2154,G$1,FALSE)</f>
        <v>Home Office</v>
      </c>
    </row>
    <row r="455" spans="1:7" x14ac:dyDescent="0.3">
      <c r="A455">
        <v>24815</v>
      </c>
      <c r="B455" s="2">
        <v>40120</v>
      </c>
      <c r="C455" s="2">
        <v>40121</v>
      </c>
      <c r="D455" s="4">
        <f>VLOOKUP(A455,'Order Shipping'!$A$2:$C$2154,3,FALSE)</f>
        <v>60</v>
      </c>
      <c r="E455" s="4">
        <f>VLOOKUP($A455,'Order Sales'!$A$2:$H$2154,E$1,FALSE)</f>
        <v>20</v>
      </c>
      <c r="F455">
        <f>VLOOKUP($A455,'Order Sales'!$A$2:$H$2154,F$1,FALSE)</f>
        <v>6865.19</v>
      </c>
      <c r="G455" t="str">
        <f>VLOOKUP($A455,'Order Sales'!$A$2:$H$2154,G$1,FALSE)</f>
        <v>Corporate</v>
      </c>
    </row>
    <row r="456" spans="1:7" x14ac:dyDescent="0.3">
      <c r="A456">
        <v>15661</v>
      </c>
      <c r="B456" s="2">
        <v>39996</v>
      </c>
      <c r="C456" s="2">
        <v>39998</v>
      </c>
      <c r="D456" s="4">
        <f>VLOOKUP(A456,'Order Shipping'!$A$2:$C$2154,3,FALSE)</f>
        <v>28.06</v>
      </c>
      <c r="E456" s="4">
        <f>VLOOKUP($A456,'Order Sales'!$A$2:$H$2154,E$1,FALSE)</f>
        <v>49</v>
      </c>
      <c r="F456">
        <f>VLOOKUP($A456,'Order Sales'!$A$2:$H$2154,F$1,FALSE)</f>
        <v>12593.91</v>
      </c>
      <c r="G456" t="str">
        <f>VLOOKUP($A456,'Order Sales'!$A$2:$H$2154,G$1,FALSE)</f>
        <v>Consumer</v>
      </c>
    </row>
    <row r="457" spans="1:7" x14ac:dyDescent="0.3">
      <c r="A457">
        <v>14379</v>
      </c>
      <c r="B457" s="2">
        <v>39979</v>
      </c>
      <c r="C457" s="2">
        <v>39980</v>
      </c>
      <c r="D457" s="4">
        <f>VLOOKUP(A457,'Order Shipping'!$A$2:$C$2154,3,FALSE)</f>
        <v>46.74</v>
      </c>
      <c r="E457" s="4">
        <f>VLOOKUP($A457,'Order Sales'!$A$2:$H$2154,E$1,FALSE)</f>
        <v>10</v>
      </c>
      <c r="F457">
        <f>VLOOKUP($A457,'Order Sales'!$A$2:$H$2154,F$1,FALSE)</f>
        <v>784.08</v>
      </c>
      <c r="G457" t="str">
        <f>VLOOKUP($A457,'Order Sales'!$A$2:$H$2154,G$1,FALSE)</f>
        <v>Consumer</v>
      </c>
    </row>
    <row r="458" spans="1:7" x14ac:dyDescent="0.3">
      <c r="A458">
        <v>17139</v>
      </c>
      <c r="B458" s="2">
        <v>40016</v>
      </c>
      <c r="C458" s="2">
        <v>40023</v>
      </c>
      <c r="D458" s="4">
        <f>VLOOKUP(A458,'Order Shipping'!$A$2:$C$2154,3,FALSE)</f>
        <v>1.6</v>
      </c>
      <c r="E458" s="4">
        <f>VLOOKUP($A458,'Order Sales'!$A$2:$H$2154,E$1,FALSE)</f>
        <v>41</v>
      </c>
      <c r="F458">
        <f>VLOOKUP($A458,'Order Sales'!$A$2:$H$2154,F$1,FALSE)</f>
        <v>286.75</v>
      </c>
      <c r="G458" t="str">
        <f>VLOOKUP($A458,'Order Sales'!$A$2:$H$2154,G$1,FALSE)</f>
        <v>Home Office</v>
      </c>
    </row>
    <row r="459" spans="1:7" x14ac:dyDescent="0.3">
      <c r="A459">
        <v>25732</v>
      </c>
      <c r="B459" s="2">
        <v>40134</v>
      </c>
      <c r="C459" s="2">
        <v>40135</v>
      </c>
      <c r="D459" s="4">
        <f>VLOOKUP(A459,'Order Shipping'!$A$2:$C$2154,3,FALSE)</f>
        <v>3.99</v>
      </c>
      <c r="E459" s="4">
        <f>VLOOKUP($A459,'Order Sales'!$A$2:$H$2154,E$1,FALSE)</f>
        <v>47</v>
      </c>
      <c r="F459">
        <f>VLOOKUP($A459,'Order Sales'!$A$2:$H$2154,F$1,FALSE)</f>
        <v>2799.7</v>
      </c>
      <c r="G459" t="str">
        <f>VLOOKUP($A459,'Order Sales'!$A$2:$H$2154,G$1,FALSE)</f>
        <v>Corporate</v>
      </c>
    </row>
    <row r="460" spans="1:7" x14ac:dyDescent="0.3">
      <c r="A460">
        <v>16038</v>
      </c>
      <c r="B460" s="2">
        <v>40000</v>
      </c>
      <c r="C460" s="2">
        <v>40005</v>
      </c>
      <c r="D460" s="4">
        <f>VLOOKUP(A460,'Order Shipping'!$A$2:$C$2154,3,FALSE)</f>
        <v>2.99</v>
      </c>
      <c r="E460" s="4">
        <f>VLOOKUP($A460,'Order Sales'!$A$2:$H$2154,E$1,FALSE)</f>
        <v>4</v>
      </c>
      <c r="F460">
        <f>VLOOKUP($A460,'Order Sales'!$A$2:$H$2154,F$1,FALSE)</f>
        <v>31.01</v>
      </c>
      <c r="G460" t="str">
        <f>VLOOKUP($A460,'Order Sales'!$A$2:$H$2154,G$1,FALSE)</f>
        <v>Corporate</v>
      </c>
    </row>
    <row r="461" spans="1:7" x14ac:dyDescent="0.3">
      <c r="A461">
        <v>25929</v>
      </c>
      <c r="B461" s="2">
        <v>40137</v>
      </c>
      <c r="C461" s="2">
        <v>40138</v>
      </c>
      <c r="D461" s="4">
        <f>VLOOKUP(A461,'Order Shipping'!$A$2:$C$2154,3,FALSE)</f>
        <v>3</v>
      </c>
      <c r="E461" s="4">
        <f>VLOOKUP($A461,'Order Sales'!$A$2:$H$2154,E$1,FALSE)</f>
        <v>34</v>
      </c>
      <c r="F461">
        <f>VLOOKUP($A461,'Order Sales'!$A$2:$H$2154,F$1,FALSE)</f>
        <v>6236.4754999999996</v>
      </c>
      <c r="G461" t="str">
        <f>VLOOKUP($A461,'Order Sales'!$A$2:$H$2154,G$1,FALSE)</f>
        <v>Small Business</v>
      </c>
    </row>
    <row r="462" spans="1:7" x14ac:dyDescent="0.3">
      <c r="A462">
        <v>7514</v>
      </c>
      <c r="B462" s="2">
        <v>39894</v>
      </c>
      <c r="C462" s="2">
        <v>39896</v>
      </c>
      <c r="D462" s="4">
        <f>VLOOKUP(A462,'Order Shipping'!$A$2:$C$2154,3,FALSE)</f>
        <v>8.3699999999999992</v>
      </c>
      <c r="E462" s="4">
        <f>VLOOKUP($A462,'Order Sales'!$A$2:$H$2154,E$1,FALSE)</f>
        <v>4</v>
      </c>
      <c r="F462">
        <f>VLOOKUP($A462,'Order Sales'!$A$2:$H$2154,F$1,FALSE)</f>
        <v>33.54</v>
      </c>
      <c r="G462" t="str">
        <f>VLOOKUP($A462,'Order Sales'!$A$2:$H$2154,G$1,FALSE)</f>
        <v>Corporate</v>
      </c>
    </row>
    <row r="463" spans="1:7" x14ac:dyDescent="0.3">
      <c r="A463">
        <v>21671</v>
      </c>
      <c r="B463" s="2">
        <v>40074</v>
      </c>
      <c r="C463" s="2">
        <v>40074</v>
      </c>
      <c r="D463" s="4">
        <f>VLOOKUP(A463,'Order Shipping'!$A$2:$C$2154,3,FALSE)</f>
        <v>8.99</v>
      </c>
      <c r="E463" s="4">
        <f>VLOOKUP($A463,'Order Sales'!$A$2:$H$2154,E$1,FALSE)</f>
        <v>30</v>
      </c>
      <c r="F463">
        <f>VLOOKUP($A463,'Order Sales'!$A$2:$H$2154,F$1,FALSE)</f>
        <v>1394.36</v>
      </c>
      <c r="G463" t="str">
        <f>VLOOKUP($A463,'Order Sales'!$A$2:$H$2154,G$1,FALSE)</f>
        <v>Home Office</v>
      </c>
    </row>
    <row r="464" spans="1:7" x14ac:dyDescent="0.3">
      <c r="A464">
        <v>10103</v>
      </c>
      <c r="B464" s="2">
        <v>39923</v>
      </c>
      <c r="C464" s="2">
        <v>39925</v>
      </c>
      <c r="D464" s="4">
        <f>VLOOKUP(A464,'Order Shipping'!$A$2:$C$2154,3,FALSE)</f>
        <v>35.840000000000003</v>
      </c>
      <c r="E464" s="4">
        <f>VLOOKUP($A464,'Order Sales'!$A$2:$H$2154,E$1,FALSE)</f>
        <v>35</v>
      </c>
      <c r="F464">
        <f>VLOOKUP($A464,'Order Sales'!$A$2:$H$2154,F$1,FALSE)</f>
        <v>3640.83</v>
      </c>
      <c r="G464" t="str">
        <f>VLOOKUP($A464,'Order Sales'!$A$2:$H$2154,G$1,FALSE)</f>
        <v>Corporate</v>
      </c>
    </row>
    <row r="465" spans="1:7" x14ac:dyDescent="0.3">
      <c r="A465">
        <v>24742</v>
      </c>
      <c r="B465" s="2">
        <v>40119</v>
      </c>
      <c r="C465" s="2">
        <v>40126</v>
      </c>
      <c r="D465" s="4">
        <f>VLOOKUP(A465,'Order Shipping'!$A$2:$C$2154,3,FALSE)</f>
        <v>8.99</v>
      </c>
      <c r="E465" s="4">
        <f>VLOOKUP($A465,'Order Sales'!$A$2:$H$2154,E$1,FALSE)</f>
        <v>10</v>
      </c>
      <c r="F465">
        <f>VLOOKUP($A465,'Order Sales'!$A$2:$H$2154,F$1,FALSE)</f>
        <v>187.46</v>
      </c>
      <c r="G465" t="str">
        <f>VLOOKUP($A465,'Order Sales'!$A$2:$H$2154,G$1,FALSE)</f>
        <v>Small Business</v>
      </c>
    </row>
    <row r="466" spans="1:7" x14ac:dyDescent="0.3">
      <c r="A466">
        <v>14194</v>
      </c>
      <c r="B466" s="2">
        <v>39976</v>
      </c>
      <c r="C466" s="2">
        <v>39977</v>
      </c>
      <c r="D466" s="4">
        <f>VLOOKUP(A466,'Order Shipping'!$A$2:$C$2154,3,FALSE)</f>
        <v>4.95</v>
      </c>
      <c r="E466" s="4">
        <f>VLOOKUP($A466,'Order Sales'!$A$2:$H$2154,E$1,FALSE)</f>
        <v>50</v>
      </c>
      <c r="F466">
        <f>VLOOKUP($A466,'Order Sales'!$A$2:$H$2154,F$1,FALSE)</f>
        <v>345.58</v>
      </c>
      <c r="G466" t="str">
        <f>VLOOKUP($A466,'Order Sales'!$A$2:$H$2154,G$1,FALSE)</f>
        <v>Home Office</v>
      </c>
    </row>
    <row r="467" spans="1:7" x14ac:dyDescent="0.3">
      <c r="A467">
        <v>10112</v>
      </c>
      <c r="B467" s="2">
        <v>39923</v>
      </c>
      <c r="C467" s="2">
        <v>39924</v>
      </c>
      <c r="D467" s="4">
        <f>VLOOKUP(A467,'Order Shipping'!$A$2:$C$2154,3,FALSE)</f>
        <v>66.67</v>
      </c>
      <c r="E467" s="4">
        <f>VLOOKUP($A467,'Order Sales'!$A$2:$H$2154,E$1,FALSE)</f>
        <v>43</v>
      </c>
      <c r="F467">
        <f>VLOOKUP($A467,'Order Sales'!$A$2:$H$2154,F$1,FALSE)</f>
        <v>10984.05</v>
      </c>
      <c r="G467" t="str">
        <f>VLOOKUP($A467,'Order Sales'!$A$2:$H$2154,G$1,FALSE)</f>
        <v>Small Business</v>
      </c>
    </row>
    <row r="468" spans="1:7" x14ac:dyDescent="0.3">
      <c r="A468">
        <v>15279</v>
      </c>
      <c r="B468" s="2">
        <v>39992</v>
      </c>
      <c r="C468" s="2">
        <v>39992</v>
      </c>
      <c r="D468" s="4">
        <f>VLOOKUP(A468,'Order Shipping'!$A$2:$C$2154,3,FALSE)</f>
        <v>35.840000000000003</v>
      </c>
      <c r="E468" s="4">
        <f>VLOOKUP($A468,'Order Sales'!$A$2:$H$2154,E$1,FALSE)</f>
        <v>46</v>
      </c>
      <c r="F468">
        <f>VLOOKUP($A468,'Order Sales'!$A$2:$H$2154,F$1,FALSE)</f>
        <v>4601.0200000000004</v>
      </c>
      <c r="G468" t="str">
        <f>VLOOKUP($A468,'Order Sales'!$A$2:$H$2154,G$1,FALSE)</f>
        <v>Home Office</v>
      </c>
    </row>
    <row r="469" spans="1:7" x14ac:dyDescent="0.3">
      <c r="A469">
        <v>11718</v>
      </c>
      <c r="B469" s="2">
        <v>39946</v>
      </c>
      <c r="C469" s="2">
        <v>39947</v>
      </c>
      <c r="D469" s="4">
        <f>VLOOKUP(A469,'Order Shipping'!$A$2:$C$2154,3,FALSE)</f>
        <v>19.989999999999998</v>
      </c>
      <c r="E469" s="4">
        <f>VLOOKUP($A469,'Order Sales'!$A$2:$H$2154,E$1,FALSE)</f>
        <v>7</v>
      </c>
      <c r="F469">
        <f>VLOOKUP($A469,'Order Sales'!$A$2:$H$2154,F$1,FALSE)</f>
        <v>1203.73</v>
      </c>
      <c r="G469" t="str">
        <f>VLOOKUP($A469,'Order Sales'!$A$2:$H$2154,G$1,FALSE)</f>
        <v>Corporate</v>
      </c>
    </row>
    <row r="470" spans="1:7" x14ac:dyDescent="0.3">
      <c r="A470">
        <v>24037</v>
      </c>
      <c r="B470" s="2">
        <v>40107</v>
      </c>
      <c r="C470" s="2">
        <v>40109</v>
      </c>
      <c r="D470" s="4">
        <f>VLOOKUP(A470,'Order Shipping'!$A$2:$C$2154,3,FALSE)</f>
        <v>14</v>
      </c>
      <c r="E470" s="4">
        <f>VLOOKUP($A470,'Order Sales'!$A$2:$H$2154,E$1,FALSE)</f>
        <v>8</v>
      </c>
      <c r="F470">
        <f>VLOOKUP($A470,'Order Sales'!$A$2:$H$2154,F$1,FALSE)</f>
        <v>922.47</v>
      </c>
      <c r="G470" t="str">
        <f>VLOOKUP($A470,'Order Sales'!$A$2:$H$2154,G$1,FALSE)</f>
        <v>Corporate</v>
      </c>
    </row>
    <row r="471" spans="1:7" x14ac:dyDescent="0.3">
      <c r="A471">
        <v>11872</v>
      </c>
      <c r="B471" s="2">
        <v>39947</v>
      </c>
      <c r="C471" s="2">
        <v>39947</v>
      </c>
      <c r="D471" s="4">
        <f>VLOOKUP(A471,'Order Shipping'!$A$2:$C$2154,3,FALSE)</f>
        <v>4.93</v>
      </c>
      <c r="E471" s="4">
        <f>VLOOKUP($A471,'Order Sales'!$A$2:$H$2154,E$1,FALSE)</f>
        <v>46</v>
      </c>
      <c r="F471">
        <f>VLOOKUP($A471,'Order Sales'!$A$2:$H$2154,F$1,FALSE)</f>
        <v>229.35</v>
      </c>
      <c r="G471" t="str">
        <f>VLOOKUP($A471,'Order Sales'!$A$2:$H$2154,G$1,FALSE)</f>
        <v>Home Office</v>
      </c>
    </row>
    <row r="472" spans="1:7" x14ac:dyDescent="0.3">
      <c r="A472">
        <v>10609</v>
      </c>
      <c r="B472" s="2">
        <v>39931</v>
      </c>
      <c r="C472" s="2">
        <v>39933</v>
      </c>
      <c r="D472" s="4">
        <f>VLOOKUP(A472,'Order Shipping'!$A$2:$C$2154,3,FALSE)</f>
        <v>2.64</v>
      </c>
      <c r="E472" s="4">
        <f>VLOOKUP($A472,'Order Sales'!$A$2:$H$2154,E$1,FALSE)</f>
        <v>30</v>
      </c>
      <c r="F472">
        <f>VLOOKUP($A472,'Order Sales'!$A$2:$H$2154,F$1,FALSE)</f>
        <v>250.29</v>
      </c>
      <c r="G472" t="str">
        <f>VLOOKUP($A472,'Order Sales'!$A$2:$H$2154,G$1,FALSE)</f>
        <v>Small Business</v>
      </c>
    </row>
    <row r="473" spans="1:7" x14ac:dyDescent="0.3">
      <c r="A473">
        <v>12139</v>
      </c>
      <c r="B473" s="2">
        <v>39950</v>
      </c>
      <c r="C473" s="2">
        <v>39951</v>
      </c>
      <c r="D473" s="4">
        <f>VLOOKUP(A473,'Order Shipping'!$A$2:$C$2154,3,FALSE)</f>
        <v>0.96</v>
      </c>
      <c r="E473" s="4">
        <f>VLOOKUP($A473,'Order Sales'!$A$2:$H$2154,E$1,FALSE)</f>
        <v>7</v>
      </c>
      <c r="F473">
        <f>VLOOKUP($A473,'Order Sales'!$A$2:$H$2154,F$1,FALSE)</f>
        <v>20.5</v>
      </c>
      <c r="G473" t="str">
        <f>VLOOKUP($A473,'Order Sales'!$A$2:$H$2154,G$1,FALSE)</f>
        <v>Corporate</v>
      </c>
    </row>
    <row r="474" spans="1:7" x14ac:dyDescent="0.3">
      <c r="A474">
        <v>20609</v>
      </c>
      <c r="B474" s="2">
        <v>40060</v>
      </c>
      <c r="C474" s="2">
        <v>40061</v>
      </c>
      <c r="D474" s="4">
        <f>VLOOKUP(A474,'Order Shipping'!$A$2:$C$2154,3,FALSE)</f>
        <v>8.08</v>
      </c>
      <c r="E474" s="4">
        <f>VLOOKUP($A474,'Order Sales'!$A$2:$H$2154,E$1,FALSE)</f>
        <v>48</v>
      </c>
      <c r="F474">
        <f>VLOOKUP($A474,'Order Sales'!$A$2:$H$2154,F$1,FALSE)</f>
        <v>6109.817</v>
      </c>
      <c r="G474" t="str">
        <f>VLOOKUP($A474,'Order Sales'!$A$2:$H$2154,G$1,FALSE)</f>
        <v>Corporate</v>
      </c>
    </row>
    <row r="475" spans="1:7" x14ac:dyDescent="0.3">
      <c r="A475">
        <v>15505</v>
      </c>
      <c r="B475" s="2">
        <v>39995</v>
      </c>
      <c r="C475" s="2">
        <v>40002</v>
      </c>
      <c r="D475" s="4">
        <f>VLOOKUP(A475,'Order Shipping'!$A$2:$C$2154,3,FALSE)</f>
        <v>26.3</v>
      </c>
      <c r="E475" s="4">
        <f>VLOOKUP($A475,'Order Sales'!$A$2:$H$2154,E$1,FALSE)</f>
        <v>35</v>
      </c>
      <c r="F475">
        <f>VLOOKUP($A475,'Order Sales'!$A$2:$H$2154,F$1,FALSE)</f>
        <v>4233.1499999999996</v>
      </c>
      <c r="G475" t="str">
        <f>VLOOKUP($A475,'Order Sales'!$A$2:$H$2154,G$1,FALSE)</f>
        <v>Corporate</v>
      </c>
    </row>
    <row r="476" spans="1:7" x14ac:dyDescent="0.3">
      <c r="A476">
        <v>12642</v>
      </c>
      <c r="B476" s="2">
        <v>39955</v>
      </c>
      <c r="C476" s="2">
        <v>39959</v>
      </c>
      <c r="D476" s="4">
        <f>VLOOKUP(A476,'Order Shipping'!$A$2:$C$2154,3,FALSE)</f>
        <v>4</v>
      </c>
      <c r="E476" s="4">
        <f>VLOOKUP($A476,'Order Sales'!$A$2:$H$2154,E$1,FALSE)</f>
        <v>19</v>
      </c>
      <c r="F476">
        <f>VLOOKUP($A476,'Order Sales'!$A$2:$H$2154,F$1,FALSE)</f>
        <v>360.24</v>
      </c>
      <c r="G476" t="str">
        <f>VLOOKUP($A476,'Order Sales'!$A$2:$H$2154,G$1,FALSE)</f>
        <v>Small Business</v>
      </c>
    </row>
    <row r="477" spans="1:7" x14ac:dyDescent="0.3">
      <c r="A477">
        <v>19752</v>
      </c>
      <c r="B477" s="2">
        <v>40050</v>
      </c>
      <c r="C477" s="2">
        <v>40052</v>
      </c>
      <c r="D477" s="4">
        <f>VLOOKUP(A477,'Order Shipping'!$A$2:$C$2154,3,FALSE)</f>
        <v>16.11</v>
      </c>
      <c r="E477" s="4">
        <f>VLOOKUP($A477,'Order Sales'!$A$2:$H$2154,E$1,FALSE)</f>
        <v>47</v>
      </c>
      <c r="F477">
        <f>VLOOKUP($A477,'Order Sales'!$A$2:$H$2154,F$1,FALSE)</f>
        <v>2519.5500000000002</v>
      </c>
      <c r="G477" t="str">
        <f>VLOOKUP($A477,'Order Sales'!$A$2:$H$2154,G$1,FALSE)</f>
        <v>Consumer</v>
      </c>
    </row>
    <row r="478" spans="1:7" x14ac:dyDescent="0.3">
      <c r="A478">
        <v>11681</v>
      </c>
      <c r="B478" s="2">
        <v>39945</v>
      </c>
      <c r="C478" s="2">
        <v>39947</v>
      </c>
      <c r="D478" s="4">
        <f>VLOOKUP(A478,'Order Shipping'!$A$2:$C$2154,3,FALSE)</f>
        <v>19.989999999999998</v>
      </c>
      <c r="E478" s="4">
        <f>VLOOKUP($A478,'Order Sales'!$A$2:$H$2154,E$1,FALSE)</f>
        <v>44</v>
      </c>
      <c r="F478">
        <f>VLOOKUP($A478,'Order Sales'!$A$2:$H$2154,F$1,FALSE)</f>
        <v>3202.25</v>
      </c>
      <c r="G478" t="str">
        <f>VLOOKUP($A478,'Order Sales'!$A$2:$H$2154,G$1,FALSE)</f>
        <v>Small Business</v>
      </c>
    </row>
    <row r="479" spans="1:7" x14ac:dyDescent="0.3">
      <c r="A479">
        <v>10539</v>
      </c>
      <c r="B479" s="2">
        <v>39929</v>
      </c>
      <c r="C479" s="2">
        <v>39930</v>
      </c>
      <c r="D479" s="4">
        <f>VLOOKUP(A479,'Order Shipping'!$A$2:$C$2154,3,FALSE)</f>
        <v>19.989999999999998</v>
      </c>
      <c r="E479" s="4">
        <f>VLOOKUP($A479,'Order Sales'!$A$2:$H$2154,E$1,FALSE)</f>
        <v>20</v>
      </c>
      <c r="F479">
        <f>VLOOKUP($A479,'Order Sales'!$A$2:$H$2154,F$1,FALSE)</f>
        <v>8048.45</v>
      </c>
      <c r="G479" t="str">
        <f>VLOOKUP($A479,'Order Sales'!$A$2:$H$2154,G$1,FALSE)</f>
        <v>Home Office</v>
      </c>
    </row>
    <row r="480" spans="1:7" x14ac:dyDescent="0.3">
      <c r="A480">
        <v>13588</v>
      </c>
      <c r="B480" s="2">
        <v>39967</v>
      </c>
      <c r="C480" s="2">
        <v>39969</v>
      </c>
      <c r="D480" s="4">
        <f>VLOOKUP(A480,'Order Shipping'!$A$2:$C$2154,3,FALSE)</f>
        <v>0.5</v>
      </c>
      <c r="E480" s="4">
        <f>VLOOKUP($A480,'Order Sales'!$A$2:$H$2154,E$1,FALSE)</f>
        <v>45</v>
      </c>
      <c r="F480">
        <f>VLOOKUP($A480,'Order Sales'!$A$2:$H$2154,F$1,FALSE)</f>
        <v>112.72</v>
      </c>
      <c r="G480" t="str">
        <f>VLOOKUP($A480,'Order Sales'!$A$2:$H$2154,G$1,FALSE)</f>
        <v>Consumer</v>
      </c>
    </row>
    <row r="481" spans="1:7" x14ac:dyDescent="0.3">
      <c r="A481">
        <v>4357</v>
      </c>
      <c r="B481" s="2">
        <v>39848</v>
      </c>
      <c r="C481" s="2">
        <v>39849</v>
      </c>
      <c r="D481" s="4">
        <f>VLOOKUP(A481,'Order Shipping'!$A$2:$C$2154,3,FALSE)</f>
        <v>1.99</v>
      </c>
      <c r="E481" s="4">
        <f>VLOOKUP($A481,'Order Sales'!$A$2:$H$2154,E$1,FALSE)</f>
        <v>40</v>
      </c>
      <c r="F481">
        <f>VLOOKUP($A481,'Order Sales'!$A$2:$H$2154,F$1,FALSE)</f>
        <v>69.66</v>
      </c>
      <c r="G481" t="str">
        <f>VLOOKUP($A481,'Order Sales'!$A$2:$H$2154,G$1,FALSE)</f>
        <v>Small Business</v>
      </c>
    </row>
    <row r="482" spans="1:7" x14ac:dyDescent="0.3">
      <c r="A482">
        <v>11623</v>
      </c>
      <c r="B482" s="2">
        <v>39945</v>
      </c>
      <c r="C482" s="2">
        <v>39946</v>
      </c>
      <c r="D482" s="4">
        <f>VLOOKUP(A482,'Order Shipping'!$A$2:$C$2154,3,FALSE)</f>
        <v>7.86</v>
      </c>
      <c r="E482" s="4">
        <f>VLOOKUP($A482,'Order Sales'!$A$2:$H$2154,E$1,FALSE)</f>
        <v>11</v>
      </c>
      <c r="F482">
        <f>VLOOKUP($A482,'Order Sales'!$A$2:$H$2154,F$1,FALSE)</f>
        <v>81.25</v>
      </c>
      <c r="G482" t="str">
        <f>VLOOKUP($A482,'Order Sales'!$A$2:$H$2154,G$1,FALSE)</f>
        <v>Small Business</v>
      </c>
    </row>
    <row r="483" spans="1:7" x14ac:dyDescent="0.3">
      <c r="A483">
        <v>24579</v>
      </c>
      <c r="B483" s="2">
        <v>40116</v>
      </c>
      <c r="C483" s="2">
        <v>40123</v>
      </c>
      <c r="D483" s="4">
        <f>VLOOKUP(A483,'Order Shipping'!$A$2:$C$2154,3,FALSE)</f>
        <v>0.8</v>
      </c>
      <c r="E483" s="4">
        <f>VLOOKUP($A483,'Order Sales'!$A$2:$H$2154,E$1,FALSE)</f>
        <v>47</v>
      </c>
      <c r="F483">
        <f>VLOOKUP($A483,'Order Sales'!$A$2:$H$2154,F$1,FALSE)</f>
        <v>116.06</v>
      </c>
      <c r="G483" t="str">
        <f>VLOOKUP($A483,'Order Sales'!$A$2:$H$2154,G$1,FALSE)</f>
        <v>Home Office</v>
      </c>
    </row>
    <row r="484" spans="1:7" x14ac:dyDescent="0.3">
      <c r="A484">
        <v>21382</v>
      </c>
      <c r="B484" s="2">
        <v>40071</v>
      </c>
      <c r="C484" s="2">
        <v>40074</v>
      </c>
      <c r="D484" s="4">
        <f>VLOOKUP(A484,'Order Shipping'!$A$2:$C$2154,3,FALSE)</f>
        <v>7.72</v>
      </c>
      <c r="E484" s="4">
        <f>VLOOKUP($A484,'Order Sales'!$A$2:$H$2154,E$1,FALSE)</f>
        <v>31</v>
      </c>
      <c r="F484">
        <f>VLOOKUP($A484,'Order Sales'!$A$2:$H$2154,F$1,FALSE)</f>
        <v>229.43</v>
      </c>
      <c r="G484" t="str">
        <f>VLOOKUP($A484,'Order Sales'!$A$2:$H$2154,G$1,FALSE)</f>
        <v>Small Business</v>
      </c>
    </row>
    <row r="485" spans="1:7" x14ac:dyDescent="0.3">
      <c r="A485">
        <v>6149</v>
      </c>
      <c r="B485" s="2">
        <v>39874</v>
      </c>
      <c r="C485" s="2">
        <v>39876</v>
      </c>
      <c r="D485" s="4">
        <f>VLOOKUP(A485,'Order Shipping'!$A$2:$C$2154,3,FALSE)</f>
        <v>0.5</v>
      </c>
      <c r="E485" s="4">
        <f>VLOOKUP($A485,'Order Sales'!$A$2:$H$2154,E$1,FALSE)</f>
        <v>3</v>
      </c>
      <c r="F485">
        <f>VLOOKUP($A485,'Order Sales'!$A$2:$H$2154,F$1,FALSE)</f>
        <v>12.01</v>
      </c>
      <c r="G485" t="str">
        <f>VLOOKUP($A485,'Order Sales'!$A$2:$H$2154,G$1,FALSE)</f>
        <v>Small Business</v>
      </c>
    </row>
    <row r="486" spans="1:7" x14ac:dyDescent="0.3">
      <c r="A486">
        <v>26208</v>
      </c>
      <c r="B486" s="2">
        <v>40141</v>
      </c>
      <c r="C486" s="2">
        <v>40143</v>
      </c>
      <c r="D486" s="4">
        <f>VLOOKUP(A486,'Order Shipping'!$A$2:$C$2154,3,FALSE)</f>
        <v>19.989999999999998</v>
      </c>
      <c r="E486" s="4">
        <f>VLOOKUP($A486,'Order Sales'!$A$2:$H$2154,E$1,FALSE)</f>
        <v>14</v>
      </c>
      <c r="F486">
        <f>VLOOKUP($A486,'Order Sales'!$A$2:$H$2154,F$1,FALSE)</f>
        <v>551.17999999999995</v>
      </c>
      <c r="G486" t="str">
        <f>VLOOKUP($A486,'Order Sales'!$A$2:$H$2154,G$1,FALSE)</f>
        <v>Small Business</v>
      </c>
    </row>
    <row r="487" spans="1:7" x14ac:dyDescent="0.3">
      <c r="A487">
        <v>13016</v>
      </c>
      <c r="B487" s="2">
        <v>39958</v>
      </c>
      <c r="C487" s="2">
        <v>39959</v>
      </c>
      <c r="D487" s="4">
        <f>VLOOKUP(A487,'Order Shipping'!$A$2:$C$2154,3,FALSE)</f>
        <v>2.39</v>
      </c>
      <c r="E487" s="4">
        <f>VLOOKUP($A487,'Order Sales'!$A$2:$H$2154,E$1,FALSE)</f>
        <v>24</v>
      </c>
      <c r="F487">
        <f>VLOOKUP($A487,'Order Sales'!$A$2:$H$2154,F$1,FALSE)</f>
        <v>113.23</v>
      </c>
      <c r="G487" t="str">
        <f>VLOOKUP($A487,'Order Sales'!$A$2:$H$2154,G$1,FALSE)</f>
        <v>Corporate</v>
      </c>
    </row>
    <row r="488" spans="1:7" x14ac:dyDescent="0.3">
      <c r="A488">
        <v>4671</v>
      </c>
      <c r="B488" s="2">
        <v>39850</v>
      </c>
      <c r="C488" s="2">
        <v>39850</v>
      </c>
      <c r="D488" s="4">
        <f>VLOOKUP(A488,'Order Shipping'!$A$2:$C$2154,3,FALSE)</f>
        <v>66.67</v>
      </c>
      <c r="E488" s="4">
        <f>VLOOKUP($A488,'Order Sales'!$A$2:$H$2154,E$1,FALSE)</f>
        <v>30</v>
      </c>
      <c r="F488">
        <f>VLOOKUP($A488,'Order Sales'!$A$2:$H$2154,F$1,FALSE)</f>
        <v>6589.3040000000001</v>
      </c>
      <c r="G488" t="str">
        <f>VLOOKUP($A488,'Order Sales'!$A$2:$H$2154,G$1,FALSE)</f>
        <v>Home Office</v>
      </c>
    </row>
    <row r="489" spans="1:7" x14ac:dyDescent="0.3">
      <c r="A489">
        <v>10975</v>
      </c>
      <c r="B489" s="2">
        <v>39936</v>
      </c>
      <c r="C489" s="2">
        <v>39938</v>
      </c>
      <c r="D489" s="4">
        <f>VLOOKUP(A489,'Order Shipping'!$A$2:$C$2154,3,FALSE)</f>
        <v>3.99</v>
      </c>
      <c r="E489" s="4">
        <f>VLOOKUP($A489,'Order Sales'!$A$2:$H$2154,E$1,FALSE)</f>
        <v>15</v>
      </c>
      <c r="F489">
        <f>VLOOKUP($A489,'Order Sales'!$A$2:$H$2154,F$1,FALSE)</f>
        <v>1765.45</v>
      </c>
      <c r="G489" t="str">
        <f>VLOOKUP($A489,'Order Sales'!$A$2:$H$2154,G$1,FALSE)</f>
        <v>Corporate</v>
      </c>
    </row>
    <row r="490" spans="1:7" x14ac:dyDescent="0.3">
      <c r="A490">
        <v>28058</v>
      </c>
      <c r="B490" s="2">
        <v>40166</v>
      </c>
      <c r="C490" s="2">
        <v>40168</v>
      </c>
      <c r="D490" s="4">
        <f>VLOOKUP(A490,'Order Shipping'!$A$2:$C$2154,3,FALSE)</f>
        <v>9.07</v>
      </c>
      <c r="E490" s="4">
        <f>VLOOKUP($A490,'Order Sales'!$A$2:$H$2154,E$1,FALSE)</f>
        <v>36</v>
      </c>
      <c r="F490">
        <f>VLOOKUP($A490,'Order Sales'!$A$2:$H$2154,F$1,FALSE)</f>
        <v>4115.74</v>
      </c>
      <c r="G490" t="str">
        <f>VLOOKUP($A490,'Order Sales'!$A$2:$H$2154,G$1,FALSE)</f>
        <v>Corporate</v>
      </c>
    </row>
    <row r="491" spans="1:7" x14ac:dyDescent="0.3">
      <c r="A491">
        <v>3978</v>
      </c>
      <c r="B491" s="2">
        <v>39844</v>
      </c>
      <c r="C491" s="2">
        <v>39846</v>
      </c>
      <c r="D491" s="4">
        <f>VLOOKUP(A491,'Order Shipping'!$A$2:$C$2154,3,FALSE)</f>
        <v>13.99</v>
      </c>
      <c r="E491" s="4">
        <f>VLOOKUP($A491,'Order Sales'!$A$2:$H$2154,E$1,FALSE)</f>
        <v>6</v>
      </c>
      <c r="F491">
        <f>VLOOKUP($A491,'Order Sales'!$A$2:$H$2154,F$1,FALSE)</f>
        <v>451.44</v>
      </c>
      <c r="G491" t="str">
        <f>VLOOKUP($A491,'Order Sales'!$A$2:$H$2154,G$1,FALSE)</f>
        <v>Home Office</v>
      </c>
    </row>
    <row r="492" spans="1:7" x14ac:dyDescent="0.3">
      <c r="A492">
        <v>27206</v>
      </c>
      <c r="B492" s="2">
        <v>40153</v>
      </c>
      <c r="C492" s="2">
        <v>40154</v>
      </c>
      <c r="D492" s="4">
        <f>VLOOKUP(A492,'Order Shipping'!$A$2:$C$2154,3,FALSE)</f>
        <v>5.19</v>
      </c>
      <c r="E492" s="4">
        <f>VLOOKUP($A492,'Order Sales'!$A$2:$H$2154,E$1,FALSE)</f>
        <v>26</v>
      </c>
      <c r="F492">
        <f>VLOOKUP($A492,'Order Sales'!$A$2:$H$2154,F$1,FALSE)</f>
        <v>182.09</v>
      </c>
      <c r="G492" t="str">
        <f>VLOOKUP($A492,'Order Sales'!$A$2:$H$2154,G$1,FALSE)</f>
        <v>Small Business</v>
      </c>
    </row>
    <row r="493" spans="1:7" x14ac:dyDescent="0.3">
      <c r="A493">
        <v>6005</v>
      </c>
      <c r="B493" s="2">
        <v>39871</v>
      </c>
      <c r="C493" s="2">
        <v>39878</v>
      </c>
      <c r="D493" s="4">
        <f>VLOOKUP(A493,'Order Shipping'!$A$2:$C$2154,3,FALSE)</f>
        <v>4.62</v>
      </c>
      <c r="E493" s="4">
        <f>VLOOKUP($A493,'Order Sales'!$A$2:$H$2154,E$1,FALSE)</f>
        <v>14</v>
      </c>
      <c r="F493">
        <f>VLOOKUP($A493,'Order Sales'!$A$2:$H$2154,F$1,FALSE)</f>
        <v>71.47</v>
      </c>
      <c r="G493" t="str">
        <f>VLOOKUP($A493,'Order Sales'!$A$2:$H$2154,G$1,FALSE)</f>
        <v>Corporate</v>
      </c>
    </row>
    <row r="494" spans="1:7" x14ac:dyDescent="0.3">
      <c r="A494">
        <v>14606</v>
      </c>
      <c r="B494" s="2">
        <v>39981</v>
      </c>
      <c r="C494" s="2">
        <v>39982</v>
      </c>
      <c r="D494" s="4">
        <f>VLOOKUP(A494,'Order Shipping'!$A$2:$C$2154,3,FALSE)</f>
        <v>5.0999999999999996</v>
      </c>
      <c r="E494" s="4">
        <f>VLOOKUP($A494,'Order Sales'!$A$2:$H$2154,E$1,FALSE)</f>
        <v>16</v>
      </c>
      <c r="F494">
        <f>VLOOKUP($A494,'Order Sales'!$A$2:$H$2154,F$1,FALSE)</f>
        <v>535.54</v>
      </c>
      <c r="G494" t="str">
        <f>VLOOKUP($A494,'Order Sales'!$A$2:$H$2154,G$1,FALSE)</f>
        <v>Consumer</v>
      </c>
    </row>
    <row r="495" spans="1:7" x14ac:dyDescent="0.3">
      <c r="A495">
        <v>19138</v>
      </c>
      <c r="B495" s="2">
        <v>40041</v>
      </c>
      <c r="C495" s="2">
        <v>40043</v>
      </c>
      <c r="D495" s="4">
        <f>VLOOKUP(A495,'Order Shipping'!$A$2:$C$2154,3,FALSE)</f>
        <v>5.37</v>
      </c>
      <c r="E495" s="4">
        <f>VLOOKUP($A495,'Order Sales'!$A$2:$H$2154,E$1,FALSE)</f>
        <v>39</v>
      </c>
      <c r="F495">
        <f>VLOOKUP($A495,'Order Sales'!$A$2:$H$2154,F$1,FALSE)</f>
        <v>977.92</v>
      </c>
      <c r="G495" t="str">
        <f>VLOOKUP($A495,'Order Sales'!$A$2:$H$2154,G$1,FALSE)</f>
        <v>Corporate</v>
      </c>
    </row>
    <row r="496" spans="1:7" x14ac:dyDescent="0.3">
      <c r="A496">
        <v>24311</v>
      </c>
      <c r="B496" s="2">
        <v>40112</v>
      </c>
      <c r="C496" s="2">
        <v>40113</v>
      </c>
      <c r="D496" s="4">
        <f>VLOOKUP(A496,'Order Shipping'!$A$2:$C$2154,3,FALSE)</f>
        <v>35</v>
      </c>
      <c r="E496" s="4">
        <f>VLOOKUP($A496,'Order Sales'!$A$2:$H$2154,E$1,FALSE)</f>
        <v>27</v>
      </c>
      <c r="F496">
        <f>VLOOKUP($A496,'Order Sales'!$A$2:$H$2154,F$1,FALSE)</f>
        <v>2651.23</v>
      </c>
      <c r="G496" t="str">
        <f>VLOOKUP($A496,'Order Sales'!$A$2:$H$2154,G$1,FALSE)</f>
        <v>Consumer</v>
      </c>
    </row>
    <row r="497" spans="1:7" x14ac:dyDescent="0.3">
      <c r="A497">
        <v>19814</v>
      </c>
      <c r="B497" s="2">
        <v>40050</v>
      </c>
      <c r="C497" s="2">
        <v>40053</v>
      </c>
      <c r="D497" s="4">
        <f>VLOOKUP(A497,'Order Shipping'!$A$2:$C$2154,3,FALSE)</f>
        <v>4.53</v>
      </c>
      <c r="E497" s="4">
        <f>VLOOKUP($A497,'Order Sales'!$A$2:$H$2154,E$1,FALSE)</f>
        <v>10</v>
      </c>
      <c r="F497">
        <f>VLOOKUP($A497,'Order Sales'!$A$2:$H$2154,F$1,FALSE)</f>
        <v>150.33000000000001</v>
      </c>
      <c r="G497" t="str">
        <f>VLOOKUP($A497,'Order Sales'!$A$2:$H$2154,G$1,FALSE)</f>
        <v>Consumer</v>
      </c>
    </row>
    <row r="498" spans="1:7" x14ac:dyDescent="0.3">
      <c r="A498">
        <v>24432</v>
      </c>
      <c r="B498" s="2">
        <v>40114</v>
      </c>
      <c r="C498" s="2">
        <v>40115</v>
      </c>
      <c r="D498" s="4">
        <f>VLOOKUP(A498,'Order Shipping'!$A$2:$C$2154,3,FALSE)</f>
        <v>4.6500000000000004</v>
      </c>
      <c r="E498" s="4">
        <f>VLOOKUP($A498,'Order Sales'!$A$2:$H$2154,E$1,FALSE)</f>
        <v>32</v>
      </c>
      <c r="F498">
        <f>VLOOKUP($A498,'Order Sales'!$A$2:$H$2154,F$1,FALSE)</f>
        <v>3080.07</v>
      </c>
      <c r="G498" t="str">
        <f>VLOOKUP($A498,'Order Sales'!$A$2:$H$2154,G$1,FALSE)</f>
        <v>Corporate</v>
      </c>
    </row>
    <row r="499" spans="1:7" x14ac:dyDescent="0.3">
      <c r="A499">
        <v>3719</v>
      </c>
      <c r="B499" s="2">
        <v>39839</v>
      </c>
      <c r="C499" s="2">
        <v>39840</v>
      </c>
      <c r="D499" s="4">
        <f>VLOOKUP(A499,'Order Shipping'!$A$2:$C$2154,3,FALSE)</f>
        <v>35</v>
      </c>
      <c r="E499" s="4">
        <f>VLOOKUP($A499,'Order Sales'!$A$2:$H$2154,E$1,FALSE)</f>
        <v>39</v>
      </c>
      <c r="F499">
        <f>VLOOKUP($A499,'Order Sales'!$A$2:$H$2154,F$1,FALSE)</f>
        <v>1243.45</v>
      </c>
      <c r="G499" t="str">
        <f>VLOOKUP($A499,'Order Sales'!$A$2:$H$2154,G$1,FALSE)</f>
        <v>Corporate</v>
      </c>
    </row>
    <row r="500" spans="1:7" x14ac:dyDescent="0.3">
      <c r="A500">
        <v>28094</v>
      </c>
      <c r="B500" s="2">
        <v>40166</v>
      </c>
      <c r="C500" s="2">
        <v>40167</v>
      </c>
      <c r="D500" s="4">
        <f>VLOOKUP(A500,'Order Shipping'!$A$2:$C$2154,3,FALSE)</f>
        <v>1.61</v>
      </c>
      <c r="E500" s="4">
        <f>VLOOKUP($A500,'Order Sales'!$A$2:$H$2154,E$1,FALSE)</f>
        <v>39</v>
      </c>
      <c r="F500">
        <f>VLOOKUP($A500,'Order Sales'!$A$2:$H$2154,F$1,FALSE)</f>
        <v>145.68</v>
      </c>
      <c r="G500" t="str">
        <f>VLOOKUP($A500,'Order Sales'!$A$2:$H$2154,G$1,FALSE)</f>
        <v>Consumer</v>
      </c>
    </row>
    <row r="501" spans="1:7" x14ac:dyDescent="0.3">
      <c r="A501">
        <v>24644</v>
      </c>
      <c r="B501" s="2">
        <v>40118</v>
      </c>
      <c r="C501" s="2">
        <v>40120</v>
      </c>
      <c r="D501" s="4">
        <f>VLOOKUP(A501,'Order Shipping'!$A$2:$C$2154,3,FALSE)</f>
        <v>1.49</v>
      </c>
      <c r="E501" s="4">
        <f>VLOOKUP($A501,'Order Sales'!$A$2:$H$2154,E$1,FALSE)</f>
        <v>25</v>
      </c>
      <c r="F501">
        <f>VLOOKUP($A501,'Order Sales'!$A$2:$H$2154,F$1,FALSE)</f>
        <v>152.31</v>
      </c>
      <c r="G501" t="str">
        <f>VLOOKUP($A501,'Order Sales'!$A$2:$H$2154,G$1,FALSE)</f>
        <v>Small Business</v>
      </c>
    </row>
    <row r="502" spans="1:7" x14ac:dyDescent="0.3">
      <c r="A502">
        <v>9487</v>
      </c>
      <c r="B502" s="2">
        <v>39913</v>
      </c>
      <c r="C502" s="2">
        <v>39914</v>
      </c>
      <c r="D502" s="4">
        <f>VLOOKUP(A502,'Order Shipping'!$A$2:$C$2154,3,FALSE)</f>
        <v>2.35</v>
      </c>
      <c r="E502" s="4">
        <f>VLOOKUP($A502,'Order Sales'!$A$2:$H$2154,E$1,FALSE)</f>
        <v>29</v>
      </c>
      <c r="F502">
        <f>VLOOKUP($A502,'Order Sales'!$A$2:$H$2154,F$1,FALSE)</f>
        <v>203.4</v>
      </c>
      <c r="G502" t="str">
        <f>VLOOKUP($A502,'Order Sales'!$A$2:$H$2154,G$1,FALSE)</f>
        <v>Home Office</v>
      </c>
    </row>
    <row r="503" spans="1:7" x14ac:dyDescent="0.3">
      <c r="A503">
        <v>12078</v>
      </c>
      <c r="B503" s="2">
        <v>39949</v>
      </c>
      <c r="C503" s="2">
        <v>39950</v>
      </c>
      <c r="D503" s="4">
        <f>VLOOKUP(A503,'Order Shipping'!$A$2:$C$2154,3,FALSE)</f>
        <v>6.75</v>
      </c>
      <c r="E503" s="4">
        <f>VLOOKUP($A503,'Order Sales'!$A$2:$H$2154,E$1,FALSE)</f>
        <v>17</v>
      </c>
      <c r="F503">
        <f>VLOOKUP($A503,'Order Sales'!$A$2:$H$2154,F$1,FALSE)</f>
        <v>280.39</v>
      </c>
      <c r="G503" t="str">
        <f>VLOOKUP($A503,'Order Sales'!$A$2:$H$2154,G$1,FALSE)</f>
        <v>Small Business</v>
      </c>
    </row>
    <row r="504" spans="1:7" x14ac:dyDescent="0.3">
      <c r="A504">
        <v>22169</v>
      </c>
      <c r="B504" s="2">
        <v>40081</v>
      </c>
      <c r="C504" s="2">
        <v>40083</v>
      </c>
      <c r="D504" s="4">
        <f>VLOOKUP(A504,'Order Shipping'!$A$2:$C$2154,3,FALSE)</f>
        <v>1.99</v>
      </c>
      <c r="E504" s="4">
        <f>VLOOKUP($A504,'Order Sales'!$A$2:$H$2154,E$1,FALSE)</f>
        <v>27</v>
      </c>
      <c r="F504">
        <f>VLOOKUP($A504,'Order Sales'!$A$2:$H$2154,F$1,FALSE)</f>
        <v>812.68</v>
      </c>
      <c r="G504" t="str">
        <f>VLOOKUP($A504,'Order Sales'!$A$2:$H$2154,G$1,FALSE)</f>
        <v>Consumer</v>
      </c>
    </row>
    <row r="505" spans="1:7" x14ac:dyDescent="0.3">
      <c r="A505">
        <v>3779</v>
      </c>
      <c r="B505" s="2">
        <v>39840</v>
      </c>
      <c r="C505" s="2">
        <v>39841</v>
      </c>
      <c r="D505" s="4">
        <f>VLOOKUP(A505,'Order Shipping'!$A$2:$C$2154,3,FALSE)</f>
        <v>0.7</v>
      </c>
      <c r="E505" s="4">
        <f>VLOOKUP($A505,'Order Sales'!$A$2:$H$2154,E$1,FALSE)</f>
        <v>36</v>
      </c>
      <c r="F505">
        <f>VLOOKUP($A505,'Order Sales'!$A$2:$H$2154,F$1,FALSE)</f>
        <v>100.87</v>
      </c>
      <c r="G505" t="str">
        <f>VLOOKUP($A505,'Order Sales'!$A$2:$H$2154,G$1,FALSE)</f>
        <v>Corporate</v>
      </c>
    </row>
    <row r="506" spans="1:7" x14ac:dyDescent="0.3">
      <c r="A506">
        <v>14358</v>
      </c>
      <c r="B506" s="2">
        <v>39979</v>
      </c>
      <c r="C506" s="2">
        <v>39981</v>
      </c>
      <c r="D506" s="4">
        <f>VLOOKUP(A506,'Order Shipping'!$A$2:$C$2154,3,FALSE)</f>
        <v>4</v>
      </c>
      <c r="E506" s="4">
        <f>VLOOKUP($A506,'Order Sales'!$A$2:$H$2154,E$1,FALSE)</f>
        <v>41</v>
      </c>
      <c r="F506">
        <f>VLOOKUP($A506,'Order Sales'!$A$2:$H$2154,F$1,FALSE)</f>
        <v>1085.6099999999999</v>
      </c>
      <c r="G506" t="str">
        <f>VLOOKUP($A506,'Order Sales'!$A$2:$H$2154,G$1,FALSE)</f>
        <v>Consumer</v>
      </c>
    </row>
    <row r="507" spans="1:7" x14ac:dyDescent="0.3">
      <c r="A507">
        <v>25350</v>
      </c>
      <c r="B507" s="2">
        <v>40128</v>
      </c>
      <c r="C507" s="2">
        <v>40130</v>
      </c>
      <c r="D507" s="4">
        <f>VLOOKUP(A507,'Order Shipping'!$A$2:$C$2154,3,FALSE)</f>
        <v>0.98</v>
      </c>
      <c r="E507" s="4">
        <f>VLOOKUP($A507,'Order Sales'!$A$2:$H$2154,E$1,FALSE)</f>
        <v>49</v>
      </c>
      <c r="F507">
        <f>VLOOKUP($A507,'Order Sales'!$A$2:$H$2154,F$1,FALSE)</f>
        <v>157.47</v>
      </c>
      <c r="G507" t="str">
        <f>VLOOKUP($A507,'Order Sales'!$A$2:$H$2154,G$1,FALSE)</f>
        <v>Corporate</v>
      </c>
    </row>
    <row r="508" spans="1:7" x14ac:dyDescent="0.3">
      <c r="A508">
        <v>9083</v>
      </c>
      <c r="B508" s="2">
        <v>39910</v>
      </c>
      <c r="C508" s="2">
        <v>39911</v>
      </c>
      <c r="D508" s="4">
        <f>VLOOKUP(A508,'Order Shipping'!$A$2:$C$2154,3,FALSE)</f>
        <v>5.26</v>
      </c>
      <c r="E508" s="4">
        <f>VLOOKUP($A508,'Order Sales'!$A$2:$H$2154,E$1,FALSE)</f>
        <v>36</v>
      </c>
      <c r="F508">
        <f>VLOOKUP($A508,'Order Sales'!$A$2:$H$2154,F$1,FALSE)</f>
        <v>2144.924</v>
      </c>
      <c r="G508" t="str">
        <f>VLOOKUP($A508,'Order Sales'!$A$2:$H$2154,G$1,FALSE)</f>
        <v>Corporate</v>
      </c>
    </row>
    <row r="509" spans="1:7" x14ac:dyDescent="0.3">
      <c r="A509">
        <v>1500</v>
      </c>
      <c r="B509" s="2">
        <v>39818</v>
      </c>
      <c r="C509" s="2">
        <v>39819</v>
      </c>
      <c r="D509" s="4">
        <f>VLOOKUP(A509,'Order Shipping'!$A$2:$C$2154,3,FALSE)</f>
        <v>4.6900000000000004</v>
      </c>
      <c r="E509" s="4">
        <f>VLOOKUP($A509,'Order Sales'!$A$2:$H$2154,E$1,FALSE)</f>
        <v>43</v>
      </c>
      <c r="F509">
        <f>VLOOKUP($A509,'Order Sales'!$A$2:$H$2154,F$1,FALSE)</f>
        <v>257.41000000000003</v>
      </c>
      <c r="G509" t="str">
        <f>VLOOKUP($A509,'Order Sales'!$A$2:$H$2154,G$1,FALSE)</f>
        <v>Corporate</v>
      </c>
    </row>
    <row r="510" spans="1:7" x14ac:dyDescent="0.3">
      <c r="A510">
        <v>9277</v>
      </c>
      <c r="B510" s="2">
        <v>39912</v>
      </c>
      <c r="C510" s="2">
        <v>39919</v>
      </c>
      <c r="D510" s="4">
        <f>VLOOKUP(A510,'Order Shipping'!$A$2:$C$2154,3,FALSE)</f>
        <v>0.7</v>
      </c>
      <c r="E510" s="4">
        <f>VLOOKUP($A510,'Order Sales'!$A$2:$H$2154,E$1,FALSE)</f>
        <v>11</v>
      </c>
      <c r="F510">
        <f>VLOOKUP($A510,'Order Sales'!$A$2:$H$2154,F$1,FALSE)</f>
        <v>18.7</v>
      </c>
      <c r="G510" t="str">
        <f>VLOOKUP($A510,'Order Sales'!$A$2:$H$2154,G$1,FALSE)</f>
        <v>Home Office</v>
      </c>
    </row>
    <row r="511" spans="1:7" x14ac:dyDescent="0.3">
      <c r="A511">
        <v>28263</v>
      </c>
      <c r="B511" s="2">
        <v>40168</v>
      </c>
      <c r="C511" s="2">
        <v>40171</v>
      </c>
      <c r="D511" s="4">
        <f>VLOOKUP(A511,'Order Shipping'!$A$2:$C$2154,3,FALSE)</f>
        <v>19.989999999999998</v>
      </c>
      <c r="E511" s="4">
        <f>VLOOKUP($A511,'Order Sales'!$A$2:$H$2154,E$1,FALSE)</f>
        <v>27</v>
      </c>
      <c r="F511">
        <f>VLOOKUP($A511,'Order Sales'!$A$2:$H$2154,F$1,FALSE)</f>
        <v>2609.5300000000002</v>
      </c>
      <c r="G511" t="str">
        <f>VLOOKUP($A511,'Order Sales'!$A$2:$H$2154,G$1,FALSE)</f>
        <v>Small Business</v>
      </c>
    </row>
    <row r="512" spans="1:7" x14ac:dyDescent="0.3">
      <c r="A512">
        <v>21977</v>
      </c>
      <c r="B512" s="2">
        <v>40079</v>
      </c>
      <c r="C512" s="2">
        <v>40080</v>
      </c>
      <c r="D512" s="4">
        <f>VLOOKUP(A512,'Order Shipping'!$A$2:$C$2154,3,FALSE)</f>
        <v>35</v>
      </c>
      <c r="E512" s="4">
        <f>VLOOKUP($A512,'Order Sales'!$A$2:$H$2154,E$1,FALSE)</f>
        <v>15</v>
      </c>
      <c r="F512">
        <f>VLOOKUP($A512,'Order Sales'!$A$2:$H$2154,F$1,FALSE)</f>
        <v>4012.58</v>
      </c>
      <c r="G512" t="str">
        <f>VLOOKUP($A512,'Order Sales'!$A$2:$H$2154,G$1,FALSE)</f>
        <v>Consumer</v>
      </c>
    </row>
    <row r="513" spans="1:7" x14ac:dyDescent="0.3">
      <c r="A513">
        <v>13964</v>
      </c>
      <c r="B513" s="2">
        <v>39975</v>
      </c>
      <c r="C513" s="2">
        <v>39975</v>
      </c>
      <c r="D513" s="4">
        <f>VLOOKUP(A513,'Order Shipping'!$A$2:$C$2154,3,FALSE)</f>
        <v>19.989999999999998</v>
      </c>
      <c r="E513" s="4">
        <f>VLOOKUP($A513,'Order Sales'!$A$2:$H$2154,E$1,FALSE)</f>
        <v>42</v>
      </c>
      <c r="F513">
        <f>VLOOKUP($A513,'Order Sales'!$A$2:$H$2154,F$1,FALSE)</f>
        <v>8127.32</v>
      </c>
      <c r="G513" t="str">
        <f>VLOOKUP($A513,'Order Sales'!$A$2:$H$2154,G$1,FALSE)</f>
        <v>Small Business</v>
      </c>
    </row>
    <row r="514" spans="1:7" x14ac:dyDescent="0.3">
      <c r="A514">
        <v>4107</v>
      </c>
      <c r="B514" s="2">
        <v>39845</v>
      </c>
      <c r="C514" s="2">
        <v>39847</v>
      </c>
      <c r="D514" s="4">
        <f>VLOOKUP(A514,'Order Shipping'!$A$2:$C$2154,3,FALSE)</f>
        <v>33.6</v>
      </c>
      <c r="E514" s="4">
        <f>VLOOKUP($A514,'Order Sales'!$A$2:$H$2154,E$1,FALSE)</f>
        <v>41</v>
      </c>
      <c r="F514">
        <f>VLOOKUP($A514,'Order Sales'!$A$2:$H$2154,F$1,FALSE)</f>
        <v>3279.01</v>
      </c>
      <c r="G514" t="str">
        <f>VLOOKUP($A514,'Order Sales'!$A$2:$H$2154,G$1,FALSE)</f>
        <v>Consumer</v>
      </c>
    </row>
    <row r="515" spans="1:7" x14ac:dyDescent="0.3">
      <c r="A515">
        <v>28531</v>
      </c>
      <c r="B515" s="2">
        <v>40173</v>
      </c>
      <c r="C515" s="2">
        <v>40174</v>
      </c>
      <c r="D515" s="4">
        <f>VLOOKUP(A515,'Order Shipping'!$A$2:$C$2154,3,FALSE)</f>
        <v>7.18</v>
      </c>
      <c r="E515" s="4">
        <f>VLOOKUP($A515,'Order Sales'!$A$2:$H$2154,E$1,FALSE)</f>
        <v>15</v>
      </c>
      <c r="F515">
        <f>VLOOKUP($A515,'Order Sales'!$A$2:$H$2154,F$1,FALSE)</f>
        <v>1393.39</v>
      </c>
      <c r="G515" t="str">
        <f>VLOOKUP($A515,'Order Sales'!$A$2:$H$2154,G$1,FALSE)</f>
        <v>Small Business</v>
      </c>
    </row>
    <row r="516" spans="1:7" x14ac:dyDescent="0.3">
      <c r="A516">
        <v>1464</v>
      </c>
      <c r="B516" s="2">
        <v>39818</v>
      </c>
      <c r="C516" s="2">
        <v>39819</v>
      </c>
      <c r="D516" s="4">
        <f>VLOOKUP(A516,'Order Shipping'!$A$2:$C$2154,3,FALSE)</f>
        <v>21.21</v>
      </c>
      <c r="E516" s="4">
        <f>VLOOKUP($A516,'Order Sales'!$A$2:$H$2154,E$1,FALSE)</f>
        <v>41</v>
      </c>
      <c r="F516">
        <f>VLOOKUP($A516,'Order Sales'!$A$2:$H$2154,F$1,FALSE)</f>
        <v>8958.4599999999991</v>
      </c>
      <c r="G516" t="str">
        <f>VLOOKUP($A516,'Order Sales'!$A$2:$H$2154,G$1,FALSE)</f>
        <v>Small Business</v>
      </c>
    </row>
    <row r="517" spans="1:7" x14ac:dyDescent="0.3">
      <c r="A517">
        <v>27763</v>
      </c>
      <c r="B517" s="2">
        <v>40161</v>
      </c>
      <c r="C517" s="2">
        <v>40162</v>
      </c>
      <c r="D517" s="4">
        <f>VLOOKUP(A517,'Order Shipping'!$A$2:$C$2154,3,FALSE)</f>
        <v>7.95</v>
      </c>
      <c r="E517" s="4">
        <f>VLOOKUP($A517,'Order Sales'!$A$2:$H$2154,E$1,FALSE)</f>
        <v>35</v>
      </c>
      <c r="F517">
        <f>VLOOKUP($A517,'Order Sales'!$A$2:$H$2154,F$1,FALSE)</f>
        <v>424.09</v>
      </c>
      <c r="G517" t="str">
        <f>VLOOKUP($A517,'Order Sales'!$A$2:$H$2154,G$1,FALSE)</f>
        <v>Consumer</v>
      </c>
    </row>
    <row r="518" spans="1:7" x14ac:dyDescent="0.3">
      <c r="A518">
        <v>3463</v>
      </c>
      <c r="B518" s="2">
        <v>39835</v>
      </c>
      <c r="C518" s="2">
        <v>39837</v>
      </c>
      <c r="D518" s="4">
        <f>VLOOKUP(A518,'Order Shipping'!$A$2:$C$2154,3,FALSE)</f>
        <v>35</v>
      </c>
      <c r="E518" s="4">
        <f>VLOOKUP($A518,'Order Sales'!$A$2:$H$2154,E$1,FALSE)</f>
        <v>13</v>
      </c>
      <c r="F518">
        <f>VLOOKUP($A518,'Order Sales'!$A$2:$H$2154,F$1,FALSE)</f>
        <v>1160.5899999999999</v>
      </c>
      <c r="G518" t="str">
        <f>VLOOKUP($A518,'Order Sales'!$A$2:$H$2154,G$1,FALSE)</f>
        <v>Corporate</v>
      </c>
    </row>
    <row r="519" spans="1:7" x14ac:dyDescent="0.3">
      <c r="A519">
        <v>16259</v>
      </c>
      <c r="B519" s="2">
        <v>40003</v>
      </c>
      <c r="C519" s="2">
        <v>40003</v>
      </c>
      <c r="D519" s="4">
        <f>VLOOKUP(A519,'Order Shipping'!$A$2:$C$2154,3,FALSE)</f>
        <v>1.3</v>
      </c>
      <c r="E519" s="4">
        <f>VLOOKUP($A519,'Order Sales'!$A$2:$H$2154,E$1,FALSE)</f>
        <v>41</v>
      </c>
      <c r="F519">
        <f>VLOOKUP($A519,'Order Sales'!$A$2:$H$2154,F$1,FALSE)</f>
        <v>173.27</v>
      </c>
      <c r="G519" t="str">
        <f>VLOOKUP($A519,'Order Sales'!$A$2:$H$2154,G$1,FALSE)</f>
        <v>Corporate</v>
      </c>
    </row>
    <row r="520" spans="1:7" x14ac:dyDescent="0.3">
      <c r="A520">
        <v>20989</v>
      </c>
      <c r="B520" s="2">
        <v>40066</v>
      </c>
      <c r="C520" s="2">
        <v>40067</v>
      </c>
      <c r="D520" s="4">
        <f>VLOOKUP(A520,'Order Shipping'!$A$2:$C$2154,3,FALSE)</f>
        <v>5.79</v>
      </c>
      <c r="E520" s="4">
        <f>VLOOKUP($A520,'Order Sales'!$A$2:$H$2154,E$1,FALSE)</f>
        <v>38</v>
      </c>
      <c r="F520">
        <f>VLOOKUP($A520,'Order Sales'!$A$2:$H$2154,F$1,FALSE)</f>
        <v>246.3</v>
      </c>
      <c r="G520" t="str">
        <f>VLOOKUP($A520,'Order Sales'!$A$2:$H$2154,G$1,FALSE)</f>
        <v>Corporate</v>
      </c>
    </row>
    <row r="521" spans="1:7" x14ac:dyDescent="0.3">
      <c r="A521">
        <v>4210</v>
      </c>
      <c r="B521" s="2">
        <v>39846</v>
      </c>
      <c r="C521" s="2">
        <v>39847</v>
      </c>
      <c r="D521" s="4">
        <f>VLOOKUP(A521,'Order Shipping'!$A$2:$C$2154,3,FALSE)</f>
        <v>7.96</v>
      </c>
      <c r="E521" s="4">
        <f>VLOOKUP($A521,'Order Sales'!$A$2:$H$2154,E$1,FALSE)</f>
        <v>44</v>
      </c>
      <c r="F521">
        <f>VLOOKUP($A521,'Order Sales'!$A$2:$H$2154,F$1,FALSE)</f>
        <v>363.92</v>
      </c>
      <c r="G521" t="str">
        <f>VLOOKUP($A521,'Order Sales'!$A$2:$H$2154,G$1,FALSE)</f>
        <v>Consumer</v>
      </c>
    </row>
    <row r="522" spans="1:7" x14ac:dyDescent="0.3">
      <c r="A522">
        <v>25165</v>
      </c>
      <c r="B522" s="2">
        <v>40125</v>
      </c>
      <c r="C522" s="2">
        <v>40126</v>
      </c>
      <c r="D522" s="4">
        <f>VLOOKUP(A522,'Order Shipping'!$A$2:$C$2154,3,FALSE)</f>
        <v>7.59</v>
      </c>
      <c r="E522" s="4">
        <f>VLOOKUP($A522,'Order Sales'!$A$2:$H$2154,E$1,FALSE)</f>
        <v>16</v>
      </c>
      <c r="F522">
        <f>VLOOKUP($A522,'Order Sales'!$A$2:$H$2154,F$1,FALSE)</f>
        <v>224.47</v>
      </c>
      <c r="G522" t="str">
        <f>VLOOKUP($A522,'Order Sales'!$A$2:$H$2154,G$1,FALSE)</f>
        <v>Corporate</v>
      </c>
    </row>
    <row r="523" spans="1:7" x14ac:dyDescent="0.3">
      <c r="A523">
        <v>23590</v>
      </c>
      <c r="B523" s="2">
        <v>40101</v>
      </c>
      <c r="C523" s="2">
        <v>40103</v>
      </c>
      <c r="D523" s="4">
        <f>VLOOKUP(A523,'Order Shipping'!$A$2:$C$2154,3,FALSE)</f>
        <v>8.51</v>
      </c>
      <c r="E523" s="4">
        <f>VLOOKUP($A523,'Order Sales'!$A$2:$H$2154,E$1,FALSE)</f>
        <v>7</v>
      </c>
      <c r="F523">
        <f>VLOOKUP($A523,'Order Sales'!$A$2:$H$2154,F$1,FALSE)</f>
        <v>131.55000000000001</v>
      </c>
      <c r="G523" t="str">
        <f>VLOOKUP($A523,'Order Sales'!$A$2:$H$2154,G$1,FALSE)</f>
        <v>Consumer</v>
      </c>
    </row>
    <row r="524" spans="1:7" x14ac:dyDescent="0.3">
      <c r="A524">
        <v>18163</v>
      </c>
      <c r="B524" s="2">
        <v>40030</v>
      </c>
      <c r="C524" s="2">
        <v>40031</v>
      </c>
      <c r="D524" s="4">
        <f>VLOOKUP(A524,'Order Shipping'!$A$2:$C$2154,3,FALSE)</f>
        <v>8.99</v>
      </c>
      <c r="E524" s="4">
        <f>VLOOKUP($A524,'Order Sales'!$A$2:$H$2154,E$1,FALSE)</f>
        <v>16</v>
      </c>
      <c r="F524">
        <f>VLOOKUP($A524,'Order Sales'!$A$2:$H$2154,F$1,FALSE)</f>
        <v>886.89</v>
      </c>
      <c r="G524" t="str">
        <f>VLOOKUP($A524,'Order Sales'!$A$2:$H$2154,G$1,FALSE)</f>
        <v>Home Office</v>
      </c>
    </row>
    <row r="525" spans="1:7" x14ac:dyDescent="0.3">
      <c r="A525">
        <v>27734</v>
      </c>
      <c r="B525" s="2">
        <v>40161</v>
      </c>
      <c r="C525" s="2">
        <v>40162</v>
      </c>
      <c r="D525" s="4">
        <f>VLOOKUP(A525,'Order Shipping'!$A$2:$C$2154,3,FALSE)</f>
        <v>6.85</v>
      </c>
      <c r="E525" s="4">
        <f>VLOOKUP($A525,'Order Sales'!$A$2:$H$2154,E$1,FALSE)</f>
        <v>8</v>
      </c>
      <c r="F525">
        <f>VLOOKUP($A525,'Order Sales'!$A$2:$H$2154,F$1,FALSE)</f>
        <v>114.73</v>
      </c>
      <c r="G525" t="str">
        <f>VLOOKUP($A525,'Order Sales'!$A$2:$H$2154,G$1,FALSE)</f>
        <v>Corporate</v>
      </c>
    </row>
    <row r="526" spans="1:7" x14ac:dyDescent="0.3">
      <c r="A526">
        <v>24168</v>
      </c>
      <c r="B526" s="2">
        <v>40110</v>
      </c>
      <c r="C526" s="2">
        <v>40111</v>
      </c>
      <c r="D526" s="4">
        <f>VLOOKUP(A526,'Order Shipping'!$A$2:$C$2154,3,FALSE)</f>
        <v>7.17</v>
      </c>
      <c r="E526" s="4">
        <f>VLOOKUP($A526,'Order Sales'!$A$2:$H$2154,E$1,FALSE)</f>
        <v>25</v>
      </c>
      <c r="F526">
        <f>VLOOKUP($A526,'Order Sales'!$A$2:$H$2154,F$1,FALSE)</f>
        <v>378.9</v>
      </c>
      <c r="G526" t="str">
        <f>VLOOKUP($A526,'Order Sales'!$A$2:$H$2154,G$1,FALSE)</f>
        <v>Consumer</v>
      </c>
    </row>
    <row r="527" spans="1:7" x14ac:dyDescent="0.3">
      <c r="A527">
        <v>24738</v>
      </c>
      <c r="B527" s="2">
        <v>40119</v>
      </c>
      <c r="C527" s="2">
        <v>40123</v>
      </c>
      <c r="D527" s="4">
        <f>VLOOKUP(A527,'Order Shipping'!$A$2:$C$2154,3,FALSE)</f>
        <v>6.27</v>
      </c>
      <c r="E527" s="4">
        <f>VLOOKUP($A527,'Order Sales'!$A$2:$H$2154,E$1,FALSE)</f>
        <v>16</v>
      </c>
      <c r="F527">
        <f>VLOOKUP($A527,'Order Sales'!$A$2:$H$2154,F$1,FALSE)</f>
        <v>457.68</v>
      </c>
      <c r="G527" t="str">
        <f>VLOOKUP($A527,'Order Sales'!$A$2:$H$2154,G$1,FALSE)</f>
        <v>Corporate</v>
      </c>
    </row>
    <row r="528" spans="1:7" x14ac:dyDescent="0.3">
      <c r="A528">
        <v>2686</v>
      </c>
      <c r="B528" s="2">
        <v>39828</v>
      </c>
      <c r="C528" s="2">
        <v>39828</v>
      </c>
      <c r="D528" s="4">
        <f>VLOOKUP(A528,'Order Shipping'!$A$2:$C$2154,3,FALSE)</f>
        <v>6.19</v>
      </c>
      <c r="E528" s="4">
        <f>VLOOKUP($A528,'Order Sales'!$A$2:$H$2154,E$1,FALSE)</f>
        <v>48</v>
      </c>
      <c r="F528">
        <f>VLOOKUP($A528,'Order Sales'!$A$2:$H$2154,F$1,FALSE)</f>
        <v>447.89</v>
      </c>
      <c r="G528" t="str">
        <f>VLOOKUP($A528,'Order Sales'!$A$2:$H$2154,G$1,FALSE)</f>
        <v>Corporate</v>
      </c>
    </row>
    <row r="529" spans="1:7" x14ac:dyDescent="0.3">
      <c r="A529">
        <v>7948</v>
      </c>
      <c r="B529" s="2">
        <v>39898</v>
      </c>
      <c r="C529" s="2">
        <v>39900</v>
      </c>
      <c r="D529" s="4">
        <f>VLOOKUP(A529,'Order Shipping'!$A$2:$C$2154,3,FALSE)</f>
        <v>1.5</v>
      </c>
      <c r="E529" s="4">
        <f>VLOOKUP($A529,'Order Sales'!$A$2:$H$2154,E$1,FALSE)</f>
        <v>41</v>
      </c>
      <c r="F529">
        <f>VLOOKUP($A529,'Order Sales'!$A$2:$H$2154,F$1,FALSE)</f>
        <v>271.11</v>
      </c>
      <c r="G529" t="str">
        <f>VLOOKUP($A529,'Order Sales'!$A$2:$H$2154,G$1,FALSE)</f>
        <v>Corporate</v>
      </c>
    </row>
    <row r="530" spans="1:7" x14ac:dyDescent="0.3">
      <c r="A530">
        <v>22015</v>
      </c>
      <c r="B530" s="2">
        <v>40080</v>
      </c>
      <c r="C530" s="2">
        <v>40083</v>
      </c>
      <c r="D530" s="4">
        <f>VLOOKUP(A530,'Order Shipping'!$A$2:$C$2154,3,FALSE)</f>
        <v>1.49</v>
      </c>
      <c r="E530" s="4">
        <f>VLOOKUP($A530,'Order Sales'!$A$2:$H$2154,E$1,FALSE)</f>
        <v>10</v>
      </c>
      <c r="F530">
        <f>VLOOKUP($A530,'Order Sales'!$A$2:$H$2154,F$1,FALSE)</f>
        <v>268.18</v>
      </c>
      <c r="G530" t="str">
        <f>VLOOKUP($A530,'Order Sales'!$A$2:$H$2154,G$1,FALSE)</f>
        <v>Home Office</v>
      </c>
    </row>
    <row r="531" spans="1:7" x14ac:dyDescent="0.3">
      <c r="A531">
        <v>13572</v>
      </c>
      <c r="B531" s="2">
        <v>39967</v>
      </c>
      <c r="C531" s="2">
        <v>39974</v>
      </c>
      <c r="D531" s="4">
        <f>VLOOKUP(A531,'Order Shipping'!$A$2:$C$2154,3,FALSE)</f>
        <v>9.68</v>
      </c>
      <c r="E531" s="4">
        <f>VLOOKUP($A531,'Order Sales'!$A$2:$H$2154,E$1,FALSE)</f>
        <v>15</v>
      </c>
      <c r="F531">
        <f>VLOOKUP($A531,'Order Sales'!$A$2:$H$2154,F$1,FALSE)</f>
        <v>107.86</v>
      </c>
      <c r="G531" t="str">
        <f>VLOOKUP($A531,'Order Sales'!$A$2:$H$2154,G$1,FALSE)</f>
        <v>Consumer</v>
      </c>
    </row>
    <row r="532" spans="1:7" x14ac:dyDescent="0.3">
      <c r="A532">
        <v>3928</v>
      </c>
      <c r="B532" s="2">
        <v>39842</v>
      </c>
      <c r="C532" s="2">
        <v>39845</v>
      </c>
      <c r="D532" s="4">
        <f>VLOOKUP(A532,'Order Shipping'!$A$2:$C$2154,3,FALSE)</f>
        <v>19.989999999999998</v>
      </c>
      <c r="E532" s="4">
        <f>VLOOKUP($A532,'Order Sales'!$A$2:$H$2154,E$1,FALSE)</f>
        <v>38</v>
      </c>
      <c r="F532">
        <f>VLOOKUP($A532,'Order Sales'!$A$2:$H$2154,F$1,FALSE)</f>
        <v>16147.61</v>
      </c>
      <c r="G532" t="str">
        <f>VLOOKUP($A532,'Order Sales'!$A$2:$H$2154,G$1,FALSE)</f>
        <v>Corporate</v>
      </c>
    </row>
    <row r="533" spans="1:7" x14ac:dyDescent="0.3">
      <c r="A533">
        <v>12884</v>
      </c>
      <c r="B533" s="2">
        <v>39958</v>
      </c>
      <c r="C533" s="2">
        <v>39959</v>
      </c>
      <c r="D533" s="4">
        <f>VLOOKUP(A533,'Order Shipping'!$A$2:$C$2154,3,FALSE)</f>
        <v>5.58</v>
      </c>
      <c r="E533" s="4">
        <f>VLOOKUP($A533,'Order Sales'!$A$2:$H$2154,E$1,FALSE)</f>
        <v>22</v>
      </c>
      <c r="F533">
        <f>VLOOKUP($A533,'Order Sales'!$A$2:$H$2154,F$1,FALSE)</f>
        <v>576.89</v>
      </c>
      <c r="G533" t="str">
        <f>VLOOKUP($A533,'Order Sales'!$A$2:$H$2154,G$1,FALSE)</f>
        <v>Corporate</v>
      </c>
    </row>
    <row r="534" spans="1:7" x14ac:dyDescent="0.3">
      <c r="A534">
        <v>22154</v>
      </c>
      <c r="B534" s="2">
        <v>40081</v>
      </c>
      <c r="C534" s="2">
        <v>40081</v>
      </c>
      <c r="D534" s="4">
        <f>VLOOKUP(A534,'Order Shipping'!$A$2:$C$2154,3,FALSE)</f>
        <v>15.59</v>
      </c>
      <c r="E534" s="4">
        <f>VLOOKUP($A534,'Order Sales'!$A$2:$H$2154,E$1,FALSE)</f>
        <v>16</v>
      </c>
      <c r="F534">
        <f>VLOOKUP($A534,'Order Sales'!$A$2:$H$2154,F$1,FALSE)</f>
        <v>3083.04</v>
      </c>
      <c r="G534" t="str">
        <f>VLOOKUP($A534,'Order Sales'!$A$2:$H$2154,G$1,FALSE)</f>
        <v>Small Business</v>
      </c>
    </row>
    <row r="535" spans="1:7" x14ac:dyDescent="0.3">
      <c r="A535">
        <v>11166</v>
      </c>
      <c r="B535" s="2">
        <v>39939</v>
      </c>
      <c r="C535" s="2">
        <v>39940</v>
      </c>
      <c r="D535" s="4">
        <f>VLOOKUP(A535,'Order Shipping'!$A$2:$C$2154,3,FALSE)</f>
        <v>75.23</v>
      </c>
      <c r="E535" s="4">
        <f>VLOOKUP($A535,'Order Sales'!$A$2:$H$2154,E$1,FALSE)</f>
        <v>2</v>
      </c>
      <c r="F535">
        <f>VLOOKUP($A535,'Order Sales'!$A$2:$H$2154,F$1,FALSE)</f>
        <v>942.42</v>
      </c>
      <c r="G535" t="str">
        <f>VLOOKUP($A535,'Order Sales'!$A$2:$H$2154,G$1,FALSE)</f>
        <v>Small Business</v>
      </c>
    </row>
    <row r="536" spans="1:7" x14ac:dyDescent="0.3">
      <c r="A536">
        <v>11145</v>
      </c>
      <c r="B536" s="2">
        <v>39938</v>
      </c>
      <c r="C536" s="2">
        <v>39940</v>
      </c>
      <c r="D536" s="4">
        <f>VLOOKUP(A536,'Order Shipping'!$A$2:$C$2154,3,FALSE)</f>
        <v>60</v>
      </c>
      <c r="E536" s="4">
        <f>VLOOKUP($A536,'Order Sales'!$A$2:$H$2154,E$1,FALSE)</f>
        <v>47</v>
      </c>
      <c r="F536">
        <f>VLOOKUP($A536,'Order Sales'!$A$2:$H$2154,F$1,FALSE)</f>
        <v>3213.87</v>
      </c>
      <c r="G536" t="str">
        <f>VLOOKUP($A536,'Order Sales'!$A$2:$H$2154,G$1,FALSE)</f>
        <v>Small Business</v>
      </c>
    </row>
    <row r="537" spans="1:7" x14ac:dyDescent="0.3">
      <c r="A537">
        <v>18453</v>
      </c>
      <c r="B537" s="2">
        <v>40035</v>
      </c>
      <c r="C537" s="2">
        <v>40037</v>
      </c>
      <c r="D537" s="4">
        <f>VLOOKUP(A537,'Order Shipping'!$A$2:$C$2154,3,FALSE)</f>
        <v>3.3</v>
      </c>
      <c r="E537" s="4">
        <f>VLOOKUP($A537,'Order Sales'!$A$2:$H$2154,E$1,FALSE)</f>
        <v>35</v>
      </c>
      <c r="F537">
        <f>VLOOKUP($A537,'Order Sales'!$A$2:$H$2154,F$1,FALSE)</f>
        <v>2506.2674999999999</v>
      </c>
      <c r="G537" t="str">
        <f>VLOOKUP($A537,'Order Sales'!$A$2:$H$2154,G$1,FALSE)</f>
        <v>Consumer</v>
      </c>
    </row>
    <row r="538" spans="1:7" x14ac:dyDescent="0.3">
      <c r="A538">
        <v>2224</v>
      </c>
      <c r="B538" s="2">
        <v>39823</v>
      </c>
      <c r="C538" s="2">
        <v>39824</v>
      </c>
      <c r="D538" s="4">
        <f>VLOOKUP(A538,'Order Shipping'!$A$2:$C$2154,3,FALSE)</f>
        <v>3.97</v>
      </c>
      <c r="E538" s="4">
        <f>VLOOKUP($A538,'Order Sales'!$A$2:$H$2154,E$1,FALSE)</f>
        <v>19</v>
      </c>
      <c r="F538">
        <f>VLOOKUP($A538,'Order Sales'!$A$2:$H$2154,F$1,FALSE)</f>
        <v>63.14</v>
      </c>
      <c r="G538" t="str">
        <f>VLOOKUP($A538,'Order Sales'!$A$2:$H$2154,G$1,FALSE)</f>
        <v>Corporate</v>
      </c>
    </row>
    <row r="539" spans="1:7" x14ac:dyDescent="0.3">
      <c r="A539">
        <v>1477</v>
      </c>
      <c r="B539" s="2">
        <v>39818</v>
      </c>
      <c r="C539" s="2">
        <v>39820</v>
      </c>
      <c r="D539" s="4">
        <f>VLOOKUP(A539,'Order Shipping'!$A$2:$C$2154,3,FALSE)</f>
        <v>17.850000000000001</v>
      </c>
      <c r="E539" s="4">
        <f>VLOOKUP($A539,'Order Sales'!$A$2:$H$2154,E$1,FALSE)</f>
        <v>33</v>
      </c>
      <c r="F539">
        <f>VLOOKUP($A539,'Order Sales'!$A$2:$H$2154,F$1,FALSE)</f>
        <v>4913.7</v>
      </c>
      <c r="G539" t="str">
        <f>VLOOKUP($A539,'Order Sales'!$A$2:$H$2154,G$1,FALSE)</f>
        <v>Small Business</v>
      </c>
    </row>
    <row r="540" spans="1:7" x14ac:dyDescent="0.3">
      <c r="A540">
        <v>9844</v>
      </c>
      <c r="B540" s="2">
        <v>39920</v>
      </c>
      <c r="C540" s="2">
        <v>39921</v>
      </c>
      <c r="D540" s="4">
        <f>VLOOKUP(A540,'Order Shipping'!$A$2:$C$2154,3,FALSE)</f>
        <v>4</v>
      </c>
      <c r="E540" s="4">
        <f>VLOOKUP($A540,'Order Sales'!$A$2:$H$2154,E$1,FALSE)</f>
        <v>25</v>
      </c>
      <c r="F540">
        <f>VLOOKUP($A540,'Order Sales'!$A$2:$H$2154,F$1,FALSE)</f>
        <v>1344.88</v>
      </c>
      <c r="G540" t="str">
        <f>VLOOKUP($A540,'Order Sales'!$A$2:$H$2154,G$1,FALSE)</f>
        <v>Small Business</v>
      </c>
    </row>
    <row r="541" spans="1:7" x14ac:dyDescent="0.3">
      <c r="A541">
        <v>1648</v>
      </c>
      <c r="B541" s="2">
        <v>39819</v>
      </c>
      <c r="C541" s="2">
        <v>39821</v>
      </c>
      <c r="D541" s="4">
        <f>VLOOKUP(A541,'Order Shipping'!$A$2:$C$2154,3,FALSE)</f>
        <v>6.16</v>
      </c>
      <c r="E541" s="4">
        <f>VLOOKUP($A541,'Order Sales'!$A$2:$H$2154,E$1,FALSE)</f>
        <v>1</v>
      </c>
      <c r="F541">
        <f>VLOOKUP($A541,'Order Sales'!$A$2:$H$2154,F$1,FALSE)</f>
        <v>22.13</v>
      </c>
      <c r="G541" t="str">
        <f>VLOOKUP($A541,'Order Sales'!$A$2:$H$2154,G$1,FALSE)</f>
        <v>Consumer</v>
      </c>
    </row>
    <row r="542" spans="1:7" x14ac:dyDescent="0.3">
      <c r="A542">
        <v>12119</v>
      </c>
      <c r="B542" s="2">
        <v>39950</v>
      </c>
      <c r="C542" s="2">
        <v>39951</v>
      </c>
      <c r="D542" s="4">
        <f>VLOOKUP(A542,'Order Shipping'!$A$2:$C$2154,3,FALSE)</f>
        <v>6.07</v>
      </c>
      <c r="E542" s="4">
        <f>VLOOKUP($A542,'Order Sales'!$A$2:$H$2154,E$1,FALSE)</f>
        <v>26</v>
      </c>
      <c r="F542">
        <f>VLOOKUP($A542,'Order Sales'!$A$2:$H$2154,F$1,FALSE)</f>
        <v>130.97</v>
      </c>
      <c r="G542" t="str">
        <f>VLOOKUP($A542,'Order Sales'!$A$2:$H$2154,G$1,FALSE)</f>
        <v>Home Office</v>
      </c>
    </row>
    <row r="543" spans="1:7" x14ac:dyDescent="0.3">
      <c r="A543">
        <v>5099</v>
      </c>
      <c r="B543" s="2">
        <v>39857</v>
      </c>
      <c r="C543" s="2">
        <v>39859</v>
      </c>
      <c r="D543" s="4">
        <f>VLOOKUP(A543,'Order Shipping'!$A$2:$C$2154,3,FALSE)</f>
        <v>11.54</v>
      </c>
      <c r="E543" s="4">
        <f>VLOOKUP($A543,'Order Sales'!$A$2:$H$2154,E$1,FALSE)</f>
        <v>42</v>
      </c>
      <c r="F543">
        <f>VLOOKUP($A543,'Order Sales'!$A$2:$H$2154,F$1,FALSE)</f>
        <v>8549.0400000000009</v>
      </c>
      <c r="G543" t="str">
        <f>VLOOKUP($A543,'Order Sales'!$A$2:$H$2154,G$1,FALSE)</f>
        <v>Home Office</v>
      </c>
    </row>
    <row r="544" spans="1:7" x14ac:dyDescent="0.3">
      <c r="A544">
        <v>23015</v>
      </c>
      <c r="B544" s="2">
        <v>40092</v>
      </c>
      <c r="C544" s="2">
        <v>40093</v>
      </c>
      <c r="D544" s="4">
        <f>VLOOKUP(A544,'Order Shipping'!$A$2:$C$2154,3,FALSE)</f>
        <v>0.5</v>
      </c>
      <c r="E544" s="4">
        <f>VLOOKUP($A544,'Order Sales'!$A$2:$H$2154,E$1,FALSE)</f>
        <v>32</v>
      </c>
      <c r="F544">
        <f>VLOOKUP($A544,'Order Sales'!$A$2:$H$2154,F$1,FALSE)</f>
        <v>98.46</v>
      </c>
      <c r="G544" t="str">
        <f>VLOOKUP($A544,'Order Sales'!$A$2:$H$2154,G$1,FALSE)</f>
        <v>Corporate</v>
      </c>
    </row>
    <row r="545" spans="1:7" x14ac:dyDescent="0.3">
      <c r="A545">
        <v>25907</v>
      </c>
      <c r="B545" s="2">
        <v>40137</v>
      </c>
      <c r="C545" s="2">
        <v>40139</v>
      </c>
      <c r="D545" s="4">
        <f>VLOOKUP(A545,'Order Shipping'!$A$2:$C$2154,3,FALSE)</f>
        <v>7.27</v>
      </c>
      <c r="E545" s="4">
        <f>VLOOKUP($A545,'Order Sales'!$A$2:$H$2154,E$1,FALSE)</f>
        <v>23</v>
      </c>
      <c r="F545">
        <f>VLOOKUP($A545,'Order Sales'!$A$2:$H$2154,F$1,FALSE)</f>
        <v>331.54</v>
      </c>
      <c r="G545" t="str">
        <f>VLOOKUP($A545,'Order Sales'!$A$2:$H$2154,G$1,FALSE)</f>
        <v>Corporate</v>
      </c>
    </row>
    <row r="546" spans="1:7" x14ac:dyDescent="0.3">
      <c r="A546">
        <v>6164</v>
      </c>
      <c r="B546" s="2">
        <v>39874</v>
      </c>
      <c r="C546" s="2">
        <v>39876</v>
      </c>
      <c r="D546" s="4">
        <f>VLOOKUP(A546,'Order Shipping'!$A$2:$C$2154,3,FALSE)</f>
        <v>1.99</v>
      </c>
      <c r="E546" s="4">
        <f>VLOOKUP($A546,'Order Sales'!$A$2:$H$2154,E$1,FALSE)</f>
        <v>47</v>
      </c>
      <c r="F546">
        <f>VLOOKUP($A546,'Order Sales'!$A$2:$H$2154,F$1,FALSE)</f>
        <v>421.08</v>
      </c>
      <c r="G546" t="str">
        <f>VLOOKUP($A546,'Order Sales'!$A$2:$H$2154,G$1,FALSE)</f>
        <v>Consumer</v>
      </c>
    </row>
    <row r="547" spans="1:7" x14ac:dyDescent="0.3">
      <c r="A547">
        <v>21693</v>
      </c>
      <c r="B547" s="2">
        <v>40075</v>
      </c>
      <c r="C547" s="2">
        <v>40075</v>
      </c>
      <c r="D547" s="4">
        <f>VLOOKUP(A547,'Order Shipping'!$A$2:$C$2154,3,FALSE)</f>
        <v>6.35</v>
      </c>
      <c r="E547" s="4">
        <f>VLOOKUP($A547,'Order Sales'!$A$2:$H$2154,E$1,FALSE)</f>
        <v>43</v>
      </c>
      <c r="F547">
        <f>VLOOKUP($A547,'Order Sales'!$A$2:$H$2154,F$1,FALSE)</f>
        <v>112.63</v>
      </c>
      <c r="G547" t="str">
        <f>VLOOKUP($A547,'Order Sales'!$A$2:$H$2154,G$1,FALSE)</f>
        <v>Consumer</v>
      </c>
    </row>
    <row r="548" spans="1:7" x14ac:dyDescent="0.3">
      <c r="A548">
        <v>15467</v>
      </c>
      <c r="B548" s="2">
        <v>39994</v>
      </c>
      <c r="C548" s="2">
        <v>39995</v>
      </c>
      <c r="D548" s="4">
        <f>VLOOKUP(A548,'Order Shipping'!$A$2:$C$2154,3,FALSE)</f>
        <v>2.82</v>
      </c>
      <c r="E548" s="4">
        <f>VLOOKUP($A548,'Order Sales'!$A$2:$H$2154,E$1,FALSE)</f>
        <v>21</v>
      </c>
      <c r="F548">
        <f>VLOOKUP($A548,'Order Sales'!$A$2:$H$2154,F$1,FALSE)</f>
        <v>179.98</v>
      </c>
      <c r="G548" t="str">
        <f>VLOOKUP($A548,'Order Sales'!$A$2:$H$2154,G$1,FALSE)</f>
        <v>Consumer</v>
      </c>
    </row>
    <row r="549" spans="1:7" x14ac:dyDescent="0.3">
      <c r="A549">
        <v>13833</v>
      </c>
      <c r="B549" s="2">
        <v>39971</v>
      </c>
      <c r="C549" s="2">
        <v>39971</v>
      </c>
      <c r="D549" s="4">
        <f>VLOOKUP(A549,'Order Shipping'!$A$2:$C$2154,3,FALSE)</f>
        <v>0.88</v>
      </c>
      <c r="E549" s="4">
        <f>VLOOKUP($A549,'Order Sales'!$A$2:$H$2154,E$1,FALSE)</f>
        <v>13</v>
      </c>
      <c r="F549">
        <f>VLOOKUP($A549,'Order Sales'!$A$2:$H$2154,F$1,FALSE)</f>
        <v>59.58</v>
      </c>
      <c r="G549" t="str">
        <f>VLOOKUP($A549,'Order Sales'!$A$2:$H$2154,G$1,FALSE)</f>
        <v>Corporate</v>
      </c>
    </row>
    <row r="550" spans="1:7" x14ac:dyDescent="0.3">
      <c r="A550">
        <v>6130</v>
      </c>
      <c r="B550" s="2">
        <v>39873</v>
      </c>
      <c r="C550" s="2">
        <v>39876</v>
      </c>
      <c r="D550" s="4">
        <f>VLOOKUP(A550,'Order Shipping'!$A$2:$C$2154,3,FALSE)</f>
        <v>24.49</v>
      </c>
      <c r="E550" s="4">
        <f>VLOOKUP($A550,'Order Sales'!$A$2:$H$2154,E$1,FALSE)</f>
        <v>1</v>
      </c>
      <c r="F550">
        <f>VLOOKUP($A550,'Order Sales'!$A$2:$H$2154,F$1,FALSE)</f>
        <v>3550.28</v>
      </c>
      <c r="G550" t="str">
        <f>VLOOKUP($A550,'Order Sales'!$A$2:$H$2154,G$1,FALSE)</f>
        <v>Corporate</v>
      </c>
    </row>
    <row r="551" spans="1:7" x14ac:dyDescent="0.3">
      <c r="A551">
        <v>24415</v>
      </c>
      <c r="B551" s="2">
        <v>40114</v>
      </c>
      <c r="C551" s="2">
        <v>40116</v>
      </c>
      <c r="D551" s="4">
        <f>VLOOKUP(A551,'Order Shipping'!$A$2:$C$2154,3,FALSE)</f>
        <v>24.49</v>
      </c>
      <c r="E551" s="4">
        <f>VLOOKUP($A551,'Order Sales'!$A$2:$H$2154,E$1,FALSE)</f>
        <v>18</v>
      </c>
      <c r="F551">
        <f>VLOOKUP($A551,'Order Sales'!$A$2:$H$2154,F$1,FALSE)</f>
        <v>5459.32</v>
      </c>
      <c r="G551" t="str">
        <f>VLOOKUP($A551,'Order Sales'!$A$2:$H$2154,G$1,FALSE)</f>
        <v>Corporate</v>
      </c>
    </row>
    <row r="552" spans="1:7" x14ac:dyDescent="0.3">
      <c r="A552">
        <v>3014</v>
      </c>
      <c r="B552" s="2">
        <v>39830</v>
      </c>
      <c r="C552" s="2">
        <v>39830</v>
      </c>
      <c r="D552" s="4">
        <f>VLOOKUP(A552,'Order Shipping'!$A$2:$C$2154,3,FALSE)</f>
        <v>8.18</v>
      </c>
      <c r="E552" s="4">
        <f>VLOOKUP($A552,'Order Sales'!$A$2:$H$2154,E$1,FALSE)</f>
        <v>26</v>
      </c>
      <c r="F552">
        <f>VLOOKUP($A552,'Order Sales'!$A$2:$H$2154,F$1,FALSE)</f>
        <v>566.39</v>
      </c>
      <c r="G552" t="str">
        <f>VLOOKUP($A552,'Order Sales'!$A$2:$H$2154,G$1,FALSE)</f>
        <v>Corporate</v>
      </c>
    </row>
    <row r="553" spans="1:7" x14ac:dyDescent="0.3">
      <c r="A553">
        <v>14985</v>
      </c>
      <c r="B553" s="2">
        <v>39987</v>
      </c>
      <c r="C553" s="2">
        <v>39988</v>
      </c>
      <c r="D553" s="4">
        <f>VLOOKUP(A553,'Order Shipping'!$A$2:$C$2154,3,FALSE)</f>
        <v>55.96</v>
      </c>
      <c r="E553" s="4">
        <f>VLOOKUP($A553,'Order Sales'!$A$2:$H$2154,E$1,FALSE)</f>
        <v>23</v>
      </c>
      <c r="F553">
        <f>VLOOKUP($A553,'Order Sales'!$A$2:$H$2154,F$1,FALSE)</f>
        <v>4514.8599999999997</v>
      </c>
      <c r="G553" t="str">
        <f>VLOOKUP($A553,'Order Sales'!$A$2:$H$2154,G$1,FALSE)</f>
        <v>Small Business</v>
      </c>
    </row>
    <row r="554" spans="1:7" x14ac:dyDescent="0.3">
      <c r="A554">
        <v>7964</v>
      </c>
      <c r="B554" s="2">
        <v>39898</v>
      </c>
      <c r="C554" s="2">
        <v>39900</v>
      </c>
      <c r="D554" s="4">
        <f>VLOOKUP(A554,'Order Shipping'!$A$2:$C$2154,3,FALSE)</f>
        <v>5.74</v>
      </c>
      <c r="E554" s="4">
        <f>VLOOKUP($A554,'Order Sales'!$A$2:$H$2154,E$1,FALSE)</f>
        <v>7</v>
      </c>
      <c r="F554">
        <f>VLOOKUP($A554,'Order Sales'!$A$2:$H$2154,F$1,FALSE)</f>
        <v>38.369999999999997</v>
      </c>
      <c r="G554" t="str">
        <f>VLOOKUP($A554,'Order Sales'!$A$2:$H$2154,G$1,FALSE)</f>
        <v>Corporate</v>
      </c>
    </row>
    <row r="555" spans="1:7" x14ac:dyDescent="0.3">
      <c r="A555">
        <v>9600</v>
      </c>
      <c r="B555" s="2">
        <v>39915</v>
      </c>
      <c r="C555" s="2">
        <v>39917</v>
      </c>
      <c r="D555" s="4">
        <f>VLOOKUP(A555,'Order Shipping'!$A$2:$C$2154,3,FALSE)</f>
        <v>29.7</v>
      </c>
      <c r="E555" s="4">
        <f>VLOOKUP($A555,'Order Sales'!$A$2:$H$2154,E$1,FALSE)</f>
        <v>2</v>
      </c>
      <c r="F555">
        <f>VLOOKUP($A555,'Order Sales'!$A$2:$H$2154,F$1,FALSE)</f>
        <v>4692.26</v>
      </c>
      <c r="G555" t="str">
        <f>VLOOKUP($A555,'Order Sales'!$A$2:$H$2154,G$1,FALSE)</f>
        <v>Consumer</v>
      </c>
    </row>
    <row r="556" spans="1:7" x14ac:dyDescent="0.3">
      <c r="A556">
        <v>4250</v>
      </c>
      <c r="B556" s="2">
        <v>39847</v>
      </c>
      <c r="C556" s="2">
        <v>39849</v>
      </c>
      <c r="D556" s="4">
        <f>VLOOKUP(A556,'Order Shipping'!$A$2:$C$2154,3,FALSE)</f>
        <v>5</v>
      </c>
      <c r="E556" s="4">
        <f>VLOOKUP($A556,'Order Sales'!$A$2:$H$2154,E$1,FALSE)</f>
        <v>26</v>
      </c>
      <c r="F556">
        <f>VLOOKUP($A556,'Order Sales'!$A$2:$H$2154,F$1,FALSE)</f>
        <v>846.08150000000001</v>
      </c>
      <c r="G556" t="str">
        <f>VLOOKUP($A556,'Order Sales'!$A$2:$H$2154,G$1,FALSE)</f>
        <v>Home Office</v>
      </c>
    </row>
    <row r="557" spans="1:7" x14ac:dyDescent="0.3">
      <c r="A557">
        <v>24518</v>
      </c>
      <c r="B557" s="2">
        <v>40115</v>
      </c>
      <c r="C557" s="2">
        <v>40115</v>
      </c>
      <c r="D557" s="4">
        <f>VLOOKUP(A557,'Order Shipping'!$A$2:$C$2154,3,FALSE)</f>
        <v>1.49</v>
      </c>
      <c r="E557" s="4">
        <f>VLOOKUP($A557,'Order Sales'!$A$2:$H$2154,E$1,FALSE)</f>
        <v>41</v>
      </c>
      <c r="F557">
        <f>VLOOKUP($A557,'Order Sales'!$A$2:$H$2154,F$1,FALSE)</f>
        <v>1169.26</v>
      </c>
      <c r="G557" t="str">
        <f>VLOOKUP($A557,'Order Sales'!$A$2:$H$2154,G$1,FALSE)</f>
        <v>Home Office</v>
      </c>
    </row>
    <row r="558" spans="1:7" x14ac:dyDescent="0.3">
      <c r="A558">
        <v>8481</v>
      </c>
      <c r="B558" s="2">
        <v>39903</v>
      </c>
      <c r="C558" s="2">
        <v>39905</v>
      </c>
      <c r="D558" s="4">
        <f>VLOOKUP(A558,'Order Shipping'!$A$2:$C$2154,3,FALSE)</f>
        <v>5</v>
      </c>
      <c r="E558" s="4">
        <f>VLOOKUP($A558,'Order Sales'!$A$2:$H$2154,E$1,FALSE)</f>
        <v>1</v>
      </c>
      <c r="F558">
        <f>VLOOKUP($A558,'Order Sales'!$A$2:$H$2154,F$1,FALSE)</f>
        <v>54.076999999999998</v>
      </c>
      <c r="G558" t="str">
        <f>VLOOKUP($A558,'Order Sales'!$A$2:$H$2154,G$1,FALSE)</f>
        <v>Corporate</v>
      </c>
    </row>
    <row r="559" spans="1:7" x14ac:dyDescent="0.3">
      <c r="A559">
        <v>1545</v>
      </c>
      <c r="B559" s="2">
        <v>39818</v>
      </c>
      <c r="C559" s="2">
        <v>39820</v>
      </c>
      <c r="D559" s="4">
        <f>VLOOKUP(A559,'Order Shipping'!$A$2:$C$2154,3,FALSE)</f>
        <v>5.99</v>
      </c>
      <c r="E559" s="4">
        <f>VLOOKUP($A559,'Order Sales'!$A$2:$H$2154,E$1,FALSE)</f>
        <v>11</v>
      </c>
      <c r="F559">
        <f>VLOOKUP($A559,'Order Sales'!$A$2:$H$2154,F$1,FALSE)</f>
        <v>2021.1469999999999</v>
      </c>
      <c r="G559" t="str">
        <f>VLOOKUP($A559,'Order Sales'!$A$2:$H$2154,G$1,FALSE)</f>
        <v>Consumer</v>
      </c>
    </row>
    <row r="560" spans="1:7" x14ac:dyDescent="0.3">
      <c r="A560">
        <v>14572</v>
      </c>
      <c r="B560" s="2">
        <v>39981</v>
      </c>
      <c r="C560" s="2">
        <v>39985</v>
      </c>
      <c r="D560" s="4">
        <f>VLOOKUP(A560,'Order Shipping'!$A$2:$C$2154,3,FALSE)</f>
        <v>54.74</v>
      </c>
      <c r="E560" s="4">
        <f>VLOOKUP($A560,'Order Sales'!$A$2:$H$2154,E$1,FALSE)</f>
        <v>24</v>
      </c>
      <c r="F560">
        <f>VLOOKUP($A560,'Order Sales'!$A$2:$H$2154,F$1,FALSE)</f>
        <v>3081.95</v>
      </c>
      <c r="G560" t="str">
        <f>VLOOKUP($A560,'Order Sales'!$A$2:$H$2154,G$1,FALSE)</f>
        <v>Small Business</v>
      </c>
    </row>
    <row r="561" spans="1:7" x14ac:dyDescent="0.3">
      <c r="A561">
        <v>22230</v>
      </c>
      <c r="B561" s="2">
        <v>40082</v>
      </c>
      <c r="C561" s="2">
        <v>40083</v>
      </c>
      <c r="D561" s="4">
        <f>VLOOKUP(A561,'Order Shipping'!$A$2:$C$2154,3,FALSE)</f>
        <v>51.94</v>
      </c>
      <c r="E561" s="4">
        <f>VLOOKUP($A561,'Order Sales'!$A$2:$H$2154,E$1,FALSE)</f>
        <v>47</v>
      </c>
      <c r="F561">
        <f>VLOOKUP($A561,'Order Sales'!$A$2:$H$2154,F$1,FALSE)</f>
        <v>6181.48</v>
      </c>
      <c r="G561" t="str">
        <f>VLOOKUP($A561,'Order Sales'!$A$2:$H$2154,G$1,FALSE)</f>
        <v>Corporate</v>
      </c>
    </row>
    <row r="562" spans="1:7" x14ac:dyDescent="0.3">
      <c r="A562">
        <v>15734</v>
      </c>
      <c r="B562" s="2">
        <v>39997</v>
      </c>
      <c r="C562" s="2">
        <v>39998</v>
      </c>
      <c r="D562" s="4">
        <f>VLOOKUP(A562,'Order Shipping'!$A$2:$C$2154,3,FALSE)</f>
        <v>43.75</v>
      </c>
      <c r="E562" s="4">
        <f>VLOOKUP($A562,'Order Sales'!$A$2:$H$2154,E$1,FALSE)</f>
        <v>5</v>
      </c>
      <c r="F562">
        <f>VLOOKUP($A562,'Order Sales'!$A$2:$H$2154,F$1,FALSE)</f>
        <v>708.87</v>
      </c>
      <c r="G562" t="str">
        <f>VLOOKUP($A562,'Order Sales'!$A$2:$H$2154,G$1,FALSE)</f>
        <v>Corporate</v>
      </c>
    </row>
    <row r="563" spans="1:7" x14ac:dyDescent="0.3">
      <c r="A563">
        <v>16178</v>
      </c>
      <c r="B563" s="2">
        <v>40001</v>
      </c>
      <c r="C563" s="2">
        <v>40002</v>
      </c>
      <c r="D563" s="4">
        <f>VLOOKUP(A563,'Order Shipping'!$A$2:$C$2154,3,FALSE)</f>
        <v>69</v>
      </c>
      <c r="E563" s="4">
        <f>VLOOKUP($A563,'Order Sales'!$A$2:$H$2154,E$1,FALSE)</f>
        <v>37</v>
      </c>
      <c r="F563">
        <f>VLOOKUP($A563,'Order Sales'!$A$2:$H$2154,F$1,FALSE)</f>
        <v>2756.17</v>
      </c>
      <c r="G563" t="str">
        <f>VLOOKUP($A563,'Order Sales'!$A$2:$H$2154,G$1,FALSE)</f>
        <v>Consumer</v>
      </c>
    </row>
    <row r="564" spans="1:7" x14ac:dyDescent="0.3">
      <c r="A564">
        <v>14954</v>
      </c>
      <c r="B564" s="2">
        <v>39986</v>
      </c>
      <c r="C564" s="2">
        <v>39987</v>
      </c>
      <c r="D564" s="4">
        <f>VLOOKUP(A564,'Order Shipping'!$A$2:$C$2154,3,FALSE)</f>
        <v>6.5</v>
      </c>
      <c r="E564" s="4">
        <f>VLOOKUP($A564,'Order Sales'!$A$2:$H$2154,E$1,FALSE)</f>
        <v>11</v>
      </c>
      <c r="F564">
        <f>VLOOKUP($A564,'Order Sales'!$A$2:$H$2154,F$1,FALSE)</f>
        <v>96.01</v>
      </c>
      <c r="G564" t="str">
        <f>VLOOKUP($A564,'Order Sales'!$A$2:$H$2154,G$1,FALSE)</f>
        <v>Consumer</v>
      </c>
    </row>
    <row r="565" spans="1:7" x14ac:dyDescent="0.3">
      <c r="A565">
        <v>2310</v>
      </c>
      <c r="B565" s="2">
        <v>39824</v>
      </c>
      <c r="C565" s="2">
        <v>39831</v>
      </c>
      <c r="D565" s="4">
        <f>VLOOKUP(A565,'Order Shipping'!$A$2:$C$2154,3,FALSE)</f>
        <v>12.06</v>
      </c>
      <c r="E565" s="4">
        <f>VLOOKUP($A565,'Order Sales'!$A$2:$H$2154,E$1,FALSE)</f>
        <v>19</v>
      </c>
      <c r="F565">
        <f>VLOOKUP($A565,'Order Sales'!$A$2:$H$2154,F$1,FALSE)</f>
        <v>6991.65</v>
      </c>
      <c r="G565" t="str">
        <f>VLOOKUP($A565,'Order Sales'!$A$2:$H$2154,G$1,FALSE)</f>
        <v>Consumer</v>
      </c>
    </row>
    <row r="566" spans="1:7" x14ac:dyDescent="0.3">
      <c r="A566">
        <v>22894</v>
      </c>
      <c r="B566" s="2">
        <v>40090</v>
      </c>
      <c r="C566" s="2">
        <v>40092</v>
      </c>
      <c r="D566" s="4">
        <f>VLOOKUP(A566,'Order Shipping'!$A$2:$C$2154,3,FALSE)</f>
        <v>8.99</v>
      </c>
      <c r="E566" s="4">
        <f>VLOOKUP($A566,'Order Sales'!$A$2:$H$2154,E$1,FALSE)</f>
        <v>43</v>
      </c>
      <c r="F566">
        <f>VLOOKUP($A566,'Order Sales'!$A$2:$H$2154,F$1,FALSE)</f>
        <v>7308.2830000000004</v>
      </c>
      <c r="G566" t="str">
        <f>VLOOKUP($A566,'Order Sales'!$A$2:$H$2154,G$1,FALSE)</f>
        <v>Small Business</v>
      </c>
    </row>
    <row r="567" spans="1:7" x14ac:dyDescent="0.3">
      <c r="A567">
        <v>17646</v>
      </c>
      <c r="B567" s="2">
        <v>40024</v>
      </c>
      <c r="C567" s="2">
        <v>40028</v>
      </c>
      <c r="D567" s="4">
        <f>VLOOKUP(A567,'Order Shipping'!$A$2:$C$2154,3,FALSE)</f>
        <v>13.18</v>
      </c>
      <c r="E567" s="4">
        <f>VLOOKUP($A567,'Order Sales'!$A$2:$H$2154,E$1,FALSE)</f>
        <v>23</v>
      </c>
      <c r="F567">
        <f>VLOOKUP($A567,'Order Sales'!$A$2:$H$2154,F$1,FALSE)</f>
        <v>404.24</v>
      </c>
      <c r="G567" t="str">
        <f>VLOOKUP($A567,'Order Sales'!$A$2:$H$2154,G$1,FALSE)</f>
        <v>Corporate</v>
      </c>
    </row>
    <row r="568" spans="1:7" x14ac:dyDescent="0.3">
      <c r="A568">
        <v>26138</v>
      </c>
      <c r="B568" s="2">
        <v>40140</v>
      </c>
      <c r="C568" s="2">
        <v>40142</v>
      </c>
      <c r="D568" s="4">
        <f>VLOOKUP(A568,'Order Shipping'!$A$2:$C$2154,3,FALSE)</f>
        <v>14.48</v>
      </c>
      <c r="E568" s="4">
        <f>VLOOKUP($A568,'Order Sales'!$A$2:$H$2154,E$1,FALSE)</f>
        <v>37</v>
      </c>
      <c r="F568">
        <f>VLOOKUP($A568,'Order Sales'!$A$2:$H$2154,F$1,FALSE)</f>
        <v>2374.35</v>
      </c>
      <c r="G568" t="str">
        <f>VLOOKUP($A568,'Order Sales'!$A$2:$H$2154,G$1,FALSE)</f>
        <v>Corporate</v>
      </c>
    </row>
    <row r="569" spans="1:7" x14ac:dyDescent="0.3">
      <c r="A569">
        <v>13287</v>
      </c>
      <c r="B569" s="2">
        <v>39962</v>
      </c>
      <c r="C569" s="2">
        <v>39969</v>
      </c>
      <c r="D569" s="4">
        <f>VLOOKUP(A569,'Order Shipping'!$A$2:$C$2154,3,FALSE)</f>
        <v>3.3</v>
      </c>
      <c r="E569" s="4">
        <f>VLOOKUP($A569,'Order Sales'!$A$2:$H$2154,E$1,FALSE)</f>
        <v>13</v>
      </c>
      <c r="F569">
        <f>VLOOKUP($A569,'Order Sales'!$A$2:$H$2154,F$1,FALSE)</f>
        <v>241.70599999999999</v>
      </c>
      <c r="G569" t="str">
        <f>VLOOKUP($A569,'Order Sales'!$A$2:$H$2154,G$1,FALSE)</f>
        <v>Small Business</v>
      </c>
    </row>
    <row r="570" spans="1:7" x14ac:dyDescent="0.3">
      <c r="A570">
        <v>8682</v>
      </c>
      <c r="B570" s="2">
        <v>39907</v>
      </c>
      <c r="C570" s="2">
        <v>39909</v>
      </c>
      <c r="D570" s="4">
        <f>VLOOKUP(A570,'Order Shipping'!$A$2:$C$2154,3,FALSE)</f>
        <v>0.5</v>
      </c>
      <c r="E570" s="4">
        <f>VLOOKUP($A570,'Order Sales'!$A$2:$H$2154,E$1,FALSE)</f>
        <v>47</v>
      </c>
      <c r="F570">
        <f>VLOOKUP($A570,'Order Sales'!$A$2:$H$2154,F$1,FALSE)</f>
        <v>228.46</v>
      </c>
      <c r="G570" t="str">
        <f>VLOOKUP($A570,'Order Sales'!$A$2:$H$2154,G$1,FALSE)</f>
        <v>Home Office</v>
      </c>
    </row>
    <row r="571" spans="1:7" x14ac:dyDescent="0.3">
      <c r="A571">
        <v>16026</v>
      </c>
      <c r="B571" s="2">
        <v>40000</v>
      </c>
      <c r="C571" s="2">
        <v>40005</v>
      </c>
      <c r="D571" s="4">
        <f>VLOOKUP(A571,'Order Shipping'!$A$2:$C$2154,3,FALSE)</f>
        <v>4</v>
      </c>
      <c r="E571" s="4">
        <f>VLOOKUP($A571,'Order Sales'!$A$2:$H$2154,E$1,FALSE)</f>
        <v>22</v>
      </c>
      <c r="F571">
        <f>VLOOKUP($A571,'Order Sales'!$A$2:$H$2154,F$1,FALSE)</f>
        <v>446.46</v>
      </c>
      <c r="G571" t="str">
        <f>VLOOKUP($A571,'Order Sales'!$A$2:$H$2154,G$1,FALSE)</f>
        <v>Corporate</v>
      </c>
    </row>
    <row r="572" spans="1:7" x14ac:dyDescent="0.3">
      <c r="A572">
        <v>11292</v>
      </c>
      <c r="B572" s="2">
        <v>39940</v>
      </c>
      <c r="C572" s="2">
        <v>39941</v>
      </c>
      <c r="D572" s="4">
        <f>VLOOKUP(A572,'Order Shipping'!$A$2:$C$2154,3,FALSE)</f>
        <v>1.49</v>
      </c>
      <c r="E572" s="4">
        <f>VLOOKUP($A572,'Order Sales'!$A$2:$H$2154,E$1,FALSE)</f>
        <v>48</v>
      </c>
      <c r="F572">
        <f>VLOOKUP($A572,'Order Sales'!$A$2:$H$2154,F$1,FALSE)</f>
        <v>133.04</v>
      </c>
      <c r="G572" t="str">
        <f>VLOOKUP($A572,'Order Sales'!$A$2:$H$2154,G$1,FALSE)</f>
        <v>Small Business</v>
      </c>
    </row>
    <row r="573" spans="1:7" x14ac:dyDescent="0.3">
      <c r="A573">
        <v>18182</v>
      </c>
      <c r="B573" s="2">
        <v>40030</v>
      </c>
      <c r="C573" s="2">
        <v>40034</v>
      </c>
      <c r="D573" s="4">
        <f>VLOOKUP(A573,'Order Shipping'!$A$2:$C$2154,3,FALSE)</f>
        <v>2.5</v>
      </c>
      <c r="E573" s="4">
        <f>VLOOKUP($A573,'Order Sales'!$A$2:$H$2154,E$1,FALSE)</f>
        <v>40</v>
      </c>
      <c r="F573">
        <f>VLOOKUP($A573,'Order Sales'!$A$2:$H$2154,F$1,FALSE)</f>
        <v>4054.058</v>
      </c>
      <c r="G573" t="str">
        <f>VLOOKUP($A573,'Order Sales'!$A$2:$H$2154,G$1,FALSE)</f>
        <v>Home Office</v>
      </c>
    </row>
    <row r="574" spans="1:7" x14ac:dyDescent="0.3">
      <c r="A574">
        <v>27597</v>
      </c>
      <c r="B574" s="2">
        <v>40159</v>
      </c>
      <c r="C574" s="2">
        <v>40161</v>
      </c>
      <c r="D574" s="4">
        <f>VLOOKUP(A574,'Order Shipping'!$A$2:$C$2154,3,FALSE)</f>
        <v>8.99</v>
      </c>
      <c r="E574" s="4">
        <f>VLOOKUP($A574,'Order Sales'!$A$2:$H$2154,E$1,FALSE)</f>
        <v>8</v>
      </c>
      <c r="F574">
        <f>VLOOKUP($A574,'Order Sales'!$A$2:$H$2154,F$1,FALSE)</f>
        <v>1265.2929999999999</v>
      </c>
      <c r="G574" t="str">
        <f>VLOOKUP($A574,'Order Sales'!$A$2:$H$2154,G$1,FALSE)</f>
        <v>Corporate</v>
      </c>
    </row>
    <row r="575" spans="1:7" x14ac:dyDescent="0.3">
      <c r="A575">
        <v>13638</v>
      </c>
      <c r="B575" s="2">
        <v>39967</v>
      </c>
      <c r="C575" s="2">
        <v>39969</v>
      </c>
      <c r="D575" s="4">
        <f>VLOOKUP(A575,'Order Shipping'!$A$2:$C$2154,3,FALSE)</f>
        <v>0.7</v>
      </c>
      <c r="E575" s="4">
        <f>VLOOKUP($A575,'Order Sales'!$A$2:$H$2154,E$1,FALSE)</f>
        <v>28</v>
      </c>
      <c r="F575">
        <f>VLOOKUP($A575,'Order Sales'!$A$2:$H$2154,F$1,FALSE)</f>
        <v>51.53</v>
      </c>
      <c r="G575" t="str">
        <f>VLOOKUP($A575,'Order Sales'!$A$2:$H$2154,G$1,FALSE)</f>
        <v>Corporate</v>
      </c>
    </row>
    <row r="576" spans="1:7" x14ac:dyDescent="0.3">
      <c r="A576">
        <v>4704</v>
      </c>
      <c r="B576" s="2">
        <v>39851</v>
      </c>
      <c r="C576" s="2">
        <v>39853</v>
      </c>
      <c r="D576" s="4">
        <f>VLOOKUP(A576,'Order Shipping'!$A$2:$C$2154,3,FALSE)</f>
        <v>5.66</v>
      </c>
      <c r="E576" s="4">
        <f>VLOOKUP($A576,'Order Sales'!$A$2:$H$2154,E$1,FALSE)</f>
        <v>46</v>
      </c>
      <c r="F576">
        <f>VLOOKUP($A576,'Order Sales'!$A$2:$H$2154,F$1,FALSE)</f>
        <v>320.93</v>
      </c>
      <c r="G576" t="str">
        <f>VLOOKUP($A576,'Order Sales'!$A$2:$H$2154,G$1,FALSE)</f>
        <v>Corporate</v>
      </c>
    </row>
    <row r="577" spans="1:7" x14ac:dyDescent="0.3">
      <c r="A577">
        <v>2000</v>
      </c>
      <c r="B577" s="2">
        <v>39822</v>
      </c>
      <c r="C577" s="2">
        <v>39827</v>
      </c>
      <c r="D577" s="4">
        <f>VLOOKUP(A577,'Order Shipping'!$A$2:$C$2154,3,FALSE)</f>
        <v>2.4</v>
      </c>
      <c r="E577" s="4">
        <f>VLOOKUP($A577,'Order Sales'!$A$2:$H$2154,E$1,FALSE)</f>
        <v>47</v>
      </c>
      <c r="F577">
        <f>VLOOKUP($A577,'Order Sales'!$A$2:$H$2154,F$1,FALSE)</f>
        <v>117.88</v>
      </c>
      <c r="G577" t="str">
        <f>VLOOKUP($A577,'Order Sales'!$A$2:$H$2154,G$1,FALSE)</f>
        <v>Home Office</v>
      </c>
    </row>
    <row r="578" spans="1:7" x14ac:dyDescent="0.3">
      <c r="A578">
        <v>27796</v>
      </c>
      <c r="B578" s="2">
        <v>40162</v>
      </c>
      <c r="C578" s="2">
        <v>40163</v>
      </c>
      <c r="D578" s="4">
        <f>VLOOKUP(A578,'Order Shipping'!$A$2:$C$2154,3,FALSE)</f>
        <v>8.99</v>
      </c>
      <c r="E578" s="4">
        <f>VLOOKUP($A578,'Order Sales'!$A$2:$H$2154,E$1,FALSE)</f>
        <v>5</v>
      </c>
      <c r="F578">
        <f>VLOOKUP($A578,'Order Sales'!$A$2:$H$2154,F$1,FALSE)</f>
        <v>927.98749999999995</v>
      </c>
      <c r="G578" t="str">
        <f>VLOOKUP($A578,'Order Sales'!$A$2:$H$2154,G$1,FALSE)</f>
        <v>Home Office</v>
      </c>
    </row>
    <row r="579" spans="1:7" x14ac:dyDescent="0.3">
      <c r="A579">
        <v>1065</v>
      </c>
      <c r="B579" s="2">
        <v>39815</v>
      </c>
      <c r="C579" s="2">
        <v>39817</v>
      </c>
      <c r="D579" s="4">
        <f>VLOOKUP(A579,'Order Shipping'!$A$2:$C$2154,3,FALSE)</f>
        <v>2.15</v>
      </c>
      <c r="E579" s="4">
        <f>VLOOKUP($A579,'Order Sales'!$A$2:$H$2154,E$1,FALSE)</f>
        <v>16</v>
      </c>
      <c r="F579">
        <f>VLOOKUP($A579,'Order Sales'!$A$2:$H$2154,F$1,FALSE)</f>
        <v>137.63</v>
      </c>
      <c r="G579" t="str">
        <f>VLOOKUP($A579,'Order Sales'!$A$2:$H$2154,G$1,FALSE)</f>
        <v>Consumer</v>
      </c>
    </row>
    <row r="580" spans="1:7" x14ac:dyDescent="0.3">
      <c r="A580">
        <v>17066</v>
      </c>
      <c r="B580" s="2">
        <v>40015</v>
      </c>
      <c r="C580" s="2">
        <v>40016</v>
      </c>
      <c r="D580" s="4">
        <f>VLOOKUP(A580,'Order Shipping'!$A$2:$C$2154,3,FALSE)</f>
        <v>2.99</v>
      </c>
      <c r="E580" s="4">
        <f>VLOOKUP($A580,'Order Sales'!$A$2:$H$2154,E$1,FALSE)</f>
        <v>8</v>
      </c>
      <c r="F580">
        <f>VLOOKUP($A580,'Order Sales'!$A$2:$H$2154,F$1,FALSE)</f>
        <v>121.74</v>
      </c>
      <c r="G580" t="str">
        <f>VLOOKUP($A580,'Order Sales'!$A$2:$H$2154,G$1,FALSE)</f>
        <v>Consumer</v>
      </c>
    </row>
    <row r="581" spans="1:7" x14ac:dyDescent="0.3">
      <c r="A581">
        <v>21505</v>
      </c>
      <c r="B581" s="2">
        <v>40072</v>
      </c>
      <c r="C581" s="2">
        <v>40073</v>
      </c>
      <c r="D581" s="4">
        <f>VLOOKUP(A581,'Order Shipping'!$A$2:$C$2154,3,FALSE)</f>
        <v>1.39</v>
      </c>
      <c r="E581" s="4">
        <f>VLOOKUP($A581,'Order Sales'!$A$2:$H$2154,E$1,FALSE)</f>
        <v>8</v>
      </c>
      <c r="F581">
        <f>VLOOKUP($A581,'Order Sales'!$A$2:$H$2154,F$1,FALSE)</f>
        <v>64.23</v>
      </c>
      <c r="G581" t="str">
        <f>VLOOKUP($A581,'Order Sales'!$A$2:$H$2154,G$1,FALSE)</f>
        <v>Corporate</v>
      </c>
    </row>
    <row r="582" spans="1:7" x14ac:dyDescent="0.3">
      <c r="A582">
        <v>15830</v>
      </c>
      <c r="B582" s="2">
        <v>39998</v>
      </c>
      <c r="C582" s="2">
        <v>40002</v>
      </c>
      <c r="D582" s="4">
        <f>VLOOKUP(A582,'Order Shipping'!$A$2:$C$2154,3,FALSE)</f>
        <v>4.8600000000000003</v>
      </c>
      <c r="E582" s="4">
        <f>VLOOKUP($A582,'Order Sales'!$A$2:$H$2154,E$1,FALSE)</f>
        <v>14</v>
      </c>
      <c r="F582">
        <f>VLOOKUP($A582,'Order Sales'!$A$2:$H$2154,F$1,FALSE)</f>
        <v>748.84</v>
      </c>
      <c r="G582" t="str">
        <f>VLOOKUP($A582,'Order Sales'!$A$2:$H$2154,G$1,FALSE)</f>
        <v>Corporate</v>
      </c>
    </row>
    <row r="583" spans="1:7" x14ac:dyDescent="0.3">
      <c r="A583">
        <v>20461</v>
      </c>
      <c r="B583" s="2">
        <v>40060</v>
      </c>
      <c r="C583" s="2">
        <v>40061</v>
      </c>
      <c r="D583" s="4">
        <f>VLOOKUP(A583,'Order Shipping'!$A$2:$C$2154,3,FALSE)</f>
        <v>85.63</v>
      </c>
      <c r="E583" s="4">
        <f>VLOOKUP($A583,'Order Sales'!$A$2:$H$2154,E$1,FALSE)</f>
        <v>39</v>
      </c>
      <c r="F583">
        <f>VLOOKUP($A583,'Order Sales'!$A$2:$H$2154,F$1,FALSE)</f>
        <v>15341.46</v>
      </c>
      <c r="G583" t="str">
        <f>VLOOKUP($A583,'Order Sales'!$A$2:$H$2154,G$1,FALSE)</f>
        <v>Corporate</v>
      </c>
    </row>
    <row r="584" spans="1:7" x14ac:dyDescent="0.3">
      <c r="A584">
        <v>4623</v>
      </c>
      <c r="B584" s="2">
        <v>39850</v>
      </c>
      <c r="C584" s="2">
        <v>39854</v>
      </c>
      <c r="D584" s="4">
        <f>VLOOKUP(A584,'Order Shipping'!$A$2:$C$2154,3,FALSE)</f>
        <v>3.99</v>
      </c>
      <c r="E584" s="4">
        <f>VLOOKUP($A584,'Order Sales'!$A$2:$H$2154,E$1,FALSE)</f>
        <v>24</v>
      </c>
      <c r="F584">
        <f>VLOOKUP($A584,'Order Sales'!$A$2:$H$2154,F$1,FALSE)</f>
        <v>1318.8685</v>
      </c>
      <c r="G584" t="str">
        <f>VLOOKUP($A584,'Order Sales'!$A$2:$H$2154,G$1,FALSE)</f>
        <v>Corporate</v>
      </c>
    </row>
    <row r="585" spans="1:7" x14ac:dyDescent="0.3">
      <c r="A585">
        <v>28323</v>
      </c>
      <c r="B585" s="2">
        <v>40169</v>
      </c>
      <c r="C585" s="2">
        <v>40171</v>
      </c>
      <c r="D585" s="4">
        <f>VLOOKUP(A585,'Order Shipping'!$A$2:$C$2154,3,FALSE)</f>
        <v>1.49</v>
      </c>
      <c r="E585" s="4">
        <f>VLOOKUP($A585,'Order Sales'!$A$2:$H$2154,E$1,FALSE)</f>
        <v>31</v>
      </c>
      <c r="F585">
        <f>VLOOKUP($A585,'Order Sales'!$A$2:$H$2154,F$1,FALSE)</f>
        <v>639.19000000000005</v>
      </c>
      <c r="G585" t="str">
        <f>VLOOKUP($A585,'Order Sales'!$A$2:$H$2154,G$1,FALSE)</f>
        <v>Corporate</v>
      </c>
    </row>
    <row r="586" spans="1:7" x14ac:dyDescent="0.3">
      <c r="A586">
        <v>5628</v>
      </c>
      <c r="B586" s="2">
        <v>39865</v>
      </c>
      <c r="C586" s="2">
        <v>39865</v>
      </c>
      <c r="D586" s="4">
        <f>VLOOKUP(A586,'Order Shipping'!$A$2:$C$2154,3,FALSE)</f>
        <v>0.5</v>
      </c>
      <c r="E586" s="4">
        <f>VLOOKUP($A586,'Order Sales'!$A$2:$H$2154,E$1,FALSE)</f>
        <v>39</v>
      </c>
      <c r="F586">
        <f>VLOOKUP($A586,'Order Sales'!$A$2:$H$2154,F$1,FALSE)</f>
        <v>199.39</v>
      </c>
      <c r="G586" t="str">
        <f>VLOOKUP($A586,'Order Sales'!$A$2:$H$2154,G$1,FALSE)</f>
        <v>Home Office</v>
      </c>
    </row>
    <row r="587" spans="1:7" x14ac:dyDescent="0.3">
      <c r="A587">
        <v>8399</v>
      </c>
      <c r="B587" s="2">
        <v>39902</v>
      </c>
      <c r="C587" s="2">
        <v>39904</v>
      </c>
      <c r="D587" s="4">
        <f>VLOOKUP(A587,'Order Shipping'!$A$2:$C$2154,3,FALSE)</f>
        <v>5.01</v>
      </c>
      <c r="E587" s="4">
        <f>VLOOKUP($A587,'Order Sales'!$A$2:$H$2154,E$1,FALSE)</f>
        <v>2</v>
      </c>
      <c r="F587">
        <f>VLOOKUP($A587,'Order Sales'!$A$2:$H$2154,F$1,FALSE)</f>
        <v>29.03</v>
      </c>
      <c r="G587" t="str">
        <f>VLOOKUP($A587,'Order Sales'!$A$2:$H$2154,G$1,FALSE)</f>
        <v>Small Business</v>
      </c>
    </row>
    <row r="588" spans="1:7" x14ac:dyDescent="0.3">
      <c r="A588">
        <v>9212</v>
      </c>
      <c r="B588" s="2">
        <v>39912</v>
      </c>
      <c r="C588" s="2">
        <v>39914</v>
      </c>
      <c r="D588" s="4">
        <f>VLOOKUP(A588,'Order Shipping'!$A$2:$C$2154,3,FALSE)</f>
        <v>13.32</v>
      </c>
      <c r="E588" s="4">
        <f>VLOOKUP($A588,'Order Sales'!$A$2:$H$2154,E$1,FALSE)</f>
        <v>31</v>
      </c>
      <c r="F588">
        <f>VLOOKUP($A588,'Order Sales'!$A$2:$H$2154,F$1,FALSE)</f>
        <v>449.47</v>
      </c>
      <c r="G588" t="str">
        <f>VLOOKUP($A588,'Order Sales'!$A$2:$H$2154,G$1,FALSE)</f>
        <v>Small Business</v>
      </c>
    </row>
    <row r="589" spans="1:7" x14ac:dyDescent="0.3">
      <c r="A589">
        <v>20970</v>
      </c>
      <c r="B589" s="2">
        <v>40066</v>
      </c>
      <c r="C589" s="2">
        <v>40068</v>
      </c>
      <c r="D589" s="4">
        <f>VLOOKUP(A589,'Order Shipping'!$A$2:$C$2154,3,FALSE)</f>
        <v>12.65</v>
      </c>
      <c r="E589" s="4">
        <f>VLOOKUP($A589,'Order Sales'!$A$2:$H$2154,E$1,FALSE)</f>
        <v>24</v>
      </c>
      <c r="F589">
        <f>VLOOKUP($A589,'Order Sales'!$A$2:$H$2154,F$1,FALSE)</f>
        <v>3118.6</v>
      </c>
      <c r="G589" t="str">
        <f>VLOOKUP($A589,'Order Sales'!$A$2:$H$2154,G$1,FALSE)</f>
        <v>Home Office</v>
      </c>
    </row>
    <row r="590" spans="1:7" x14ac:dyDescent="0.3">
      <c r="A590">
        <v>12549</v>
      </c>
      <c r="B590" s="2">
        <v>39954</v>
      </c>
      <c r="C590" s="2">
        <v>39956</v>
      </c>
      <c r="D590" s="4">
        <f>VLOOKUP(A590,'Order Shipping'!$A$2:$C$2154,3,FALSE)</f>
        <v>18.059999999999999</v>
      </c>
      <c r="E590" s="4">
        <f>VLOOKUP($A590,'Order Sales'!$A$2:$H$2154,E$1,FALSE)</f>
        <v>20</v>
      </c>
      <c r="F590">
        <f>VLOOKUP($A590,'Order Sales'!$A$2:$H$2154,F$1,FALSE)</f>
        <v>4252.8900000000003</v>
      </c>
      <c r="G590" t="str">
        <f>VLOOKUP($A590,'Order Sales'!$A$2:$H$2154,G$1,FALSE)</f>
        <v>Consumer</v>
      </c>
    </row>
    <row r="591" spans="1:7" x14ac:dyDescent="0.3">
      <c r="A591">
        <v>5260</v>
      </c>
      <c r="B591" s="2">
        <v>39859</v>
      </c>
      <c r="C591" s="2">
        <v>39864</v>
      </c>
      <c r="D591" s="4">
        <f>VLOOKUP(A591,'Order Shipping'!$A$2:$C$2154,3,FALSE)</f>
        <v>1.39</v>
      </c>
      <c r="E591" s="4">
        <f>VLOOKUP($A591,'Order Sales'!$A$2:$H$2154,E$1,FALSE)</f>
        <v>4</v>
      </c>
      <c r="F591">
        <f>VLOOKUP($A591,'Order Sales'!$A$2:$H$2154,F$1,FALSE)</f>
        <v>47.12</v>
      </c>
      <c r="G591" t="str">
        <f>VLOOKUP($A591,'Order Sales'!$A$2:$H$2154,G$1,FALSE)</f>
        <v>Small Business</v>
      </c>
    </row>
    <row r="592" spans="1:7" x14ac:dyDescent="0.3">
      <c r="A592">
        <v>7399</v>
      </c>
      <c r="B592" s="2">
        <v>39894</v>
      </c>
      <c r="C592" s="2">
        <v>39896</v>
      </c>
      <c r="D592" s="4">
        <f>VLOOKUP(A592,'Order Shipping'!$A$2:$C$2154,3,FALSE)</f>
        <v>0.5</v>
      </c>
      <c r="E592" s="4">
        <f>VLOOKUP($A592,'Order Sales'!$A$2:$H$2154,E$1,FALSE)</f>
        <v>9</v>
      </c>
      <c r="F592">
        <f>VLOOKUP($A592,'Order Sales'!$A$2:$H$2154,F$1,FALSE)</f>
        <v>47.28</v>
      </c>
      <c r="G592" t="str">
        <f>VLOOKUP($A592,'Order Sales'!$A$2:$H$2154,G$1,FALSE)</f>
        <v>Home Office</v>
      </c>
    </row>
    <row r="593" spans="1:7" x14ac:dyDescent="0.3">
      <c r="A593">
        <v>7694</v>
      </c>
      <c r="B593" s="2">
        <v>39896</v>
      </c>
      <c r="C593" s="2">
        <v>39900</v>
      </c>
      <c r="D593" s="4">
        <f>VLOOKUP(A593,'Order Shipping'!$A$2:$C$2154,3,FALSE)</f>
        <v>19.989999999999998</v>
      </c>
      <c r="E593" s="4">
        <f>VLOOKUP($A593,'Order Sales'!$A$2:$H$2154,E$1,FALSE)</f>
        <v>32</v>
      </c>
      <c r="F593">
        <f>VLOOKUP($A593,'Order Sales'!$A$2:$H$2154,F$1,FALSE)</f>
        <v>6195.87</v>
      </c>
      <c r="G593" t="str">
        <f>VLOOKUP($A593,'Order Sales'!$A$2:$H$2154,G$1,FALSE)</f>
        <v>Small Business</v>
      </c>
    </row>
    <row r="594" spans="1:7" x14ac:dyDescent="0.3">
      <c r="A594">
        <v>8504</v>
      </c>
      <c r="B594" s="2">
        <v>39903</v>
      </c>
      <c r="C594" s="2">
        <v>39904</v>
      </c>
      <c r="D594" s="4">
        <f>VLOOKUP(A594,'Order Shipping'!$A$2:$C$2154,3,FALSE)</f>
        <v>4.8099999999999996</v>
      </c>
      <c r="E594" s="4">
        <f>VLOOKUP($A594,'Order Sales'!$A$2:$H$2154,E$1,FALSE)</f>
        <v>8</v>
      </c>
      <c r="F594">
        <f>VLOOKUP($A594,'Order Sales'!$A$2:$H$2154,F$1,FALSE)</f>
        <v>155.92400000000001</v>
      </c>
      <c r="G594" t="str">
        <f>VLOOKUP($A594,'Order Sales'!$A$2:$H$2154,G$1,FALSE)</f>
        <v>Home Office</v>
      </c>
    </row>
    <row r="595" spans="1:7" x14ac:dyDescent="0.3">
      <c r="A595">
        <v>4400</v>
      </c>
      <c r="B595" s="2">
        <v>39848</v>
      </c>
      <c r="C595" s="2">
        <v>39850</v>
      </c>
      <c r="D595" s="4">
        <f>VLOOKUP(A595,'Order Shipping'!$A$2:$C$2154,3,FALSE)</f>
        <v>0.5</v>
      </c>
      <c r="E595" s="4">
        <f>VLOOKUP($A595,'Order Sales'!$A$2:$H$2154,E$1,FALSE)</f>
        <v>46</v>
      </c>
      <c r="F595">
        <f>VLOOKUP($A595,'Order Sales'!$A$2:$H$2154,F$1,FALSE)</f>
        <v>237.15</v>
      </c>
      <c r="G595" t="str">
        <f>VLOOKUP($A595,'Order Sales'!$A$2:$H$2154,G$1,FALSE)</f>
        <v>Corporate</v>
      </c>
    </row>
    <row r="596" spans="1:7" x14ac:dyDescent="0.3">
      <c r="A596">
        <v>20789</v>
      </c>
      <c r="B596" s="2">
        <v>40062</v>
      </c>
      <c r="C596" s="2">
        <v>40063</v>
      </c>
      <c r="D596" s="4">
        <f>VLOOKUP(A596,'Order Shipping'!$A$2:$C$2154,3,FALSE)</f>
        <v>8.8800000000000008</v>
      </c>
      <c r="E596" s="4">
        <f>VLOOKUP($A596,'Order Sales'!$A$2:$H$2154,E$1,FALSE)</f>
        <v>45</v>
      </c>
      <c r="F596">
        <f>VLOOKUP($A596,'Order Sales'!$A$2:$H$2154,F$1,FALSE)</f>
        <v>282.98</v>
      </c>
      <c r="G596" t="str">
        <f>VLOOKUP($A596,'Order Sales'!$A$2:$H$2154,G$1,FALSE)</f>
        <v>Corporate</v>
      </c>
    </row>
    <row r="597" spans="1:7" x14ac:dyDescent="0.3">
      <c r="A597">
        <v>6171</v>
      </c>
      <c r="B597" s="2">
        <v>39874</v>
      </c>
      <c r="C597" s="2">
        <v>39876</v>
      </c>
      <c r="D597" s="4">
        <f>VLOOKUP(A597,'Order Shipping'!$A$2:$C$2154,3,FALSE)</f>
        <v>39.61</v>
      </c>
      <c r="E597" s="4">
        <f>VLOOKUP($A597,'Order Sales'!$A$2:$H$2154,E$1,FALSE)</f>
        <v>20</v>
      </c>
      <c r="F597">
        <f>VLOOKUP($A597,'Order Sales'!$A$2:$H$2154,F$1,FALSE)</f>
        <v>1846.76</v>
      </c>
      <c r="G597" t="str">
        <f>VLOOKUP($A597,'Order Sales'!$A$2:$H$2154,G$1,FALSE)</f>
        <v>Small Business</v>
      </c>
    </row>
    <row r="598" spans="1:7" x14ac:dyDescent="0.3">
      <c r="A598">
        <v>17210</v>
      </c>
      <c r="B598" s="2">
        <v>40018</v>
      </c>
      <c r="C598" s="2">
        <v>40022</v>
      </c>
      <c r="D598" s="4">
        <f>VLOOKUP(A598,'Order Shipping'!$A$2:$C$2154,3,FALSE)</f>
        <v>5.26</v>
      </c>
      <c r="E598" s="4">
        <f>VLOOKUP($A598,'Order Sales'!$A$2:$H$2154,E$1,FALSE)</f>
        <v>31</v>
      </c>
      <c r="F598">
        <f>VLOOKUP($A598,'Order Sales'!$A$2:$H$2154,F$1,FALSE)</f>
        <v>3077.7310000000002</v>
      </c>
      <c r="G598" t="str">
        <f>VLOOKUP($A598,'Order Sales'!$A$2:$H$2154,G$1,FALSE)</f>
        <v>Corporate</v>
      </c>
    </row>
    <row r="599" spans="1:7" x14ac:dyDescent="0.3">
      <c r="A599">
        <v>16502</v>
      </c>
      <c r="B599" s="2">
        <v>40006</v>
      </c>
      <c r="C599" s="2">
        <v>40008</v>
      </c>
      <c r="D599" s="4">
        <f>VLOOKUP(A599,'Order Shipping'!$A$2:$C$2154,3,FALSE)</f>
        <v>1.5</v>
      </c>
      <c r="E599" s="4">
        <f>VLOOKUP($A599,'Order Sales'!$A$2:$H$2154,E$1,FALSE)</f>
        <v>5</v>
      </c>
      <c r="F599">
        <f>VLOOKUP($A599,'Order Sales'!$A$2:$H$2154,F$1,FALSE)</f>
        <v>33.409999999999997</v>
      </c>
      <c r="G599" t="str">
        <f>VLOOKUP($A599,'Order Sales'!$A$2:$H$2154,G$1,FALSE)</f>
        <v>Small Business</v>
      </c>
    </row>
    <row r="600" spans="1:7" x14ac:dyDescent="0.3">
      <c r="A600">
        <v>11563</v>
      </c>
      <c r="B600" s="2">
        <v>39944</v>
      </c>
      <c r="C600" s="2">
        <v>39944</v>
      </c>
      <c r="D600" s="4">
        <f>VLOOKUP(A600,'Order Shipping'!$A$2:$C$2154,3,FALSE)</f>
        <v>1.39</v>
      </c>
      <c r="E600" s="4">
        <f>VLOOKUP($A600,'Order Sales'!$A$2:$H$2154,E$1,FALSE)</f>
        <v>30</v>
      </c>
      <c r="F600">
        <f>VLOOKUP($A600,'Order Sales'!$A$2:$H$2154,F$1,FALSE)</f>
        <v>512.97</v>
      </c>
      <c r="G600" t="str">
        <f>VLOOKUP($A600,'Order Sales'!$A$2:$H$2154,G$1,FALSE)</f>
        <v>Consumer</v>
      </c>
    </row>
    <row r="601" spans="1:7" x14ac:dyDescent="0.3">
      <c r="A601">
        <v>16825</v>
      </c>
      <c r="B601" s="2">
        <v>40011</v>
      </c>
      <c r="C601" s="2">
        <v>40012</v>
      </c>
      <c r="D601" s="4">
        <f>VLOOKUP(A601,'Order Shipping'!$A$2:$C$2154,3,FALSE)</f>
        <v>1.49</v>
      </c>
      <c r="E601" s="4">
        <f>VLOOKUP($A601,'Order Sales'!$A$2:$H$2154,E$1,FALSE)</f>
        <v>42</v>
      </c>
      <c r="F601">
        <f>VLOOKUP($A601,'Order Sales'!$A$2:$H$2154,F$1,FALSE)</f>
        <v>82.03</v>
      </c>
      <c r="G601" t="str">
        <f>VLOOKUP($A601,'Order Sales'!$A$2:$H$2154,G$1,FALSE)</f>
        <v>Home Office</v>
      </c>
    </row>
    <row r="602" spans="1:7" x14ac:dyDescent="0.3">
      <c r="A602">
        <v>4601</v>
      </c>
      <c r="B602" s="2">
        <v>39849</v>
      </c>
      <c r="C602" s="2">
        <v>39849</v>
      </c>
      <c r="D602" s="4">
        <f>VLOOKUP(A602,'Order Shipping'!$A$2:$C$2154,3,FALSE)</f>
        <v>1.77</v>
      </c>
      <c r="E602" s="4">
        <f>VLOOKUP($A602,'Order Sales'!$A$2:$H$2154,E$1,FALSE)</f>
        <v>29</v>
      </c>
      <c r="F602">
        <f>VLOOKUP($A602,'Order Sales'!$A$2:$H$2154,F$1,FALSE)</f>
        <v>221.33</v>
      </c>
      <c r="G602" t="str">
        <f>VLOOKUP($A602,'Order Sales'!$A$2:$H$2154,G$1,FALSE)</f>
        <v>Home Office</v>
      </c>
    </row>
    <row r="603" spans="1:7" x14ac:dyDescent="0.3">
      <c r="A603">
        <v>26549</v>
      </c>
      <c r="B603" s="2">
        <v>40147</v>
      </c>
      <c r="C603" s="2">
        <v>40151</v>
      </c>
      <c r="D603" s="4">
        <f>VLOOKUP(A603,'Order Shipping'!$A$2:$C$2154,3,FALSE)</f>
        <v>13.99</v>
      </c>
      <c r="E603" s="4">
        <f>VLOOKUP($A603,'Order Sales'!$A$2:$H$2154,E$1,FALSE)</f>
        <v>22</v>
      </c>
      <c r="F603">
        <f>VLOOKUP($A603,'Order Sales'!$A$2:$H$2154,F$1,FALSE)</f>
        <v>2431.13</v>
      </c>
      <c r="G603" t="str">
        <f>VLOOKUP($A603,'Order Sales'!$A$2:$H$2154,G$1,FALSE)</f>
        <v>Home Office</v>
      </c>
    </row>
    <row r="604" spans="1:7" x14ac:dyDescent="0.3">
      <c r="A604">
        <v>19225</v>
      </c>
      <c r="B604" s="2">
        <v>40043</v>
      </c>
      <c r="C604" s="2">
        <v>40045</v>
      </c>
      <c r="D604" s="4">
        <f>VLOOKUP(A604,'Order Shipping'!$A$2:$C$2154,3,FALSE)</f>
        <v>49</v>
      </c>
      <c r="E604" s="4">
        <f>VLOOKUP($A604,'Order Sales'!$A$2:$H$2154,E$1,FALSE)</f>
        <v>41</v>
      </c>
      <c r="F604">
        <f>VLOOKUP($A604,'Order Sales'!$A$2:$H$2154,F$1,FALSE)</f>
        <v>22319.58</v>
      </c>
      <c r="G604" t="str">
        <f>VLOOKUP($A604,'Order Sales'!$A$2:$H$2154,G$1,FALSE)</f>
        <v>Home Office</v>
      </c>
    </row>
    <row r="605" spans="1:7" x14ac:dyDescent="0.3">
      <c r="A605">
        <v>22772</v>
      </c>
      <c r="B605" s="2">
        <v>40090</v>
      </c>
      <c r="C605" s="2">
        <v>40092</v>
      </c>
      <c r="D605" s="4">
        <f>VLOOKUP(A605,'Order Shipping'!$A$2:$C$2154,3,FALSE)</f>
        <v>5.14</v>
      </c>
      <c r="E605" s="4">
        <f>VLOOKUP($A605,'Order Sales'!$A$2:$H$2154,E$1,FALSE)</f>
        <v>10</v>
      </c>
      <c r="F605">
        <f>VLOOKUP($A605,'Order Sales'!$A$2:$H$2154,F$1,FALSE)</f>
        <v>54.84</v>
      </c>
      <c r="G605" t="str">
        <f>VLOOKUP($A605,'Order Sales'!$A$2:$H$2154,G$1,FALSE)</f>
        <v>Consumer</v>
      </c>
    </row>
    <row r="606" spans="1:7" x14ac:dyDescent="0.3">
      <c r="A606">
        <v>2520</v>
      </c>
      <c r="B606" s="2">
        <v>39826</v>
      </c>
      <c r="C606" s="2">
        <v>39826</v>
      </c>
      <c r="D606" s="4">
        <f>VLOOKUP(A606,'Order Shipping'!$A$2:$C$2154,3,FALSE)</f>
        <v>5.33</v>
      </c>
      <c r="E606" s="4">
        <f>VLOOKUP($A606,'Order Sales'!$A$2:$H$2154,E$1,FALSE)</f>
        <v>17</v>
      </c>
      <c r="F606">
        <f>VLOOKUP($A606,'Order Sales'!$A$2:$H$2154,F$1,FALSE)</f>
        <v>39.229999999999997</v>
      </c>
      <c r="G606" t="str">
        <f>VLOOKUP($A606,'Order Sales'!$A$2:$H$2154,G$1,FALSE)</f>
        <v>Home Office</v>
      </c>
    </row>
    <row r="607" spans="1:7" x14ac:dyDescent="0.3">
      <c r="A607">
        <v>22828</v>
      </c>
      <c r="B607" s="2">
        <v>40090</v>
      </c>
      <c r="C607" s="2">
        <v>40092</v>
      </c>
      <c r="D607" s="4">
        <f>VLOOKUP(A607,'Order Shipping'!$A$2:$C$2154,3,FALSE)</f>
        <v>49</v>
      </c>
      <c r="E607" s="4">
        <f>VLOOKUP($A607,'Order Sales'!$A$2:$H$2154,E$1,FALSE)</f>
        <v>19</v>
      </c>
      <c r="F607">
        <f>VLOOKUP($A607,'Order Sales'!$A$2:$H$2154,F$1,FALSE)</f>
        <v>1184.45</v>
      </c>
      <c r="G607" t="str">
        <f>VLOOKUP($A607,'Order Sales'!$A$2:$H$2154,G$1,FALSE)</f>
        <v>Small Business</v>
      </c>
    </row>
    <row r="608" spans="1:7" x14ac:dyDescent="0.3">
      <c r="A608">
        <v>26714</v>
      </c>
      <c r="B608" s="2">
        <v>40149</v>
      </c>
      <c r="C608" s="2">
        <v>40150</v>
      </c>
      <c r="D608" s="4">
        <f>VLOOKUP(A608,'Order Shipping'!$A$2:$C$2154,3,FALSE)</f>
        <v>24.49</v>
      </c>
      <c r="E608" s="4">
        <f>VLOOKUP($A608,'Order Sales'!$A$2:$H$2154,E$1,FALSE)</f>
        <v>18</v>
      </c>
      <c r="F608">
        <f>VLOOKUP($A608,'Order Sales'!$A$2:$H$2154,F$1,FALSE)</f>
        <v>2567.13</v>
      </c>
      <c r="G608" t="str">
        <f>VLOOKUP($A608,'Order Sales'!$A$2:$H$2154,G$1,FALSE)</f>
        <v>Small Business</v>
      </c>
    </row>
    <row r="609" spans="1:7" x14ac:dyDescent="0.3">
      <c r="A609">
        <v>1556</v>
      </c>
      <c r="B609" s="2">
        <v>39818</v>
      </c>
      <c r="C609" s="2">
        <v>39818</v>
      </c>
      <c r="D609" s="4">
        <f>VLOOKUP(A609,'Order Shipping'!$A$2:$C$2154,3,FALSE)</f>
        <v>35</v>
      </c>
      <c r="E609" s="4">
        <f>VLOOKUP($A609,'Order Sales'!$A$2:$H$2154,E$1,FALSE)</f>
        <v>48</v>
      </c>
      <c r="F609">
        <f>VLOOKUP($A609,'Order Sales'!$A$2:$H$2154,F$1,FALSE)</f>
        <v>12635.75</v>
      </c>
      <c r="G609" t="str">
        <f>VLOOKUP($A609,'Order Sales'!$A$2:$H$2154,G$1,FALSE)</f>
        <v>Consumer</v>
      </c>
    </row>
    <row r="610" spans="1:7" x14ac:dyDescent="0.3">
      <c r="A610">
        <v>11037</v>
      </c>
      <c r="B610" s="2">
        <v>39937</v>
      </c>
      <c r="C610" s="2">
        <v>39938</v>
      </c>
      <c r="D610" s="4">
        <f>VLOOKUP(A610,'Order Shipping'!$A$2:$C$2154,3,FALSE)</f>
        <v>30</v>
      </c>
      <c r="E610" s="4">
        <f>VLOOKUP($A610,'Order Sales'!$A$2:$H$2154,E$1,FALSE)</f>
        <v>49</v>
      </c>
      <c r="F610">
        <f>VLOOKUP($A610,'Order Sales'!$A$2:$H$2154,F$1,FALSE)</f>
        <v>7987.43</v>
      </c>
      <c r="G610" t="str">
        <f>VLOOKUP($A610,'Order Sales'!$A$2:$H$2154,G$1,FALSE)</f>
        <v>Corporate</v>
      </c>
    </row>
    <row r="611" spans="1:7" x14ac:dyDescent="0.3">
      <c r="A611">
        <v>28281</v>
      </c>
      <c r="B611" s="2">
        <v>40169</v>
      </c>
      <c r="C611" s="2">
        <v>40171</v>
      </c>
      <c r="D611" s="4">
        <f>VLOOKUP(A611,'Order Shipping'!$A$2:$C$2154,3,FALSE)</f>
        <v>13.99</v>
      </c>
      <c r="E611" s="4">
        <f>VLOOKUP($A611,'Order Sales'!$A$2:$H$2154,E$1,FALSE)</f>
        <v>7</v>
      </c>
      <c r="F611">
        <f>VLOOKUP($A611,'Order Sales'!$A$2:$H$2154,F$1,FALSE)</f>
        <v>1120.8599999999999</v>
      </c>
      <c r="G611" t="str">
        <f>VLOOKUP($A611,'Order Sales'!$A$2:$H$2154,G$1,FALSE)</f>
        <v>Small Business</v>
      </c>
    </row>
    <row r="612" spans="1:7" x14ac:dyDescent="0.3">
      <c r="A612">
        <v>1528</v>
      </c>
      <c r="B612" s="2">
        <v>39818</v>
      </c>
      <c r="C612" s="2">
        <v>39819</v>
      </c>
      <c r="D612" s="4">
        <f>VLOOKUP(A612,'Order Shipping'!$A$2:$C$2154,3,FALSE)</f>
        <v>1.99</v>
      </c>
      <c r="E612" s="4">
        <f>VLOOKUP($A612,'Order Sales'!$A$2:$H$2154,E$1,FALSE)</f>
        <v>6</v>
      </c>
      <c r="F612">
        <f>VLOOKUP($A612,'Order Sales'!$A$2:$H$2154,F$1,FALSE)</f>
        <v>165.75</v>
      </c>
      <c r="G612" t="str">
        <f>VLOOKUP($A612,'Order Sales'!$A$2:$H$2154,G$1,FALSE)</f>
        <v>Consumer</v>
      </c>
    </row>
    <row r="613" spans="1:7" x14ac:dyDescent="0.3">
      <c r="A613">
        <v>19724</v>
      </c>
      <c r="B613" s="2">
        <v>40049</v>
      </c>
      <c r="C613" s="2">
        <v>40051</v>
      </c>
      <c r="D613" s="4">
        <f>VLOOKUP(A613,'Order Shipping'!$A$2:$C$2154,3,FALSE)</f>
        <v>6.89</v>
      </c>
      <c r="E613" s="4">
        <f>VLOOKUP($A613,'Order Sales'!$A$2:$H$2154,E$1,FALSE)</f>
        <v>35</v>
      </c>
      <c r="F613">
        <f>VLOOKUP($A613,'Order Sales'!$A$2:$H$2154,F$1,FALSE)</f>
        <v>146.15</v>
      </c>
      <c r="G613" t="str">
        <f>VLOOKUP($A613,'Order Sales'!$A$2:$H$2154,G$1,FALSE)</f>
        <v>Consumer</v>
      </c>
    </row>
    <row r="614" spans="1:7" x14ac:dyDescent="0.3">
      <c r="A614">
        <v>19348</v>
      </c>
      <c r="B614" s="2">
        <v>40046</v>
      </c>
      <c r="C614" s="2">
        <v>40048</v>
      </c>
      <c r="D614" s="4">
        <f>VLOOKUP(A614,'Order Shipping'!$A$2:$C$2154,3,FALSE)</f>
        <v>35</v>
      </c>
      <c r="E614" s="4">
        <f>VLOOKUP($A614,'Order Sales'!$A$2:$H$2154,E$1,FALSE)</f>
        <v>43</v>
      </c>
      <c r="F614">
        <f>VLOOKUP($A614,'Order Sales'!$A$2:$H$2154,F$1,FALSE)</f>
        <v>2221.1999999999998</v>
      </c>
      <c r="G614" t="str">
        <f>VLOOKUP($A614,'Order Sales'!$A$2:$H$2154,G$1,FALSE)</f>
        <v>Small Business</v>
      </c>
    </row>
    <row r="615" spans="1:7" x14ac:dyDescent="0.3">
      <c r="A615">
        <v>26508</v>
      </c>
      <c r="B615" s="2">
        <v>40146</v>
      </c>
      <c r="C615" s="2">
        <v>40147</v>
      </c>
      <c r="D615" s="4">
        <f>VLOOKUP(A615,'Order Shipping'!$A$2:$C$2154,3,FALSE)</f>
        <v>0.71</v>
      </c>
      <c r="E615" s="4">
        <f>VLOOKUP($A615,'Order Sales'!$A$2:$H$2154,E$1,FALSE)</f>
        <v>47</v>
      </c>
      <c r="F615">
        <f>VLOOKUP($A615,'Order Sales'!$A$2:$H$2154,F$1,FALSE)</f>
        <v>181.78</v>
      </c>
      <c r="G615" t="str">
        <f>VLOOKUP($A615,'Order Sales'!$A$2:$H$2154,G$1,FALSE)</f>
        <v>Home Office</v>
      </c>
    </row>
    <row r="616" spans="1:7" x14ac:dyDescent="0.3">
      <c r="A616">
        <v>17918</v>
      </c>
      <c r="B616" s="2">
        <v>40027</v>
      </c>
      <c r="C616" s="2">
        <v>40029</v>
      </c>
      <c r="D616" s="4">
        <f>VLOOKUP(A616,'Order Shipping'!$A$2:$C$2154,3,FALSE)</f>
        <v>5.41</v>
      </c>
      <c r="E616" s="4">
        <f>VLOOKUP($A616,'Order Sales'!$A$2:$H$2154,E$1,FALSE)</f>
        <v>31</v>
      </c>
      <c r="F616">
        <f>VLOOKUP($A616,'Order Sales'!$A$2:$H$2154,F$1,FALSE)</f>
        <v>196.74</v>
      </c>
      <c r="G616" t="str">
        <f>VLOOKUP($A616,'Order Sales'!$A$2:$H$2154,G$1,FALSE)</f>
        <v>Small Business</v>
      </c>
    </row>
    <row r="617" spans="1:7" x14ac:dyDescent="0.3">
      <c r="A617">
        <v>4881</v>
      </c>
      <c r="B617" s="2">
        <v>39855</v>
      </c>
      <c r="C617" s="2">
        <v>39856</v>
      </c>
      <c r="D617" s="4">
        <f>VLOOKUP(A617,'Order Shipping'!$A$2:$C$2154,3,FALSE)</f>
        <v>49</v>
      </c>
      <c r="E617" s="4">
        <f>VLOOKUP($A617,'Order Sales'!$A$2:$H$2154,E$1,FALSE)</f>
        <v>17</v>
      </c>
      <c r="F617">
        <f>VLOOKUP($A617,'Order Sales'!$A$2:$H$2154,F$1,FALSE)</f>
        <v>1002.73</v>
      </c>
      <c r="G617" t="str">
        <f>VLOOKUP($A617,'Order Sales'!$A$2:$H$2154,G$1,FALSE)</f>
        <v>Consumer</v>
      </c>
    </row>
    <row r="618" spans="1:7" x14ac:dyDescent="0.3">
      <c r="A618">
        <v>5560</v>
      </c>
      <c r="B618" s="2">
        <v>39864</v>
      </c>
      <c r="C618" s="2">
        <v>39865</v>
      </c>
      <c r="D618" s="4">
        <f>VLOOKUP(A618,'Order Shipping'!$A$2:$C$2154,3,FALSE)</f>
        <v>6.22</v>
      </c>
      <c r="E618" s="4">
        <f>VLOOKUP($A618,'Order Sales'!$A$2:$H$2154,E$1,FALSE)</f>
        <v>49</v>
      </c>
      <c r="F618">
        <f>VLOOKUP($A618,'Order Sales'!$A$2:$H$2154,F$1,FALSE)</f>
        <v>491.93</v>
      </c>
      <c r="G618" t="str">
        <f>VLOOKUP($A618,'Order Sales'!$A$2:$H$2154,G$1,FALSE)</f>
        <v>Small Business</v>
      </c>
    </row>
    <row r="619" spans="1:7" x14ac:dyDescent="0.3">
      <c r="A619">
        <v>21618</v>
      </c>
      <c r="B619" s="2">
        <v>40073</v>
      </c>
      <c r="C619" s="2">
        <v>40075</v>
      </c>
      <c r="D619" s="4">
        <f>VLOOKUP(A619,'Order Shipping'!$A$2:$C$2154,3,FALSE)</f>
        <v>7.78</v>
      </c>
      <c r="E619" s="4">
        <f>VLOOKUP($A619,'Order Sales'!$A$2:$H$2154,E$1,FALSE)</f>
        <v>47</v>
      </c>
      <c r="F619">
        <f>VLOOKUP($A619,'Order Sales'!$A$2:$H$2154,F$1,FALSE)</f>
        <v>263.81</v>
      </c>
      <c r="G619" t="str">
        <f>VLOOKUP($A619,'Order Sales'!$A$2:$H$2154,G$1,FALSE)</f>
        <v>Consumer</v>
      </c>
    </row>
    <row r="620" spans="1:7" x14ac:dyDescent="0.3">
      <c r="A620">
        <v>14709</v>
      </c>
      <c r="B620" s="2">
        <v>39982</v>
      </c>
      <c r="C620" s="2">
        <v>39983</v>
      </c>
      <c r="D620" s="4">
        <f>VLOOKUP(A620,'Order Shipping'!$A$2:$C$2154,3,FALSE)</f>
        <v>2.89</v>
      </c>
      <c r="E620" s="4">
        <f>VLOOKUP($A620,'Order Sales'!$A$2:$H$2154,E$1,FALSE)</f>
        <v>11</v>
      </c>
      <c r="F620">
        <f>VLOOKUP($A620,'Order Sales'!$A$2:$H$2154,F$1,FALSE)</f>
        <v>110.79</v>
      </c>
      <c r="G620" t="str">
        <f>VLOOKUP($A620,'Order Sales'!$A$2:$H$2154,G$1,FALSE)</f>
        <v>Corporate</v>
      </c>
    </row>
    <row r="621" spans="1:7" x14ac:dyDescent="0.3">
      <c r="A621">
        <v>27343</v>
      </c>
      <c r="B621" s="2">
        <v>40156</v>
      </c>
      <c r="C621" s="2">
        <v>40156</v>
      </c>
      <c r="D621" s="4">
        <f>VLOOKUP(A621,'Order Shipping'!$A$2:$C$2154,3,FALSE)</f>
        <v>4</v>
      </c>
      <c r="E621" s="4">
        <f>VLOOKUP($A621,'Order Sales'!$A$2:$H$2154,E$1,FALSE)</f>
        <v>3</v>
      </c>
      <c r="F621">
        <f>VLOOKUP($A621,'Order Sales'!$A$2:$H$2154,F$1,FALSE)</f>
        <v>26.5</v>
      </c>
      <c r="G621" t="str">
        <f>VLOOKUP($A621,'Order Sales'!$A$2:$H$2154,G$1,FALSE)</f>
        <v>Corporate</v>
      </c>
    </row>
    <row r="622" spans="1:7" x14ac:dyDescent="0.3">
      <c r="A622">
        <v>23357</v>
      </c>
      <c r="B622" s="2">
        <v>40095</v>
      </c>
      <c r="C622" s="2">
        <v>40097</v>
      </c>
      <c r="D622" s="4">
        <f>VLOOKUP(A622,'Order Shipping'!$A$2:$C$2154,3,FALSE)</f>
        <v>9.07</v>
      </c>
      <c r="E622" s="4">
        <f>VLOOKUP($A622,'Order Sales'!$A$2:$H$2154,E$1,FALSE)</f>
        <v>10</v>
      </c>
      <c r="F622">
        <f>VLOOKUP($A622,'Order Sales'!$A$2:$H$2154,F$1,FALSE)</f>
        <v>1136.47</v>
      </c>
      <c r="G622" t="str">
        <f>VLOOKUP($A622,'Order Sales'!$A$2:$H$2154,G$1,FALSE)</f>
        <v>Consumer</v>
      </c>
    </row>
    <row r="623" spans="1:7" x14ac:dyDescent="0.3">
      <c r="A623">
        <v>17085</v>
      </c>
      <c r="B623" s="2">
        <v>40015</v>
      </c>
      <c r="C623" s="2">
        <v>40017</v>
      </c>
      <c r="D623" s="4">
        <f>VLOOKUP(A623,'Order Shipping'!$A$2:$C$2154,3,FALSE)</f>
        <v>17.78</v>
      </c>
      <c r="E623" s="4">
        <f>VLOOKUP($A623,'Order Sales'!$A$2:$H$2154,E$1,FALSE)</f>
        <v>23</v>
      </c>
      <c r="F623">
        <f>VLOOKUP($A623,'Order Sales'!$A$2:$H$2154,F$1,FALSE)</f>
        <v>384.21</v>
      </c>
      <c r="G623" t="str">
        <f>VLOOKUP($A623,'Order Sales'!$A$2:$H$2154,G$1,FALSE)</f>
        <v>Corporate</v>
      </c>
    </row>
    <row r="624" spans="1:7" x14ac:dyDescent="0.3">
      <c r="A624">
        <v>18699</v>
      </c>
      <c r="B624" s="2">
        <v>40038</v>
      </c>
      <c r="C624" s="2">
        <v>40040</v>
      </c>
      <c r="D624" s="4">
        <f>VLOOKUP(A624,'Order Shipping'!$A$2:$C$2154,3,FALSE)</f>
        <v>5.46</v>
      </c>
      <c r="E624" s="4">
        <f>VLOOKUP($A624,'Order Sales'!$A$2:$H$2154,E$1,FALSE)</f>
        <v>10</v>
      </c>
      <c r="F624">
        <f>VLOOKUP($A624,'Order Sales'!$A$2:$H$2154,F$1,FALSE)</f>
        <v>65.52</v>
      </c>
      <c r="G624" t="str">
        <f>VLOOKUP($A624,'Order Sales'!$A$2:$H$2154,G$1,FALSE)</f>
        <v>Corporate</v>
      </c>
    </row>
    <row r="625" spans="1:7" x14ac:dyDescent="0.3">
      <c r="A625">
        <v>25741</v>
      </c>
      <c r="B625" s="2">
        <v>40135</v>
      </c>
      <c r="C625" s="2">
        <v>40137</v>
      </c>
      <c r="D625" s="4">
        <f>VLOOKUP(A625,'Order Shipping'!$A$2:$C$2154,3,FALSE)</f>
        <v>6.27</v>
      </c>
      <c r="E625" s="4">
        <f>VLOOKUP($A625,'Order Sales'!$A$2:$H$2154,E$1,FALSE)</f>
        <v>37</v>
      </c>
      <c r="F625">
        <f>VLOOKUP($A625,'Order Sales'!$A$2:$H$2154,F$1,FALSE)</f>
        <v>988.42</v>
      </c>
      <c r="G625" t="str">
        <f>VLOOKUP($A625,'Order Sales'!$A$2:$H$2154,G$1,FALSE)</f>
        <v>Home Office</v>
      </c>
    </row>
    <row r="626" spans="1:7" x14ac:dyDescent="0.3">
      <c r="A626">
        <v>26828</v>
      </c>
      <c r="B626" s="2">
        <v>40151</v>
      </c>
      <c r="C626" s="2">
        <v>40154</v>
      </c>
      <c r="D626" s="4">
        <f>VLOOKUP(A626,'Order Shipping'!$A$2:$C$2154,3,FALSE)</f>
        <v>1.67</v>
      </c>
      <c r="E626" s="4">
        <f>VLOOKUP($A626,'Order Sales'!$A$2:$H$2154,E$1,FALSE)</f>
        <v>44</v>
      </c>
      <c r="F626">
        <f>VLOOKUP($A626,'Order Sales'!$A$2:$H$2154,F$1,FALSE)</f>
        <v>243.5</v>
      </c>
      <c r="G626" t="str">
        <f>VLOOKUP($A626,'Order Sales'!$A$2:$H$2154,G$1,FALSE)</f>
        <v>Small Business</v>
      </c>
    </row>
    <row r="627" spans="1:7" x14ac:dyDescent="0.3">
      <c r="A627">
        <v>2985</v>
      </c>
      <c r="B627" s="2">
        <v>39830</v>
      </c>
      <c r="C627" s="2">
        <v>39832</v>
      </c>
      <c r="D627" s="4">
        <f>VLOOKUP(A627,'Order Shipping'!$A$2:$C$2154,3,FALSE)</f>
        <v>19.989999999999998</v>
      </c>
      <c r="E627" s="4">
        <f>VLOOKUP($A627,'Order Sales'!$A$2:$H$2154,E$1,FALSE)</f>
        <v>3</v>
      </c>
      <c r="F627">
        <f>VLOOKUP($A627,'Order Sales'!$A$2:$H$2154,F$1,FALSE)</f>
        <v>299.08</v>
      </c>
      <c r="G627" t="str">
        <f>VLOOKUP($A627,'Order Sales'!$A$2:$H$2154,G$1,FALSE)</f>
        <v>Corporate</v>
      </c>
    </row>
    <row r="628" spans="1:7" x14ac:dyDescent="0.3">
      <c r="A628">
        <v>2583</v>
      </c>
      <c r="B628" s="2">
        <v>39827</v>
      </c>
      <c r="C628" s="2">
        <v>39828</v>
      </c>
      <c r="D628" s="4">
        <f>VLOOKUP(A628,'Order Shipping'!$A$2:$C$2154,3,FALSE)</f>
        <v>19.989999999999998</v>
      </c>
      <c r="E628" s="4">
        <f>VLOOKUP($A628,'Order Sales'!$A$2:$H$2154,E$1,FALSE)</f>
        <v>8</v>
      </c>
      <c r="F628">
        <f>VLOOKUP($A628,'Order Sales'!$A$2:$H$2154,F$1,FALSE)</f>
        <v>733.55</v>
      </c>
      <c r="G628" t="str">
        <f>VLOOKUP($A628,'Order Sales'!$A$2:$H$2154,G$1,FALSE)</f>
        <v>Small Business</v>
      </c>
    </row>
    <row r="629" spans="1:7" x14ac:dyDescent="0.3">
      <c r="A629">
        <v>1313</v>
      </c>
      <c r="B629" s="2">
        <v>39817</v>
      </c>
      <c r="C629" s="2">
        <v>39819</v>
      </c>
      <c r="D629" s="4">
        <f>VLOOKUP(A629,'Order Shipping'!$A$2:$C$2154,3,FALSE)</f>
        <v>1.93</v>
      </c>
      <c r="E629" s="4">
        <f>VLOOKUP($A629,'Order Sales'!$A$2:$H$2154,E$1,FALSE)</f>
        <v>42</v>
      </c>
      <c r="F629">
        <f>VLOOKUP($A629,'Order Sales'!$A$2:$H$2154,F$1,FALSE)</f>
        <v>151.35</v>
      </c>
      <c r="G629" t="str">
        <f>VLOOKUP($A629,'Order Sales'!$A$2:$H$2154,G$1,FALSE)</f>
        <v>Corporate</v>
      </c>
    </row>
    <row r="630" spans="1:7" x14ac:dyDescent="0.3">
      <c r="A630">
        <v>22819</v>
      </c>
      <c r="B630" s="2">
        <v>40090</v>
      </c>
      <c r="C630" s="2">
        <v>40092</v>
      </c>
      <c r="D630" s="4">
        <f>VLOOKUP(A630,'Order Shipping'!$A$2:$C$2154,3,FALSE)</f>
        <v>6.98</v>
      </c>
      <c r="E630" s="4">
        <f>VLOOKUP($A630,'Order Sales'!$A$2:$H$2154,E$1,FALSE)</f>
        <v>17</v>
      </c>
      <c r="F630">
        <f>VLOOKUP($A630,'Order Sales'!$A$2:$H$2154,F$1,FALSE)</f>
        <v>103.72</v>
      </c>
      <c r="G630" t="str">
        <f>VLOOKUP($A630,'Order Sales'!$A$2:$H$2154,G$1,FALSE)</f>
        <v>Corporate</v>
      </c>
    </row>
    <row r="631" spans="1:7" x14ac:dyDescent="0.3">
      <c r="A631">
        <v>24325</v>
      </c>
      <c r="B631" s="2">
        <v>40113</v>
      </c>
      <c r="C631" s="2">
        <v>40114</v>
      </c>
      <c r="D631" s="4">
        <f>VLOOKUP(A631,'Order Shipping'!$A$2:$C$2154,3,FALSE)</f>
        <v>3.97</v>
      </c>
      <c r="E631" s="4">
        <f>VLOOKUP($A631,'Order Sales'!$A$2:$H$2154,E$1,FALSE)</f>
        <v>39</v>
      </c>
      <c r="F631">
        <f>VLOOKUP($A631,'Order Sales'!$A$2:$H$2154,F$1,FALSE)</f>
        <v>124.01</v>
      </c>
      <c r="G631" t="str">
        <f>VLOOKUP($A631,'Order Sales'!$A$2:$H$2154,G$1,FALSE)</f>
        <v>Small Business</v>
      </c>
    </row>
    <row r="632" spans="1:7" x14ac:dyDescent="0.3">
      <c r="A632">
        <v>10078</v>
      </c>
      <c r="B632" s="2">
        <v>39923</v>
      </c>
      <c r="C632" s="2">
        <v>39925</v>
      </c>
      <c r="D632" s="4">
        <f>VLOOKUP(A632,'Order Shipping'!$A$2:$C$2154,3,FALSE)</f>
        <v>2.39</v>
      </c>
      <c r="E632" s="4">
        <f>VLOOKUP($A632,'Order Sales'!$A$2:$H$2154,E$1,FALSE)</f>
        <v>50</v>
      </c>
      <c r="F632">
        <f>VLOOKUP($A632,'Order Sales'!$A$2:$H$2154,F$1,FALSE)</f>
        <v>225.94</v>
      </c>
      <c r="G632" t="str">
        <f>VLOOKUP($A632,'Order Sales'!$A$2:$H$2154,G$1,FALSE)</f>
        <v>Corporate</v>
      </c>
    </row>
    <row r="633" spans="1:7" x14ac:dyDescent="0.3">
      <c r="A633">
        <v>1814</v>
      </c>
      <c r="B633" s="2">
        <v>39820</v>
      </c>
      <c r="C633" s="2">
        <v>39825</v>
      </c>
      <c r="D633" s="4">
        <f>VLOOKUP(A633,'Order Shipping'!$A$2:$C$2154,3,FALSE)</f>
        <v>0.7</v>
      </c>
      <c r="E633" s="4">
        <f>VLOOKUP($A633,'Order Sales'!$A$2:$H$2154,E$1,FALSE)</f>
        <v>6</v>
      </c>
      <c r="F633">
        <f>VLOOKUP($A633,'Order Sales'!$A$2:$H$2154,F$1,FALSE)</f>
        <v>11.57</v>
      </c>
      <c r="G633" t="str">
        <f>VLOOKUP($A633,'Order Sales'!$A$2:$H$2154,G$1,FALSE)</f>
        <v>Corporate</v>
      </c>
    </row>
    <row r="634" spans="1:7" x14ac:dyDescent="0.3">
      <c r="A634">
        <v>17675</v>
      </c>
      <c r="B634" s="2">
        <v>40024</v>
      </c>
      <c r="C634" s="2">
        <v>40026</v>
      </c>
      <c r="D634" s="4">
        <f>VLOOKUP(A634,'Order Shipping'!$A$2:$C$2154,3,FALSE)</f>
        <v>1.97</v>
      </c>
      <c r="E634" s="4">
        <f>VLOOKUP($A634,'Order Sales'!$A$2:$H$2154,E$1,FALSE)</f>
        <v>8</v>
      </c>
      <c r="F634">
        <f>VLOOKUP($A634,'Order Sales'!$A$2:$H$2154,F$1,FALSE)</f>
        <v>124.7</v>
      </c>
      <c r="G634" t="str">
        <f>VLOOKUP($A634,'Order Sales'!$A$2:$H$2154,G$1,FALSE)</f>
        <v>Corporate</v>
      </c>
    </row>
    <row r="635" spans="1:7" x14ac:dyDescent="0.3">
      <c r="A635">
        <v>12686</v>
      </c>
      <c r="B635" s="2">
        <v>39955</v>
      </c>
      <c r="C635" s="2">
        <v>39955</v>
      </c>
      <c r="D635" s="4">
        <f>VLOOKUP(A635,'Order Shipping'!$A$2:$C$2154,3,FALSE)</f>
        <v>53.03</v>
      </c>
      <c r="E635" s="4">
        <f>VLOOKUP($A635,'Order Sales'!$A$2:$H$2154,E$1,FALSE)</f>
        <v>44</v>
      </c>
      <c r="F635">
        <f>VLOOKUP($A635,'Order Sales'!$A$2:$H$2154,F$1,FALSE)</f>
        <v>941.99</v>
      </c>
      <c r="G635" t="str">
        <f>VLOOKUP($A635,'Order Sales'!$A$2:$H$2154,G$1,FALSE)</f>
        <v>Small Business</v>
      </c>
    </row>
    <row r="636" spans="1:7" x14ac:dyDescent="0.3">
      <c r="A636">
        <v>6546</v>
      </c>
      <c r="B636" s="2">
        <v>39881</v>
      </c>
      <c r="C636" s="2">
        <v>39885</v>
      </c>
      <c r="D636" s="4">
        <f>VLOOKUP(A636,'Order Shipping'!$A$2:$C$2154,3,FALSE)</f>
        <v>1.39</v>
      </c>
      <c r="E636" s="4">
        <f>VLOOKUP($A636,'Order Sales'!$A$2:$H$2154,E$1,FALSE)</f>
        <v>35</v>
      </c>
      <c r="F636">
        <f>VLOOKUP($A636,'Order Sales'!$A$2:$H$2154,F$1,FALSE)</f>
        <v>285.01</v>
      </c>
      <c r="G636" t="str">
        <f>VLOOKUP($A636,'Order Sales'!$A$2:$H$2154,G$1,FALSE)</f>
        <v>Corporate</v>
      </c>
    </row>
    <row r="637" spans="1:7" x14ac:dyDescent="0.3">
      <c r="A637">
        <v>15984</v>
      </c>
      <c r="B637" s="2">
        <v>40000</v>
      </c>
      <c r="C637" s="2">
        <v>40002</v>
      </c>
      <c r="D637" s="4">
        <f>VLOOKUP(A637,'Order Shipping'!$A$2:$C$2154,3,FALSE)</f>
        <v>4.62</v>
      </c>
      <c r="E637" s="4">
        <f>VLOOKUP($A637,'Order Sales'!$A$2:$H$2154,E$1,FALSE)</f>
        <v>40</v>
      </c>
      <c r="F637">
        <f>VLOOKUP($A637,'Order Sales'!$A$2:$H$2154,F$1,FALSE)</f>
        <v>1861.36</v>
      </c>
      <c r="G637" t="str">
        <f>VLOOKUP($A637,'Order Sales'!$A$2:$H$2154,G$1,FALSE)</f>
        <v>Home Office</v>
      </c>
    </row>
    <row r="638" spans="1:7" x14ac:dyDescent="0.3">
      <c r="A638">
        <v>5414</v>
      </c>
      <c r="B638" s="2">
        <v>39861</v>
      </c>
      <c r="C638" s="2">
        <v>39862</v>
      </c>
      <c r="D638" s="4">
        <f>VLOOKUP(A638,'Order Shipping'!$A$2:$C$2154,3,FALSE)</f>
        <v>2.99</v>
      </c>
      <c r="E638" s="4">
        <f>VLOOKUP($A638,'Order Sales'!$A$2:$H$2154,E$1,FALSE)</f>
        <v>44</v>
      </c>
      <c r="F638">
        <f>VLOOKUP($A638,'Order Sales'!$A$2:$H$2154,F$1,FALSE)</f>
        <v>242.46</v>
      </c>
      <c r="G638" t="str">
        <f>VLOOKUP($A638,'Order Sales'!$A$2:$H$2154,G$1,FALSE)</f>
        <v>Consumer</v>
      </c>
    </row>
    <row r="639" spans="1:7" x14ac:dyDescent="0.3">
      <c r="A639">
        <v>21542</v>
      </c>
      <c r="B639" s="2">
        <v>40073</v>
      </c>
      <c r="C639" s="2">
        <v>40080</v>
      </c>
      <c r="D639" s="4">
        <f>VLOOKUP(A639,'Order Shipping'!$A$2:$C$2154,3,FALSE)</f>
        <v>3.99</v>
      </c>
      <c r="E639" s="4">
        <f>VLOOKUP($A639,'Order Sales'!$A$2:$H$2154,E$1,FALSE)</f>
        <v>11</v>
      </c>
      <c r="F639">
        <f>VLOOKUP($A639,'Order Sales'!$A$2:$H$2154,F$1,FALSE)</f>
        <v>114.87</v>
      </c>
      <c r="G639" t="str">
        <f>VLOOKUP($A639,'Order Sales'!$A$2:$H$2154,G$1,FALSE)</f>
        <v>Corporate</v>
      </c>
    </row>
    <row r="640" spans="1:7" x14ac:dyDescent="0.3">
      <c r="A640">
        <v>12156</v>
      </c>
      <c r="B640" s="2">
        <v>39951</v>
      </c>
      <c r="C640" s="2">
        <v>39951</v>
      </c>
      <c r="D640" s="4">
        <f>VLOOKUP(A640,'Order Shipping'!$A$2:$C$2154,3,FALSE)</f>
        <v>0.99</v>
      </c>
      <c r="E640" s="4">
        <f>VLOOKUP($A640,'Order Sales'!$A$2:$H$2154,E$1,FALSE)</f>
        <v>38</v>
      </c>
      <c r="F640">
        <f>VLOOKUP($A640,'Order Sales'!$A$2:$H$2154,F$1,FALSE)</f>
        <v>623.12649999999996</v>
      </c>
      <c r="G640" t="str">
        <f>VLOOKUP($A640,'Order Sales'!$A$2:$H$2154,G$1,FALSE)</f>
        <v>Corporate</v>
      </c>
    </row>
    <row r="641" spans="1:7" x14ac:dyDescent="0.3">
      <c r="A641">
        <v>9410</v>
      </c>
      <c r="B641" s="2">
        <v>39913</v>
      </c>
      <c r="C641" s="2">
        <v>39914</v>
      </c>
      <c r="D641" s="4">
        <f>VLOOKUP(A641,'Order Shipping'!$A$2:$C$2154,3,FALSE)</f>
        <v>11.28</v>
      </c>
      <c r="E641" s="4">
        <f>VLOOKUP($A641,'Order Sales'!$A$2:$H$2154,E$1,FALSE)</f>
        <v>7</v>
      </c>
      <c r="F641">
        <f>VLOOKUP($A641,'Order Sales'!$A$2:$H$2154,F$1,FALSE)</f>
        <v>124.19</v>
      </c>
      <c r="G641" t="str">
        <f>VLOOKUP($A641,'Order Sales'!$A$2:$H$2154,G$1,FALSE)</f>
        <v>Home Office</v>
      </c>
    </row>
    <row r="642" spans="1:7" x14ac:dyDescent="0.3">
      <c r="A642">
        <v>17412</v>
      </c>
      <c r="B642" s="2">
        <v>40020</v>
      </c>
      <c r="C642" s="2">
        <v>40022</v>
      </c>
      <c r="D642" s="4">
        <f>VLOOKUP(A642,'Order Shipping'!$A$2:$C$2154,3,FALSE)</f>
        <v>6.07</v>
      </c>
      <c r="E642" s="4">
        <f>VLOOKUP($A642,'Order Sales'!$A$2:$H$2154,E$1,FALSE)</f>
        <v>16</v>
      </c>
      <c r="F642">
        <f>VLOOKUP($A642,'Order Sales'!$A$2:$H$2154,F$1,FALSE)</f>
        <v>88.84</v>
      </c>
      <c r="G642" t="str">
        <f>VLOOKUP($A642,'Order Sales'!$A$2:$H$2154,G$1,FALSE)</f>
        <v>Home Office</v>
      </c>
    </row>
    <row r="643" spans="1:7" x14ac:dyDescent="0.3">
      <c r="A643">
        <v>4740</v>
      </c>
      <c r="B643" s="2">
        <v>39852</v>
      </c>
      <c r="C643" s="2">
        <v>39852</v>
      </c>
      <c r="D643" s="4">
        <f>VLOOKUP(A643,'Order Shipping'!$A$2:$C$2154,3,FALSE)</f>
        <v>19.989999999999998</v>
      </c>
      <c r="E643" s="4">
        <f>VLOOKUP($A643,'Order Sales'!$A$2:$H$2154,E$1,FALSE)</f>
        <v>4</v>
      </c>
      <c r="F643">
        <f>VLOOKUP($A643,'Order Sales'!$A$2:$H$2154,F$1,FALSE)</f>
        <v>718.03</v>
      </c>
      <c r="G643" t="str">
        <f>VLOOKUP($A643,'Order Sales'!$A$2:$H$2154,G$1,FALSE)</f>
        <v>Consumer</v>
      </c>
    </row>
    <row r="644" spans="1:7" x14ac:dyDescent="0.3">
      <c r="A644">
        <v>7842</v>
      </c>
      <c r="B644" s="2">
        <v>39897</v>
      </c>
      <c r="C644" s="2">
        <v>39898</v>
      </c>
      <c r="D644" s="4">
        <f>VLOOKUP(A644,'Order Shipping'!$A$2:$C$2154,3,FALSE)</f>
        <v>4.8600000000000003</v>
      </c>
      <c r="E644" s="4">
        <f>VLOOKUP($A644,'Order Sales'!$A$2:$H$2154,E$1,FALSE)</f>
        <v>23</v>
      </c>
      <c r="F644">
        <f>VLOOKUP($A644,'Order Sales'!$A$2:$H$2154,F$1,FALSE)</f>
        <v>278.83</v>
      </c>
      <c r="G644" t="str">
        <f>VLOOKUP($A644,'Order Sales'!$A$2:$H$2154,G$1,FALSE)</f>
        <v>Corporate</v>
      </c>
    </row>
    <row r="645" spans="1:7" x14ac:dyDescent="0.3">
      <c r="A645">
        <v>17029</v>
      </c>
      <c r="B645" s="2">
        <v>40015</v>
      </c>
      <c r="C645" s="2">
        <v>40017</v>
      </c>
      <c r="D645" s="4">
        <f>VLOOKUP(A645,'Order Shipping'!$A$2:$C$2154,3,FALSE)</f>
        <v>7.69</v>
      </c>
      <c r="E645" s="4">
        <f>VLOOKUP($A645,'Order Sales'!$A$2:$H$2154,E$1,FALSE)</f>
        <v>25</v>
      </c>
      <c r="F645">
        <f>VLOOKUP($A645,'Order Sales'!$A$2:$H$2154,F$1,FALSE)</f>
        <v>358.78</v>
      </c>
      <c r="G645" t="str">
        <f>VLOOKUP($A645,'Order Sales'!$A$2:$H$2154,G$1,FALSE)</f>
        <v>Small Business</v>
      </c>
    </row>
    <row r="646" spans="1:7" x14ac:dyDescent="0.3">
      <c r="A646">
        <v>15999</v>
      </c>
      <c r="B646" s="2">
        <v>40000</v>
      </c>
      <c r="C646" s="2">
        <v>40007</v>
      </c>
      <c r="D646" s="4">
        <f>VLOOKUP(A646,'Order Shipping'!$A$2:$C$2154,3,FALSE)</f>
        <v>17.78</v>
      </c>
      <c r="E646" s="4">
        <f>VLOOKUP($A646,'Order Sales'!$A$2:$H$2154,E$1,FALSE)</f>
        <v>3</v>
      </c>
      <c r="F646">
        <f>VLOOKUP($A646,'Order Sales'!$A$2:$H$2154,F$1,FALSE)</f>
        <v>63.84</v>
      </c>
      <c r="G646" t="str">
        <f>VLOOKUP($A646,'Order Sales'!$A$2:$H$2154,G$1,FALSE)</f>
        <v>Corporate</v>
      </c>
    </row>
    <row r="647" spans="1:7" x14ac:dyDescent="0.3">
      <c r="A647">
        <v>17491</v>
      </c>
      <c r="B647" s="2">
        <v>40021</v>
      </c>
      <c r="C647" s="2">
        <v>40023</v>
      </c>
      <c r="D647" s="4">
        <f>VLOOKUP(A647,'Order Shipping'!$A$2:$C$2154,3,FALSE)</f>
        <v>8.99</v>
      </c>
      <c r="E647" s="4">
        <f>VLOOKUP($A647,'Order Sales'!$A$2:$H$2154,E$1,FALSE)</f>
        <v>24</v>
      </c>
      <c r="F647">
        <f>VLOOKUP($A647,'Order Sales'!$A$2:$H$2154,F$1,FALSE)</f>
        <v>2152.404</v>
      </c>
      <c r="G647" t="str">
        <f>VLOOKUP($A647,'Order Sales'!$A$2:$H$2154,G$1,FALSE)</f>
        <v>Home Office</v>
      </c>
    </row>
    <row r="648" spans="1:7" x14ac:dyDescent="0.3">
      <c r="A648">
        <v>7126</v>
      </c>
      <c r="B648" s="2">
        <v>39890</v>
      </c>
      <c r="C648" s="2">
        <v>39892</v>
      </c>
      <c r="D648" s="4">
        <f>VLOOKUP(A648,'Order Shipping'!$A$2:$C$2154,3,FALSE)</f>
        <v>5.14</v>
      </c>
      <c r="E648" s="4">
        <f>VLOOKUP($A648,'Order Sales'!$A$2:$H$2154,E$1,FALSE)</f>
        <v>23</v>
      </c>
      <c r="F648">
        <f>VLOOKUP($A648,'Order Sales'!$A$2:$H$2154,F$1,FALSE)</f>
        <v>130.16</v>
      </c>
      <c r="G648" t="str">
        <f>VLOOKUP($A648,'Order Sales'!$A$2:$H$2154,G$1,FALSE)</f>
        <v>Home Office</v>
      </c>
    </row>
    <row r="649" spans="1:7" x14ac:dyDescent="0.3">
      <c r="A649">
        <v>13475</v>
      </c>
      <c r="B649" s="2">
        <v>39965</v>
      </c>
      <c r="C649" s="2">
        <v>39966</v>
      </c>
      <c r="D649" s="4">
        <f>VLOOKUP(A649,'Order Shipping'!$A$2:$C$2154,3,FALSE)</f>
        <v>0.7</v>
      </c>
      <c r="E649" s="4">
        <f>VLOOKUP($A649,'Order Sales'!$A$2:$H$2154,E$1,FALSE)</f>
        <v>4</v>
      </c>
      <c r="F649">
        <f>VLOOKUP($A649,'Order Sales'!$A$2:$H$2154,F$1,FALSE)</f>
        <v>24.32</v>
      </c>
      <c r="G649" t="str">
        <f>VLOOKUP($A649,'Order Sales'!$A$2:$H$2154,G$1,FALSE)</f>
        <v>Corporate</v>
      </c>
    </row>
    <row r="650" spans="1:7" x14ac:dyDescent="0.3">
      <c r="A650">
        <v>5837</v>
      </c>
      <c r="B650" s="2">
        <v>39869</v>
      </c>
      <c r="C650" s="2">
        <v>39870</v>
      </c>
      <c r="D650" s="4">
        <f>VLOOKUP(A650,'Order Shipping'!$A$2:$C$2154,3,FALSE)</f>
        <v>5.75</v>
      </c>
      <c r="E650" s="4">
        <f>VLOOKUP($A650,'Order Sales'!$A$2:$H$2154,E$1,FALSE)</f>
        <v>31</v>
      </c>
      <c r="F650">
        <f>VLOOKUP($A650,'Order Sales'!$A$2:$H$2154,F$1,FALSE)</f>
        <v>305.76</v>
      </c>
      <c r="G650" t="str">
        <f>VLOOKUP($A650,'Order Sales'!$A$2:$H$2154,G$1,FALSE)</f>
        <v>Corporate</v>
      </c>
    </row>
    <row r="651" spans="1:7" x14ac:dyDescent="0.3">
      <c r="A651">
        <v>11482</v>
      </c>
      <c r="B651" s="2">
        <v>39943</v>
      </c>
      <c r="C651" s="2">
        <v>39945</v>
      </c>
      <c r="D651" s="4">
        <f>VLOOKUP(A651,'Order Shipping'!$A$2:$C$2154,3,FALSE)</f>
        <v>7.73</v>
      </c>
      <c r="E651" s="4">
        <f>VLOOKUP($A651,'Order Sales'!$A$2:$H$2154,E$1,FALSE)</f>
        <v>23</v>
      </c>
      <c r="F651">
        <f>VLOOKUP($A651,'Order Sales'!$A$2:$H$2154,F$1,FALSE)</f>
        <v>753.75</v>
      </c>
      <c r="G651" t="str">
        <f>VLOOKUP($A651,'Order Sales'!$A$2:$H$2154,G$1,FALSE)</f>
        <v>Home Office</v>
      </c>
    </row>
    <row r="652" spans="1:7" x14ac:dyDescent="0.3">
      <c r="A652">
        <v>22576</v>
      </c>
      <c r="B652" s="2">
        <v>40086</v>
      </c>
      <c r="C652" s="2">
        <v>40088</v>
      </c>
      <c r="D652" s="4">
        <f>VLOOKUP(A652,'Order Shipping'!$A$2:$C$2154,3,FALSE)</f>
        <v>19.989999999999998</v>
      </c>
      <c r="E652" s="4">
        <f>VLOOKUP($A652,'Order Sales'!$A$2:$H$2154,E$1,FALSE)</f>
        <v>28</v>
      </c>
      <c r="F652">
        <f>VLOOKUP($A652,'Order Sales'!$A$2:$H$2154,F$1,FALSE)</f>
        <v>23106.46</v>
      </c>
      <c r="G652" t="str">
        <f>VLOOKUP($A652,'Order Sales'!$A$2:$H$2154,G$1,FALSE)</f>
        <v>Corporate</v>
      </c>
    </row>
    <row r="653" spans="1:7" x14ac:dyDescent="0.3">
      <c r="A653">
        <v>11501</v>
      </c>
      <c r="B653" s="2">
        <v>39943</v>
      </c>
      <c r="C653" s="2">
        <v>39945</v>
      </c>
      <c r="D653" s="4">
        <f>VLOOKUP(A653,'Order Shipping'!$A$2:$C$2154,3,FALSE)</f>
        <v>2.74</v>
      </c>
      <c r="E653" s="4">
        <f>VLOOKUP($A653,'Order Sales'!$A$2:$H$2154,E$1,FALSE)</f>
        <v>49</v>
      </c>
      <c r="F653">
        <f>VLOOKUP($A653,'Order Sales'!$A$2:$H$2154,F$1,FALSE)</f>
        <v>309.45999999999998</v>
      </c>
      <c r="G653" t="str">
        <f>VLOOKUP($A653,'Order Sales'!$A$2:$H$2154,G$1,FALSE)</f>
        <v>Home Office</v>
      </c>
    </row>
    <row r="654" spans="1:7" x14ac:dyDescent="0.3">
      <c r="A654">
        <v>26424</v>
      </c>
      <c r="B654" s="2">
        <v>40145</v>
      </c>
      <c r="C654" s="2">
        <v>40146</v>
      </c>
      <c r="D654" s="4">
        <f>VLOOKUP(A654,'Order Shipping'!$A$2:$C$2154,3,FALSE)</f>
        <v>3.9</v>
      </c>
      <c r="E654" s="4">
        <f>VLOOKUP($A654,'Order Sales'!$A$2:$H$2154,E$1,FALSE)</f>
        <v>32</v>
      </c>
      <c r="F654">
        <f>VLOOKUP($A654,'Order Sales'!$A$2:$H$2154,F$1,FALSE)</f>
        <v>1829.3869999999999</v>
      </c>
      <c r="G654" t="str">
        <f>VLOOKUP($A654,'Order Sales'!$A$2:$H$2154,G$1,FALSE)</f>
        <v>Corporate</v>
      </c>
    </row>
    <row r="655" spans="1:7" x14ac:dyDescent="0.3">
      <c r="A655">
        <v>19265</v>
      </c>
      <c r="B655" s="2">
        <v>40043</v>
      </c>
      <c r="C655" s="2">
        <v>40044</v>
      </c>
      <c r="D655" s="4">
        <f>VLOOKUP(A655,'Order Shipping'!$A$2:$C$2154,3,FALSE)</f>
        <v>5.53</v>
      </c>
      <c r="E655" s="4">
        <f>VLOOKUP($A655,'Order Sales'!$A$2:$H$2154,E$1,FALSE)</f>
        <v>15</v>
      </c>
      <c r="F655">
        <f>VLOOKUP($A655,'Order Sales'!$A$2:$H$2154,F$1,FALSE)</f>
        <v>330.24</v>
      </c>
      <c r="G655" t="str">
        <f>VLOOKUP($A655,'Order Sales'!$A$2:$H$2154,G$1,FALSE)</f>
        <v>Home Office</v>
      </c>
    </row>
    <row r="656" spans="1:7" x14ac:dyDescent="0.3">
      <c r="A656">
        <v>18366</v>
      </c>
      <c r="B656" s="2">
        <v>40032</v>
      </c>
      <c r="C656" s="2">
        <v>40033</v>
      </c>
      <c r="D656" s="4">
        <f>VLOOKUP(A656,'Order Shipping'!$A$2:$C$2154,3,FALSE)</f>
        <v>2.99</v>
      </c>
      <c r="E656" s="4">
        <f>VLOOKUP($A656,'Order Sales'!$A$2:$H$2154,E$1,FALSE)</f>
        <v>13</v>
      </c>
      <c r="F656">
        <f>VLOOKUP($A656,'Order Sales'!$A$2:$H$2154,F$1,FALSE)</f>
        <v>515.23</v>
      </c>
      <c r="G656" t="str">
        <f>VLOOKUP($A656,'Order Sales'!$A$2:$H$2154,G$1,FALSE)</f>
        <v>Consumer</v>
      </c>
    </row>
    <row r="657" spans="1:7" x14ac:dyDescent="0.3">
      <c r="A657">
        <v>15523</v>
      </c>
      <c r="B657" s="2">
        <v>39995</v>
      </c>
      <c r="C657" s="2">
        <v>39997</v>
      </c>
      <c r="D657" s="4">
        <f>VLOOKUP(A657,'Order Shipping'!$A$2:$C$2154,3,FALSE)</f>
        <v>0.71</v>
      </c>
      <c r="E657" s="4">
        <f>VLOOKUP($A657,'Order Sales'!$A$2:$H$2154,E$1,FALSE)</f>
        <v>27</v>
      </c>
      <c r="F657">
        <f>VLOOKUP($A657,'Order Sales'!$A$2:$H$2154,F$1,FALSE)</f>
        <v>123.46</v>
      </c>
      <c r="G657" t="str">
        <f>VLOOKUP($A657,'Order Sales'!$A$2:$H$2154,G$1,FALSE)</f>
        <v>Small Business</v>
      </c>
    </row>
    <row r="658" spans="1:7" x14ac:dyDescent="0.3">
      <c r="A658">
        <v>27976</v>
      </c>
      <c r="B658" s="2">
        <v>40165</v>
      </c>
      <c r="C658" s="2">
        <v>40167</v>
      </c>
      <c r="D658" s="4">
        <f>VLOOKUP(A658,'Order Shipping'!$A$2:$C$2154,3,FALSE)</f>
        <v>5.47</v>
      </c>
      <c r="E658" s="4">
        <f>VLOOKUP($A658,'Order Sales'!$A$2:$H$2154,E$1,FALSE)</f>
        <v>44</v>
      </c>
      <c r="F658">
        <f>VLOOKUP($A658,'Order Sales'!$A$2:$H$2154,F$1,FALSE)</f>
        <v>1016.26</v>
      </c>
      <c r="G658" t="str">
        <f>VLOOKUP($A658,'Order Sales'!$A$2:$H$2154,G$1,FALSE)</f>
        <v>Corporate</v>
      </c>
    </row>
    <row r="659" spans="1:7" x14ac:dyDescent="0.3">
      <c r="A659">
        <v>13703</v>
      </c>
      <c r="B659" s="2">
        <v>39967</v>
      </c>
      <c r="C659" s="2">
        <v>39967</v>
      </c>
      <c r="D659" s="4">
        <f>VLOOKUP(A659,'Order Shipping'!$A$2:$C$2154,3,FALSE)</f>
        <v>46.2</v>
      </c>
      <c r="E659" s="4">
        <f>VLOOKUP($A659,'Order Sales'!$A$2:$H$2154,E$1,FALSE)</f>
        <v>23</v>
      </c>
      <c r="F659">
        <f>VLOOKUP($A659,'Order Sales'!$A$2:$H$2154,F$1,FALSE)</f>
        <v>3503.12</v>
      </c>
      <c r="G659" t="str">
        <f>VLOOKUP($A659,'Order Sales'!$A$2:$H$2154,G$1,FALSE)</f>
        <v>Corporate</v>
      </c>
    </row>
    <row r="660" spans="1:7" x14ac:dyDescent="0.3">
      <c r="A660">
        <v>26580</v>
      </c>
      <c r="B660" s="2">
        <v>40147</v>
      </c>
      <c r="C660" s="2">
        <v>40154</v>
      </c>
      <c r="D660" s="4">
        <f>VLOOKUP(A660,'Order Shipping'!$A$2:$C$2154,3,FALSE)</f>
        <v>2</v>
      </c>
      <c r="E660" s="4">
        <f>VLOOKUP($A660,'Order Sales'!$A$2:$H$2154,E$1,FALSE)</f>
        <v>27</v>
      </c>
      <c r="F660">
        <f>VLOOKUP($A660,'Order Sales'!$A$2:$H$2154,F$1,FALSE)</f>
        <v>113.4</v>
      </c>
      <c r="G660" t="str">
        <f>VLOOKUP($A660,'Order Sales'!$A$2:$H$2154,G$1,FALSE)</f>
        <v>Home Office</v>
      </c>
    </row>
    <row r="661" spans="1:7" x14ac:dyDescent="0.3">
      <c r="A661">
        <v>15907</v>
      </c>
      <c r="B661" s="2">
        <v>39998</v>
      </c>
      <c r="C661" s="2">
        <v>39999</v>
      </c>
      <c r="D661" s="4">
        <f>VLOOKUP(A661,'Order Shipping'!$A$2:$C$2154,3,FALSE)</f>
        <v>7.49</v>
      </c>
      <c r="E661" s="4">
        <f>VLOOKUP($A661,'Order Sales'!$A$2:$H$2154,E$1,FALSE)</f>
        <v>30</v>
      </c>
      <c r="F661">
        <f>VLOOKUP($A661,'Order Sales'!$A$2:$H$2154,F$1,FALSE)</f>
        <v>105.45</v>
      </c>
      <c r="G661" t="str">
        <f>VLOOKUP($A661,'Order Sales'!$A$2:$H$2154,G$1,FALSE)</f>
        <v>Home Office</v>
      </c>
    </row>
    <row r="662" spans="1:7" x14ac:dyDescent="0.3">
      <c r="A662">
        <v>4356</v>
      </c>
      <c r="B662" s="2">
        <v>39848</v>
      </c>
      <c r="C662" s="2">
        <v>39848</v>
      </c>
      <c r="D662" s="4">
        <f>VLOOKUP(A662,'Order Shipping'!$A$2:$C$2154,3,FALSE)</f>
        <v>17.850000000000001</v>
      </c>
      <c r="E662" s="4">
        <f>VLOOKUP($A662,'Order Sales'!$A$2:$H$2154,E$1,FALSE)</f>
        <v>33</v>
      </c>
      <c r="F662">
        <f>VLOOKUP($A662,'Order Sales'!$A$2:$H$2154,F$1,FALSE)</f>
        <v>4610.3500000000004</v>
      </c>
      <c r="G662" t="str">
        <f>VLOOKUP($A662,'Order Sales'!$A$2:$H$2154,G$1,FALSE)</f>
        <v>Home Office</v>
      </c>
    </row>
    <row r="663" spans="1:7" x14ac:dyDescent="0.3">
      <c r="A663">
        <v>24633</v>
      </c>
      <c r="B663" s="2">
        <v>40117</v>
      </c>
      <c r="C663" s="2">
        <v>40118</v>
      </c>
      <c r="D663" s="4">
        <f>VLOOKUP(A663,'Order Shipping'!$A$2:$C$2154,3,FALSE)</f>
        <v>8.7899999999999991</v>
      </c>
      <c r="E663" s="4">
        <f>VLOOKUP($A663,'Order Sales'!$A$2:$H$2154,E$1,FALSE)</f>
        <v>50</v>
      </c>
      <c r="F663">
        <f>VLOOKUP($A663,'Order Sales'!$A$2:$H$2154,F$1,FALSE)</f>
        <v>1318.49</v>
      </c>
      <c r="G663" t="str">
        <f>VLOOKUP($A663,'Order Sales'!$A$2:$H$2154,G$1,FALSE)</f>
        <v>Corporate</v>
      </c>
    </row>
    <row r="664" spans="1:7" x14ac:dyDescent="0.3">
      <c r="A664">
        <v>8567</v>
      </c>
      <c r="B664" s="2">
        <v>39904</v>
      </c>
      <c r="C664" s="2">
        <v>39905</v>
      </c>
      <c r="D664" s="4">
        <f>VLOOKUP(A664,'Order Shipping'!$A$2:$C$2154,3,FALSE)</f>
        <v>7.19</v>
      </c>
      <c r="E664" s="4">
        <f>VLOOKUP($A664,'Order Sales'!$A$2:$H$2154,E$1,FALSE)</f>
        <v>23</v>
      </c>
      <c r="F664">
        <f>VLOOKUP($A664,'Order Sales'!$A$2:$H$2154,F$1,FALSE)</f>
        <v>265.31</v>
      </c>
      <c r="G664" t="str">
        <f>VLOOKUP($A664,'Order Sales'!$A$2:$H$2154,G$1,FALSE)</f>
        <v>Corporate</v>
      </c>
    </row>
    <row r="665" spans="1:7" x14ac:dyDescent="0.3">
      <c r="A665">
        <v>9175</v>
      </c>
      <c r="B665" s="2">
        <v>39911</v>
      </c>
      <c r="C665" s="2">
        <v>39913</v>
      </c>
      <c r="D665" s="4">
        <f>VLOOKUP(A665,'Order Shipping'!$A$2:$C$2154,3,FALSE)</f>
        <v>4.62</v>
      </c>
      <c r="E665" s="4">
        <f>VLOOKUP($A665,'Order Sales'!$A$2:$H$2154,E$1,FALSE)</f>
        <v>34</v>
      </c>
      <c r="F665">
        <f>VLOOKUP($A665,'Order Sales'!$A$2:$H$2154,F$1,FALSE)</f>
        <v>1562.97</v>
      </c>
      <c r="G665" t="str">
        <f>VLOOKUP($A665,'Order Sales'!$A$2:$H$2154,G$1,FALSE)</f>
        <v>Corporate</v>
      </c>
    </row>
    <row r="666" spans="1:7" x14ac:dyDescent="0.3">
      <c r="A666">
        <v>15559</v>
      </c>
      <c r="B666" s="2">
        <v>39995</v>
      </c>
      <c r="C666" s="2">
        <v>39999</v>
      </c>
      <c r="D666" s="4">
        <f>VLOOKUP(A666,'Order Shipping'!$A$2:$C$2154,3,FALSE)</f>
        <v>24.49</v>
      </c>
      <c r="E666" s="4">
        <f>VLOOKUP($A666,'Order Sales'!$A$2:$H$2154,E$1,FALSE)</f>
        <v>40</v>
      </c>
      <c r="F666">
        <f>VLOOKUP($A666,'Order Sales'!$A$2:$H$2154,F$1,FALSE)</f>
        <v>17279.62</v>
      </c>
      <c r="G666" t="str">
        <f>VLOOKUP($A666,'Order Sales'!$A$2:$H$2154,G$1,FALSE)</f>
        <v>Small Business</v>
      </c>
    </row>
    <row r="667" spans="1:7" x14ac:dyDescent="0.3">
      <c r="A667">
        <v>13404</v>
      </c>
      <c r="B667" s="2">
        <v>39965</v>
      </c>
      <c r="C667" s="2">
        <v>39966</v>
      </c>
      <c r="D667" s="4">
        <f>VLOOKUP(A667,'Order Shipping'!$A$2:$C$2154,3,FALSE)</f>
        <v>2.5</v>
      </c>
      <c r="E667" s="4">
        <f>VLOOKUP($A667,'Order Sales'!$A$2:$H$2154,E$1,FALSE)</f>
        <v>17</v>
      </c>
      <c r="F667">
        <f>VLOOKUP($A667,'Order Sales'!$A$2:$H$2154,F$1,FALSE)</f>
        <v>124.06</v>
      </c>
      <c r="G667" t="str">
        <f>VLOOKUP($A667,'Order Sales'!$A$2:$H$2154,G$1,FALSE)</f>
        <v>Corporate</v>
      </c>
    </row>
    <row r="668" spans="1:7" x14ac:dyDescent="0.3">
      <c r="A668">
        <v>6612</v>
      </c>
      <c r="B668" s="2">
        <v>39882</v>
      </c>
      <c r="C668" s="2">
        <v>39886</v>
      </c>
      <c r="D668" s="4">
        <f>VLOOKUP(A668,'Order Shipping'!$A$2:$C$2154,3,FALSE)</f>
        <v>24.49</v>
      </c>
      <c r="E668" s="4">
        <f>VLOOKUP($A668,'Order Sales'!$A$2:$H$2154,E$1,FALSE)</f>
        <v>3</v>
      </c>
      <c r="F668">
        <f>VLOOKUP($A668,'Order Sales'!$A$2:$H$2154,F$1,FALSE)</f>
        <v>18888</v>
      </c>
      <c r="G668" t="str">
        <f>VLOOKUP($A668,'Order Sales'!$A$2:$H$2154,G$1,FALSE)</f>
        <v>Consumer</v>
      </c>
    </row>
    <row r="669" spans="1:7" x14ac:dyDescent="0.3">
      <c r="A669">
        <v>5792</v>
      </c>
      <c r="B669" s="2">
        <v>39868</v>
      </c>
      <c r="C669" s="2">
        <v>39870</v>
      </c>
      <c r="D669" s="4">
        <f>VLOOKUP(A669,'Order Shipping'!$A$2:$C$2154,3,FALSE)</f>
        <v>3.99</v>
      </c>
      <c r="E669" s="4">
        <f>VLOOKUP($A669,'Order Sales'!$A$2:$H$2154,E$1,FALSE)</f>
        <v>12</v>
      </c>
      <c r="F669">
        <f>VLOOKUP($A669,'Order Sales'!$A$2:$H$2154,F$1,FALSE)</f>
        <v>580.46</v>
      </c>
      <c r="G669" t="str">
        <f>VLOOKUP($A669,'Order Sales'!$A$2:$H$2154,G$1,FALSE)</f>
        <v>Corporate</v>
      </c>
    </row>
    <row r="670" spans="1:7" x14ac:dyDescent="0.3">
      <c r="A670">
        <v>25983</v>
      </c>
      <c r="B670" s="2">
        <v>40139</v>
      </c>
      <c r="C670" s="2">
        <v>40140</v>
      </c>
      <c r="D670" s="4">
        <f>VLOOKUP(A670,'Order Shipping'!$A$2:$C$2154,3,FALSE)</f>
        <v>1.57</v>
      </c>
      <c r="E670" s="4">
        <f>VLOOKUP($A670,'Order Sales'!$A$2:$H$2154,E$1,FALSE)</f>
        <v>34</v>
      </c>
      <c r="F670">
        <f>VLOOKUP($A670,'Order Sales'!$A$2:$H$2154,F$1,FALSE)</f>
        <v>54.69</v>
      </c>
      <c r="G670" t="str">
        <f>VLOOKUP($A670,'Order Sales'!$A$2:$H$2154,G$1,FALSE)</f>
        <v>Corporate</v>
      </c>
    </row>
    <row r="671" spans="1:7" x14ac:dyDescent="0.3">
      <c r="A671">
        <v>15727</v>
      </c>
      <c r="B671" s="2">
        <v>39997</v>
      </c>
      <c r="C671" s="2">
        <v>40002</v>
      </c>
      <c r="D671" s="4">
        <f>VLOOKUP(A671,'Order Shipping'!$A$2:$C$2154,3,FALSE)</f>
        <v>2.06</v>
      </c>
      <c r="E671" s="4">
        <f>VLOOKUP($A671,'Order Sales'!$A$2:$H$2154,E$1,FALSE)</f>
        <v>44</v>
      </c>
      <c r="F671">
        <f>VLOOKUP($A671,'Order Sales'!$A$2:$H$2154,F$1,FALSE)</f>
        <v>444.52</v>
      </c>
      <c r="G671" t="str">
        <f>VLOOKUP($A671,'Order Sales'!$A$2:$H$2154,G$1,FALSE)</f>
        <v>Consumer</v>
      </c>
    </row>
    <row r="672" spans="1:7" x14ac:dyDescent="0.3">
      <c r="A672">
        <v>7243</v>
      </c>
      <c r="B672" s="2">
        <v>39892</v>
      </c>
      <c r="C672" s="2">
        <v>39896</v>
      </c>
      <c r="D672" s="4">
        <f>VLOOKUP(A672,'Order Shipping'!$A$2:$C$2154,3,FALSE)</f>
        <v>35.020000000000003</v>
      </c>
      <c r="E672" s="4">
        <f>VLOOKUP($A672,'Order Sales'!$A$2:$H$2154,E$1,FALSE)</f>
        <v>30</v>
      </c>
      <c r="F672">
        <f>VLOOKUP($A672,'Order Sales'!$A$2:$H$2154,F$1,FALSE)</f>
        <v>4620.05</v>
      </c>
      <c r="G672" t="str">
        <f>VLOOKUP($A672,'Order Sales'!$A$2:$H$2154,G$1,FALSE)</f>
        <v>Consumer</v>
      </c>
    </row>
    <row r="673" spans="1:7" x14ac:dyDescent="0.3">
      <c r="A673">
        <v>4252</v>
      </c>
      <c r="B673" s="2">
        <v>39847</v>
      </c>
      <c r="C673" s="2">
        <v>39849</v>
      </c>
      <c r="D673" s="4">
        <f>VLOOKUP(A673,'Order Shipping'!$A$2:$C$2154,3,FALSE)</f>
        <v>3.63</v>
      </c>
      <c r="E673" s="4">
        <f>VLOOKUP($A673,'Order Sales'!$A$2:$H$2154,E$1,FALSE)</f>
        <v>36</v>
      </c>
      <c r="F673">
        <f>VLOOKUP($A673,'Order Sales'!$A$2:$H$2154,F$1,FALSE)</f>
        <v>181.39</v>
      </c>
      <c r="G673" t="str">
        <f>VLOOKUP($A673,'Order Sales'!$A$2:$H$2154,G$1,FALSE)</f>
        <v>Home Office</v>
      </c>
    </row>
    <row r="674" spans="1:7" x14ac:dyDescent="0.3">
      <c r="A674">
        <v>18966</v>
      </c>
      <c r="B674" s="2">
        <v>40040</v>
      </c>
      <c r="C674" s="2">
        <v>40043</v>
      </c>
      <c r="D674" s="4">
        <f>VLOOKUP(A674,'Order Shipping'!$A$2:$C$2154,3,FALSE)</f>
        <v>0.5</v>
      </c>
      <c r="E674" s="4">
        <f>VLOOKUP($A674,'Order Sales'!$A$2:$H$2154,E$1,FALSE)</f>
        <v>13</v>
      </c>
      <c r="F674">
        <f>VLOOKUP($A674,'Order Sales'!$A$2:$H$2154,F$1,FALSE)</f>
        <v>34.42</v>
      </c>
      <c r="G674" t="str">
        <f>VLOOKUP($A674,'Order Sales'!$A$2:$H$2154,G$1,FALSE)</f>
        <v>Corporate</v>
      </c>
    </row>
    <row r="675" spans="1:7" x14ac:dyDescent="0.3">
      <c r="A675">
        <v>26237</v>
      </c>
      <c r="B675" s="2">
        <v>40141</v>
      </c>
      <c r="C675" s="2">
        <v>40142</v>
      </c>
      <c r="D675" s="4">
        <f>VLOOKUP(A675,'Order Shipping'!$A$2:$C$2154,3,FALSE)</f>
        <v>6.13</v>
      </c>
      <c r="E675" s="4">
        <f>VLOOKUP($A675,'Order Sales'!$A$2:$H$2154,E$1,FALSE)</f>
        <v>1</v>
      </c>
      <c r="F675">
        <f>VLOOKUP($A675,'Order Sales'!$A$2:$H$2154,F$1,FALSE)</f>
        <v>18.73</v>
      </c>
      <c r="G675" t="str">
        <f>VLOOKUP($A675,'Order Sales'!$A$2:$H$2154,G$1,FALSE)</f>
        <v>Small Business</v>
      </c>
    </row>
    <row r="676" spans="1:7" x14ac:dyDescent="0.3">
      <c r="A676">
        <v>5635</v>
      </c>
      <c r="B676" s="2">
        <v>39865</v>
      </c>
      <c r="C676" s="2">
        <v>39865</v>
      </c>
      <c r="D676" s="4">
        <f>VLOOKUP(A676,'Order Shipping'!$A$2:$C$2154,3,FALSE)</f>
        <v>19.989999999999998</v>
      </c>
      <c r="E676" s="4">
        <f>VLOOKUP($A676,'Order Sales'!$A$2:$H$2154,E$1,FALSE)</f>
        <v>18</v>
      </c>
      <c r="F676">
        <f>VLOOKUP($A676,'Order Sales'!$A$2:$H$2154,F$1,FALSE)</f>
        <v>901.81</v>
      </c>
      <c r="G676" t="str">
        <f>VLOOKUP($A676,'Order Sales'!$A$2:$H$2154,G$1,FALSE)</f>
        <v>Small Business</v>
      </c>
    </row>
    <row r="677" spans="1:7" x14ac:dyDescent="0.3">
      <c r="A677">
        <v>9864</v>
      </c>
      <c r="B677" s="2">
        <v>39921</v>
      </c>
      <c r="C677" s="2">
        <v>39921</v>
      </c>
      <c r="D677" s="4">
        <f>VLOOKUP(A677,'Order Shipping'!$A$2:$C$2154,3,FALSE)</f>
        <v>42</v>
      </c>
      <c r="E677" s="4">
        <f>VLOOKUP($A677,'Order Sales'!$A$2:$H$2154,E$1,FALSE)</f>
        <v>25</v>
      </c>
      <c r="F677">
        <f>VLOOKUP($A677,'Order Sales'!$A$2:$H$2154,F$1,FALSE)</f>
        <v>2130.2199999999998</v>
      </c>
      <c r="G677" t="str">
        <f>VLOOKUP($A677,'Order Sales'!$A$2:$H$2154,G$1,FALSE)</f>
        <v>Consumer</v>
      </c>
    </row>
    <row r="678" spans="1:7" x14ac:dyDescent="0.3">
      <c r="A678">
        <v>24744</v>
      </c>
      <c r="B678" s="2">
        <v>40119</v>
      </c>
      <c r="C678" s="2">
        <v>40126</v>
      </c>
      <c r="D678" s="4">
        <f>VLOOKUP(A678,'Order Shipping'!$A$2:$C$2154,3,FALSE)</f>
        <v>41.64</v>
      </c>
      <c r="E678" s="4">
        <f>VLOOKUP($A678,'Order Sales'!$A$2:$H$2154,E$1,FALSE)</f>
        <v>40</v>
      </c>
      <c r="F678">
        <f>VLOOKUP($A678,'Order Sales'!$A$2:$H$2154,F$1,FALSE)</f>
        <v>3169.9920000000002</v>
      </c>
      <c r="G678" t="str">
        <f>VLOOKUP($A678,'Order Sales'!$A$2:$H$2154,G$1,FALSE)</f>
        <v>Home Office</v>
      </c>
    </row>
    <row r="679" spans="1:7" x14ac:dyDescent="0.3">
      <c r="A679">
        <v>13827</v>
      </c>
      <c r="B679" s="2">
        <v>39970</v>
      </c>
      <c r="C679" s="2">
        <v>39972</v>
      </c>
      <c r="D679" s="4">
        <f>VLOOKUP(A679,'Order Shipping'!$A$2:$C$2154,3,FALSE)</f>
        <v>0.93</v>
      </c>
      <c r="E679" s="4">
        <f>VLOOKUP($A679,'Order Sales'!$A$2:$H$2154,E$1,FALSE)</f>
        <v>39</v>
      </c>
      <c r="F679">
        <f>VLOOKUP($A679,'Order Sales'!$A$2:$H$2154,F$1,FALSE)</f>
        <v>104.97</v>
      </c>
      <c r="G679" t="str">
        <f>VLOOKUP($A679,'Order Sales'!$A$2:$H$2154,G$1,FALSE)</f>
        <v>Consumer</v>
      </c>
    </row>
    <row r="680" spans="1:7" x14ac:dyDescent="0.3">
      <c r="A680">
        <v>11577</v>
      </c>
      <c r="B680" s="2">
        <v>39944</v>
      </c>
      <c r="C680" s="2">
        <v>39948</v>
      </c>
      <c r="D680" s="4">
        <f>VLOOKUP(A680,'Order Shipping'!$A$2:$C$2154,3,FALSE)</f>
        <v>1.49</v>
      </c>
      <c r="E680" s="4">
        <f>VLOOKUP($A680,'Order Sales'!$A$2:$H$2154,E$1,FALSE)</f>
        <v>14</v>
      </c>
      <c r="F680">
        <f>VLOOKUP($A680,'Order Sales'!$A$2:$H$2154,F$1,FALSE)</f>
        <v>57.28</v>
      </c>
      <c r="G680" t="str">
        <f>VLOOKUP($A680,'Order Sales'!$A$2:$H$2154,G$1,FALSE)</f>
        <v>Small Business</v>
      </c>
    </row>
    <row r="681" spans="1:7" x14ac:dyDescent="0.3">
      <c r="A681">
        <v>5089</v>
      </c>
      <c r="B681" s="2">
        <v>39857</v>
      </c>
      <c r="C681" s="2">
        <v>39859</v>
      </c>
      <c r="D681" s="4">
        <f>VLOOKUP(A681,'Order Shipping'!$A$2:$C$2154,3,FALSE)</f>
        <v>10.050000000000001</v>
      </c>
      <c r="E681" s="4">
        <f>VLOOKUP($A681,'Order Sales'!$A$2:$H$2154,E$1,FALSE)</f>
        <v>6</v>
      </c>
      <c r="F681">
        <f>VLOOKUP($A681,'Order Sales'!$A$2:$H$2154,F$1,FALSE)</f>
        <v>48.93</v>
      </c>
      <c r="G681" t="str">
        <f>VLOOKUP($A681,'Order Sales'!$A$2:$H$2154,G$1,FALSE)</f>
        <v>Home Office</v>
      </c>
    </row>
    <row r="682" spans="1:7" x14ac:dyDescent="0.3">
      <c r="A682">
        <v>16314</v>
      </c>
      <c r="B682" s="2">
        <v>40003</v>
      </c>
      <c r="C682" s="2">
        <v>40004</v>
      </c>
      <c r="D682" s="4">
        <f>VLOOKUP(A682,'Order Shipping'!$A$2:$C$2154,3,FALSE)</f>
        <v>5.3</v>
      </c>
      <c r="E682" s="4">
        <f>VLOOKUP($A682,'Order Sales'!$A$2:$H$2154,E$1,FALSE)</f>
        <v>1</v>
      </c>
      <c r="F682">
        <f>VLOOKUP($A682,'Order Sales'!$A$2:$H$2154,F$1,FALSE)</f>
        <v>11.16</v>
      </c>
      <c r="G682" t="str">
        <f>VLOOKUP($A682,'Order Sales'!$A$2:$H$2154,G$1,FALSE)</f>
        <v>Corporate</v>
      </c>
    </row>
    <row r="683" spans="1:7" x14ac:dyDescent="0.3">
      <c r="A683">
        <v>26543</v>
      </c>
      <c r="B683" s="2">
        <v>40147</v>
      </c>
      <c r="C683" s="2">
        <v>40149</v>
      </c>
      <c r="D683" s="4">
        <f>VLOOKUP(A683,'Order Shipping'!$A$2:$C$2154,3,FALSE)</f>
        <v>5.03</v>
      </c>
      <c r="E683" s="4">
        <f>VLOOKUP($A683,'Order Sales'!$A$2:$H$2154,E$1,FALSE)</f>
        <v>3</v>
      </c>
      <c r="F683">
        <f>VLOOKUP($A683,'Order Sales'!$A$2:$H$2154,F$1,FALSE)</f>
        <v>55.17</v>
      </c>
      <c r="G683" t="str">
        <f>VLOOKUP($A683,'Order Sales'!$A$2:$H$2154,G$1,FALSE)</f>
        <v>Small Business</v>
      </c>
    </row>
    <row r="684" spans="1:7" x14ac:dyDescent="0.3">
      <c r="A684">
        <v>26611</v>
      </c>
      <c r="B684" s="2">
        <v>40147</v>
      </c>
      <c r="C684" s="2">
        <v>40151</v>
      </c>
      <c r="D684" s="4">
        <f>VLOOKUP(A684,'Order Shipping'!$A$2:$C$2154,3,FALSE)</f>
        <v>5.82</v>
      </c>
      <c r="E684" s="4">
        <f>VLOOKUP($A684,'Order Sales'!$A$2:$H$2154,E$1,FALSE)</f>
        <v>44</v>
      </c>
      <c r="F684">
        <f>VLOOKUP($A684,'Order Sales'!$A$2:$H$2154,F$1,FALSE)</f>
        <v>276</v>
      </c>
      <c r="G684" t="str">
        <f>VLOOKUP($A684,'Order Sales'!$A$2:$H$2154,G$1,FALSE)</f>
        <v>Corporate</v>
      </c>
    </row>
    <row r="685" spans="1:7" x14ac:dyDescent="0.3">
      <c r="A685">
        <v>26896</v>
      </c>
      <c r="B685" s="2">
        <v>40152</v>
      </c>
      <c r="C685" s="2">
        <v>40154</v>
      </c>
      <c r="D685" s="4">
        <f>VLOOKUP(A685,'Order Shipping'!$A$2:$C$2154,3,FALSE)</f>
        <v>4.96</v>
      </c>
      <c r="E685" s="4">
        <f>VLOOKUP($A685,'Order Sales'!$A$2:$H$2154,E$1,FALSE)</f>
        <v>24</v>
      </c>
      <c r="F685">
        <f>VLOOKUP($A685,'Order Sales'!$A$2:$H$2154,F$1,FALSE)</f>
        <v>416.4</v>
      </c>
      <c r="G685" t="str">
        <f>VLOOKUP($A685,'Order Sales'!$A$2:$H$2154,G$1,FALSE)</f>
        <v>Home Office</v>
      </c>
    </row>
    <row r="686" spans="1:7" x14ac:dyDescent="0.3">
      <c r="A686">
        <v>23113</v>
      </c>
      <c r="B686" s="2">
        <v>40093</v>
      </c>
      <c r="C686" s="2">
        <v>40095</v>
      </c>
      <c r="D686" s="4">
        <f>VLOOKUP(A686,'Order Shipping'!$A$2:$C$2154,3,FALSE)</f>
        <v>48.8</v>
      </c>
      <c r="E686" s="4">
        <f>VLOOKUP($A686,'Order Sales'!$A$2:$H$2154,E$1,FALSE)</f>
        <v>13</v>
      </c>
      <c r="F686">
        <f>VLOOKUP($A686,'Order Sales'!$A$2:$H$2154,F$1,FALSE)</f>
        <v>3939.89</v>
      </c>
      <c r="G686" t="str">
        <f>VLOOKUP($A686,'Order Sales'!$A$2:$H$2154,G$1,FALSE)</f>
        <v>Consumer</v>
      </c>
    </row>
    <row r="687" spans="1:7" x14ac:dyDescent="0.3">
      <c r="A687">
        <v>6705</v>
      </c>
      <c r="B687" s="2">
        <v>39884</v>
      </c>
      <c r="C687" s="2">
        <v>39891</v>
      </c>
      <c r="D687" s="4">
        <f>VLOOKUP(A687,'Order Shipping'!$A$2:$C$2154,3,FALSE)</f>
        <v>5.99</v>
      </c>
      <c r="E687" s="4">
        <f>VLOOKUP($A687,'Order Sales'!$A$2:$H$2154,E$1,FALSE)</f>
        <v>39</v>
      </c>
      <c r="F687">
        <f>VLOOKUP($A687,'Order Sales'!$A$2:$H$2154,F$1,FALSE)</f>
        <v>1233.4775</v>
      </c>
      <c r="G687" t="str">
        <f>VLOOKUP($A687,'Order Sales'!$A$2:$H$2154,G$1,FALSE)</f>
        <v>Small Business</v>
      </c>
    </row>
    <row r="688" spans="1:7" x14ac:dyDescent="0.3">
      <c r="A688">
        <v>21044</v>
      </c>
      <c r="B688" s="2">
        <v>40067</v>
      </c>
      <c r="C688" s="2">
        <v>40068</v>
      </c>
      <c r="D688" s="4">
        <f>VLOOKUP(A688,'Order Shipping'!$A$2:$C$2154,3,FALSE)</f>
        <v>5.29</v>
      </c>
      <c r="E688" s="4">
        <f>VLOOKUP($A688,'Order Sales'!$A$2:$H$2154,E$1,FALSE)</f>
        <v>4</v>
      </c>
      <c r="F688">
        <f>VLOOKUP($A688,'Order Sales'!$A$2:$H$2154,F$1,FALSE)</f>
        <v>28.15</v>
      </c>
      <c r="G688" t="str">
        <f>VLOOKUP($A688,'Order Sales'!$A$2:$H$2154,G$1,FALSE)</f>
        <v>Corporate</v>
      </c>
    </row>
    <row r="689" spans="1:7" x14ac:dyDescent="0.3">
      <c r="A689">
        <v>18888</v>
      </c>
      <c r="B689" s="2">
        <v>40039</v>
      </c>
      <c r="C689" s="2">
        <v>40040</v>
      </c>
      <c r="D689" s="4">
        <f>VLOOKUP(A689,'Order Shipping'!$A$2:$C$2154,3,FALSE)</f>
        <v>0.83</v>
      </c>
      <c r="E689" s="4">
        <f>VLOOKUP($A689,'Order Sales'!$A$2:$H$2154,E$1,FALSE)</f>
        <v>48</v>
      </c>
      <c r="F689">
        <f>VLOOKUP($A689,'Order Sales'!$A$2:$H$2154,F$1,FALSE)</f>
        <v>80.33</v>
      </c>
      <c r="G689" t="str">
        <f>VLOOKUP($A689,'Order Sales'!$A$2:$H$2154,G$1,FALSE)</f>
        <v>Consumer</v>
      </c>
    </row>
    <row r="690" spans="1:7" x14ac:dyDescent="0.3">
      <c r="A690">
        <v>21916</v>
      </c>
      <c r="B690" s="2">
        <v>40078</v>
      </c>
      <c r="C690" s="2">
        <v>40081</v>
      </c>
      <c r="D690" s="4">
        <f>VLOOKUP(A690,'Order Shipping'!$A$2:$C$2154,3,FALSE)</f>
        <v>54.12</v>
      </c>
      <c r="E690" s="4">
        <f>VLOOKUP($A690,'Order Sales'!$A$2:$H$2154,E$1,FALSE)</f>
        <v>19</v>
      </c>
      <c r="F690">
        <f>VLOOKUP($A690,'Order Sales'!$A$2:$H$2154,F$1,FALSE)</f>
        <v>6070.96</v>
      </c>
      <c r="G690" t="str">
        <f>VLOOKUP($A690,'Order Sales'!$A$2:$H$2154,G$1,FALSE)</f>
        <v>Corporate</v>
      </c>
    </row>
    <row r="691" spans="1:7" x14ac:dyDescent="0.3">
      <c r="A691">
        <v>22722</v>
      </c>
      <c r="B691" s="2">
        <v>40088</v>
      </c>
      <c r="C691" s="2">
        <v>40090</v>
      </c>
      <c r="D691" s="4">
        <f>VLOOKUP(A691,'Order Shipping'!$A$2:$C$2154,3,FALSE)</f>
        <v>54.92</v>
      </c>
      <c r="E691" s="4">
        <f>VLOOKUP($A691,'Order Sales'!$A$2:$H$2154,E$1,FALSE)</f>
        <v>27</v>
      </c>
      <c r="F691">
        <f>VLOOKUP($A691,'Order Sales'!$A$2:$H$2154,F$1,FALSE)</f>
        <v>7937.59</v>
      </c>
      <c r="G691" t="str">
        <f>VLOOKUP($A691,'Order Sales'!$A$2:$H$2154,G$1,FALSE)</f>
        <v>Corporate</v>
      </c>
    </row>
    <row r="692" spans="1:7" x14ac:dyDescent="0.3">
      <c r="A692">
        <v>25699</v>
      </c>
      <c r="B692" s="2">
        <v>40134</v>
      </c>
      <c r="C692" s="2">
        <v>40134</v>
      </c>
      <c r="D692" s="4">
        <f>VLOOKUP(A692,'Order Shipping'!$A$2:$C$2154,3,FALSE)</f>
        <v>6.47</v>
      </c>
      <c r="E692" s="4">
        <f>VLOOKUP($A692,'Order Sales'!$A$2:$H$2154,E$1,FALSE)</f>
        <v>10</v>
      </c>
      <c r="F692">
        <f>VLOOKUP($A692,'Order Sales'!$A$2:$H$2154,F$1,FALSE)</f>
        <v>128.02000000000001</v>
      </c>
      <c r="G692" t="str">
        <f>VLOOKUP($A692,'Order Sales'!$A$2:$H$2154,G$1,FALSE)</f>
        <v>Corporate</v>
      </c>
    </row>
    <row r="693" spans="1:7" x14ac:dyDescent="0.3">
      <c r="A693">
        <v>4148</v>
      </c>
      <c r="B693" s="2">
        <v>39846</v>
      </c>
      <c r="C693" s="2">
        <v>39846</v>
      </c>
      <c r="D693" s="4">
        <f>VLOOKUP(A693,'Order Shipping'!$A$2:$C$2154,3,FALSE)</f>
        <v>0.7</v>
      </c>
      <c r="E693" s="4">
        <f>VLOOKUP($A693,'Order Sales'!$A$2:$H$2154,E$1,FALSE)</f>
        <v>38</v>
      </c>
      <c r="F693">
        <f>VLOOKUP($A693,'Order Sales'!$A$2:$H$2154,F$1,FALSE)</f>
        <v>44.85</v>
      </c>
      <c r="G693" t="str">
        <f>VLOOKUP($A693,'Order Sales'!$A$2:$H$2154,G$1,FALSE)</f>
        <v>Corporate</v>
      </c>
    </row>
    <row r="694" spans="1:7" x14ac:dyDescent="0.3">
      <c r="A694">
        <v>18210</v>
      </c>
      <c r="B694" s="2">
        <v>40030</v>
      </c>
      <c r="C694" s="2">
        <v>40031</v>
      </c>
      <c r="D694" s="4">
        <f>VLOOKUP(A694,'Order Shipping'!$A$2:$C$2154,3,FALSE)</f>
        <v>12.9</v>
      </c>
      <c r="E694" s="4">
        <f>VLOOKUP($A694,'Order Sales'!$A$2:$H$2154,E$1,FALSE)</f>
        <v>26</v>
      </c>
      <c r="F694">
        <f>VLOOKUP($A694,'Order Sales'!$A$2:$H$2154,F$1,FALSE)</f>
        <v>1033.93</v>
      </c>
      <c r="G694" t="str">
        <f>VLOOKUP($A694,'Order Sales'!$A$2:$H$2154,G$1,FALSE)</f>
        <v>Corporate</v>
      </c>
    </row>
    <row r="695" spans="1:7" x14ac:dyDescent="0.3">
      <c r="A695">
        <v>20287</v>
      </c>
      <c r="B695" s="2">
        <v>40056</v>
      </c>
      <c r="C695" s="2">
        <v>40058</v>
      </c>
      <c r="D695" s="4">
        <f>VLOOKUP(A695,'Order Shipping'!$A$2:$C$2154,3,FALSE)</f>
        <v>19.989999999999998</v>
      </c>
      <c r="E695" s="4">
        <f>VLOOKUP($A695,'Order Sales'!$A$2:$H$2154,E$1,FALSE)</f>
        <v>5</v>
      </c>
      <c r="F695">
        <f>VLOOKUP($A695,'Order Sales'!$A$2:$H$2154,F$1,FALSE)</f>
        <v>515.22</v>
      </c>
      <c r="G695" t="str">
        <f>VLOOKUP($A695,'Order Sales'!$A$2:$H$2154,G$1,FALSE)</f>
        <v>Corporate</v>
      </c>
    </row>
    <row r="696" spans="1:7" x14ac:dyDescent="0.3">
      <c r="A696">
        <v>9217</v>
      </c>
      <c r="B696" s="2">
        <v>39912</v>
      </c>
      <c r="C696" s="2">
        <v>39913</v>
      </c>
      <c r="D696" s="4">
        <f>VLOOKUP(A696,'Order Shipping'!$A$2:$C$2154,3,FALSE)</f>
        <v>7.69</v>
      </c>
      <c r="E696" s="4">
        <f>VLOOKUP($A696,'Order Sales'!$A$2:$H$2154,E$1,FALSE)</f>
        <v>30</v>
      </c>
      <c r="F696">
        <f>VLOOKUP($A696,'Order Sales'!$A$2:$H$2154,F$1,FALSE)</f>
        <v>3197.0030000000002</v>
      </c>
      <c r="G696" t="str">
        <f>VLOOKUP($A696,'Order Sales'!$A$2:$H$2154,G$1,FALSE)</f>
        <v>Corporate</v>
      </c>
    </row>
    <row r="697" spans="1:7" x14ac:dyDescent="0.3">
      <c r="A697">
        <v>1782</v>
      </c>
      <c r="B697" s="2">
        <v>39820</v>
      </c>
      <c r="C697" s="2">
        <v>39823</v>
      </c>
      <c r="D697" s="4">
        <f>VLOOKUP(A697,'Order Shipping'!$A$2:$C$2154,3,FALSE)</f>
        <v>14.52</v>
      </c>
      <c r="E697" s="4">
        <f>VLOOKUP($A697,'Order Sales'!$A$2:$H$2154,E$1,FALSE)</f>
        <v>2</v>
      </c>
      <c r="F697">
        <f>VLOOKUP($A697,'Order Sales'!$A$2:$H$2154,F$1,FALSE)</f>
        <v>158.04</v>
      </c>
      <c r="G697" t="str">
        <f>VLOOKUP($A697,'Order Sales'!$A$2:$H$2154,G$1,FALSE)</f>
        <v>Consumer</v>
      </c>
    </row>
    <row r="698" spans="1:7" x14ac:dyDescent="0.3">
      <c r="A698">
        <v>18676</v>
      </c>
      <c r="B698" s="2">
        <v>40037</v>
      </c>
      <c r="C698" s="2">
        <v>40037</v>
      </c>
      <c r="D698" s="4">
        <f>VLOOKUP(A698,'Order Shipping'!$A$2:$C$2154,3,FALSE)</f>
        <v>5.16</v>
      </c>
      <c r="E698" s="4">
        <f>VLOOKUP($A698,'Order Sales'!$A$2:$H$2154,E$1,FALSE)</f>
        <v>49</v>
      </c>
      <c r="F698">
        <f>VLOOKUP($A698,'Order Sales'!$A$2:$H$2154,F$1,FALSE)</f>
        <v>633.91</v>
      </c>
      <c r="G698" t="str">
        <f>VLOOKUP($A698,'Order Sales'!$A$2:$H$2154,G$1,FALSE)</f>
        <v>Corporate</v>
      </c>
    </row>
    <row r="699" spans="1:7" x14ac:dyDescent="0.3">
      <c r="A699">
        <v>5738</v>
      </c>
      <c r="B699" s="2">
        <v>39867</v>
      </c>
      <c r="C699" s="2">
        <v>39868</v>
      </c>
      <c r="D699" s="4">
        <f>VLOOKUP(A699,'Order Shipping'!$A$2:$C$2154,3,FALSE)</f>
        <v>12.9</v>
      </c>
      <c r="E699" s="4">
        <f>VLOOKUP($A699,'Order Sales'!$A$2:$H$2154,E$1,FALSE)</f>
        <v>22</v>
      </c>
      <c r="F699">
        <f>VLOOKUP($A699,'Order Sales'!$A$2:$H$2154,F$1,FALSE)</f>
        <v>834.81</v>
      </c>
      <c r="G699" t="str">
        <f>VLOOKUP($A699,'Order Sales'!$A$2:$H$2154,G$1,FALSE)</f>
        <v>Home Office</v>
      </c>
    </row>
    <row r="700" spans="1:7" x14ac:dyDescent="0.3">
      <c r="A700">
        <v>10120</v>
      </c>
      <c r="B700" s="2">
        <v>39923</v>
      </c>
      <c r="C700" s="2">
        <v>39923</v>
      </c>
      <c r="D700" s="4">
        <f>VLOOKUP(A700,'Order Shipping'!$A$2:$C$2154,3,FALSE)</f>
        <v>5.77</v>
      </c>
      <c r="E700" s="4">
        <f>VLOOKUP($A700,'Order Sales'!$A$2:$H$2154,E$1,FALSE)</f>
        <v>13</v>
      </c>
      <c r="F700">
        <f>VLOOKUP($A700,'Order Sales'!$A$2:$H$2154,F$1,FALSE)</f>
        <v>248.76</v>
      </c>
      <c r="G700" t="str">
        <f>VLOOKUP($A700,'Order Sales'!$A$2:$H$2154,G$1,FALSE)</f>
        <v>Small Business</v>
      </c>
    </row>
    <row r="701" spans="1:7" x14ac:dyDescent="0.3">
      <c r="A701">
        <v>20839</v>
      </c>
      <c r="B701" s="2">
        <v>40062</v>
      </c>
      <c r="C701" s="2">
        <v>40064</v>
      </c>
      <c r="D701" s="4">
        <f>VLOOKUP(A701,'Order Shipping'!$A$2:$C$2154,3,FALSE)</f>
        <v>6.86</v>
      </c>
      <c r="E701" s="4">
        <f>VLOOKUP($A701,'Order Sales'!$A$2:$H$2154,E$1,FALSE)</f>
        <v>17</v>
      </c>
      <c r="F701">
        <f>VLOOKUP($A701,'Order Sales'!$A$2:$H$2154,F$1,FALSE)</f>
        <v>108.11</v>
      </c>
      <c r="G701" t="str">
        <f>VLOOKUP($A701,'Order Sales'!$A$2:$H$2154,G$1,FALSE)</f>
        <v>Corporate</v>
      </c>
    </row>
    <row r="702" spans="1:7" x14ac:dyDescent="0.3">
      <c r="A702">
        <v>12896</v>
      </c>
      <c r="B702" s="2">
        <v>39958</v>
      </c>
      <c r="C702" s="2">
        <v>39960</v>
      </c>
      <c r="D702" s="4">
        <f>VLOOKUP(A702,'Order Shipping'!$A$2:$C$2154,3,FALSE)</f>
        <v>0.49</v>
      </c>
      <c r="E702" s="4">
        <f>VLOOKUP($A702,'Order Sales'!$A$2:$H$2154,E$1,FALSE)</f>
        <v>23</v>
      </c>
      <c r="F702">
        <f>VLOOKUP($A702,'Order Sales'!$A$2:$H$2154,F$1,FALSE)</f>
        <v>72.930000000000007</v>
      </c>
      <c r="G702" t="str">
        <f>VLOOKUP($A702,'Order Sales'!$A$2:$H$2154,G$1,FALSE)</f>
        <v>Home Office</v>
      </c>
    </row>
    <row r="703" spans="1:7" x14ac:dyDescent="0.3">
      <c r="A703">
        <v>23455</v>
      </c>
      <c r="B703" s="2">
        <v>40097</v>
      </c>
      <c r="C703" s="2">
        <v>40099</v>
      </c>
      <c r="D703" s="4">
        <f>VLOOKUP(A703,'Order Shipping'!$A$2:$C$2154,3,FALSE)</f>
        <v>6.15</v>
      </c>
      <c r="E703" s="4">
        <f>VLOOKUP($A703,'Order Sales'!$A$2:$H$2154,E$1,FALSE)</f>
        <v>46</v>
      </c>
      <c r="F703">
        <f>VLOOKUP($A703,'Order Sales'!$A$2:$H$2154,F$1,FALSE)</f>
        <v>863.26</v>
      </c>
      <c r="G703" t="str">
        <f>VLOOKUP($A703,'Order Sales'!$A$2:$H$2154,G$1,FALSE)</f>
        <v>Corporate</v>
      </c>
    </row>
    <row r="704" spans="1:7" x14ac:dyDescent="0.3">
      <c r="A704">
        <v>27281</v>
      </c>
      <c r="B704" s="2">
        <v>40155</v>
      </c>
      <c r="C704" s="2">
        <v>40158</v>
      </c>
      <c r="D704" s="4">
        <f>VLOOKUP(A704,'Order Shipping'!$A$2:$C$2154,3,FALSE)</f>
        <v>19.989999999999998</v>
      </c>
      <c r="E704" s="4">
        <f>VLOOKUP($A704,'Order Sales'!$A$2:$H$2154,E$1,FALSE)</f>
        <v>27</v>
      </c>
      <c r="F704">
        <f>VLOOKUP($A704,'Order Sales'!$A$2:$H$2154,F$1,FALSE)</f>
        <v>3390.51</v>
      </c>
      <c r="G704" t="str">
        <f>VLOOKUP($A704,'Order Sales'!$A$2:$H$2154,G$1,FALSE)</f>
        <v>Corporate</v>
      </c>
    </row>
    <row r="705" spans="1:7" x14ac:dyDescent="0.3">
      <c r="A705">
        <v>17622</v>
      </c>
      <c r="B705" s="2">
        <v>40023</v>
      </c>
      <c r="C705" s="2">
        <v>40025</v>
      </c>
      <c r="D705" s="4">
        <f>VLOOKUP(A705,'Order Shipping'!$A$2:$C$2154,3,FALSE)</f>
        <v>57</v>
      </c>
      <c r="E705" s="4">
        <f>VLOOKUP($A705,'Order Sales'!$A$2:$H$2154,E$1,FALSE)</f>
        <v>19</v>
      </c>
      <c r="F705">
        <f>VLOOKUP($A705,'Order Sales'!$A$2:$H$2154,F$1,FALSE)</f>
        <v>5369.46</v>
      </c>
      <c r="G705" t="str">
        <f>VLOOKUP($A705,'Order Sales'!$A$2:$H$2154,G$1,FALSE)</f>
        <v>Consumer</v>
      </c>
    </row>
    <row r="706" spans="1:7" x14ac:dyDescent="0.3">
      <c r="A706">
        <v>25837</v>
      </c>
      <c r="B706" s="2">
        <v>40137</v>
      </c>
      <c r="C706" s="2">
        <v>40138</v>
      </c>
      <c r="D706" s="4">
        <f>VLOOKUP(A706,'Order Shipping'!$A$2:$C$2154,3,FALSE)</f>
        <v>7.18</v>
      </c>
      <c r="E706" s="4">
        <f>VLOOKUP($A706,'Order Sales'!$A$2:$H$2154,E$1,FALSE)</f>
        <v>1</v>
      </c>
      <c r="F706">
        <f>VLOOKUP($A706,'Order Sales'!$A$2:$H$2154,F$1,FALSE)</f>
        <v>90.88</v>
      </c>
      <c r="G706" t="str">
        <f>VLOOKUP($A706,'Order Sales'!$A$2:$H$2154,G$1,FALSE)</f>
        <v>Small Business</v>
      </c>
    </row>
    <row r="707" spans="1:7" x14ac:dyDescent="0.3">
      <c r="A707">
        <v>12788</v>
      </c>
      <c r="B707" s="2">
        <v>39957</v>
      </c>
      <c r="C707" s="2">
        <v>39958</v>
      </c>
      <c r="D707" s="4">
        <f>VLOOKUP(A707,'Order Shipping'!$A$2:$C$2154,3,FALSE)</f>
        <v>18.059999999999999</v>
      </c>
      <c r="E707" s="4">
        <f>VLOOKUP($A707,'Order Sales'!$A$2:$H$2154,E$1,FALSE)</f>
        <v>32</v>
      </c>
      <c r="F707">
        <f>VLOOKUP($A707,'Order Sales'!$A$2:$H$2154,F$1,FALSE)</f>
        <v>6310.69</v>
      </c>
      <c r="G707" t="str">
        <f>VLOOKUP($A707,'Order Sales'!$A$2:$H$2154,G$1,FALSE)</f>
        <v>Consumer</v>
      </c>
    </row>
    <row r="708" spans="1:7" x14ac:dyDescent="0.3">
      <c r="A708">
        <v>28485</v>
      </c>
      <c r="B708" s="2">
        <v>40172</v>
      </c>
      <c r="C708" s="2">
        <v>40173</v>
      </c>
      <c r="D708" s="4">
        <f>VLOOKUP(A708,'Order Shipping'!$A$2:$C$2154,3,FALSE)</f>
        <v>51.94</v>
      </c>
      <c r="E708" s="4">
        <f>VLOOKUP($A708,'Order Sales'!$A$2:$H$2154,E$1,FALSE)</f>
        <v>38</v>
      </c>
      <c r="F708">
        <f>VLOOKUP($A708,'Order Sales'!$A$2:$H$2154,F$1,FALSE)</f>
        <v>5016.25</v>
      </c>
      <c r="G708" t="str">
        <f>VLOOKUP($A708,'Order Sales'!$A$2:$H$2154,G$1,FALSE)</f>
        <v>Small Business</v>
      </c>
    </row>
    <row r="709" spans="1:7" x14ac:dyDescent="0.3">
      <c r="A709">
        <v>3459</v>
      </c>
      <c r="B709" s="2">
        <v>39835</v>
      </c>
      <c r="C709" s="2">
        <v>39835</v>
      </c>
      <c r="D709" s="4">
        <f>VLOOKUP(A709,'Order Shipping'!$A$2:$C$2154,3,FALSE)</f>
        <v>9.73</v>
      </c>
      <c r="E709" s="4">
        <f>VLOOKUP($A709,'Order Sales'!$A$2:$H$2154,E$1,FALSE)</f>
        <v>36</v>
      </c>
      <c r="F709">
        <f>VLOOKUP($A709,'Order Sales'!$A$2:$H$2154,F$1,FALSE)</f>
        <v>562.79999999999995</v>
      </c>
      <c r="G709" t="str">
        <f>VLOOKUP($A709,'Order Sales'!$A$2:$H$2154,G$1,FALSE)</f>
        <v>Home Office</v>
      </c>
    </row>
    <row r="710" spans="1:7" x14ac:dyDescent="0.3">
      <c r="A710">
        <v>14777</v>
      </c>
      <c r="B710" s="2">
        <v>39984</v>
      </c>
      <c r="C710" s="2">
        <v>39986</v>
      </c>
      <c r="D710" s="4">
        <f>VLOOKUP(A710,'Order Shipping'!$A$2:$C$2154,3,FALSE)</f>
        <v>6.22</v>
      </c>
      <c r="E710" s="4">
        <f>VLOOKUP($A710,'Order Sales'!$A$2:$H$2154,E$1,FALSE)</f>
        <v>39</v>
      </c>
      <c r="F710">
        <f>VLOOKUP($A710,'Order Sales'!$A$2:$H$2154,F$1,FALSE)</f>
        <v>238.49</v>
      </c>
      <c r="G710" t="str">
        <f>VLOOKUP($A710,'Order Sales'!$A$2:$H$2154,G$1,FALSE)</f>
        <v>Consumer</v>
      </c>
    </row>
    <row r="711" spans="1:7" x14ac:dyDescent="0.3">
      <c r="A711">
        <v>23462</v>
      </c>
      <c r="B711" s="2">
        <v>40098</v>
      </c>
      <c r="C711" s="2">
        <v>40099</v>
      </c>
      <c r="D711" s="4">
        <f>VLOOKUP(A711,'Order Shipping'!$A$2:$C$2154,3,FALSE)</f>
        <v>1.5</v>
      </c>
      <c r="E711" s="4">
        <f>VLOOKUP($A711,'Order Sales'!$A$2:$H$2154,E$1,FALSE)</f>
        <v>15</v>
      </c>
      <c r="F711">
        <f>VLOOKUP($A711,'Order Sales'!$A$2:$H$2154,F$1,FALSE)</f>
        <v>103.55</v>
      </c>
      <c r="G711" t="str">
        <f>VLOOKUP($A711,'Order Sales'!$A$2:$H$2154,G$1,FALSE)</f>
        <v>Corporate</v>
      </c>
    </row>
    <row r="712" spans="1:7" x14ac:dyDescent="0.3">
      <c r="A712">
        <v>21216</v>
      </c>
      <c r="B712" s="2">
        <v>40069</v>
      </c>
      <c r="C712" s="2">
        <v>40071</v>
      </c>
      <c r="D712" s="4">
        <f>VLOOKUP(A712,'Order Shipping'!$A$2:$C$2154,3,FALSE)</f>
        <v>9.4700000000000006</v>
      </c>
      <c r="E712" s="4">
        <f>VLOOKUP($A712,'Order Sales'!$A$2:$H$2154,E$1,FALSE)</f>
        <v>47</v>
      </c>
      <c r="F712">
        <f>VLOOKUP($A712,'Order Sales'!$A$2:$H$2154,F$1,FALSE)</f>
        <v>838.4</v>
      </c>
      <c r="G712" t="str">
        <f>VLOOKUP($A712,'Order Sales'!$A$2:$H$2154,G$1,FALSE)</f>
        <v>Corporate</v>
      </c>
    </row>
    <row r="713" spans="1:7" x14ac:dyDescent="0.3">
      <c r="A713">
        <v>21598</v>
      </c>
      <c r="B713" s="2">
        <v>40073</v>
      </c>
      <c r="C713" s="2">
        <v>40075</v>
      </c>
      <c r="D713" s="4">
        <f>VLOOKUP(A713,'Order Shipping'!$A$2:$C$2154,3,FALSE)</f>
        <v>4.2</v>
      </c>
      <c r="E713" s="4">
        <f>VLOOKUP($A713,'Order Sales'!$A$2:$H$2154,E$1,FALSE)</f>
        <v>36</v>
      </c>
      <c r="F713">
        <f>VLOOKUP($A713,'Order Sales'!$A$2:$H$2154,F$1,FALSE)</f>
        <v>6057.27</v>
      </c>
      <c r="G713" t="str">
        <f>VLOOKUP($A713,'Order Sales'!$A$2:$H$2154,G$1,FALSE)</f>
        <v>Corporate</v>
      </c>
    </row>
    <row r="714" spans="1:7" x14ac:dyDescent="0.3">
      <c r="A714">
        <v>24760</v>
      </c>
      <c r="B714" s="2">
        <v>40120</v>
      </c>
      <c r="C714" s="2">
        <v>40121</v>
      </c>
      <c r="D714" s="4">
        <f>VLOOKUP(A714,'Order Shipping'!$A$2:$C$2154,3,FALSE)</f>
        <v>26.74</v>
      </c>
      <c r="E714" s="4">
        <f>VLOOKUP($A714,'Order Sales'!$A$2:$H$2154,E$1,FALSE)</f>
        <v>7</v>
      </c>
      <c r="F714">
        <f>VLOOKUP($A714,'Order Sales'!$A$2:$H$2154,F$1,FALSE)</f>
        <v>538.51</v>
      </c>
      <c r="G714" t="str">
        <f>VLOOKUP($A714,'Order Sales'!$A$2:$H$2154,G$1,FALSE)</f>
        <v>Corporate</v>
      </c>
    </row>
    <row r="715" spans="1:7" x14ac:dyDescent="0.3">
      <c r="A715">
        <v>25464</v>
      </c>
      <c r="B715" s="2">
        <v>40131</v>
      </c>
      <c r="C715" s="2">
        <v>40133</v>
      </c>
      <c r="D715" s="4">
        <f>VLOOKUP(A715,'Order Shipping'!$A$2:$C$2154,3,FALSE)</f>
        <v>1.25</v>
      </c>
      <c r="E715" s="4">
        <f>VLOOKUP($A715,'Order Sales'!$A$2:$H$2154,E$1,FALSE)</f>
        <v>33</v>
      </c>
      <c r="F715">
        <f>VLOOKUP($A715,'Order Sales'!$A$2:$H$2154,F$1,FALSE)</f>
        <v>553.5625</v>
      </c>
      <c r="G715" t="str">
        <f>VLOOKUP($A715,'Order Sales'!$A$2:$H$2154,G$1,FALSE)</f>
        <v>Small Business</v>
      </c>
    </row>
    <row r="716" spans="1:7" x14ac:dyDescent="0.3">
      <c r="A716">
        <v>14939</v>
      </c>
      <c r="B716" s="2">
        <v>39986</v>
      </c>
      <c r="C716" s="2">
        <v>39988</v>
      </c>
      <c r="D716" s="4">
        <f>VLOOKUP(A716,'Order Shipping'!$A$2:$C$2154,3,FALSE)</f>
        <v>4</v>
      </c>
      <c r="E716" s="4">
        <f>VLOOKUP($A716,'Order Sales'!$A$2:$H$2154,E$1,FALSE)</f>
        <v>43</v>
      </c>
      <c r="F716">
        <f>VLOOKUP($A716,'Order Sales'!$A$2:$H$2154,F$1,FALSE)</f>
        <v>815.89</v>
      </c>
      <c r="G716" t="str">
        <f>VLOOKUP($A716,'Order Sales'!$A$2:$H$2154,G$1,FALSE)</f>
        <v>Consumer</v>
      </c>
    </row>
    <row r="717" spans="1:7" x14ac:dyDescent="0.3">
      <c r="A717">
        <v>12337</v>
      </c>
      <c r="B717" s="2">
        <v>39952</v>
      </c>
      <c r="C717" s="2">
        <v>39956</v>
      </c>
      <c r="D717" s="4">
        <f>VLOOKUP(A717,'Order Shipping'!$A$2:$C$2154,3,FALSE)</f>
        <v>19.989999999999998</v>
      </c>
      <c r="E717" s="4">
        <f>VLOOKUP($A717,'Order Sales'!$A$2:$H$2154,E$1,FALSE)</f>
        <v>3</v>
      </c>
      <c r="F717">
        <f>VLOOKUP($A717,'Order Sales'!$A$2:$H$2154,F$1,FALSE)</f>
        <v>526.76</v>
      </c>
      <c r="G717" t="str">
        <f>VLOOKUP($A717,'Order Sales'!$A$2:$H$2154,G$1,FALSE)</f>
        <v>Home Office</v>
      </c>
    </row>
    <row r="718" spans="1:7" x14ac:dyDescent="0.3">
      <c r="A718">
        <v>13871</v>
      </c>
      <c r="B718" s="2">
        <v>39971</v>
      </c>
      <c r="C718" s="2">
        <v>39976</v>
      </c>
      <c r="D718" s="4">
        <f>VLOOKUP(A718,'Order Shipping'!$A$2:$C$2154,3,FALSE)</f>
        <v>69.55</v>
      </c>
      <c r="E718" s="4">
        <f>VLOOKUP($A718,'Order Sales'!$A$2:$H$2154,E$1,FALSE)</f>
        <v>7</v>
      </c>
      <c r="F718">
        <f>VLOOKUP($A718,'Order Sales'!$A$2:$H$2154,F$1,FALSE)</f>
        <v>2161.36</v>
      </c>
      <c r="G718" t="str">
        <f>VLOOKUP($A718,'Order Sales'!$A$2:$H$2154,G$1,FALSE)</f>
        <v>Small Business</v>
      </c>
    </row>
    <row r="719" spans="1:7" x14ac:dyDescent="0.3">
      <c r="A719">
        <v>26753</v>
      </c>
      <c r="B719" s="2">
        <v>40149</v>
      </c>
      <c r="C719" s="2">
        <v>40150</v>
      </c>
      <c r="D719" s="4">
        <f>VLOOKUP(A719,'Order Shipping'!$A$2:$C$2154,3,FALSE)</f>
        <v>2.56</v>
      </c>
      <c r="E719" s="4">
        <f>VLOOKUP($A719,'Order Sales'!$A$2:$H$2154,E$1,FALSE)</f>
        <v>43</v>
      </c>
      <c r="F719">
        <f>VLOOKUP($A719,'Order Sales'!$A$2:$H$2154,F$1,FALSE)</f>
        <v>90.93</v>
      </c>
      <c r="G719" t="str">
        <f>VLOOKUP($A719,'Order Sales'!$A$2:$H$2154,G$1,FALSE)</f>
        <v>Home Office</v>
      </c>
    </row>
    <row r="720" spans="1:7" x14ac:dyDescent="0.3">
      <c r="A720">
        <v>23322</v>
      </c>
      <c r="B720" s="2">
        <v>40095</v>
      </c>
      <c r="C720" s="2">
        <v>40095</v>
      </c>
      <c r="D720" s="4">
        <f>VLOOKUP(A720,'Order Shipping'!$A$2:$C$2154,3,FALSE)</f>
        <v>0.5</v>
      </c>
      <c r="E720" s="4">
        <f>VLOOKUP($A720,'Order Sales'!$A$2:$H$2154,E$1,FALSE)</f>
        <v>20</v>
      </c>
      <c r="F720">
        <f>VLOOKUP($A720,'Order Sales'!$A$2:$H$2154,F$1,FALSE)</f>
        <v>94.86</v>
      </c>
      <c r="G720" t="str">
        <f>VLOOKUP($A720,'Order Sales'!$A$2:$H$2154,G$1,FALSE)</f>
        <v>Consumer</v>
      </c>
    </row>
    <row r="721" spans="1:7" x14ac:dyDescent="0.3">
      <c r="A721">
        <v>6015</v>
      </c>
      <c r="B721" s="2">
        <v>39871</v>
      </c>
      <c r="C721" s="2">
        <v>39872</v>
      </c>
      <c r="D721" s="4">
        <f>VLOOKUP(A721,'Order Shipping'!$A$2:$C$2154,3,FALSE)</f>
        <v>5.99</v>
      </c>
      <c r="E721" s="4">
        <f>VLOOKUP($A721,'Order Sales'!$A$2:$H$2154,E$1,FALSE)</f>
        <v>28</v>
      </c>
      <c r="F721">
        <f>VLOOKUP($A721,'Order Sales'!$A$2:$H$2154,F$1,FALSE)</f>
        <v>334.89</v>
      </c>
      <c r="G721" t="str">
        <f>VLOOKUP($A721,'Order Sales'!$A$2:$H$2154,G$1,FALSE)</f>
        <v>Home Office</v>
      </c>
    </row>
    <row r="722" spans="1:7" x14ac:dyDescent="0.3">
      <c r="A722">
        <v>26710</v>
      </c>
      <c r="B722" s="2">
        <v>40149</v>
      </c>
      <c r="C722" s="2">
        <v>40149</v>
      </c>
      <c r="D722" s="4">
        <f>VLOOKUP(A722,'Order Shipping'!$A$2:$C$2154,3,FALSE)</f>
        <v>12.98</v>
      </c>
      <c r="E722" s="4">
        <f>VLOOKUP($A722,'Order Sales'!$A$2:$H$2154,E$1,FALSE)</f>
        <v>2</v>
      </c>
      <c r="F722">
        <f>VLOOKUP($A722,'Order Sales'!$A$2:$H$2154,F$1,FALSE)</f>
        <v>65.31</v>
      </c>
      <c r="G722" t="str">
        <f>VLOOKUP($A722,'Order Sales'!$A$2:$H$2154,G$1,FALSE)</f>
        <v>Consumer</v>
      </c>
    </row>
    <row r="723" spans="1:7" x14ac:dyDescent="0.3">
      <c r="A723">
        <v>27177</v>
      </c>
      <c r="B723" s="2">
        <v>40153</v>
      </c>
      <c r="C723" s="2">
        <v>40153</v>
      </c>
      <c r="D723" s="4">
        <f>VLOOKUP(A723,'Order Shipping'!$A$2:$C$2154,3,FALSE)</f>
        <v>5.74</v>
      </c>
      <c r="E723" s="4">
        <f>VLOOKUP($A723,'Order Sales'!$A$2:$H$2154,E$1,FALSE)</f>
        <v>11</v>
      </c>
      <c r="F723">
        <f>VLOOKUP($A723,'Order Sales'!$A$2:$H$2154,F$1,FALSE)</f>
        <v>74.02</v>
      </c>
      <c r="G723" t="str">
        <f>VLOOKUP($A723,'Order Sales'!$A$2:$H$2154,G$1,FALSE)</f>
        <v>Corporate</v>
      </c>
    </row>
    <row r="724" spans="1:7" x14ac:dyDescent="0.3">
      <c r="A724">
        <v>26688</v>
      </c>
      <c r="B724" s="2">
        <v>40148</v>
      </c>
      <c r="C724" s="2">
        <v>40155</v>
      </c>
      <c r="D724" s="4">
        <f>VLOOKUP(A724,'Order Shipping'!$A$2:$C$2154,3,FALSE)</f>
        <v>8.3699999999999992</v>
      </c>
      <c r="E724" s="4">
        <f>VLOOKUP($A724,'Order Sales'!$A$2:$H$2154,E$1,FALSE)</f>
        <v>29</v>
      </c>
      <c r="F724">
        <f>VLOOKUP($A724,'Order Sales'!$A$2:$H$2154,F$1,FALSE)</f>
        <v>194.29</v>
      </c>
      <c r="G724" t="str">
        <f>VLOOKUP($A724,'Order Sales'!$A$2:$H$2154,G$1,FALSE)</f>
        <v>Consumer</v>
      </c>
    </row>
    <row r="725" spans="1:7" x14ac:dyDescent="0.3">
      <c r="A725">
        <v>17471</v>
      </c>
      <c r="B725" s="2">
        <v>40021</v>
      </c>
      <c r="C725" s="2">
        <v>40023</v>
      </c>
      <c r="D725" s="4">
        <f>VLOOKUP(A725,'Order Shipping'!$A$2:$C$2154,3,FALSE)</f>
        <v>0.96</v>
      </c>
      <c r="E725" s="4">
        <f>VLOOKUP($A725,'Order Sales'!$A$2:$H$2154,E$1,FALSE)</f>
        <v>31</v>
      </c>
      <c r="F725">
        <f>VLOOKUP($A725,'Order Sales'!$A$2:$H$2154,F$1,FALSE)</f>
        <v>87.32</v>
      </c>
      <c r="G725" t="str">
        <f>VLOOKUP($A725,'Order Sales'!$A$2:$H$2154,G$1,FALSE)</f>
        <v>Small Business</v>
      </c>
    </row>
    <row r="726" spans="1:7" x14ac:dyDescent="0.3">
      <c r="A726">
        <v>11664</v>
      </c>
      <c r="B726" s="2">
        <v>39945</v>
      </c>
      <c r="C726" s="2">
        <v>39946</v>
      </c>
      <c r="D726" s="4">
        <f>VLOOKUP(A726,'Order Shipping'!$A$2:$C$2154,3,FALSE)</f>
        <v>1.63</v>
      </c>
      <c r="E726" s="4">
        <f>VLOOKUP($A726,'Order Sales'!$A$2:$H$2154,E$1,FALSE)</f>
        <v>10</v>
      </c>
      <c r="F726">
        <f>VLOOKUP($A726,'Order Sales'!$A$2:$H$2154,F$1,FALSE)</f>
        <v>35.64</v>
      </c>
      <c r="G726" t="str">
        <f>VLOOKUP($A726,'Order Sales'!$A$2:$H$2154,G$1,FALSE)</f>
        <v>Small Business</v>
      </c>
    </row>
    <row r="727" spans="1:7" x14ac:dyDescent="0.3">
      <c r="A727">
        <v>15906</v>
      </c>
      <c r="B727" s="2">
        <v>39998</v>
      </c>
      <c r="C727" s="2">
        <v>40000</v>
      </c>
      <c r="D727" s="4">
        <f>VLOOKUP(A727,'Order Shipping'!$A$2:$C$2154,3,FALSE)</f>
        <v>6.71</v>
      </c>
      <c r="E727" s="4">
        <f>VLOOKUP($A727,'Order Sales'!$A$2:$H$2154,E$1,FALSE)</f>
        <v>21</v>
      </c>
      <c r="F727">
        <f>VLOOKUP($A727,'Order Sales'!$A$2:$H$2154,F$1,FALSE)</f>
        <v>514.53</v>
      </c>
      <c r="G727" t="str">
        <f>VLOOKUP($A727,'Order Sales'!$A$2:$H$2154,G$1,FALSE)</f>
        <v>Corporate</v>
      </c>
    </row>
    <row r="728" spans="1:7" x14ac:dyDescent="0.3">
      <c r="A728">
        <v>9950</v>
      </c>
      <c r="B728" s="2">
        <v>39922</v>
      </c>
      <c r="C728" s="2">
        <v>39924</v>
      </c>
      <c r="D728" s="4">
        <f>VLOOKUP(A728,'Order Shipping'!$A$2:$C$2154,3,FALSE)</f>
        <v>24.49</v>
      </c>
      <c r="E728" s="4">
        <f>VLOOKUP($A728,'Order Sales'!$A$2:$H$2154,E$1,FALSE)</f>
        <v>20</v>
      </c>
      <c r="F728">
        <f>VLOOKUP($A728,'Order Sales'!$A$2:$H$2154,F$1,FALSE)</f>
        <v>3960.99</v>
      </c>
      <c r="G728" t="str">
        <f>VLOOKUP($A728,'Order Sales'!$A$2:$H$2154,G$1,FALSE)</f>
        <v>Home Office</v>
      </c>
    </row>
    <row r="729" spans="1:7" x14ac:dyDescent="0.3">
      <c r="A729">
        <v>15394</v>
      </c>
      <c r="B729" s="2">
        <v>39994</v>
      </c>
      <c r="C729" s="2">
        <v>39997</v>
      </c>
      <c r="D729" s="4">
        <f>VLOOKUP(A729,'Order Shipping'!$A$2:$C$2154,3,FALSE)</f>
        <v>9.4499999999999993</v>
      </c>
      <c r="E729" s="4">
        <f>VLOOKUP($A729,'Order Sales'!$A$2:$H$2154,E$1,FALSE)</f>
        <v>18</v>
      </c>
      <c r="F729">
        <f>VLOOKUP($A729,'Order Sales'!$A$2:$H$2154,F$1,FALSE)</f>
        <v>174.62</v>
      </c>
      <c r="G729" t="str">
        <f>VLOOKUP($A729,'Order Sales'!$A$2:$H$2154,G$1,FALSE)</f>
        <v>Consumer</v>
      </c>
    </row>
    <row r="730" spans="1:7" x14ac:dyDescent="0.3">
      <c r="A730">
        <v>16587</v>
      </c>
      <c r="B730" s="2">
        <v>40009</v>
      </c>
      <c r="C730" s="2">
        <v>40010</v>
      </c>
      <c r="D730" s="4">
        <f>VLOOKUP(A730,'Order Shipping'!$A$2:$C$2154,3,FALSE)</f>
        <v>1.99</v>
      </c>
      <c r="E730" s="4">
        <f>VLOOKUP($A730,'Order Sales'!$A$2:$H$2154,E$1,FALSE)</f>
        <v>49</v>
      </c>
      <c r="F730">
        <f>VLOOKUP($A730,'Order Sales'!$A$2:$H$2154,F$1,FALSE)</f>
        <v>772.42</v>
      </c>
      <c r="G730" t="str">
        <f>VLOOKUP($A730,'Order Sales'!$A$2:$H$2154,G$1,FALSE)</f>
        <v>Corporate</v>
      </c>
    </row>
    <row r="731" spans="1:7" x14ac:dyDescent="0.3">
      <c r="A731">
        <v>25658</v>
      </c>
      <c r="B731" s="2">
        <v>40134</v>
      </c>
      <c r="C731" s="2">
        <v>40136</v>
      </c>
      <c r="D731" s="4">
        <f>VLOOKUP(A731,'Order Shipping'!$A$2:$C$2154,3,FALSE)</f>
        <v>8.99</v>
      </c>
      <c r="E731" s="4">
        <f>VLOOKUP($A731,'Order Sales'!$A$2:$H$2154,E$1,FALSE)</f>
        <v>15</v>
      </c>
      <c r="F731">
        <f>VLOOKUP($A731,'Order Sales'!$A$2:$H$2154,F$1,FALSE)</f>
        <v>526.82000000000005</v>
      </c>
      <c r="G731" t="str">
        <f>VLOOKUP($A731,'Order Sales'!$A$2:$H$2154,G$1,FALSE)</f>
        <v>Corporate</v>
      </c>
    </row>
    <row r="732" spans="1:7" x14ac:dyDescent="0.3">
      <c r="A732">
        <v>28826</v>
      </c>
      <c r="B732" s="2">
        <v>40177</v>
      </c>
      <c r="C732" s="2">
        <v>40184</v>
      </c>
      <c r="D732" s="4">
        <f>VLOOKUP(A732,'Order Shipping'!$A$2:$C$2154,3,FALSE)</f>
        <v>4.5</v>
      </c>
      <c r="E732" s="4">
        <f>VLOOKUP($A732,'Order Sales'!$A$2:$H$2154,E$1,FALSE)</f>
        <v>37</v>
      </c>
      <c r="F732">
        <f>VLOOKUP($A732,'Order Sales'!$A$2:$H$2154,F$1,FALSE)</f>
        <v>1420.89</v>
      </c>
      <c r="G732" t="str">
        <f>VLOOKUP($A732,'Order Sales'!$A$2:$H$2154,G$1,FALSE)</f>
        <v>Corporate</v>
      </c>
    </row>
    <row r="733" spans="1:7" x14ac:dyDescent="0.3">
      <c r="A733">
        <v>5355</v>
      </c>
      <c r="B733" s="2">
        <v>39860</v>
      </c>
      <c r="C733" s="2">
        <v>39862</v>
      </c>
      <c r="D733" s="4">
        <f>VLOOKUP(A733,'Order Shipping'!$A$2:$C$2154,3,FALSE)</f>
        <v>6.97</v>
      </c>
      <c r="E733" s="4">
        <f>VLOOKUP($A733,'Order Sales'!$A$2:$H$2154,E$1,FALSE)</f>
        <v>15</v>
      </c>
      <c r="F733">
        <f>VLOOKUP($A733,'Order Sales'!$A$2:$H$2154,F$1,FALSE)</f>
        <v>180.39</v>
      </c>
      <c r="G733" t="str">
        <f>VLOOKUP($A733,'Order Sales'!$A$2:$H$2154,G$1,FALSE)</f>
        <v>Home Office</v>
      </c>
    </row>
    <row r="734" spans="1:7" x14ac:dyDescent="0.3">
      <c r="A734">
        <v>3417</v>
      </c>
      <c r="B734" s="2">
        <v>39835</v>
      </c>
      <c r="C734" s="2">
        <v>39835</v>
      </c>
      <c r="D734" s="4">
        <f>VLOOKUP(A734,'Order Shipping'!$A$2:$C$2154,3,FALSE)</f>
        <v>14.39</v>
      </c>
      <c r="E734" s="4">
        <f>VLOOKUP($A734,'Order Sales'!$A$2:$H$2154,E$1,FALSE)</f>
        <v>9</v>
      </c>
      <c r="F734">
        <f>VLOOKUP($A734,'Order Sales'!$A$2:$H$2154,F$1,FALSE)</f>
        <v>206.04</v>
      </c>
      <c r="G734" t="str">
        <f>VLOOKUP($A734,'Order Sales'!$A$2:$H$2154,G$1,FALSE)</f>
        <v>Corporate</v>
      </c>
    </row>
    <row r="735" spans="1:7" x14ac:dyDescent="0.3">
      <c r="A735">
        <v>2103</v>
      </c>
      <c r="B735" s="2">
        <v>39823</v>
      </c>
      <c r="C735" s="2">
        <v>39824</v>
      </c>
      <c r="D735" s="4">
        <f>VLOOKUP(A735,'Order Shipping'!$A$2:$C$2154,3,FALSE)</f>
        <v>9.17</v>
      </c>
      <c r="E735" s="4">
        <f>VLOOKUP($A735,'Order Sales'!$A$2:$H$2154,E$1,FALSE)</f>
        <v>16</v>
      </c>
      <c r="F735">
        <f>VLOOKUP($A735,'Order Sales'!$A$2:$H$2154,F$1,FALSE)</f>
        <v>112.81</v>
      </c>
      <c r="G735" t="str">
        <f>VLOOKUP($A735,'Order Sales'!$A$2:$H$2154,G$1,FALSE)</f>
        <v>Corporate</v>
      </c>
    </row>
    <row r="736" spans="1:7" x14ac:dyDescent="0.3">
      <c r="A736">
        <v>9352</v>
      </c>
      <c r="B736" s="2">
        <v>39913</v>
      </c>
      <c r="C736" s="2">
        <v>39914</v>
      </c>
      <c r="D736" s="4">
        <f>VLOOKUP(A736,'Order Shipping'!$A$2:$C$2154,3,FALSE)</f>
        <v>4.8600000000000003</v>
      </c>
      <c r="E736" s="4">
        <f>VLOOKUP($A736,'Order Sales'!$A$2:$H$2154,E$1,FALSE)</f>
        <v>28</v>
      </c>
      <c r="F736">
        <f>VLOOKUP($A736,'Order Sales'!$A$2:$H$2154,F$1,FALSE)</f>
        <v>65.7</v>
      </c>
      <c r="G736" t="str">
        <f>VLOOKUP($A736,'Order Sales'!$A$2:$H$2154,G$1,FALSE)</f>
        <v>Corporate</v>
      </c>
    </row>
    <row r="737" spans="1:7" x14ac:dyDescent="0.3">
      <c r="A737">
        <v>26041</v>
      </c>
      <c r="B737" s="2">
        <v>40139</v>
      </c>
      <c r="C737" s="2">
        <v>40139</v>
      </c>
      <c r="D737" s="4">
        <f>VLOOKUP(A737,'Order Shipping'!$A$2:$C$2154,3,FALSE)</f>
        <v>2.06</v>
      </c>
      <c r="E737" s="4">
        <f>VLOOKUP($A737,'Order Sales'!$A$2:$H$2154,E$1,FALSE)</f>
        <v>27</v>
      </c>
      <c r="F737">
        <f>VLOOKUP($A737,'Order Sales'!$A$2:$H$2154,F$1,FALSE)</f>
        <v>259.72000000000003</v>
      </c>
      <c r="G737" t="str">
        <f>VLOOKUP($A737,'Order Sales'!$A$2:$H$2154,G$1,FALSE)</f>
        <v>Corporate</v>
      </c>
    </row>
    <row r="738" spans="1:7" x14ac:dyDescent="0.3">
      <c r="A738">
        <v>22199</v>
      </c>
      <c r="B738" s="2">
        <v>40081</v>
      </c>
      <c r="C738" s="2">
        <v>40088</v>
      </c>
      <c r="D738" s="4">
        <f>VLOOKUP(A738,'Order Shipping'!$A$2:$C$2154,3,FALSE)</f>
        <v>49</v>
      </c>
      <c r="E738" s="4">
        <f>VLOOKUP($A738,'Order Sales'!$A$2:$H$2154,E$1,FALSE)</f>
        <v>33</v>
      </c>
      <c r="F738">
        <f>VLOOKUP($A738,'Order Sales'!$A$2:$H$2154,F$1,FALSE)</f>
        <v>1935.17</v>
      </c>
      <c r="G738" t="str">
        <f>VLOOKUP($A738,'Order Sales'!$A$2:$H$2154,G$1,FALSE)</f>
        <v>Consumer</v>
      </c>
    </row>
    <row r="739" spans="1:7" x14ac:dyDescent="0.3">
      <c r="A739">
        <v>22594</v>
      </c>
      <c r="B739" s="2">
        <v>40087</v>
      </c>
      <c r="C739" s="2">
        <v>40087</v>
      </c>
      <c r="D739" s="4">
        <f>VLOOKUP(A739,'Order Shipping'!$A$2:$C$2154,3,FALSE)</f>
        <v>36.61</v>
      </c>
      <c r="E739" s="4">
        <f>VLOOKUP($A739,'Order Sales'!$A$2:$H$2154,E$1,FALSE)</f>
        <v>10</v>
      </c>
      <c r="F739">
        <f>VLOOKUP($A739,'Order Sales'!$A$2:$H$2154,F$1,FALSE)</f>
        <v>623.71</v>
      </c>
      <c r="G739" t="str">
        <f>VLOOKUP($A739,'Order Sales'!$A$2:$H$2154,G$1,FALSE)</f>
        <v>Small Business</v>
      </c>
    </row>
    <row r="740" spans="1:7" x14ac:dyDescent="0.3">
      <c r="A740">
        <v>13082</v>
      </c>
      <c r="B740" s="2">
        <v>39959</v>
      </c>
      <c r="C740" s="2">
        <v>39960</v>
      </c>
      <c r="D740" s="4">
        <f>VLOOKUP(A740,'Order Shipping'!$A$2:$C$2154,3,FALSE)</f>
        <v>1.39</v>
      </c>
      <c r="E740" s="4">
        <f>VLOOKUP($A740,'Order Sales'!$A$2:$H$2154,E$1,FALSE)</f>
        <v>45</v>
      </c>
      <c r="F740">
        <f>VLOOKUP($A740,'Order Sales'!$A$2:$H$2154,F$1,FALSE)</f>
        <v>698.1</v>
      </c>
      <c r="G740" t="str">
        <f>VLOOKUP($A740,'Order Sales'!$A$2:$H$2154,G$1,FALSE)</f>
        <v>Corporate</v>
      </c>
    </row>
    <row r="741" spans="1:7" x14ac:dyDescent="0.3">
      <c r="A741">
        <v>21560</v>
      </c>
      <c r="B741" s="2">
        <v>40073</v>
      </c>
      <c r="C741" s="2">
        <v>40075</v>
      </c>
      <c r="D741" s="4">
        <f>VLOOKUP(A741,'Order Shipping'!$A$2:$C$2154,3,FALSE)</f>
        <v>4</v>
      </c>
      <c r="E741" s="4">
        <f>VLOOKUP($A741,'Order Sales'!$A$2:$H$2154,E$1,FALSE)</f>
        <v>34</v>
      </c>
      <c r="F741">
        <f>VLOOKUP($A741,'Order Sales'!$A$2:$H$2154,F$1,FALSE)</f>
        <v>253.6</v>
      </c>
      <c r="G741" t="str">
        <f>VLOOKUP($A741,'Order Sales'!$A$2:$H$2154,G$1,FALSE)</f>
        <v>Corporate</v>
      </c>
    </row>
    <row r="742" spans="1:7" x14ac:dyDescent="0.3">
      <c r="A742">
        <v>8853</v>
      </c>
      <c r="B742" s="2">
        <v>39909</v>
      </c>
      <c r="C742" s="2">
        <v>39909</v>
      </c>
      <c r="D742" s="4">
        <f>VLOOKUP(A742,'Order Shipping'!$A$2:$C$2154,3,FALSE)</f>
        <v>5.92</v>
      </c>
      <c r="E742" s="4">
        <f>VLOOKUP($A742,'Order Sales'!$A$2:$H$2154,E$1,FALSE)</f>
        <v>41</v>
      </c>
      <c r="F742">
        <f>VLOOKUP($A742,'Order Sales'!$A$2:$H$2154,F$1,FALSE)</f>
        <v>241.9</v>
      </c>
      <c r="G742" t="str">
        <f>VLOOKUP($A742,'Order Sales'!$A$2:$H$2154,G$1,FALSE)</f>
        <v>Small Business</v>
      </c>
    </row>
    <row r="743" spans="1:7" x14ac:dyDescent="0.3">
      <c r="A743">
        <v>20493</v>
      </c>
      <c r="B743" s="2">
        <v>40060</v>
      </c>
      <c r="C743" s="2">
        <v>40061</v>
      </c>
      <c r="D743" s="4">
        <f>VLOOKUP(A743,'Order Shipping'!$A$2:$C$2154,3,FALSE)</f>
        <v>19.989999999999998</v>
      </c>
      <c r="E743" s="4">
        <f>VLOOKUP($A743,'Order Sales'!$A$2:$H$2154,E$1,FALSE)</f>
        <v>37</v>
      </c>
      <c r="F743">
        <f>VLOOKUP($A743,'Order Sales'!$A$2:$H$2154,F$1,FALSE)</f>
        <v>14410.78</v>
      </c>
      <c r="G743" t="str">
        <f>VLOOKUP($A743,'Order Sales'!$A$2:$H$2154,G$1,FALSE)</f>
        <v>Corporate</v>
      </c>
    </row>
    <row r="744" spans="1:7" x14ac:dyDescent="0.3">
      <c r="A744">
        <v>12906</v>
      </c>
      <c r="B744" s="2">
        <v>39958</v>
      </c>
      <c r="C744" s="2">
        <v>39960</v>
      </c>
      <c r="D744" s="4">
        <f>VLOOKUP(A744,'Order Shipping'!$A$2:$C$2154,3,FALSE)</f>
        <v>5.86</v>
      </c>
      <c r="E744" s="4">
        <f>VLOOKUP($A744,'Order Sales'!$A$2:$H$2154,E$1,FALSE)</f>
        <v>5</v>
      </c>
      <c r="F744">
        <f>VLOOKUP($A744,'Order Sales'!$A$2:$H$2154,F$1,FALSE)</f>
        <v>235.49</v>
      </c>
      <c r="G744" t="str">
        <f>VLOOKUP($A744,'Order Sales'!$A$2:$H$2154,G$1,FALSE)</f>
        <v>Consumer</v>
      </c>
    </row>
    <row r="745" spans="1:7" x14ac:dyDescent="0.3">
      <c r="A745">
        <v>4935</v>
      </c>
      <c r="B745" s="2">
        <v>39855</v>
      </c>
      <c r="C745" s="2">
        <v>39857</v>
      </c>
      <c r="D745" s="4">
        <f>VLOOKUP(A745,'Order Shipping'!$A$2:$C$2154,3,FALSE)</f>
        <v>14.7</v>
      </c>
      <c r="E745" s="4">
        <f>VLOOKUP($A745,'Order Sales'!$A$2:$H$2154,E$1,FALSE)</f>
        <v>7</v>
      </c>
      <c r="F745">
        <f>VLOOKUP($A745,'Order Sales'!$A$2:$H$2154,F$1,FALSE)</f>
        <v>13253.93</v>
      </c>
      <c r="G745" t="str">
        <f>VLOOKUP($A745,'Order Sales'!$A$2:$H$2154,G$1,FALSE)</f>
        <v>Consumer</v>
      </c>
    </row>
    <row r="746" spans="1:7" x14ac:dyDescent="0.3">
      <c r="A746">
        <v>21063</v>
      </c>
      <c r="B746" s="2">
        <v>40067</v>
      </c>
      <c r="C746" s="2">
        <v>40067</v>
      </c>
      <c r="D746" s="4">
        <f>VLOOKUP(A746,'Order Shipping'!$A$2:$C$2154,3,FALSE)</f>
        <v>0.5</v>
      </c>
      <c r="E746" s="4">
        <f>VLOOKUP($A746,'Order Sales'!$A$2:$H$2154,E$1,FALSE)</f>
        <v>1</v>
      </c>
      <c r="F746">
        <f>VLOOKUP($A746,'Order Sales'!$A$2:$H$2154,F$1,FALSE)</f>
        <v>17.59</v>
      </c>
      <c r="G746" t="str">
        <f>VLOOKUP($A746,'Order Sales'!$A$2:$H$2154,G$1,FALSE)</f>
        <v>Corporate</v>
      </c>
    </row>
    <row r="747" spans="1:7" x14ac:dyDescent="0.3">
      <c r="A747">
        <v>13357</v>
      </c>
      <c r="B747" s="2">
        <v>39965</v>
      </c>
      <c r="C747" s="2">
        <v>39966</v>
      </c>
      <c r="D747" s="4">
        <f>VLOOKUP(A747,'Order Shipping'!$A$2:$C$2154,3,FALSE)</f>
        <v>1.32</v>
      </c>
      <c r="E747" s="4">
        <f>VLOOKUP($A747,'Order Sales'!$A$2:$H$2154,E$1,FALSE)</f>
        <v>30</v>
      </c>
      <c r="F747">
        <f>VLOOKUP($A747,'Order Sales'!$A$2:$H$2154,F$1,FALSE)</f>
        <v>112.6</v>
      </c>
      <c r="G747" t="str">
        <f>VLOOKUP($A747,'Order Sales'!$A$2:$H$2154,G$1,FALSE)</f>
        <v>Corporate</v>
      </c>
    </row>
    <row r="748" spans="1:7" x14ac:dyDescent="0.3">
      <c r="A748">
        <v>19589</v>
      </c>
      <c r="B748" s="2">
        <v>40048</v>
      </c>
      <c r="C748" s="2">
        <v>40050</v>
      </c>
      <c r="D748" s="4">
        <f>VLOOKUP(A748,'Order Shipping'!$A$2:$C$2154,3,FALSE)</f>
        <v>4.08</v>
      </c>
      <c r="E748" s="4">
        <f>VLOOKUP($A748,'Order Sales'!$A$2:$H$2154,E$1,FALSE)</f>
        <v>36</v>
      </c>
      <c r="F748">
        <f>VLOOKUP($A748,'Order Sales'!$A$2:$H$2154,F$1,FALSE)</f>
        <v>65.42</v>
      </c>
      <c r="G748" t="str">
        <f>VLOOKUP($A748,'Order Sales'!$A$2:$H$2154,G$1,FALSE)</f>
        <v>Corporate</v>
      </c>
    </row>
    <row r="749" spans="1:7" x14ac:dyDescent="0.3">
      <c r="A749">
        <v>5082</v>
      </c>
      <c r="B749" s="2">
        <v>39856</v>
      </c>
      <c r="C749" s="2">
        <v>39859</v>
      </c>
      <c r="D749" s="4">
        <f>VLOOKUP(A749,'Order Shipping'!$A$2:$C$2154,3,FALSE)</f>
        <v>8.19</v>
      </c>
      <c r="E749" s="4">
        <f>VLOOKUP($A749,'Order Sales'!$A$2:$H$2154,E$1,FALSE)</f>
        <v>37</v>
      </c>
      <c r="F749">
        <f>VLOOKUP($A749,'Order Sales'!$A$2:$H$2154,F$1,FALSE)</f>
        <v>240.52</v>
      </c>
      <c r="G749" t="str">
        <f>VLOOKUP($A749,'Order Sales'!$A$2:$H$2154,G$1,FALSE)</f>
        <v>Consumer</v>
      </c>
    </row>
    <row r="750" spans="1:7" x14ac:dyDescent="0.3">
      <c r="A750">
        <v>23560</v>
      </c>
      <c r="B750" s="2">
        <v>40101</v>
      </c>
      <c r="C750" s="2">
        <v>40103</v>
      </c>
      <c r="D750" s="4">
        <f>VLOOKUP(A750,'Order Shipping'!$A$2:$C$2154,3,FALSE)</f>
        <v>5.01</v>
      </c>
      <c r="E750" s="4">
        <f>VLOOKUP($A750,'Order Sales'!$A$2:$H$2154,E$1,FALSE)</f>
        <v>27</v>
      </c>
      <c r="F750">
        <f>VLOOKUP($A750,'Order Sales'!$A$2:$H$2154,F$1,FALSE)</f>
        <v>157.57</v>
      </c>
      <c r="G750" t="str">
        <f>VLOOKUP($A750,'Order Sales'!$A$2:$H$2154,G$1,FALSE)</f>
        <v>Corporate</v>
      </c>
    </row>
    <row r="751" spans="1:7" x14ac:dyDescent="0.3">
      <c r="A751">
        <v>28021</v>
      </c>
      <c r="B751" s="2">
        <v>40165</v>
      </c>
      <c r="C751" s="2">
        <v>40169</v>
      </c>
      <c r="D751" s="4">
        <f>VLOOKUP(A751,'Order Shipping'!$A$2:$C$2154,3,FALSE)</f>
        <v>2.5</v>
      </c>
      <c r="E751" s="4">
        <f>VLOOKUP($A751,'Order Sales'!$A$2:$H$2154,E$1,FALSE)</f>
        <v>12</v>
      </c>
      <c r="F751">
        <f>VLOOKUP($A751,'Order Sales'!$A$2:$H$2154,F$1,FALSE)</f>
        <v>1064.7864999999999</v>
      </c>
      <c r="G751" t="str">
        <f>VLOOKUP($A751,'Order Sales'!$A$2:$H$2154,G$1,FALSE)</f>
        <v>Home Office</v>
      </c>
    </row>
    <row r="752" spans="1:7" x14ac:dyDescent="0.3">
      <c r="A752">
        <v>27374</v>
      </c>
      <c r="B752" s="2">
        <v>40157</v>
      </c>
      <c r="C752" s="2">
        <v>40158</v>
      </c>
      <c r="D752" s="4">
        <f>VLOOKUP(A752,'Order Shipping'!$A$2:$C$2154,3,FALSE)</f>
        <v>35.67</v>
      </c>
      <c r="E752" s="4">
        <f>VLOOKUP($A752,'Order Sales'!$A$2:$H$2154,E$1,FALSE)</f>
        <v>10</v>
      </c>
      <c r="F752">
        <f>VLOOKUP($A752,'Order Sales'!$A$2:$H$2154,F$1,FALSE)</f>
        <v>2665.64</v>
      </c>
      <c r="G752" t="str">
        <f>VLOOKUP($A752,'Order Sales'!$A$2:$H$2154,G$1,FALSE)</f>
        <v>Home Office</v>
      </c>
    </row>
    <row r="753" spans="1:7" x14ac:dyDescent="0.3">
      <c r="A753">
        <v>23252</v>
      </c>
      <c r="B753" s="2">
        <v>40094</v>
      </c>
      <c r="C753" s="2">
        <v>40096</v>
      </c>
      <c r="D753" s="4">
        <f>VLOOKUP(A753,'Order Shipping'!$A$2:$C$2154,3,FALSE)</f>
        <v>5.26</v>
      </c>
      <c r="E753" s="4">
        <f>VLOOKUP($A753,'Order Sales'!$A$2:$H$2154,E$1,FALSE)</f>
        <v>16</v>
      </c>
      <c r="F753">
        <f>VLOOKUP($A753,'Order Sales'!$A$2:$H$2154,F$1,FALSE)</f>
        <v>68.040000000000006</v>
      </c>
      <c r="G753" t="str">
        <f>VLOOKUP($A753,'Order Sales'!$A$2:$H$2154,G$1,FALSE)</f>
        <v>Consumer</v>
      </c>
    </row>
    <row r="754" spans="1:7" x14ac:dyDescent="0.3">
      <c r="A754">
        <v>2606</v>
      </c>
      <c r="B754" s="2">
        <v>39827</v>
      </c>
      <c r="C754" s="2">
        <v>39829</v>
      </c>
      <c r="D754" s="4">
        <f>VLOOKUP(A754,'Order Shipping'!$A$2:$C$2154,3,FALSE)</f>
        <v>9.23</v>
      </c>
      <c r="E754" s="4">
        <f>VLOOKUP($A754,'Order Sales'!$A$2:$H$2154,E$1,FALSE)</f>
        <v>27</v>
      </c>
      <c r="F754">
        <f>VLOOKUP($A754,'Order Sales'!$A$2:$H$2154,F$1,FALSE)</f>
        <v>217.68</v>
      </c>
      <c r="G754" t="str">
        <f>VLOOKUP($A754,'Order Sales'!$A$2:$H$2154,G$1,FALSE)</f>
        <v>Small Business</v>
      </c>
    </row>
    <row r="755" spans="1:7" x14ac:dyDescent="0.3">
      <c r="A755">
        <v>16081</v>
      </c>
      <c r="B755" s="2">
        <v>40000</v>
      </c>
      <c r="C755" s="2">
        <v>40002</v>
      </c>
      <c r="D755" s="4">
        <f>VLOOKUP(A755,'Order Shipping'!$A$2:$C$2154,3,FALSE)</f>
        <v>2.06</v>
      </c>
      <c r="E755" s="4">
        <f>VLOOKUP($A755,'Order Sales'!$A$2:$H$2154,E$1,FALSE)</f>
        <v>6</v>
      </c>
      <c r="F755">
        <f>VLOOKUP($A755,'Order Sales'!$A$2:$H$2154,F$1,FALSE)</f>
        <v>63.61</v>
      </c>
      <c r="G755" t="str">
        <f>VLOOKUP($A755,'Order Sales'!$A$2:$H$2154,G$1,FALSE)</f>
        <v>Consumer</v>
      </c>
    </row>
    <row r="756" spans="1:7" x14ac:dyDescent="0.3">
      <c r="A756">
        <v>15325</v>
      </c>
      <c r="B756" s="2">
        <v>39993</v>
      </c>
      <c r="C756" s="2">
        <v>39994</v>
      </c>
      <c r="D756" s="4">
        <f>VLOOKUP(A756,'Order Shipping'!$A$2:$C$2154,3,FALSE)</f>
        <v>12.14</v>
      </c>
      <c r="E756" s="4">
        <f>VLOOKUP($A756,'Order Sales'!$A$2:$H$2154,E$1,FALSE)</f>
        <v>22</v>
      </c>
      <c r="F756">
        <f>VLOOKUP($A756,'Order Sales'!$A$2:$H$2154,F$1,FALSE)</f>
        <v>1651.09</v>
      </c>
      <c r="G756" t="str">
        <f>VLOOKUP($A756,'Order Sales'!$A$2:$H$2154,G$1,FALSE)</f>
        <v>Home Office</v>
      </c>
    </row>
    <row r="757" spans="1:7" x14ac:dyDescent="0.3">
      <c r="A757">
        <v>10573</v>
      </c>
      <c r="B757" s="2">
        <v>39930</v>
      </c>
      <c r="C757" s="2">
        <v>39931</v>
      </c>
      <c r="D757" s="4">
        <f>VLOOKUP(A757,'Order Shipping'!$A$2:$C$2154,3,FALSE)</f>
        <v>4.8600000000000003</v>
      </c>
      <c r="E757" s="4">
        <f>VLOOKUP($A757,'Order Sales'!$A$2:$H$2154,E$1,FALSE)</f>
        <v>13</v>
      </c>
      <c r="F757">
        <f>VLOOKUP($A757,'Order Sales'!$A$2:$H$2154,F$1,FALSE)</f>
        <v>150.13</v>
      </c>
      <c r="G757" t="str">
        <f>VLOOKUP($A757,'Order Sales'!$A$2:$H$2154,G$1,FALSE)</f>
        <v>Corporate</v>
      </c>
    </row>
    <row r="758" spans="1:7" x14ac:dyDescent="0.3">
      <c r="A758">
        <v>14331</v>
      </c>
      <c r="B758" s="2">
        <v>39978</v>
      </c>
      <c r="C758" s="2">
        <v>39980</v>
      </c>
      <c r="D758" s="4">
        <f>VLOOKUP(A758,'Order Shipping'!$A$2:$C$2154,3,FALSE)</f>
        <v>0.83</v>
      </c>
      <c r="E758" s="4">
        <f>VLOOKUP($A758,'Order Sales'!$A$2:$H$2154,E$1,FALSE)</f>
        <v>11</v>
      </c>
      <c r="F758">
        <f>VLOOKUP($A758,'Order Sales'!$A$2:$H$2154,F$1,FALSE)</f>
        <v>65.7</v>
      </c>
      <c r="G758" t="str">
        <f>VLOOKUP($A758,'Order Sales'!$A$2:$H$2154,G$1,FALSE)</f>
        <v>Corporate</v>
      </c>
    </row>
    <row r="759" spans="1:7" x14ac:dyDescent="0.3">
      <c r="A759">
        <v>13254</v>
      </c>
      <c r="B759" s="2">
        <v>39961</v>
      </c>
      <c r="C759" s="2">
        <v>39963</v>
      </c>
      <c r="D759" s="4">
        <f>VLOOKUP(A759,'Order Shipping'!$A$2:$C$2154,3,FALSE)</f>
        <v>9.4700000000000006</v>
      </c>
      <c r="E759" s="4">
        <f>VLOOKUP($A759,'Order Sales'!$A$2:$H$2154,E$1,FALSE)</f>
        <v>30</v>
      </c>
      <c r="F759">
        <f>VLOOKUP($A759,'Order Sales'!$A$2:$H$2154,F$1,FALSE)</f>
        <v>550.29</v>
      </c>
      <c r="G759" t="str">
        <f>VLOOKUP($A759,'Order Sales'!$A$2:$H$2154,G$1,FALSE)</f>
        <v>Consumer</v>
      </c>
    </row>
    <row r="760" spans="1:7" x14ac:dyDescent="0.3">
      <c r="A760">
        <v>15600</v>
      </c>
      <c r="B760" s="2">
        <v>39996</v>
      </c>
      <c r="C760" s="2">
        <v>39998</v>
      </c>
      <c r="D760" s="4">
        <f>VLOOKUP(A760,'Order Shipping'!$A$2:$C$2154,3,FALSE)</f>
        <v>8.99</v>
      </c>
      <c r="E760" s="4">
        <f>VLOOKUP($A760,'Order Sales'!$A$2:$H$2154,E$1,FALSE)</f>
        <v>45</v>
      </c>
      <c r="F760">
        <f>VLOOKUP($A760,'Order Sales'!$A$2:$H$2154,F$1,FALSE)</f>
        <v>4629.67</v>
      </c>
      <c r="G760" t="str">
        <f>VLOOKUP($A760,'Order Sales'!$A$2:$H$2154,G$1,FALSE)</f>
        <v>Home Office</v>
      </c>
    </row>
    <row r="761" spans="1:7" x14ac:dyDescent="0.3">
      <c r="A761">
        <v>20681</v>
      </c>
      <c r="B761" s="2">
        <v>40061</v>
      </c>
      <c r="C761" s="2">
        <v>40063</v>
      </c>
      <c r="D761" s="4">
        <f>VLOOKUP(A761,'Order Shipping'!$A$2:$C$2154,3,FALSE)</f>
        <v>24.49</v>
      </c>
      <c r="E761" s="4">
        <f>VLOOKUP($A761,'Order Sales'!$A$2:$H$2154,E$1,FALSE)</f>
        <v>21</v>
      </c>
      <c r="F761">
        <f>VLOOKUP($A761,'Order Sales'!$A$2:$H$2154,F$1,FALSE)</f>
        <v>5482.18</v>
      </c>
      <c r="G761" t="str">
        <f>VLOOKUP($A761,'Order Sales'!$A$2:$H$2154,G$1,FALSE)</f>
        <v>Corporate</v>
      </c>
    </row>
    <row r="762" spans="1:7" x14ac:dyDescent="0.3">
      <c r="A762">
        <v>5494</v>
      </c>
      <c r="B762" s="2">
        <v>39863</v>
      </c>
      <c r="C762" s="2">
        <v>39864</v>
      </c>
      <c r="D762" s="4">
        <f>VLOOKUP(A762,'Order Shipping'!$A$2:$C$2154,3,FALSE)</f>
        <v>2.56</v>
      </c>
      <c r="E762" s="4">
        <f>VLOOKUP($A762,'Order Sales'!$A$2:$H$2154,E$1,FALSE)</f>
        <v>4</v>
      </c>
      <c r="F762">
        <f>VLOOKUP($A762,'Order Sales'!$A$2:$H$2154,F$1,FALSE)</f>
        <v>10.96</v>
      </c>
      <c r="G762" t="str">
        <f>VLOOKUP($A762,'Order Sales'!$A$2:$H$2154,G$1,FALSE)</f>
        <v>Corporate</v>
      </c>
    </row>
    <row r="763" spans="1:7" x14ac:dyDescent="0.3">
      <c r="A763">
        <v>1925</v>
      </c>
      <c r="B763" s="2">
        <v>39821</v>
      </c>
      <c r="C763" s="2">
        <v>39823</v>
      </c>
      <c r="D763" s="4">
        <f>VLOOKUP(A763,'Order Shipping'!$A$2:$C$2154,3,FALSE)</f>
        <v>19.989999999999998</v>
      </c>
      <c r="E763" s="4">
        <f>VLOOKUP($A763,'Order Sales'!$A$2:$H$2154,E$1,FALSE)</f>
        <v>25</v>
      </c>
      <c r="F763">
        <f>VLOOKUP($A763,'Order Sales'!$A$2:$H$2154,F$1,FALSE)</f>
        <v>21752.01</v>
      </c>
      <c r="G763" t="str">
        <f>VLOOKUP($A763,'Order Sales'!$A$2:$H$2154,G$1,FALSE)</f>
        <v>Corporate</v>
      </c>
    </row>
    <row r="764" spans="1:7" x14ac:dyDescent="0.3">
      <c r="A764">
        <v>20476</v>
      </c>
      <c r="B764" s="2">
        <v>40060</v>
      </c>
      <c r="C764" s="2">
        <v>40060</v>
      </c>
      <c r="D764" s="4">
        <f>VLOOKUP(A764,'Order Shipping'!$A$2:$C$2154,3,FALSE)</f>
        <v>7.78</v>
      </c>
      <c r="E764" s="4">
        <f>VLOOKUP($A764,'Order Sales'!$A$2:$H$2154,E$1,FALSE)</f>
        <v>8</v>
      </c>
      <c r="F764">
        <f>VLOOKUP($A764,'Order Sales'!$A$2:$H$2154,F$1,FALSE)</f>
        <v>50.7</v>
      </c>
      <c r="G764" t="str">
        <f>VLOOKUP($A764,'Order Sales'!$A$2:$H$2154,G$1,FALSE)</f>
        <v>Corporate</v>
      </c>
    </row>
    <row r="765" spans="1:7" x14ac:dyDescent="0.3">
      <c r="A765">
        <v>2099</v>
      </c>
      <c r="B765" s="2">
        <v>39823</v>
      </c>
      <c r="C765" s="2">
        <v>39825</v>
      </c>
      <c r="D765" s="4">
        <f>VLOOKUP(A765,'Order Shipping'!$A$2:$C$2154,3,FALSE)</f>
        <v>0.96</v>
      </c>
      <c r="E765" s="4">
        <f>VLOOKUP($A765,'Order Sales'!$A$2:$H$2154,E$1,FALSE)</f>
        <v>24</v>
      </c>
      <c r="F765">
        <f>VLOOKUP($A765,'Order Sales'!$A$2:$H$2154,F$1,FALSE)</f>
        <v>199.12</v>
      </c>
      <c r="G765" t="str">
        <f>VLOOKUP($A765,'Order Sales'!$A$2:$H$2154,G$1,FALSE)</f>
        <v>Corporate</v>
      </c>
    </row>
    <row r="766" spans="1:7" x14ac:dyDescent="0.3">
      <c r="A766">
        <v>5872</v>
      </c>
      <c r="B766" s="2">
        <v>39870</v>
      </c>
      <c r="C766" s="2">
        <v>39871</v>
      </c>
      <c r="D766" s="4">
        <f>VLOOKUP(A766,'Order Shipping'!$A$2:$C$2154,3,FALSE)</f>
        <v>24.49</v>
      </c>
      <c r="E766" s="4">
        <f>VLOOKUP($A766,'Order Sales'!$A$2:$H$2154,E$1,FALSE)</f>
        <v>20</v>
      </c>
      <c r="F766">
        <f>VLOOKUP($A766,'Order Sales'!$A$2:$H$2154,F$1,FALSE)</f>
        <v>10281.790000000001</v>
      </c>
      <c r="G766" t="str">
        <f>VLOOKUP($A766,'Order Sales'!$A$2:$H$2154,G$1,FALSE)</f>
        <v>Consumer</v>
      </c>
    </row>
    <row r="767" spans="1:7" x14ac:dyDescent="0.3">
      <c r="A767">
        <v>7180</v>
      </c>
      <c r="B767" s="2">
        <v>39891</v>
      </c>
      <c r="C767" s="2">
        <v>39893</v>
      </c>
      <c r="D767" s="4">
        <f>VLOOKUP(A767,'Order Shipping'!$A$2:$C$2154,3,FALSE)</f>
        <v>5.26</v>
      </c>
      <c r="E767" s="4">
        <f>VLOOKUP($A767,'Order Sales'!$A$2:$H$2154,E$1,FALSE)</f>
        <v>19</v>
      </c>
      <c r="F767">
        <f>VLOOKUP($A767,'Order Sales'!$A$2:$H$2154,F$1,FALSE)</f>
        <v>1063.3499999999999</v>
      </c>
      <c r="G767" t="str">
        <f>VLOOKUP($A767,'Order Sales'!$A$2:$H$2154,G$1,FALSE)</f>
        <v>Corporate</v>
      </c>
    </row>
    <row r="768" spans="1:7" x14ac:dyDescent="0.3">
      <c r="A768">
        <v>14341</v>
      </c>
      <c r="B768" s="2">
        <v>39978</v>
      </c>
      <c r="C768" s="2">
        <v>39978</v>
      </c>
      <c r="D768" s="4">
        <f>VLOOKUP(A768,'Order Shipping'!$A$2:$C$2154,3,FALSE)</f>
        <v>21.21</v>
      </c>
      <c r="E768" s="4">
        <f>VLOOKUP($A768,'Order Sales'!$A$2:$H$2154,E$1,FALSE)</f>
        <v>41</v>
      </c>
      <c r="F768">
        <f>VLOOKUP($A768,'Order Sales'!$A$2:$H$2154,F$1,FALSE)</f>
        <v>8958.4599999999991</v>
      </c>
      <c r="G768" t="str">
        <f>VLOOKUP($A768,'Order Sales'!$A$2:$H$2154,G$1,FALSE)</f>
        <v>Home Office</v>
      </c>
    </row>
    <row r="769" spans="1:7" x14ac:dyDescent="0.3">
      <c r="A769">
        <v>2195</v>
      </c>
      <c r="B769" s="2">
        <v>39823</v>
      </c>
      <c r="C769" s="2">
        <v>39825</v>
      </c>
      <c r="D769" s="4">
        <f>VLOOKUP(A769,'Order Shipping'!$A$2:$C$2154,3,FALSE)</f>
        <v>2.36</v>
      </c>
      <c r="E769" s="4">
        <f>VLOOKUP($A769,'Order Sales'!$A$2:$H$2154,E$1,FALSE)</f>
        <v>48</v>
      </c>
      <c r="F769">
        <f>VLOOKUP($A769,'Order Sales'!$A$2:$H$2154,F$1,FALSE)</f>
        <v>571.16999999999996</v>
      </c>
      <c r="G769" t="str">
        <f>VLOOKUP($A769,'Order Sales'!$A$2:$H$2154,G$1,FALSE)</f>
        <v>Consumer</v>
      </c>
    </row>
    <row r="770" spans="1:7" x14ac:dyDescent="0.3">
      <c r="A770">
        <v>8936</v>
      </c>
      <c r="B770" s="2">
        <v>39909</v>
      </c>
      <c r="C770" s="2">
        <v>39918</v>
      </c>
      <c r="D770" s="4">
        <f>VLOOKUP(A770,'Order Shipping'!$A$2:$C$2154,3,FALSE)</f>
        <v>0.71</v>
      </c>
      <c r="E770" s="4">
        <f>VLOOKUP($A770,'Order Sales'!$A$2:$H$2154,E$1,FALSE)</f>
        <v>16</v>
      </c>
      <c r="F770">
        <f>VLOOKUP($A770,'Order Sales'!$A$2:$H$2154,F$1,FALSE)</f>
        <v>77.959999999999994</v>
      </c>
      <c r="G770" t="str">
        <f>VLOOKUP($A770,'Order Sales'!$A$2:$H$2154,G$1,FALSE)</f>
        <v>Home Office</v>
      </c>
    </row>
    <row r="771" spans="1:7" x14ac:dyDescent="0.3">
      <c r="A771">
        <v>26265</v>
      </c>
      <c r="B771" s="2">
        <v>40142</v>
      </c>
      <c r="C771" s="2">
        <v>40144</v>
      </c>
      <c r="D771" s="4">
        <f>VLOOKUP(A771,'Order Shipping'!$A$2:$C$2154,3,FALSE)</f>
        <v>1.99</v>
      </c>
      <c r="E771" s="4">
        <f>VLOOKUP($A771,'Order Sales'!$A$2:$H$2154,E$1,FALSE)</f>
        <v>49</v>
      </c>
      <c r="F771">
        <f>VLOOKUP($A771,'Order Sales'!$A$2:$H$2154,F$1,FALSE)</f>
        <v>848.92</v>
      </c>
      <c r="G771" t="str">
        <f>VLOOKUP($A771,'Order Sales'!$A$2:$H$2154,G$1,FALSE)</f>
        <v>Corporate</v>
      </c>
    </row>
    <row r="772" spans="1:7" x14ac:dyDescent="0.3">
      <c r="A772">
        <v>8523</v>
      </c>
      <c r="B772" s="2">
        <v>39904</v>
      </c>
      <c r="C772" s="2">
        <v>39905</v>
      </c>
      <c r="D772" s="4">
        <f>VLOOKUP(A772,'Order Shipping'!$A$2:$C$2154,3,FALSE)</f>
        <v>30</v>
      </c>
      <c r="E772" s="4">
        <f>VLOOKUP($A772,'Order Sales'!$A$2:$H$2154,E$1,FALSE)</f>
        <v>9</v>
      </c>
      <c r="F772">
        <f>VLOOKUP($A772,'Order Sales'!$A$2:$H$2154,F$1,FALSE)</f>
        <v>566.53</v>
      </c>
      <c r="G772" t="str">
        <f>VLOOKUP($A772,'Order Sales'!$A$2:$H$2154,G$1,FALSE)</f>
        <v>Small Business</v>
      </c>
    </row>
    <row r="773" spans="1:7" x14ac:dyDescent="0.3">
      <c r="A773">
        <v>1145</v>
      </c>
      <c r="B773" s="2">
        <v>39816</v>
      </c>
      <c r="C773" s="2">
        <v>39817</v>
      </c>
      <c r="D773" s="4">
        <f>VLOOKUP(A773,'Order Shipping'!$A$2:$C$2154,3,FALSE)</f>
        <v>52.2</v>
      </c>
      <c r="E773" s="4">
        <f>VLOOKUP($A773,'Order Sales'!$A$2:$H$2154,E$1,FALSE)</f>
        <v>4</v>
      </c>
      <c r="F773">
        <f>VLOOKUP($A773,'Order Sales'!$A$2:$H$2154,F$1,FALSE)</f>
        <v>698</v>
      </c>
      <c r="G773" t="str">
        <f>VLOOKUP($A773,'Order Sales'!$A$2:$H$2154,G$1,FALSE)</f>
        <v>Home Office</v>
      </c>
    </row>
    <row r="774" spans="1:7" x14ac:dyDescent="0.3">
      <c r="A774">
        <v>9886</v>
      </c>
      <c r="B774" s="2">
        <v>39921</v>
      </c>
      <c r="C774" s="2">
        <v>39922</v>
      </c>
      <c r="D774" s="4">
        <f>VLOOKUP(A774,'Order Shipping'!$A$2:$C$2154,3,FALSE)</f>
        <v>7.18</v>
      </c>
      <c r="E774" s="4">
        <f>VLOOKUP($A774,'Order Sales'!$A$2:$H$2154,E$1,FALSE)</f>
        <v>14</v>
      </c>
      <c r="F774">
        <f>VLOOKUP($A774,'Order Sales'!$A$2:$H$2154,F$1,FALSE)</f>
        <v>3830.14</v>
      </c>
      <c r="G774" t="str">
        <f>VLOOKUP($A774,'Order Sales'!$A$2:$H$2154,G$1,FALSE)</f>
        <v>Home Office</v>
      </c>
    </row>
    <row r="775" spans="1:7" x14ac:dyDescent="0.3">
      <c r="A775">
        <v>22984</v>
      </c>
      <c r="B775" s="2">
        <v>40091</v>
      </c>
      <c r="C775" s="2">
        <v>40092</v>
      </c>
      <c r="D775" s="4">
        <f>VLOOKUP(A775,'Order Shipping'!$A$2:$C$2154,3,FALSE)</f>
        <v>18.059999999999999</v>
      </c>
      <c r="E775" s="4">
        <f>VLOOKUP($A775,'Order Sales'!$A$2:$H$2154,E$1,FALSE)</f>
        <v>7</v>
      </c>
      <c r="F775">
        <f>VLOOKUP($A775,'Order Sales'!$A$2:$H$2154,F$1,FALSE)</f>
        <v>2205.84</v>
      </c>
      <c r="G775" t="str">
        <f>VLOOKUP($A775,'Order Sales'!$A$2:$H$2154,G$1,FALSE)</f>
        <v>Corporate</v>
      </c>
    </row>
    <row r="776" spans="1:7" x14ac:dyDescent="0.3">
      <c r="A776">
        <v>11446</v>
      </c>
      <c r="B776" s="2">
        <v>39942</v>
      </c>
      <c r="C776" s="2">
        <v>39942</v>
      </c>
      <c r="D776" s="4">
        <f>VLOOKUP(A776,'Order Shipping'!$A$2:$C$2154,3,FALSE)</f>
        <v>8.73</v>
      </c>
      <c r="E776" s="4">
        <f>VLOOKUP($A776,'Order Sales'!$A$2:$H$2154,E$1,FALSE)</f>
        <v>24</v>
      </c>
      <c r="F776">
        <f>VLOOKUP($A776,'Order Sales'!$A$2:$H$2154,F$1,FALSE)</f>
        <v>159.43</v>
      </c>
      <c r="G776" t="str">
        <f>VLOOKUP($A776,'Order Sales'!$A$2:$H$2154,G$1,FALSE)</f>
        <v>Consumer</v>
      </c>
    </row>
    <row r="777" spans="1:7" x14ac:dyDescent="0.3">
      <c r="A777">
        <v>16514</v>
      </c>
      <c r="B777" s="2">
        <v>40007</v>
      </c>
      <c r="C777" s="2">
        <v>40007</v>
      </c>
      <c r="D777" s="4">
        <f>VLOOKUP(A777,'Order Shipping'!$A$2:$C$2154,3,FALSE)</f>
        <v>5.03</v>
      </c>
      <c r="E777" s="4">
        <f>VLOOKUP($A777,'Order Sales'!$A$2:$H$2154,E$1,FALSE)</f>
        <v>34</v>
      </c>
      <c r="F777">
        <f>VLOOKUP($A777,'Order Sales'!$A$2:$H$2154,F$1,FALSE)</f>
        <v>223.499</v>
      </c>
      <c r="G777" t="str">
        <f>VLOOKUP($A777,'Order Sales'!$A$2:$H$2154,G$1,FALSE)</f>
        <v>Consumer</v>
      </c>
    </row>
    <row r="778" spans="1:7" x14ac:dyDescent="0.3">
      <c r="A778">
        <v>3255</v>
      </c>
      <c r="B778" s="2">
        <v>39834</v>
      </c>
      <c r="C778" s="2">
        <v>39835</v>
      </c>
      <c r="D778" s="4">
        <f>VLOOKUP(A778,'Order Shipping'!$A$2:$C$2154,3,FALSE)</f>
        <v>1.99</v>
      </c>
      <c r="E778" s="4">
        <f>VLOOKUP($A778,'Order Sales'!$A$2:$H$2154,E$1,FALSE)</f>
        <v>34</v>
      </c>
      <c r="F778">
        <f>VLOOKUP($A778,'Order Sales'!$A$2:$H$2154,F$1,FALSE)</f>
        <v>335.59</v>
      </c>
      <c r="G778" t="str">
        <f>VLOOKUP($A778,'Order Sales'!$A$2:$H$2154,G$1,FALSE)</f>
        <v>Home Office</v>
      </c>
    </row>
    <row r="779" spans="1:7" x14ac:dyDescent="0.3">
      <c r="A779">
        <v>20379</v>
      </c>
      <c r="B779" s="2">
        <v>40057</v>
      </c>
      <c r="C779" s="2">
        <v>40059</v>
      </c>
      <c r="D779" s="4">
        <f>VLOOKUP(A779,'Order Shipping'!$A$2:$C$2154,3,FALSE)</f>
        <v>5.03</v>
      </c>
      <c r="E779" s="4">
        <f>VLOOKUP($A779,'Order Sales'!$A$2:$H$2154,E$1,FALSE)</f>
        <v>41</v>
      </c>
      <c r="F779">
        <f>VLOOKUP($A779,'Order Sales'!$A$2:$H$2154,F$1,FALSE)</f>
        <v>277.0745</v>
      </c>
      <c r="G779" t="str">
        <f>VLOOKUP($A779,'Order Sales'!$A$2:$H$2154,G$1,FALSE)</f>
        <v>Corporate</v>
      </c>
    </row>
    <row r="780" spans="1:7" x14ac:dyDescent="0.3">
      <c r="A780">
        <v>28448</v>
      </c>
      <c r="B780" s="2">
        <v>40171</v>
      </c>
      <c r="C780" s="2">
        <v>40173</v>
      </c>
      <c r="D780" s="4">
        <f>VLOOKUP(A780,'Order Shipping'!$A$2:$C$2154,3,FALSE)</f>
        <v>35.89</v>
      </c>
      <c r="E780" s="4">
        <f>VLOOKUP($A780,'Order Sales'!$A$2:$H$2154,E$1,FALSE)</f>
        <v>11</v>
      </c>
      <c r="F780">
        <f>VLOOKUP($A780,'Order Sales'!$A$2:$H$2154,F$1,FALSE)</f>
        <v>1935.1</v>
      </c>
      <c r="G780" t="str">
        <f>VLOOKUP($A780,'Order Sales'!$A$2:$H$2154,G$1,FALSE)</f>
        <v>Corporate</v>
      </c>
    </row>
    <row r="781" spans="1:7" x14ac:dyDescent="0.3">
      <c r="A781">
        <v>26935</v>
      </c>
      <c r="B781" s="2">
        <v>40152</v>
      </c>
      <c r="C781" s="2">
        <v>40154</v>
      </c>
      <c r="D781" s="4">
        <f>VLOOKUP(A781,'Order Shipping'!$A$2:$C$2154,3,FALSE)</f>
        <v>8.74</v>
      </c>
      <c r="E781" s="4">
        <f>VLOOKUP($A781,'Order Sales'!$A$2:$H$2154,E$1,FALSE)</f>
        <v>2</v>
      </c>
      <c r="F781">
        <f>VLOOKUP($A781,'Order Sales'!$A$2:$H$2154,F$1,FALSE)</f>
        <v>21.44</v>
      </c>
      <c r="G781" t="str">
        <f>VLOOKUP($A781,'Order Sales'!$A$2:$H$2154,G$1,FALSE)</f>
        <v>Home Office</v>
      </c>
    </row>
    <row r="782" spans="1:7" x14ac:dyDescent="0.3">
      <c r="A782">
        <v>26398</v>
      </c>
      <c r="B782" s="2">
        <v>40143</v>
      </c>
      <c r="C782" s="2">
        <v>40144</v>
      </c>
      <c r="D782" s="4">
        <f>VLOOKUP(A782,'Order Shipping'!$A$2:$C$2154,3,FALSE)</f>
        <v>1.25</v>
      </c>
      <c r="E782" s="4">
        <f>VLOOKUP($A782,'Order Sales'!$A$2:$H$2154,E$1,FALSE)</f>
        <v>15</v>
      </c>
      <c r="F782">
        <f>VLOOKUP($A782,'Order Sales'!$A$2:$H$2154,F$1,FALSE)</f>
        <v>120.52</v>
      </c>
      <c r="G782" t="str">
        <f>VLOOKUP($A782,'Order Sales'!$A$2:$H$2154,G$1,FALSE)</f>
        <v>Consumer</v>
      </c>
    </row>
    <row r="783" spans="1:7" x14ac:dyDescent="0.3">
      <c r="A783">
        <v>19979</v>
      </c>
      <c r="B783" s="2">
        <v>40052</v>
      </c>
      <c r="C783" s="2">
        <v>40052</v>
      </c>
      <c r="D783" s="4">
        <f>VLOOKUP(A783,'Order Shipping'!$A$2:$C$2154,3,FALSE)</f>
        <v>5.0199999999999996</v>
      </c>
      <c r="E783" s="4">
        <f>VLOOKUP($A783,'Order Sales'!$A$2:$H$2154,E$1,FALSE)</f>
        <v>15</v>
      </c>
      <c r="F783">
        <f>VLOOKUP($A783,'Order Sales'!$A$2:$H$2154,F$1,FALSE)</f>
        <v>81.66</v>
      </c>
      <c r="G783" t="str">
        <f>VLOOKUP($A783,'Order Sales'!$A$2:$H$2154,G$1,FALSE)</f>
        <v>Corporate</v>
      </c>
    </row>
    <row r="784" spans="1:7" x14ac:dyDescent="0.3">
      <c r="A784">
        <v>8288</v>
      </c>
      <c r="B784" s="2">
        <v>39901</v>
      </c>
      <c r="C784" s="2">
        <v>39903</v>
      </c>
      <c r="D784" s="4">
        <f>VLOOKUP(A784,'Order Shipping'!$A$2:$C$2154,3,FALSE)</f>
        <v>7.64</v>
      </c>
      <c r="E784" s="4">
        <f>VLOOKUP($A784,'Order Sales'!$A$2:$H$2154,E$1,FALSE)</f>
        <v>29</v>
      </c>
      <c r="F784">
        <f>VLOOKUP($A784,'Order Sales'!$A$2:$H$2154,F$1,FALSE)</f>
        <v>177.41</v>
      </c>
      <c r="G784" t="str">
        <f>VLOOKUP($A784,'Order Sales'!$A$2:$H$2154,G$1,FALSE)</f>
        <v>Corporate</v>
      </c>
    </row>
    <row r="785" spans="1:7" x14ac:dyDescent="0.3">
      <c r="A785">
        <v>15393</v>
      </c>
      <c r="B785" s="2">
        <v>39994</v>
      </c>
      <c r="C785" s="2">
        <v>39996</v>
      </c>
      <c r="D785" s="4">
        <f>VLOOKUP(A785,'Order Shipping'!$A$2:$C$2154,3,FALSE)</f>
        <v>5.03</v>
      </c>
      <c r="E785" s="4">
        <f>VLOOKUP($A785,'Order Sales'!$A$2:$H$2154,E$1,FALSE)</f>
        <v>29</v>
      </c>
      <c r="F785">
        <f>VLOOKUP($A785,'Order Sales'!$A$2:$H$2154,F$1,FALSE)</f>
        <v>324.75</v>
      </c>
      <c r="G785" t="str">
        <f>VLOOKUP($A785,'Order Sales'!$A$2:$H$2154,G$1,FALSE)</f>
        <v>Consumer</v>
      </c>
    </row>
    <row r="786" spans="1:7" x14ac:dyDescent="0.3">
      <c r="A786">
        <v>11422</v>
      </c>
      <c r="B786" s="2">
        <v>39942</v>
      </c>
      <c r="C786" s="2">
        <v>39943</v>
      </c>
      <c r="D786" s="4">
        <f>VLOOKUP(A786,'Order Shipping'!$A$2:$C$2154,3,FALSE)</f>
        <v>0.5</v>
      </c>
      <c r="E786" s="4">
        <f>VLOOKUP($A786,'Order Sales'!$A$2:$H$2154,E$1,FALSE)</f>
        <v>18</v>
      </c>
      <c r="F786">
        <f>VLOOKUP($A786,'Order Sales'!$A$2:$H$2154,F$1,FALSE)</f>
        <v>211.4</v>
      </c>
      <c r="G786" t="str">
        <f>VLOOKUP($A786,'Order Sales'!$A$2:$H$2154,G$1,FALSE)</f>
        <v>Corporate</v>
      </c>
    </row>
    <row r="787" spans="1:7" x14ac:dyDescent="0.3">
      <c r="A787">
        <v>5375</v>
      </c>
      <c r="B787" s="2">
        <v>39860</v>
      </c>
      <c r="C787" s="2">
        <v>39861</v>
      </c>
      <c r="D787" s="4">
        <f>VLOOKUP(A787,'Order Shipping'!$A$2:$C$2154,3,FALSE)</f>
        <v>6.05</v>
      </c>
      <c r="E787" s="4">
        <f>VLOOKUP($A787,'Order Sales'!$A$2:$H$2154,E$1,FALSE)</f>
        <v>28</v>
      </c>
      <c r="F787">
        <f>VLOOKUP($A787,'Order Sales'!$A$2:$H$2154,F$1,FALSE)</f>
        <v>208.83</v>
      </c>
      <c r="G787" t="str">
        <f>VLOOKUP($A787,'Order Sales'!$A$2:$H$2154,G$1,FALSE)</f>
        <v>Small Business</v>
      </c>
    </row>
    <row r="788" spans="1:7" x14ac:dyDescent="0.3">
      <c r="A788">
        <v>27232</v>
      </c>
      <c r="B788" s="2">
        <v>40154</v>
      </c>
      <c r="C788" s="2">
        <v>40161</v>
      </c>
      <c r="D788" s="4">
        <f>VLOOKUP(A788,'Order Shipping'!$A$2:$C$2154,3,FALSE)</f>
        <v>3.5</v>
      </c>
      <c r="E788" s="4">
        <f>VLOOKUP($A788,'Order Sales'!$A$2:$H$2154,E$1,FALSE)</f>
        <v>45</v>
      </c>
      <c r="F788">
        <f>VLOOKUP($A788,'Order Sales'!$A$2:$H$2154,F$1,FALSE)</f>
        <v>3286.27</v>
      </c>
      <c r="G788" t="str">
        <f>VLOOKUP($A788,'Order Sales'!$A$2:$H$2154,G$1,FALSE)</f>
        <v>Consumer</v>
      </c>
    </row>
    <row r="789" spans="1:7" x14ac:dyDescent="0.3">
      <c r="A789">
        <v>18631</v>
      </c>
      <c r="B789" s="2">
        <v>40036</v>
      </c>
      <c r="C789" s="2">
        <v>40038</v>
      </c>
      <c r="D789" s="4">
        <f>VLOOKUP(A789,'Order Shipping'!$A$2:$C$2154,3,FALSE)</f>
        <v>41.91</v>
      </c>
      <c r="E789" s="4">
        <f>VLOOKUP($A789,'Order Sales'!$A$2:$H$2154,E$1,FALSE)</f>
        <v>31</v>
      </c>
      <c r="F789">
        <f>VLOOKUP($A789,'Order Sales'!$A$2:$H$2154,F$1,FALSE)</f>
        <v>7477.78</v>
      </c>
      <c r="G789" t="str">
        <f>VLOOKUP($A789,'Order Sales'!$A$2:$H$2154,G$1,FALSE)</f>
        <v>Corporate</v>
      </c>
    </row>
    <row r="790" spans="1:7" x14ac:dyDescent="0.3">
      <c r="A790">
        <v>6403</v>
      </c>
      <c r="B790" s="2">
        <v>39878</v>
      </c>
      <c r="C790" s="2">
        <v>39879</v>
      </c>
      <c r="D790" s="4">
        <f>VLOOKUP(A790,'Order Shipping'!$A$2:$C$2154,3,FALSE)</f>
        <v>49</v>
      </c>
      <c r="E790" s="4">
        <f>VLOOKUP($A790,'Order Sales'!$A$2:$H$2154,E$1,FALSE)</f>
        <v>26</v>
      </c>
      <c r="F790">
        <f>VLOOKUP($A790,'Order Sales'!$A$2:$H$2154,F$1,FALSE)</f>
        <v>1523.5</v>
      </c>
      <c r="G790" t="str">
        <f>VLOOKUP($A790,'Order Sales'!$A$2:$H$2154,G$1,FALSE)</f>
        <v>Home Office</v>
      </c>
    </row>
    <row r="791" spans="1:7" x14ac:dyDescent="0.3">
      <c r="A791">
        <v>10978</v>
      </c>
      <c r="B791" s="2">
        <v>39937</v>
      </c>
      <c r="C791" s="2">
        <v>39940</v>
      </c>
      <c r="D791" s="4">
        <f>VLOOKUP(A791,'Order Shipping'!$A$2:$C$2154,3,FALSE)</f>
        <v>19.989999999999998</v>
      </c>
      <c r="E791" s="4">
        <f>VLOOKUP($A791,'Order Sales'!$A$2:$H$2154,E$1,FALSE)</f>
        <v>25</v>
      </c>
      <c r="F791">
        <f>VLOOKUP($A791,'Order Sales'!$A$2:$H$2154,F$1,FALSE)</f>
        <v>4253.6499999999996</v>
      </c>
      <c r="G791" t="str">
        <f>VLOOKUP($A791,'Order Sales'!$A$2:$H$2154,G$1,FALSE)</f>
        <v>Consumer</v>
      </c>
    </row>
    <row r="792" spans="1:7" x14ac:dyDescent="0.3">
      <c r="A792">
        <v>19905</v>
      </c>
      <c r="B792" s="2">
        <v>40052</v>
      </c>
      <c r="C792" s="2">
        <v>40056</v>
      </c>
      <c r="D792" s="4">
        <f>VLOOKUP(A792,'Order Shipping'!$A$2:$C$2154,3,FALSE)</f>
        <v>1.99</v>
      </c>
      <c r="E792" s="4">
        <f>VLOOKUP($A792,'Order Sales'!$A$2:$H$2154,E$1,FALSE)</f>
        <v>31</v>
      </c>
      <c r="F792">
        <f>VLOOKUP($A792,'Order Sales'!$A$2:$H$2154,F$1,FALSE)</f>
        <v>262.54000000000002</v>
      </c>
      <c r="G792" t="str">
        <f>VLOOKUP($A792,'Order Sales'!$A$2:$H$2154,G$1,FALSE)</f>
        <v>Consumer</v>
      </c>
    </row>
    <row r="793" spans="1:7" x14ac:dyDescent="0.3">
      <c r="A793">
        <v>23753</v>
      </c>
      <c r="B793" s="2">
        <v>40104</v>
      </c>
      <c r="C793" s="2">
        <v>40113</v>
      </c>
      <c r="D793" s="4">
        <f>VLOOKUP(A793,'Order Shipping'!$A$2:$C$2154,3,FALSE)</f>
        <v>11.59</v>
      </c>
      <c r="E793" s="4">
        <f>VLOOKUP($A793,'Order Sales'!$A$2:$H$2154,E$1,FALSE)</f>
        <v>24</v>
      </c>
      <c r="F793">
        <f>VLOOKUP($A793,'Order Sales'!$A$2:$H$2154,F$1,FALSE)</f>
        <v>265.35000000000002</v>
      </c>
      <c r="G793" t="str">
        <f>VLOOKUP($A793,'Order Sales'!$A$2:$H$2154,G$1,FALSE)</f>
        <v>Home Office</v>
      </c>
    </row>
    <row r="794" spans="1:7" x14ac:dyDescent="0.3">
      <c r="A794">
        <v>18541</v>
      </c>
      <c r="B794" s="2">
        <v>40035</v>
      </c>
      <c r="C794" s="2">
        <v>40036</v>
      </c>
      <c r="D794" s="4">
        <f>VLOOKUP(A794,'Order Shipping'!$A$2:$C$2154,3,FALSE)</f>
        <v>6.22</v>
      </c>
      <c r="E794" s="4">
        <f>VLOOKUP($A794,'Order Sales'!$A$2:$H$2154,E$1,FALSE)</f>
        <v>19</v>
      </c>
      <c r="F794">
        <f>VLOOKUP($A794,'Order Sales'!$A$2:$H$2154,F$1,FALSE)</f>
        <v>146.63</v>
      </c>
      <c r="G794" t="str">
        <f>VLOOKUP($A794,'Order Sales'!$A$2:$H$2154,G$1,FALSE)</f>
        <v>Consumer</v>
      </c>
    </row>
    <row r="795" spans="1:7" x14ac:dyDescent="0.3">
      <c r="A795">
        <v>28494</v>
      </c>
      <c r="B795" s="2">
        <v>40172</v>
      </c>
      <c r="C795" s="2">
        <v>40173</v>
      </c>
      <c r="D795" s="4">
        <f>VLOOKUP(A795,'Order Shipping'!$A$2:$C$2154,3,FALSE)</f>
        <v>5.31</v>
      </c>
      <c r="E795" s="4">
        <f>VLOOKUP($A795,'Order Sales'!$A$2:$H$2154,E$1,FALSE)</f>
        <v>30</v>
      </c>
      <c r="F795">
        <f>VLOOKUP($A795,'Order Sales'!$A$2:$H$2154,F$1,FALSE)</f>
        <v>1653.607</v>
      </c>
      <c r="G795" t="str">
        <f>VLOOKUP($A795,'Order Sales'!$A$2:$H$2154,G$1,FALSE)</f>
        <v>Small Business</v>
      </c>
    </row>
    <row r="796" spans="1:7" x14ac:dyDescent="0.3">
      <c r="A796">
        <v>14994</v>
      </c>
      <c r="B796" s="2">
        <v>39987</v>
      </c>
      <c r="C796" s="2">
        <v>39988</v>
      </c>
      <c r="D796" s="4">
        <f>VLOOKUP(A796,'Order Shipping'!$A$2:$C$2154,3,FALSE)</f>
        <v>0.97</v>
      </c>
      <c r="E796" s="4">
        <f>VLOOKUP($A796,'Order Sales'!$A$2:$H$2154,E$1,FALSE)</f>
        <v>30</v>
      </c>
      <c r="F796">
        <f>VLOOKUP($A796,'Order Sales'!$A$2:$H$2154,F$1,FALSE)</f>
        <v>79.14</v>
      </c>
      <c r="G796" t="str">
        <f>VLOOKUP($A796,'Order Sales'!$A$2:$H$2154,G$1,FALSE)</f>
        <v>Small Business</v>
      </c>
    </row>
    <row r="797" spans="1:7" x14ac:dyDescent="0.3">
      <c r="A797">
        <v>15513</v>
      </c>
      <c r="B797" s="2">
        <v>39995</v>
      </c>
      <c r="C797" s="2">
        <v>39996</v>
      </c>
      <c r="D797" s="4">
        <f>VLOOKUP(A797,'Order Shipping'!$A$2:$C$2154,3,FALSE)</f>
        <v>1.99</v>
      </c>
      <c r="E797" s="4">
        <f>VLOOKUP($A797,'Order Sales'!$A$2:$H$2154,E$1,FALSE)</f>
        <v>42</v>
      </c>
      <c r="F797">
        <f>VLOOKUP($A797,'Order Sales'!$A$2:$H$2154,F$1,FALSE)</f>
        <v>1967.83</v>
      </c>
      <c r="G797" t="str">
        <f>VLOOKUP($A797,'Order Sales'!$A$2:$H$2154,G$1,FALSE)</f>
        <v>Consumer</v>
      </c>
    </row>
    <row r="798" spans="1:7" x14ac:dyDescent="0.3">
      <c r="A798">
        <v>20363</v>
      </c>
      <c r="B798" s="2">
        <v>40057</v>
      </c>
      <c r="C798" s="2">
        <v>40058</v>
      </c>
      <c r="D798" s="4">
        <f>VLOOKUP(A798,'Order Shipping'!$A$2:$C$2154,3,FALSE)</f>
        <v>4.8600000000000003</v>
      </c>
      <c r="E798" s="4">
        <f>VLOOKUP($A798,'Order Sales'!$A$2:$H$2154,E$1,FALSE)</f>
        <v>50</v>
      </c>
      <c r="F798">
        <f>VLOOKUP($A798,'Order Sales'!$A$2:$H$2154,F$1,FALSE)</f>
        <v>87.44</v>
      </c>
      <c r="G798" t="str">
        <f>VLOOKUP($A798,'Order Sales'!$A$2:$H$2154,G$1,FALSE)</f>
        <v>Consumer</v>
      </c>
    </row>
    <row r="799" spans="1:7" x14ac:dyDescent="0.3">
      <c r="A799">
        <v>10758</v>
      </c>
      <c r="B799" s="2">
        <v>39933</v>
      </c>
      <c r="C799" s="2">
        <v>39935</v>
      </c>
      <c r="D799" s="4">
        <f>VLOOKUP(A799,'Order Shipping'!$A$2:$C$2154,3,FALSE)</f>
        <v>4.2</v>
      </c>
      <c r="E799" s="4">
        <f>VLOOKUP($A799,'Order Sales'!$A$2:$H$2154,E$1,FALSE)</f>
        <v>24</v>
      </c>
      <c r="F799">
        <f>VLOOKUP($A799,'Order Sales'!$A$2:$H$2154,F$1,FALSE)</f>
        <v>4170.8649999999998</v>
      </c>
      <c r="G799" t="str">
        <f>VLOOKUP($A799,'Order Sales'!$A$2:$H$2154,G$1,FALSE)</f>
        <v>Consumer</v>
      </c>
    </row>
    <row r="800" spans="1:7" x14ac:dyDescent="0.3">
      <c r="A800">
        <v>14184</v>
      </c>
      <c r="B800" s="2">
        <v>39976</v>
      </c>
      <c r="C800" s="2">
        <v>39979</v>
      </c>
      <c r="D800" s="4">
        <f>VLOOKUP(A800,'Order Shipping'!$A$2:$C$2154,3,FALSE)</f>
        <v>7.1</v>
      </c>
      <c r="E800" s="4">
        <f>VLOOKUP($A800,'Order Sales'!$A$2:$H$2154,E$1,FALSE)</f>
        <v>16</v>
      </c>
      <c r="F800">
        <f>VLOOKUP($A800,'Order Sales'!$A$2:$H$2154,F$1,FALSE)</f>
        <v>79.98</v>
      </c>
      <c r="G800" t="str">
        <f>VLOOKUP($A800,'Order Sales'!$A$2:$H$2154,G$1,FALSE)</f>
        <v>Small Business</v>
      </c>
    </row>
    <row r="801" spans="1:7" x14ac:dyDescent="0.3">
      <c r="A801">
        <v>20785</v>
      </c>
      <c r="B801" s="2">
        <v>40062</v>
      </c>
      <c r="C801" s="2">
        <v>40063</v>
      </c>
      <c r="D801" s="4">
        <f>VLOOKUP(A801,'Order Shipping'!$A$2:$C$2154,3,FALSE)</f>
        <v>60</v>
      </c>
      <c r="E801" s="4">
        <f>VLOOKUP($A801,'Order Sales'!$A$2:$H$2154,E$1,FALSE)</f>
        <v>27</v>
      </c>
      <c r="F801">
        <f>VLOOKUP($A801,'Order Sales'!$A$2:$H$2154,F$1,FALSE)</f>
        <v>8817.7099999999991</v>
      </c>
      <c r="G801" t="str">
        <f>VLOOKUP($A801,'Order Sales'!$A$2:$H$2154,G$1,FALSE)</f>
        <v>Corporate</v>
      </c>
    </row>
    <row r="802" spans="1:7" x14ac:dyDescent="0.3">
      <c r="A802">
        <v>28303</v>
      </c>
      <c r="B802" s="2">
        <v>40169</v>
      </c>
      <c r="C802" s="2">
        <v>40173</v>
      </c>
      <c r="D802" s="4">
        <f>VLOOKUP(A802,'Order Shipping'!$A$2:$C$2154,3,FALSE)</f>
        <v>0.7</v>
      </c>
      <c r="E802" s="4">
        <f>VLOOKUP($A802,'Order Sales'!$A$2:$H$2154,E$1,FALSE)</f>
        <v>42</v>
      </c>
      <c r="F802">
        <f>VLOOKUP($A802,'Order Sales'!$A$2:$H$2154,F$1,FALSE)</f>
        <v>200.1</v>
      </c>
      <c r="G802" t="str">
        <f>VLOOKUP($A802,'Order Sales'!$A$2:$H$2154,G$1,FALSE)</f>
        <v>Consumer</v>
      </c>
    </row>
    <row r="803" spans="1:7" x14ac:dyDescent="0.3">
      <c r="A803">
        <v>6450</v>
      </c>
      <c r="B803" s="2">
        <v>39880</v>
      </c>
      <c r="C803" s="2">
        <v>39882</v>
      </c>
      <c r="D803" s="4">
        <f>VLOOKUP(A803,'Order Shipping'!$A$2:$C$2154,3,FALSE)</f>
        <v>10.17</v>
      </c>
      <c r="E803" s="4">
        <f>VLOOKUP($A803,'Order Sales'!$A$2:$H$2154,E$1,FALSE)</f>
        <v>50</v>
      </c>
      <c r="F803">
        <f>VLOOKUP($A803,'Order Sales'!$A$2:$H$2154,F$1,FALSE)</f>
        <v>2451.41</v>
      </c>
      <c r="G803" t="str">
        <f>VLOOKUP($A803,'Order Sales'!$A$2:$H$2154,G$1,FALSE)</f>
        <v>Home Office</v>
      </c>
    </row>
    <row r="804" spans="1:7" x14ac:dyDescent="0.3">
      <c r="A804">
        <v>20207</v>
      </c>
      <c r="B804" s="2">
        <v>40056</v>
      </c>
      <c r="C804" s="2">
        <v>40058</v>
      </c>
      <c r="D804" s="4">
        <f>VLOOKUP(A804,'Order Shipping'!$A$2:$C$2154,3,FALSE)</f>
        <v>1.34</v>
      </c>
      <c r="E804" s="4">
        <f>VLOOKUP($A804,'Order Sales'!$A$2:$H$2154,E$1,FALSE)</f>
        <v>6</v>
      </c>
      <c r="F804">
        <f>VLOOKUP($A804,'Order Sales'!$A$2:$H$2154,F$1,FALSE)</f>
        <v>18.02</v>
      </c>
      <c r="G804" t="str">
        <f>VLOOKUP($A804,'Order Sales'!$A$2:$H$2154,G$1,FALSE)</f>
        <v>Corporate</v>
      </c>
    </row>
    <row r="805" spans="1:7" x14ac:dyDescent="0.3">
      <c r="A805">
        <v>18651</v>
      </c>
      <c r="B805" s="2">
        <v>40037</v>
      </c>
      <c r="C805" s="2">
        <v>40040</v>
      </c>
      <c r="D805" s="4">
        <f>VLOOKUP(A805,'Order Shipping'!$A$2:$C$2154,3,FALSE)</f>
        <v>4.5</v>
      </c>
      <c r="E805" s="4">
        <f>VLOOKUP($A805,'Order Sales'!$A$2:$H$2154,E$1,FALSE)</f>
        <v>3</v>
      </c>
      <c r="F805">
        <f>VLOOKUP($A805,'Order Sales'!$A$2:$H$2154,F$1,FALSE)</f>
        <v>239.03</v>
      </c>
      <c r="G805" t="str">
        <f>VLOOKUP($A805,'Order Sales'!$A$2:$H$2154,G$1,FALSE)</f>
        <v>Corporate</v>
      </c>
    </row>
    <row r="806" spans="1:7" x14ac:dyDescent="0.3">
      <c r="A806">
        <v>12026</v>
      </c>
      <c r="B806" s="2">
        <v>39949</v>
      </c>
      <c r="C806" s="2">
        <v>39950</v>
      </c>
      <c r="D806" s="4">
        <f>VLOOKUP(A806,'Order Shipping'!$A$2:$C$2154,3,FALSE)</f>
        <v>1.49</v>
      </c>
      <c r="E806" s="4">
        <f>VLOOKUP($A806,'Order Sales'!$A$2:$H$2154,E$1,FALSE)</f>
        <v>18</v>
      </c>
      <c r="F806">
        <f>VLOOKUP($A806,'Order Sales'!$A$2:$H$2154,F$1,FALSE)</f>
        <v>513.08000000000004</v>
      </c>
      <c r="G806" t="str">
        <f>VLOOKUP($A806,'Order Sales'!$A$2:$H$2154,G$1,FALSE)</f>
        <v>Corporate</v>
      </c>
    </row>
    <row r="807" spans="1:7" x14ac:dyDescent="0.3">
      <c r="A807">
        <v>26495</v>
      </c>
      <c r="B807" s="2">
        <v>40146</v>
      </c>
      <c r="C807" s="2">
        <v>40146</v>
      </c>
      <c r="D807" s="4">
        <f>VLOOKUP(A807,'Order Shipping'!$A$2:$C$2154,3,FALSE)</f>
        <v>8.65</v>
      </c>
      <c r="E807" s="4">
        <f>VLOOKUP($A807,'Order Sales'!$A$2:$H$2154,E$1,FALSE)</f>
        <v>21</v>
      </c>
      <c r="F807">
        <f>VLOOKUP($A807,'Order Sales'!$A$2:$H$2154,F$1,FALSE)</f>
        <v>352.44</v>
      </c>
      <c r="G807" t="str">
        <f>VLOOKUP($A807,'Order Sales'!$A$2:$H$2154,G$1,FALSE)</f>
        <v>Home Office</v>
      </c>
    </row>
    <row r="808" spans="1:7" x14ac:dyDescent="0.3">
      <c r="A808">
        <v>8613</v>
      </c>
      <c r="B808" s="2">
        <v>39904</v>
      </c>
      <c r="C808" s="2">
        <v>39906</v>
      </c>
      <c r="D808" s="4">
        <f>VLOOKUP(A808,'Order Shipping'!$A$2:$C$2154,3,FALSE)</f>
        <v>6.12</v>
      </c>
      <c r="E808" s="4">
        <f>VLOOKUP($A808,'Order Sales'!$A$2:$H$2154,E$1,FALSE)</f>
        <v>1</v>
      </c>
      <c r="F808">
        <f>VLOOKUP($A808,'Order Sales'!$A$2:$H$2154,F$1,FALSE)</f>
        <v>17.62</v>
      </c>
      <c r="G808" t="str">
        <f>VLOOKUP($A808,'Order Sales'!$A$2:$H$2154,G$1,FALSE)</f>
        <v>Small Business</v>
      </c>
    </row>
    <row r="809" spans="1:7" x14ac:dyDescent="0.3">
      <c r="A809">
        <v>26059</v>
      </c>
      <c r="B809" s="2">
        <v>40140</v>
      </c>
      <c r="C809" s="2">
        <v>40142</v>
      </c>
      <c r="D809" s="4">
        <f>VLOOKUP(A809,'Order Shipping'!$A$2:$C$2154,3,FALSE)</f>
        <v>13.99</v>
      </c>
      <c r="E809" s="4">
        <f>VLOOKUP($A809,'Order Sales'!$A$2:$H$2154,E$1,FALSE)</f>
        <v>48</v>
      </c>
      <c r="F809">
        <f>VLOOKUP($A809,'Order Sales'!$A$2:$H$2154,F$1,FALSE)</f>
        <v>10051.52</v>
      </c>
      <c r="G809" t="str">
        <f>VLOOKUP($A809,'Order Sales'!$A$2:$H$2154,G$1,FALSE)</f>
        <v>Small Business</v>
      </c>
    </row>
    <row r="810" spans="1:7" x14ac:dyDescent="0.3">
      <c r="A810">
        <v>16870</v>
      </c>
      <c r="B810" s="2">
        <v>40011</v>
      </c>
      <c r="C810" s="2">
        <v>40012</v>
      </c>
      <c r="D810" s="4">
        <f>VLOOKUP(A810,'Order Shipping'!$A$2:$C$2154,3,FALSE)</f>
        <v>1.39</v>
      </c>
      <c r="E810" s="4">
        <f>VLOOKUP($A810,'Order Sales'!$A$2:$H$2154,E$1,FALSE)</f>
        <v>32</v>
      </c>
      <c r="F810">
        <f>VLOOKUP($A810,'Order Sales'!$A$2:$H$2154,F$1,FALSE)</f>
        <v>177.52</v>
      </c>
      <c r="G810" t="str">
        <f>VLOOKUP($A810,'Order Sales'!$A$2:$H$2154,G$1,FALSE)</f>
        <v>Small Business</v>
      </c>
    </row>
    <row r="811" spans="1:7" x14ac:dyDescent="0.3">
      <c r="A811">
        <v>14261</v>
      </c>
      <c r="B811" s="2">
        <v>39977</v>
      </c>
      <c r="C811" s="2">
        <v>39980</v>
      </c>
      <c r="D811" s="4">
        <f>VLOOKUP(A811,'Order Shipping'!$A$2:$C$2154,3,FALSE)</f>
        <v>4.96</v>
      </c>
      <c r="E811" s="4">
        <f>VLOOKUP($A811,'Order Sales'!$A$2:$H$2154,E$1,FALSE)</f>
        <v>33</v>
      </c>
      <c r="F811">
        <f>VLOOKUP($A811,'Order Sales'!$A$2:$H$2154,F$1,FALSE)</f>
        <v>551.66999999999996</v>
      </c>
      <c r="G811" t="str">
        <f>VLOOKUP($A811,'Order Sales'!$A$2:$H$2154,G$1,FALSE)</f>
        <v>Home Office</v>
      </c>
    </row>
    <row r="812" spans="1:7" x14ac:dyDescent="0.3">
      <c r="A812">
        <v>14596</v>
      </c>
      <c r="B812" s="2">
        <v>39981</v>
      </c>
      <c r="C812" s="2">
        <v>39983</v>
      </c>
      <c r="D812" s="4">
        <f>VLOOKUP(A812,'Order Shipping'!$A$2:$C$2154,3,FALSE)</f>
        <v>6.96</v>
      </c>
      <c r="E812" s="4">
        <f>VLOOKUP($A812,'Order Sales'!$A$2:$H$2154,E$1,FALSE)</f>
        <v>26</v>
      </c>
      <c r="F812">
        <f>VLOOKUP($A812,'Order Sales'!$A$2:$H$2154,F$1,FALSE)</f>
        <v>342.4</v>
      </c>
      <c r="G812" t="str">
        <f>VLOOKUP($A812,'Order Sales'!$A$2:$H$2154,G$1,FALSE)</f>
        <v>Consumer</v>
      </c>
    </row>
    <row r="813" spans="1:7" x14ac:dyDescent="0.3">
      <c r="A813">
        <v>6706</v>
      </c>
      <c r="B813" s="2">
        <v>39884</v>
      </c>
      <c r="C813" s="2">
        <v>39886</v>
      </c>
      <c r="D813" s="4">
        <f>VLOOKUP(A813,'Order Shipping'!$A$2:$C$2154,3,FALSE)</f>
        <v>1.3</v>
      </c>
      <c r="E813" s="4">
        <f>VLOOKUP($A813,'Order Sales'!$A$2:$H$2154,E$1,FALSE)</f>
        <v>31</v>
      </c>
      <c r="F813">
        <f>VLOOKUP($A813,'Order Sales'!$A$2:$H$2154,F$1,FALSE)</f>
        <v>131.43</v>
      </c>
      <c r="G813" t="str">
        <f>VLOOKUP($A813,'Order Sales'!$A$2:$H$2154,G$1,FALSE)</f>
        <v>Small Business</v>
      </c>
    </row>
    <row r="814" spans="1:7" x14ac:dyDescent="0.3">
      <c r="A814">
        <v>7202</v>
      </c>
      <c r="B814" s="2">
        <v>39891</v>
      </c>
      <c r="C814" s="2">
        <v>39891</v>
      </c>
      <c r="D814" s="4">
        <f>VLOOKUP(A814,'Order Shipping'!$A$2:$C$2154,3,FALSE)</f>
        <v>8.59</v>
      </c>
      <c r="E814" s="4">
        <f>VLOOKUP($A814,'Order Sales'!$A$2:$H$2154,E$1,FALSE)</f>
        <v>39</v>
      </c>
      <c r="F814">
        <f>VLOOKUP($A814,'Order Sales'!$A$2:$H$2154,F$1,FALSE)</f>
        <v>936.80200000000002</v>
      </c>
      <c r="G814" t="str">
        <f>VLOOKUP($A814,'Order Sales'!$A$2:$H$2154,G$1,FALSE)</f>
        <v>Consumer</v>
      </c>
    </row>
    <row r="815" spans="1:7" x14ac:dyDescent="0.3">
      <c r="A815">
        <v>21281</v>
      </c>
      <c r="B815" s="2">
        <v>40070</v>
      </c>
      <c r="C815" s="2">
        <v>40071</v>
      </c>
      <c r="D815" s="4">
        <f>VLOOKUP(A815,'Order Shipping'!$A$2:$C$2154,3,FALSE)</f>
        <v>19.989999999999998</v>
      </c>
      <c r="E815" s="4">
        <f>VLOOKUP($A815,'Order Sales'!$A$2:$H$2154,E$1,FALSE)</f>
        <v>26</v>
      </c>
      <c r="F815">
        <f>VLOOKUP($A815,'Order Sales'!$A$2:$H$2154,F$1,FALSE)</f>
        <v>936.95</v>
      </c>
      <c r="G815" t="str">
        <f>VLOOKUP($A815,'Order Sales'!$A$2:$H$2154,G$1,FALSE)</f>
        <v>Small Business</v>
      </c>
    </row>
    <row r="816" spans="1:7" x14ac:dyDescent="0.3">
      <c r="A816">
        <v>25351</v>
      </c>
      <c r="B816" s="2">
        <v>40128</v>
      </c>
      <c r="C816" s="2">
        <v>40129</v>
      </c>
      <c r="D816" s="4">
        <f>VLOOKUP(A816,'Order Shipping'!$A$2:$C$2154,3,FALSE)</f>
        <v>26</v>
      </c>
      <c r="E816" s="4">
        <f>VLOOKUP($A816,'Order Sales'!$A$2:$H$2154,E$1,FALSE)</f>
        <v>17</v>
      </c>
      <c r="F816">
        <f>VLOOKUP($A816,'Order Sales'!$A$2:$H$2154,F$1,FALSE)</f>
        <v>8937.3799999999992</v>
      </c>
      <c r="G816" t="str">
        <f>VLOOKUP($A816,'Order Sales'!$A$2:$H$2154,G$1,FALSE)</f>
        <v>Corporate</v>
      </c>
    </row>
    <row r="817" spans="1:7" x14ac:dyDescent="0.3">
      <c r="A817">
        <v>14033</v>
      </c>
      <c r="B817" s="2">
        <v>39975</v>
      </c>
      <c r="C817" s="2">
        <v>39975</v>
      </c>
      <c r="D817" s="4">
        <f>VLOOKUP(A817,'Order Shipping'!$A$2:$C$2154,3,FALSE)</f>
        <v>5.09</v>
      </c>
      <c r="E817" s="4">
        <f>VLOOKUP($A817,'Order Sales'!$A$2:$H$2154,E$1,FALSE)</f>
        <v>14</v>
      </c>
      <c r="F817">
        <f>VLOOKUP($A817,'Order Sales'!$A$2:$H$2154,F$1,FALSE)</f>
        <v>481.4</v>
      </c>
      <c r="G817" t="str">
        <f>VLOOKUP($A817,'Order Sales'!$A$2:$H$2154,G$1,FALSE)</f>
        <v>Small Business</v>
      </c>
    </row>
    <row r="818" spans="1:7" x14ac:dyDescent="0.3">
      <c r="A818">
        <v>18375</v>
      </c>
      <c r="B818" s="2">
        <v>40032</v>
      </c>
      <c r="C818" s="2">
        <v>40034</v>
      </c>
      <c r="D818" s="4">
        <f>VLOOKUP(A818,'Order Shipping'!$A$2:$C$2154,3,FALSE)</f>
        <v>1.56</v>
      </c>
      <c r="E818" s="4">
        <f>VLOOKUP($A818,'Order Sales'!$A$2:$H$2154,E$1,FALSE)</f>
        <v>26</v>
      </c>
      <c r="F818">
        <f>VLOOKUP($A818,'Order Sales'!$A$2:$H$2154,F$1,FALSE)</f>
        <v>172.01</v>
      </c>
      <c r="G818" t="str">
        <f>VLOOKUP($A818,'Order Sales'!$A$2:$H$2154,G$1,FALSE)</f>
        <v>Small Business</v>
      </c>
    </row>
    <row r="819" spans="1:7" x14ac:dyDescent="0.3">
      <c r="A819">
        <v>28683</v>
      </c>
      <c r="B819" s="2">
        <v>40175</v>
      </c>
      <c r="C819" s="2">
        <v>40179</v>
      </c>
      <c r="D819" s="4">
        <f>VLOOKUP(A819,'Order Shipping'!$A$2:$C$2154,3,FALSE)</f>
        <v>1.49</v>
      </c>
      <c r="E819" s="4">
        <f>VLOOKUP($A819,'Order Sales'!$A$2:$H$2154,E$1,FALSE)</f>
        <v>6</v>
      </c>
      <c r="F819">
        <f>VLOOKUP($A819,'Order Sales'!$A$2:$H$2154,F$1,FALSE)</f>
        <v>177.67</v>
      </c>
      <c r="G819" t="str">
        <f>VLOOKUP($A819,'Order Sales'!$A$2:$H$2154,G$1,FALSE)</f>
        <v>Small Business</v>
      </c>
    </row>
    <row r="820" spans="1:7" x14ac:dyDescent="0.3">
      <c r="A820">
        <v>28075</v>
      </c>
      <c r="B820" s="2">
        <v>40166</v>
      </c>
      <c r="C820" s="2">
        <v>40168</v>
      </c>
      <c r="D820" s="4">
        <f>VLOOKUP(A820,'Order Shipping'!$A$2:$C$2154,3,FALSE)</f>
        <v>6.5</v>
      </c>
      <c r="E820" s="4">
        <f>VLOOKUP($A820,'Order Sales'!$A$2:$H$2154,E$1,FALSE)</f>
        <v>42</v>
      </c>
      <c r="F820">
        <f>VLOOKUP($A820,'Order Sales'!$A$2:$H$2154,F$1,FALSE)</f>
        <v>1651.07</v>
      </c>
      <c r="G820" t="str">
        <f>VLOOKUP($A820,'Order Sales'!$A$2:$H$2154,G$1,FALSE)</f>
        <v>Consumer</v>
      </c>
    </row>
    <row r="821" spans="1:7" x14ac:dyDescent="0.3">
      <c r="A821">
        <v>20568</v>
      </c>
      <c r="B821" s="2">
        <v>40060</v>
      </c>
      <c r="C821" s="2">
        <v>40063</v>
      </c>
      <c r="D821" s="4">
        <f>VLOOKUP(A821,'Order Shipping'!$A$2:$C$2154,3,FALSE)</f>
        <v>8.99</v>
      </c>
      <c r="E821" s="4">
        <f>VLOOKUP($A821,'Order Sales'!$A$2:$H$2154,E$1,FALSE)</f>
        <v>10</v>
      </c>
      <c r="F821">
        <f>VLOOKUP($A821,'Order Sales'!$A$2:$H$2154,F$1,FALSE)</f>
        <v>90.06</v>
      </c>
      <c r="G821" t="str">
        <f>VLOOKUP($A821,'Order Sales'!$A$2:$H$2154,G$1,FALSE)</f>
        <v>Corporate</v>
      </c>
    </row>
    <row r="822" spans="1:7" x14ac:dyDescent="0.3">
      <c r="A822">
        <v>6069</v>
      </c>
      <c r="B822" s="2">
        <v>39872</v>
      </c>
      <c r="C822" s="2">
        <v>39872</v>
      </c>
      <c r="D822" s="4">
        <f>VLOOKUP(A822,'Order Shipping'!$A$2:$C$2154,3,FALSE)</f>
        <v>4.2</v>
      </c>
      <c r="E822" s="4">
        <f>VLOOKUP($A822,'Order Sales'!$A$2:$H$2154,E$1,FALSE)</f>
        <v>29</v>
      </c>
      <c r="F822">
        <f>VLOOKUP($A822,'Order Sales'!$A$2:$H$2154,F$1,FALSE)</f>
        <v>2823.0369999999998</v>
      </c>
      <c r="G822" t="str">
        <f>VLOOKUP($A822,'Order Sales'!$A$2:$H$2154,G$1,FALSE)</f>
        <v>Corporate</v>
      </c>
    </row>
    <row r="823" spans="1:7" x14ac:dyDescent="0.3">
      <c r="A823">
        <v>20752</v>
      </c>
      <c r="B823" s="2">
        <v>40062</v>
      </c>
      <c r="C823" s="2">
        <v>40063</v>
      </c>
      <c r="D823" s="4">
        <f>VLOOKUP(A823,'Order Shipping'!$A$2:$C$2154,3,FALSE)</f>
        <v>4.78</v>
      </c>
      <c r="E823" s="4">
        <f>VLOOKUP($A823,'Order Sales'!$A$2:$H$2154,E$1,FALSE)</f>
        <v>44</v>
      </c>
      <c r="F823">
        <f>VLOOKUP($A823,'Order Sales'!$A$2:$H$2154,F$1,FALSE)</f>
        <v>447.42</v>
      </c>
      <c r="G823" t="str">
        <f>VLOOKUP($A823,'Order Sales'!$A$2:$H$2154,G$1,FALSE)</f>
        <v>Home Office</v>
      </c>
    </row>
    <row r="824" spans="1:7" x14ac:dyDescent="0.3">
      <c r="A824">
        <v>2270</v>
      </c>
      <c r="B824" s="2">
        <v>39824</v>
      </c>
      <c r="C824" s="2">
        <v>39825</v>
      </c>
      <c r="D824" s="4">
        <f>VLOOKUP(A824,'Order Shipping'!$A$2:$C$2154,3,FALSE)</f>
        <v>14.37</v>
      </c>
      <c r="E824" s="4">
        <f>VLOOKUP($A824,'Order Sales'!$A$2:$H$2154,E$1,FALSE)</f>
        <v>44</v>
      </c>
      <c r="F824">
        <f>VLOOKUP($A824,'Order Sales'!$A$2:$H$2154,F$1,FALSE)</f>
        <v>574.5</v>
      </c>
      <c r="G824" t="str">
        <f>VLOOKUP($A824,'Order Sales'!$A$2:$H$2154,G$1,FALSE)</f>
        <v>Small Business</v>
      </c>
    </row>
    <row r="825" spans="1:7" x14ac:dyDescent="0.3">
      <c r="A825">
        <v>5172</v>
      </c>
      <c r="B825" s="2">
        <v>39858</v>
      </c>
      <c r="C825" s="2">
        <v>39860</v>
      </c>
      <c r="D825" s="4">
        <f>VLOOKUP(A825,'Order Shipping'!$A$2:$C$2154,3,FALSE)</f>
        <v>40.19</v>
      </c>
      <c r="E825" s="4">
        <f>VLOOKUP($A825,'Order Sales'!$A$2:$H$2154,E$1,FALSE)</f>
        <v>8</v>
      </c>
      <c r="F825">
        <f>VLOOKUP($A825,'Order Sales'!$A$2:$H$2154,F$1,FALSE)</f>
        <v>2651.21</v>
      </c>
      <c r="G825" t="str">
        <f>VLOOKUP($A825,'Order Sales'!$A$2:$H$2154,G$1,FALSE)</f>
        <v>Home Office</v>
      </c>
    </row>
    <row r="826" spans="1:7" x14ac:dyDescent="0.3">
      <c r="A826">
        <v>3390</v>
      </c>
      <c r="B826" s="2">
        <v>39834</v>
      </c>
      <c r="C826" s="2">
        <v>39838</v>
      </c>
      <c r="D826" s="4">
        <f>VLOOKUP(A826,'Order Shipping'!$A$2:$C$2154,3,FALSE)</f>
        <v>0.7</v>
      </c>
      <c r="E826" s="4">
        <f>VLOOKUP($A826,'Order Sales'!$A$2:$H$2154,E$1,FALSE)</f>
        <v>36</v>
      </c>
      <c r="F826">
        <f>VLOOKUP($A826,'Order Sales'!$A$2:$H$2154,F$1,FALSE)</f>
        <v>147.71</v>
      </c>
      <c r="G826" t="str">
        <f>VLOOKUP($A826,'Order Sales'!$A$2:$H$2154,G$1,FALSE)</f>
        <v>Consumer</v>
      </c>
    </row>
    <row r="827" spans="1:7" x14ac:dyDescent="0.3">
      <c r="A827">
        <v>13771</v>
      </c>
      <c r="B827" s="2">
        <v>39968</v>
      </c>
      <c r="C827" s="2">
        <v>39970</v>
      </c>
      <c r="D827" s="4">
        <f>VLOOKUP(A827,'Order Shipping'!$A$2:$C$2154,3,FALSE)</f>
        <v>19.989999999999998</v>
      </c>
      <c r="E827" s="4">
        <f>VLOOKUP($A827,'Order Sales'!$A$2:$H$2154,E$1,FALSE)</f>
        <v>32</v>
      </c>
      <c r="F827">
        <f>VLOOKUP($A827,'Order Sales'!$A$2:$H$2154,F$1,FALSE)</f>
        <v>1587.16</v>
      </c>
      <c r="G827" t="str">
        <f>VLOOKUP($A827,'Order Sales'!$A$2:$H$2154,G$1,FALSE)</f>
        <v>Small Business</v>
      </c>
    </row>
    <row r="828" spans="1:7" x14ac:dyDescent="0.3">
      <c r="A828">
        <v>24056</v>
      </c>
      <c r="B828" s="2">
        <v>40107</v>
      </c>
      <c r="C828" s="2">
        <v>40109</v>
      </c>
      <c r="D828" s="4">
        <f>VLOOKUP(A828,'Order Shipping'!$A$2:$C$2154,3,FALSE)</f>
        <v>0.99</v>
      </c>
      <c r="E828" s="4">
        <f>VLOOKUP($A828,'Order Sales'!$A$2:$H$2154,E$1,FALSE)</f>
        <v>13</v>
      </c>
      <c r="F828">
        <f>VLOOKUP($A828,'Order Sales'!$A$2:$H$2154,F$1,FALSE)</f>
        <v>52.38</v>
      </c>
      <c r="G828" t="str">
        <f>VLOOKUP($A828,'Order Sales'!$A$2:$H$2154,G$1,FALSE)</f>
        <v>Home Office</v>
      </c>
    </row>
    <row r="829" spans="1:7" x14ac:dyDescent="0.3">
      <c r="A829">
        <v>19655</v>
      </c>
      <c r="B829" s="2">
        <v>40049</v>
      </c>
      <c r="C829" s="2">
        <v>40051</v>
      </c>
      <c r="D829" s="4">
        <f>VLOOKUP(A829,'Order Shipping'!$A$2:$C$2154,3,FALSE)</f>
        <v>19.989999999999998</v>
      </c>
      <c r="E829" s="4">
        <f>VLOOKUP($A829,'Order Sales'!$A$2:$H$2154,E$1,FALSE)</f>
        <v>14</v>
      </c>
      <c r="F829">
        <f>VLOOKUP($A829,'Order Sales'!$A$2:$H$2154,F$1,FALSE)</f>
        <v>877.47</v>
      </c>
      <c r="G829" t="str">
        <f>VLOOKUP($A829,'Order Sales'!$A$2:$H$2154,G$1,FALSE)</f>
        <v>Consumer</v>
      </c>
    </row>
    <row r="830" spans="1:7" x14ac:dyDescent="0.3">
      <c r="A830">
        <v>20396</v>
      </c>
      <c r="B830" s="2">
        <v>40058</v>
      </c>
      <c r="C830" s="2">
        <v>40059</v>
      </c>
      <c r="D830" s="4">
        <f>VLOOKUP(A830,'Order Shipping'!$A$2:$C$2154,3,FALSE)</f>
        <v>1</v>
      </c>
      <c r="E830" s="4">
        <f>VLOOKUP($A830,'Order Sales'!$A$2:$H$2154,E$1,FALSE)</f>
        <v>46</v>
      </c>
      <c r="F830">
        <f>VLOOKUP($A830,'Order Sales'!$A$2:$H$2154,F$1,FALSE)</f>
        <v>100.6</v>
      </c>
      <c r="G830" t="str">
        <f>VLOOKUP($A830,'Order Sales'!$A$2:$H$2154,G$1,FALSE)</f>
        <v>Consumer</v>
      </c>
    </row>
    <row r="831" spans="1:7" x14ac:dyDescent="0.3">
      <c r="A831">
        <v>5395</v>
      </c>
      <c r="B831" s="2">
        <v>39861</v>
      </c>
      <c r="C831" s="2">
        <v>39863</v>
      </c>
      <c r="D831" s="4">
        <f>VLOOKUP(A831,'Order Shipping'!$A$2:$C$2154,3,FALSE)</f>
        <v>13.99</v>
      </c>
      <c r="E831" s="4">
        <f>VLOOKUP($A831,'Order Sales'!$A$2:$H$2154,E$1,FALSE)</f>
        <v>5</v>
      </c>
      <c r="F831">
        <f>VLOOKUP($A831,'Order Sales'!$A$2:$H$2154,F$1,FALSE)</f>
        <v>8767.6200000000008</v>
      </c>
      <c r="G831" t="str">
        <f>VLOOKUP($A831,'Order Sales'!$A$2:$H$2154,G$1,FALSE)</f>
        <v>Consumer</v>
      </c>
    </row>
    <row r="832" spans="1:7" x14ac:dyDescent="0.3">
      <c r="A832">
        <v>3558</v>
      </c>
      <c r="B832" s="2">
        <v>39837</v>
      </c>
      <c r="C832" s="2">
        <v>39837</v>
      </c>
      <c r="D832" s="4">
        <f>VLOOKUP(A832,'Order Shipping'!$A$2:$C$2154,3,FALSE)</f>
        <v>6.75</v>
      </c>
      <c r="E832" s="4">
        <f>VLOOKUP($A832,'Order Sales'!$A$2:$H$2154,E$1,FALSE)</f>
        <v>24</v>
      </c>
      <c r="F832">
        <f>VLOOKUP($A832,'Order Sales'!$A$2:$H$2154,F$1,FALSE)</f>
        <v>359.65</v>
      </c>
      <c r="G832" t="str">
        <f>VLOOKUP($A832,'Order Sales'!$A$2:$H$2154,G$1,FALSE)</f>
        <v>Corporate</v>
      </c>
    </row>
    <row r="833" spans="1:7" x14ac:dyDescent="0.3">
      <c r="A833">
        <v>7249</v>
      </c>
      <c r="B833" s="2">
        <v>39892</v>
      </c>
      <c r="C833" s="2">
        <v>39894</v>
      </c>
      <c r="D833" s="4">
        <f>VLOOKUP(A833,'Order Shipping'!$A$2:$C$2154,3,FALSE)</f>
        <v>4.9800000000000004</v>
      </c>
      <c r="E833" s="4">
        <f>VLOOKUP($A833,'Order Sales'!$A$2:$H$2154,E$1,FALSE)</f>
        <v>33</v>
      </c>
      <c r="F833">
        <f>VLOOKUP($A833,'Order Sales'!$A$2:$H$2154,F$1,FALSE)</f>
        <v>404.91</v>
      </c>
      <c r="G833" t="str">
        <f>VLOOKUP($A833,'Order Sales'!$A$2:$H$2154,G$1,FALSE)</f>
        <v>Home Office</v>
      </c>
    </row>
    <row r="834" spans="1:7" x14ac:dyDescent="0.3">
      <c r="A834">
        <v>13613</v>
      </c>
      <c r="B834" s="2">
        <v>39967</v>
      </c>
      <c r="C834" s="2">
        <v>39969</v>
      </c>
      <c r="D834" s="4">
        <f>VLOOKUP(A834,'Order Shipping'!$A$2:$C$2154,3,FALSE)</f>
        <v>8.99</v>
      </c>
      <c r="E834" s="4">
        <f>VLOOKUP($A834,'Order Sales'!$A$2:$H$2154,E$1,FALSE)</f>
        <v>8</v>
      </c>
      <c r="F834">
        <f>VLOOKUP($A834,'Order Sales'!$A$2:$H$2154,F$1,FALSE)</f>
        <v>447.04050000000001</v>
      </c>
      <c r="G834" t="str">
        <f>VLOOKUP($A834,'Order Sales'!$A$2:$H$2154,G$1,FALSE)</f>
        <v>Consumer</v>
      </c>
    </row>
    <row r="835" spans="1:7" x14ac:dyDescent="0.3">
      <c r="A835">
        <v>22403</v>
      </c>
      <c r="B835" s="2">
        <v>40085</v>
      </c>
      <c r="C835" s="2">
        <v>40085</v>
      </c>
      <c r="D835" s="4">
        <f>VLOOKUP(A835,'Order Shipping'!$A$2:$C$2154,3,FALSE)</f>
        <v>19.989999999999998</v>
      </c>
      <c r="E835" s="4">
        <f>VLOOKUP($A835,'Order Sales'!$A$2:$H$2154,E$1,FALSE)</f>
        <v>38</v>
      </c>
      <c r="F835">
        <f>VLOOKUP($A835,'Order Sales'!$A$2:$H$2154,F$1,FALSE)</f>
        <v>5601.1</v>
      </c>
      <c r="G835" t="str">
        <f>VLOOKUP($A835,'Order Sales'!$A$2:$H$2154,G$1,FALSE)</f>
        <v>Home Office</v>
      </c>
    </row>
    <row r="836" spans="1:7" x14ac:dyDescent="0.3">
      <c r="A836">
        <v>28841</v>
      </c>
      <c r="B836" s="2">
        <v>40178</v>
      </c>
      <c r="C836" s="2">
        <v>40180</v>
      </c>
      <c r="D836" s="4">
        <f>VLOOKUP(A836,'Order Shipping'!$A$2:$C$2154,3,FALSE)</f>
        <v>70.2</v>
      </c>
      <c r="E836" s="4">
        <f>VLOOKUP($A836,'Order Sales'!$A$2:$H$2154,E$1,FALSE)</f>
        <v>1</v>
      </c>
      <c r="F836">
        <f>VLOOKUP($A836,'Order Sales'!$A$2:$H$2154,F$1,FALSE)</f>
        <v>200.57</v>
      </c>
      <c r="G836" t="str">
        <f>VLOOKUP($A836,'Order Sales'!$A$2:$H$2154,G$1,FALSE)</f>
        <v>Consumer</v>
      </c>
    </row>
    <row r="837" spans="1:7" x14ac:dyDescent="0.3">
      <c r="A837">
        <v>19680</v>
      </c>
      <c r="B837" s="2">
        <v>40049</v>
      </c>
      <c r="C837" s="2">
        <v>40051</v>
      </c>
      <c r="D837" s="4">
        <f>VLOOKUP(A837,'Order Shipping'!$A$2:$C$2154,3,FALSE)</f>
        <v>85.63</v>
      </c>
      <c r="E837" s="4">
        <f>VLOOKUP($A837,'Order Sales'!$A$2:$H$2154,E$1,FALSE)</f>
        <v>4</v>
      </c>
      <c r="F837">
        <f>VLOOKUP($A837,'Order Sales'!$A$2:$H$2154,F$1,FALSE)</f>
        <v>1614.97</v>
      </c>
      <c r="G837" t="str">
        <f>VLOOKUP($A837,'Order Sales'!$A$2:$H$2154,G$1,FALSE)</f>
        <v>Home Office</v>
      </c>
    </row>
    <row r="838" spans="1:7" x14ac:dyDescent="0.3">
      <c r="A838">
        <v>12224</v>
      </c>
      <c r="B838" s="2">
        <v>39951</v>
      </c>
      <c r="C838" s="2">
        <v>39951</v>
      </c>
      <c r="D838" s="4">
        <f>VLOOKUP(A838,'Order Shipping'!$A$2:$C$2154,3,FALSE)</f>
        <v>3.99</v>
      </c>
      <c r="E838" s="4">
        <f>VLOOKUP($A838,'Order Sales'!$A$2:$H$2154,E$1,FALSE)</f>
        <v>41</v>
      </c>
      <c r="F838">
        <f>VLOOKUP($A838,'Order Sales'!$A$2:$H$2154,F$1,FALSE)</f>
        <v>470.74</v>
      </c>
      <c r="G838" t="str">
        <f>VLOOKUP($A838,'Order Sales'!$A$2:$H$2154,G$1,FALSE)</f>
        <v>Small Business</v>
      </c>
    </row>
    <row r="839" spans="1:7" x14ac:dyDescent="0.3">
      <c r="A839">
        <v>25961</v>
      </c>
      <c r="B839" s="2">
        <v>40138</v>
      </c>
      <c r="C839" s="2">
        <v>40141</v>
      </c>
      <c r="D839" s="4">
        <f>VLOOKUP(A839,'Order Shipping'!$A$2:$C$2154,3,FALSE)</f>
        <v>4.9800000000000004</v>
      </c>
      <c r="E839" s="4">
        <f>VLOOKUP($A839,'Order Sales'!$A$2:$H$2154,E$1,FALSE)</f>
        <v>5</v>
      </c>
      <c r="F839">
        <f>VLOOKUP($A839,'Order Sales'!$A$2:$H$2154,F$1,FALSE)</f>
        <v>66.63</v>
      </c>
      <c r="G839" t="str">
        <f>VLOOKUP($A839,'Order Sales'!$A$2:$H$2154,G$1,FALSE)</f>
        <v>Home Office</v>
      </c>
    </row>
    <row r="840" spans="1:7" x14ac:dyDescent="0.3">
      <c r="A840">
        <v>25995</v>
      </c>
      <c r="B840" s="2">
        <v>40139</v>
      </c>
      <c r="C840" s="2">
        <v>40139</v>
      </c>
      <c r="D840" s="4">
        <f>VLOOKUP(A840,'Order Shipping'!$A$2:$C$2154,3,FALSE)</f>
        <v>35</v>
      </c>
      <c r="E840" s="4">
        <f>VLOOKUP($A840,'Order Sales'!$A$2:$H$2154,E$1,FALSE)</f>
        <v>20</v>
      </c>
      <c r="F840">
        <f>VLOOKUP($A840,'Order Sales'!$A$2:$H$2154,F$1,FALSE)</f>
        <v>632.04999999999995</v>
      </c>
      <c r="G840" t="str">
        <f>VLOOKUP($A840,'Order Sales'!$A$2:$H$2154,G$1,FALSE)</f>
        <v>Home Office</v>
      </c>
    </row>
    <row r="841" spans="1:7" x14ac:dyDescent="0.3">
      <c r="A841">
        <v>2152</v>
      </c>
      <c r="B841" s="2">
        <v>39823</v>
      </c>
      <c r="C841" s="2">
        <v>39824</v>
      </c>
      <c r="D841" s="4">
        <f>VLOOKUP(A841,'Order Shipping'!$A$2:$C$2154,3,FALSE)</f>
        <v>46.74</v>
      </c>
      <c r="E841" s="4">
        <f>VLOOKUP($A841,'Order Sales'!$A$2:$H$2154,E$1,FALSE)</f>
        <v>31</v>
      </c>
      <c r="F841">
        <f>VLOOKUP($A841,'Order Sales'!$A$2:$H$2154,F$1,FALSE)</f>
        <v>2137.1</v>
      </c>
      <c r="G841" t="str">
        <f>VLOOKUP($A841,'Order Sales'!$A$2:$H$2154,G$1,FALSE)</f>
        <v>Consumer</v>
      </c>
    </row>
    <row r="842" spans="1:7" x14ac:dyDescent="0.3">
      <c r="A842">
        <v>16063</v>
      </c>
      <c r="B842" s="2">
        <v>40000</v>
      </c>
      <c r="C842" s="2">
        <v>40007</v>
      </c>
      <c r="D842" s="4">
        <f>VLOOKUP(A842,'Order Shipping'!$A$2:$C$2154,3,FALSE)</f>
        <v>10.55</v>
      </c>
      <c r="E842" s="4">
        <f>VLOOKUP($A842,'Order Sales'!$A$2:$H$2154,E$1,FALSE)</f>
        <v>31</v>
      </c>
      <c r="F842">
        <f>VLOOKUP($A842,'Order Sales'!$A$2:$H$2154,F$1,FALSE)</f>
        <v>1252.8900000000001</v>
      </c>
      <c r="G842" t="str">
        <f>VLOOKUP($A842,'Order Sales'!$A$2:$H$2154,G$1,FALSE)</f>
        <v>Corporate</v>
      </c>
    </row>
    <row r="843" spans="1:7" x14ac:dyDescent="0.3">
      <c r="A843">
        <v>23442</v>
      </c>
      <c r="B843" s="2">
        <v>40097</v>
      </c>
      <c r="C843" s="2">
        <v>40106</v>
      </c>
      <c r="D843" s="4">
        <f>VLOOKUP(A843,'Order Shipping'!$A$2:$C$2154,3,FALSE)</f>
        <v>7.95</v>
      </c>
      <c r="E843" s="4">
        <f>VLOOKUP($A843,'Order Sales'!$A$2:$H$2154,E$1,FALSE)</f>
        <v>49</v>
      </c>
      <c r="F843">
        <f>VLOOKUP($A843,'Order Sales'!$A$2:$H$2154,F$1,FALSE)</f>
        <v>595.4</v>
      </c>
      <c r="G843" t="str">
        <f>VLOOKUP($A843,'Order Sales'!$A$2:$H$2154,G$1,FALSE)</f>
        <v>Corporate</v>
      </c>
    </row>
    <row r="844" spans="1:7" x14ac:dyDescent="0.3">
      <c r="A844">
        <v>3968</v>
      </c>
      <c r="B844" s="2">
        <v>39843</v>
      </c>
      <c r="C844" s="2">
        <v>39848</v>
      </c>
      <c r="D844" s="4">
        <f>VLOOKUP(A844,'Order Shipping'!$A$2:$C$2154,3,FALSE)</f>
        <v>24.49</v>
      </c>
      <c r="E844" s="4">
        <f>VLOOKUP($A844,'Order Sales'!$A$2:$H$2154,E$1,FALSE)</f>
        <v>31</v>
      </c>
      <c r="F844">
        <f>VLOOKUP($A844,'Order Sales'!$A$2:$H$2154,F$1,FALSE)</f>
        <v>16066.85</v>
      </c>
      <c r="G844" t="str">
        <f>VLOOKUP($A844,'Order Sales'!$A$2:$H$2154,G$1,FALSE)</f>
        <v>Consumer</v>
      </c>
    </row>
    <row r="845" spans="1:7" x14ac:dyDescent="0.3">
      <c r="A845">
        <v>4690</v>
      </c>
      <c r="B845" s="2">
        <v>39851</v>
      </c>
      <c r="C845" s="2">
        <v>39851</v>
      </c>
      <c r="D845" s="4">
        <f>VLOOKUP(A845,'Order Shipping'!$A$2:$C$2154,3,FALSE)</f>
        <v>9.4700000000000006</v>
      </c>
      <c r="E845" s="4">
        <f>VLOOKUP($A845,'Order Sales'!$A$2:$H$2154,E$1,FALSE)</f>
        <v>14</v>
      </c>
      <c r="F845">
        <f>VLOOKUP($A845,'Order Sales'!$A$2:$H$2154,F$1,FALSE)</f>
        <v>261.85000000000002</v>
      </c>
      <c r="G845" t="str">
        <f>VLOOKUP($A845,'Order Sales'!$A$2:$H$2154,G$1,FALSE)</f>
        <v>Corporate</v>
      </c>
    </row>
    <row r="846" spans="1:7" x14ac:dyDescent="0.3">
      <c r="A846">
        <v>25241</v>
      </c>
      <c r="B846" s="2">
        <v>40125</v>
      </c>
      <c r="C846" s="2">
        <v>40126</v>
      </c>
      <c r="D846" s="4">
        <f>VLOOKUP(A846,'Order Shipping'!$A$2:$C$2154,3,FALSE)</f>
        <v>6.13</v>
      </c>
      <c r="E846" s="4">
        <f>VLOOKUP($A846,'Order Sales'!$A$2:$H$2154,E$1,FALSE)</f>
        <v>24</v>
      </c>
      <c r="F846">
        <f>VLOOKUP($A846,'Order Sales'!$A$2:$H$2154,F$1,FALSE)</f>
        <v>2004.4</v>
      </c>
      <c r="G846" t="str">
        <f>VLOOKUP($A846,'Order Sales'!$A$2:$H$2154,G$1,FALSE)</f>
        <v>Small Business</v>
      </c>
    </row>
    <row r="847" spans="1:7" x14ac:dyDescent="0.3">
      <c r="A847">
        <v>8983</v>
      </c>
      <c r="B847" s="2">
        <v>39909</v>
      </c>
      <c r="C847" s="2">
        <v>39911</v>
      </c>
      <c r="D847" s="4">
        <f>VLOOKUP(A847,'Order Shipping'!$A$2:$C$2154,3,FALSE)</f>
        <v>35</v>
      </c>
      <c r="E847" s="4">
        <f>VLOOKUP($A847,'Order Sales'!$A$2:$H$2154,E$1,FALSE)</f>
        <v>17</v>
      </c>
      <c r="F847">
        <f>VLOOKUP($A847,'Order Sales'!$A$2:$H$2154,F$1,FALSE)</f>
        <v>1556.61</v>
      </c>
      <c r="G847" t="str">
        <f>VLOOKUP($A847,'Order Sales'!$A$2:$H$2154,G$1,FALSE)</f>
        <v>Home Office</v>
      </c>
    </row>
    <row r="848" spans="1:7" x14ac:dyDescent="0.3">
      <c r="A848">
        <v>21249</v>
      </c>
      <c r="B848" s="2">
        <v>40069</v>
      </c>
      <c r="C848" s="2">
        <v>40070</v>
      </c>
      <c r="D848" s="4">
        <f>VLOOKUP(A848,'Order Shipping'!$A$2:$C$2154,3,FALSE)</f>
        <v>7.91</v>
      </c>
      <c r="E848" s="4">
        <f>VLOOKUP($A848,'Order Sales'!$A$2:$H$2154,E$1,FALSE)</f>
        <v>35</v>
      </c>
      <c r="F848">
        <f>VLOOKUP($A848,'Order Sales'!$A$2:$H$2154,F$1,FALSE)</f>
        <v>240.61</v>
      </c>
      <c r="G848" t="str">
        <f>VLOOKUP($A848,'Order Sales'!$A$2:$H$2154,G$1,FALSE)</f>
        <v>Corporate</v>
      </c>
    </row>
    <row r="849" spans="1:7" x14ac:dyDescent="0.3">
      <c r="A849">
        <v>23321</v>
      </c>
      <c r="B849" s="2">
        <v>40095</v>
      </c>
      <c r="C849" s="2">
        <v>40096</v>
      </c>
      <c r="D849" s="4">
        <f>VLOOKUP(A849,'Order Shipping'!$A$2:$C$2154,3,FALSE)</f>
        <v>8.08</v>
      </c>
      <c r="E849" s="4">
        <f>VLOOKUP($A849,'Order Sales'!$A$2:$H$2154,E$1,FALSE)</f>
        <v>49</v>
      </c>
      <c r="F849">
        <f>VLOOKUP($A849,'Order Sales'!$A$2:$H$2154,F$1,FALSE)</f>
        <v>5247.4835000000003</v>
      </c>
      <c r="G849" t="str">
        <f>VLOOKUP($A849,'Order Sales'!$A$2:$H$2154,G$1,FALSE)</f>
        <v>Corporate</v>
      </c>
    </row>
    <row r="850" spans="1:7" x14ac:dyDescent="0.3">
      <c r="A850">
        <v>10872</v>
      </c>
      <c r="B850" s="2">
        <v>39935</v>
      </c>
      <c r="C850" s="2">
        <v>39935</v>
      </c>
      <c r="D850" s="4">
        <f>VLOOKUP(A850,'Order Shipping'!$A$2:$C$2154,3,FALSE)</f>
        <v>5.2</v>
      </c>
      <c r="E850" s="4">
        <f>VLOOKUP($A850,'Order Sales'!$A$2:$H$2154,E$1,FALSE)</f>
        <v>24</v>
      </c>
      <c r="F850">
        <f>VLOOKUP($A850,'Order Sales'!$A$2:$H$2154,F$1,FALSE)</f>
        <v>158.91</v>
      </c>
      <c r="G850" t="str">
        <f>VLOOKUP($A850,'Order Sales'!$A$2:$H$2154,G$1,FALSE)</f>
        <v>Small Business</v>
      </c>
    </row>
    <row r="851" spans="1:7" x14ac:dyDescent="0.3">
      <c r="A851">
        <v>6322</v>
      </c>
      <c r="B851" s="2">
        <v>39877</v>
      </c>
      <c r="C851" s="2">
        <v>39879</v>
      </c>
      <c r="D851" s="4">
        <f>VLOOKUP(A851,'Order Shipping'!$A$2:$C$2154,3,FALSE)</f>
        <v>8.68</v>
      </c>
      <c r="E851" s="4">
        <f>VLOOKUP($A851,'Order Sales'!$A$2:$H$2154,E$1,FALSE)</f>
        <v>9</v>
      </c>
      <c r="F851">
        <f>VLOOKUP($A851,'Order Sales'!$A$2:$H$2154,F$1,FALSE)</f>
        <v>186.67</v>
      </c>
      <c r="G851" t="str">
        <f>VLOOKUP($A851,'Order Sales'!$A$2:$H$2154,G$1,FALSE)</f>
        <v>Corporate</v>
      </c>
    </row>
    <row r="852" spans="1:7" x14ac:dyDescent="0.3">
      <c r="A852">
        <v>2631</v>
      </c>
      <c r="B852" s="2">
        <v>39827</v>
      </c>
      <c r="C852" s="2">
        <v>39827</v>
      </c>
      <c r="D852" s="4">
        <f>VLOOKUP(A852,'Order Shipping'!$A$2:$C$2154,3,FALSE)</f>
        <v>11.17</v>
      </c>
      <c r="E852" s="4">
        <f>VLOOKUP($A852,'Order Sales'!$A$2:$H$2154,E$1,FALSE)</f>
        <v>29</v>
      </c>
      <c r="F852">
        <f>VLOOKUP($A852,'Order Sales'!$A$2:$H$2154,F$1,FALSE)</f>
        <v>577.89</v>
      </c>
      <c r="G852" t="str">
        <f>VLOOKUP($A852,'Order Sales'!$A$2:$H$2154,G$1,FALSE)</f>
        <v>Corporate</v>
      </c>
    </row>
    <row r="853" spans="1:7" x14ac:dyDescent="0.3">
      <c r="A853">
        <v>17638</v>
      </c>
      <c r="B853" s="2">
        <v>40024</v>
      </c>
      <c r="C853" s="2">
        <v>40024</v>
      </c>
      <c r="D853" s="4">
        <f>VLOOKUP(A853,'Order Shipping'!$A$2:$C$2154,3,FALSE)</f>
        <v>6.77</v>
      </c>
      <c r="E853" s="4">
        <f>VLOOKUP($A853,'Order Sales'!$A$2:$H$2154,E$1,FALSE)</f>
        <v>32</v>
      </c>
      <c r="F853">
        <f>VLOOKUP($A853,'Order Sales'!$A$2:$H$2154,F$1,FALSE)</f>
        <v>1381.88</v>
      </c>
      <c r="G853" t="str">
        <f>VLOOKUP($A853,'Order Sales'!$A$2:$H$2154,G$1,FALSE)</f>
        <v>Corporate</v>
      </c>
    </row>
    <row r="854" spans="1:7" x14ac:dyDescent="0.3">
      <c r="A854">
        <v>19270</v>
      </c>
      <c r="B854" s="2">
        <v>40043</v>
      </c>
      <c r="C854" s="2">
        <v>40045</v>
      </c>
      <c r="D854" s="4">
        <f>VLOOKUP(A854,'Order Shipping'!$A$2:$C$2154,3,FALSE)</f>
        <v>13.18</v>
      </c>
      <c r="E854" s="4">
        <f>VLOOKUP($A854,'Order Sales'!$A$2:$H$2154,E$1,FALSE)</f>
        <v>50</v>
      </c>
      <c r="F854">
        <f>VLOOKUP($A854,'Order Sales'!$A$2:$H$2154,F$1,FALSE)</f>
        <v>820.52</v>
      </c>
      <c r="G854" t="str">
        <f>VLOOKUP($A854,'Order Sales'!$A$2:$H$2154,G$1,FALSE)</f>
        <v>Corporate</v>
      </c>
    </row>
    <row r="855" spans="1:7" x14ac:dyDescent="0.3">
      <c r="A855">
        <v>16369</v>
      </c>
      <c r="B855" s="2">
        <v>40004</v>
      </c>
      <c r="C855" s="2">
        <v>40005</v>
      </c>
      <c r="D855" s="4">
        <f>VLOOKUP(A855,'Order Shipping'!$A$2:$C$2154,3,FALSE)</f>
        <v>24.49</v>
      </c>
      <c r="E855" s="4">
        <f>VLOOKUP($A855,'Order Sales'!$A$2:$H$2154,E$1,FALSE)</f>
        <v>38</v>
      </c>
      <c r="F855">
        <f>VLOOKUP($A855,'Order Sales'!$A$2:$H$2154,F$1,FALSE)</f>
        <v>21956.03</v>
      </c>
      <c r="G855" t="str">
        <f>VLOOKUP($A855,'Order Sales'!$A$2:$H$2154,G$1,FALSE)</f>
        <v>Consumer</v>
      </c>
    </row>
    <row r="856" spans="1:7" x14ac:dyDescent="0.3">
      <c r="A856">
        <v>19628</v>
      </c>
      <c r="B856" s="2">
        <v>40048</v>
      </c>
      <c r="C856" s="2">
        <v>40049</v>
      </c>
      <c r="D856" s="4">
        <f>VLOOKUP(A856,'Order Shipping'!$A$2:$C$2154,3,FALSE)</f>
        <v>1.99</v>
      </c>
      <c r="E856" s="4">
        <f>VLOOKUP($A856,'Order Sales'!$A$2:$H$2154,E$1,FALSE)</f>
        <v>16</v>
      </c>
      <c r="F856">
        <f>VLOOKUP($A856,'Order Sales'!$A$2:$H$2154,F$1,FALSE)</f>
        <v>587.88</v>
      </c>
      <c r="G856" t="str">
        <f>VLOOKUP($A856,'Order Sales'!$A$2:$H$2154,G$1,FALSE)</f>
        <v>Corporate</v>
      </c>
    </row>
    <row r="857" spans="1:7" x14ac:dyDescent="0.3">
      <c r="A857">
        <v>16199</v>
      </c>
      <c r="B857" s="2">
        <v>40001</v>
      </c>
      <c r="C857" s="2">
        <v>40006</v>
      </c>
      <c r="D857" s="4">
        <f>VLOOKUP(A857,'Order Shipping'!$A$2:$C$2154,3,FALSE)</f>
        <v>2.0299999999999998</v>
      </c>
      <c r="E857" s="4">
        <f>VLOOKUP($A857,'Order Sales'!$A$2:$H$2154,E$1,FALSE)</f>
        <v>12</v>
      </c>
      <c r="F857">
        <f>VLOOKUP($A857,'Order Sales'!$A$2:$H$2154,F$1,FALSE)</f>
        <v>65.89</v>
      </c>
      <c r="G857" t="str">
        <f>VLOOKUP($A857,'Order Sales'!$A$2:$H$2154,G$1,FALSE)</f>
        <v>Home Office</v>
      </c>
    </row>
    <row r="858" spans="1:7" x14ac:dyDescent="0.3">
      <c r="A858">
        <v>12818</v>
      </c>
      <c r="B858" s="2">
        <v>39957</v>
      </c>
      <c r="C858" s="2">
        <v>39958</v>
      </c>
      <c r="D858" s="4">
        <f>VLOOKUP(A858,'Order Shipping'!$A$2:$C$2154,3,FALSE)</f>
        <v>7.2</v>
      </c>
      <c r="E858" s="4">
        <f>VLOOKUP($A858,'Order Sales'!$A$2:$H$2154,E$1,FALSE)</f>
        <v>8</v>
      </c>
      <c r="F858">
        <f>VLOOKUP($A858,'Order Sales'!$A$2:$H$2154,F$1,FALSE)</f>
        <v>319.62</v>
      </c>
      <c r="G858" t="str">
        <f>VLOOKUP($A858,'Order Sales'!$A$2:$H$2154,G$1,FALSE)</f>
        <v>Consumer</v>
      </c>
    </row>
    <row r="859" spans="1:7" x14ac:dyDescent="0.3">
      <c r="A859">
        <v>24968</v>
      </c>
      <c r="B859" s="2">
        <v>40121</v>
      </c>
      <c r="C859" s="2">
        <v>40122</v>
      </c>
      <c r="D859" s="4">
        <f>VLOOKUP(A859,'Order Shipping'!$A$2:$C$2154,3,FALSE)</f>
        <v>5.99</v>
      </c>
      <c r="E859" s="4">
        <f>VLOOKUP($A859,'Order Sales'!$A$2:$H$2154,E$1,FALSE)</f>
        <v>31</v>
      </c>
      <c r="F859">
        <f>VLOOKUP($A859,'Order Sales'!$A$2:$H$2154,F$1,FALSE)</f>
        <v>906.01499999999999</v>
      </c>
      <c r="G859" t="str">
        <f>VLOOKUP($A859,'Order Sales'!$A$2:$H$2154,G$1,FALSE)</f>
        <v>Corporate</v>
      </c>
    </row>
    <row r="860" spans="1:7" x14ac:dyDescent="0.3">
      <c r="A860">
        <v>20436</v>
      </c>
      <c r="B860" s="2">
        <v>40058</v>
      </c>
      <c r="C860" s="2">
        <v>40059</v>
      </c>
      <c r="D860" s="4">
        <f>VLOOKUP(A860,'Order Shipping'!$A$2:$C$2154,3,FALSE)</f>
        <v>1</v>
      </c>
      <c r="E860" s="4">
        <f>VLOOKUP($A860,'Order Sales'!$A$2:$H$2154,E$1,FALSE)</f>
        <v>38</v>
      </c>
      <c r="F860">
        <f>VLOOKUP($A860,'Order Sales'!$A$2:$H$2154,F$1,FALSE)</f>
        <v>65.12</v>
      </c>
      <c r="G860" t="str">
        <f>VLOOKUP($A860,'Order Sales'!$A$2:$H$2154,G$1,FALSE)</f>
        <v>Small Business</v>
      </c>
    </row>
    <row r="861" spans="1:7" x14ac:dyDescent="0.3">
      <c r="A861">
        <v>1188</v>
      </c>
      <c r="B861" s="2">
        <v>39816</v>
      </c>
      <c r="C861" s="2">
        <v>39823</v>
      </c>
      <c r="D861" s="4">
        <f>VLOOKUP(A861,'Order Shipping'!$A$2:$C$2154,3,FALSE)</f>
        <v>24.49</v>
      </c>
      <c r="E861" s="4">
        <f>VLOOKUP($A861,'Order Sales'!$A$2:$H$2154,E$1,FALSE)</f>
        <v>49</v>
      </c>
      <c r="F861">
        <f>VLOOKUP($A861,'Order Sales'!$A$2:$H$2154,F$1,FALSE)</f>
        <v>28359.4</v>
      </c>
      <c r="G861" t="str">
        <f>VLOOKUP($A861,'Order Sales'!$A$2:$H$2154,G$1,FALSE)</f>
        <v>Corporate</v>
      </c>
    </row>
    <row r="862" spans="1:7" x14ac:dyDescent="0.3">
      <c r="A862">
        <v>25600</v>
      </c>
      <c r="B862" s="2">
        <v>40133</v>
      </c>
      <c r="C862" s="2">
        <v>40134</v>
      </c>
      <c r="D862" s="4">
        <f>VLOOKUP(A862,'Order Shipping'!$A$2:$C$2154,3,FALSE)</f>
        <v>9.5399999999999991</v>
      </c>
      <c r="E862" s="4">
        <f>VLOOKUP($A862,'Order Sales'!$A$2:$H$2154,E$1,FALSE)</f>
        <v>6</v>
      </c>
      <c r="F862">
        <f>VLOOKUP($A862,'Order Sales'!$A$2:$H$2154,F$1,FALSE)</f>
        <v>122.09</v>
      </c>
      <c r="G862" t="str">
        <f>VLOOKUP($A862,'Order Sales'!$A$2:$H$2154,G$1,FALSE)</f>
        <v>Small Business</v>
      </c>
    </row>
    <row r="863" spans="1:7" x14ac:dyDescent="0.3">
      <c r="A863">
        <v>4549</v>
      </c>
      <c r="B863" s="2">
        <v>39849</v>
      </c>
      <c r="C863" s="2">
        <v>39853</v>
      </c>
      <c r="D863" s="4">
        <f>VLOOKUP(A863,'Order Shipping'!$A$2:$C$2154,3,FALSE)</f>
        <v>1.01</v>
      </c>
      <c r="E863" s="4">
        <f>VLOOKUP($A863,'Order Sales'!$A$2:$H$2154,E$1,FALSE)</f>
        <v>48</v>
      </c>
      <c r="F863">
        <f>VLOOKUP($A863,'Order Sales'!$A$2:$H$2154,F$1,FALSE)</f>
        <v>139.86000000000001</v>
      </c>
      <c r="G863" t="str">
        <f>VLOOKUP($A863,'Order Sales'!$A$2:$H$2154,G$1,FALSE)</f>
        <v>Small Business</v>
      </c>
    </row>
    <row r="864" spans="1:7" x14ac:dyDescent="0.3">
      <c r="A864">
        <v>9018</v>
      </c>
      <c r="B864" s="2">
        <v>39910</v>
      </c>
      <c r="C864" s="2">
        <v>39912</v>
      </c>
      <c r="D864" s="4">
        <f>VLOOKUP(A864,'Order Shipping'!$A$2:$C$2154,3,FALSE)</f>
        <v>19.989999999999998</v>
      </c>
      <c r="E864" s="4">
        <f>VLOOKUP($A864,'Order Sales'!$A$2:$H$2154,E$1,FALSE)</f>
        <v>36</v>
      </c>
      <c r="F864">
        <f>VLOOKUP($A864,'Order Sales'!$A$2:$H$2154,F$1,FALSE)</f>
        <v>1423.35</v>
      </c>
      <c r="G864" t="str">
        <f>VLOOKUP($A864,'Order Sales'!$A$2:$H$2154,G$1,FALSE)</f>
        <v>Corporate</v>
      </c>
    </row>
    <row r="865" spans="1:7" x14ac:dyDescent="0.3">
      <c r="A865">
        <v>20412</v>
      </c>
      <c r="B865" s="2">
        <v>40058</v>
      </c>
      <c r="C865" s="2">
        <v>40059</v>
      </c>
      <c r="D865" s="4">
        <f>VLOOKUP(A865,'Order Shipping'!$A$2:$C$2154,3,FALSE)</f>
        <v>19.989999999999998</v>
      </c>
      <c r="E865" s="4">
        <f>VLOOKUP($A865,'Order Sales'!$A$2:$H$2154,E$1,FALSE)</f>
        <v>6</v>
      </c>
      <c r="F865">
        <f>VLOOKUP($A865,'Order Sales'!$A$2:$H$2154,F$1,FALSE)</f>
        <v>958.06</v>
      </c>
      <c r="G865" t="str">
        <f>VLOOKUP($A865,'Order Sales'!$A$2:$H$2154,G$1,FALSE)</f>
        <v>Consumer</v>
      </c>
    </row>
    <row r="866" spans="1:7" x14ac:dyDescent="0.3">
      <c r="A866">
        <v>11023</v>
      </c>
      <c r="B866" s="2">
        <v>39937</v>
      </c>
      <c r="C866" s="2">
        <v>39938</v>
      </c>
      <c r="D866" s="4">
        <f>VLOOKUP(A866,'Order Shipping'!$A$2:$C$2154,3,FALSE)</f>
        <v>8.99</v>
      </c>
      <c r="E866" s="4">
        <f>VLOOKUP($A866,'Order Sales'!$A$2:$H$2154,E$1,FALSE)</f>
        <v>6</v>
      </c>
      <c r="F866">
        <f>VLOOKUP($A866,'Order Sales'!$A$2:$H$2154,F$1,FALSE)</f>
        <v>1056.6434999999999</v>
      </c>
      <c r="G866" t="str">
        <f>VLOOKUP($A866,'Order Sales'!$A$2:$H$2154,G$1,FALSE)</f>
        <v>Consumer</v>
      </c>
    </row>
    <row r="867" spans="1:7" x14ac:dyDescent="0.3">
      <c r="A867">
        <v>14407</v>
      </c>
      <c r="B867" s="2">
        <v>39979</v>
      </c>
      <c r="C867" s="2">
        <v>39981</v>
      </c>
      <c r="D867" s="4">
        <f>VLOOKUP(A867,'Order Shipping'!$A$2:$C$2154,3,FALSE)</f>
        <v>1.49</v>
      </c>
      <c r="E867" s="4">
        <f>VLOOKUP($A867,'Order Sales'!$A$2:$H$2154,E$1,FALSE)</f>
        <v>14</v>
      </c>
      <c r="F867">
        <f>VLOOKUP($A867,'Order Sales'!$A$2:$H$2154,F$1,FALSE)</f>
        <v>78.44</v>
      </c>
      <c r="G867" t="str">
        <f>VLOOKUP($A867,'Order Sales'!$A$2:$H$2154,G$1,FALSE)</f>
        <v>Home Office</v>
      </c>
    </row>
    <row r="868" spans="1:7" x14ac:dyDescent="0.3">
      <c r="A868">
        <v>7187</v>
      </c>
      <c r="B868" s="2">
        <v>39891</v>
      </c>
      <c r="C868" s="2">
        <v>39891</v>
      </c>
      <c r="D868" s="4">
        <f>VLOOKUP(A868,'Order Shipping'!$A$2:$C$2154,3,FALSE)</f>
        <v>5.63</v>
      </c>
      <c r="E868" s="4">
        <f>VLOOKUP($A868,'Order Sales'!$A$2:$H$2154,E$1,FALSE)</f>
        <v>28</v>
      </c>
      <c r="F868">
        <f>VLOOKUP($A868,'Order Sales'!$A$2:$H$2154,F$1,FALSE)</f>
        <v>154.61000000000001</v>
      </c>
      <c r="G868" t="str">
        <f>VLOOKUP($A868,'Order Sales'!$A$2:$H$2154,G$1,FALSE)</f>
        <v>Corporate</v>
      </c>
    </row>
    <row r="869" spans="1:7" x14ac:dyDescent="0.3">
      <c r="A869">
        <v>22619</v>
      </c>
      <c r="B869" s="2">
        <v>40087</v>
      </c>
      <c r="C869" s="2">
        <v>40089</v>
      </c>
      <c r="D869" s="4">
        <f>VLOOKUP(A869,'Order Shipping'!$A$2:$C$2154,3,FALSE)</f>
        <v>8.4</v>
      </c>
      <c r="E869" s="4">
        <f>VLOOKUP($A869,'Order Sales'!$A$2:$H$2154,E$1,FALSE)</f>
        <v>46</v>
      </c>
      <c r="F869">
        <f>VLOOKUP($A869,'Order Sales'!$A$2:$H$2154,F$1,FALSE)</f>
        <v>300.07</v>
      </c>
      <c r="G869" t="str">
        <f>VLOOKUP($A869,'Order Sales'!$A$2:$H$2154,G$1,FALSE)</f>
        <v>Home Office</v>
      </c>
    </row>
    <row r="870" spans="1:7" x14ac:dyDescent="0.3">
      <c r="A870">
        <v>7656</v>
      </c>
      <c r="B870" s="2">
        <v>39896</v>
      </c>
      <c r="C870" s="2">
        <v>39897</v>
      </c>
      <c r="D870" s="4">
        <f>VLOOKUP(A870,'Order Shipping'!$A$2:$C$2154,3,FALSE)</f>
        <v>5.41</v>
      </c>
      <c r="E870" s="4">
        <f>VLOOKUP($A870,'Order Sales'!$A$2:$H$2154,E$1,FALSE)</f>
        <v>6</v>
      </c>
      <c r="F870">
        <f>VLOOKUP($A870,'Order Sales'!$A$2:$H$2154,F$1,FALSE)</f>
        <v>101.52</v>
      </c>
      <c r="G870" t="str">
        <f>VLOOKUP($A870,'Order Sales'!$A$2:$H$2154,G$1,FALSE)</f>
        <v>Consumer</v>
      </c>
    </row>
    <row r="871" spans="1:7" x14ac:dyDescent="0.3">
      <c r="A871">
        <v>13264</v>
      </c>
      <c r="B871" s="2">
        <v>39961</v>
      </c>
      <c r="C871" s="2">
        <v>39961</v>
      </c>
      <c r="D871" s="4">
        <f>VLOOKUP(A871,'Order Shipping'!$A$2:$C$2154,3,FALSE)</f>
        <v>6.66</v>
      </c>
      <c r="E871" s="4">
        <f>VLOOKUP($A871,'Order Sales'!$A$2:$H$2154,E$1,FALSE)</f>
        <v>28</v>
      </c>
      <c r="F871">
        <f>VLOOKUP($A871,'Order Sales'!$A$2:$H$2154,F$1,FALSE)</f>
        <v>1062.69</v>
      </c>
      <c r="G871" t="str">
        <f>VLOOKUP($A871,'Order Sales'!$A$2:$H$2154,G$1,FALSE)</f>
        <v>Small Business</v>
      </c>
    </row>
    <row r="872" spans="1:7" x14ac:dyDescent="0.3">
      <c r="A872">
        <v>12754</v>
      </c>
      <c r="B872" s="2">
        <v>39956</v>
      </c>
      <c r="C872" s="2">
        <v>39956</v>
      </c>
      <c r="D872" s="4">
        <f>VLOOKUP(A872,'Order Shipping'!$A$2:$C$2154,3,FALSE)</f>
        <v>0.5</v>
      </c>
      <c r="E872" s="4">
        <f>VLOOKUP($A872,'Order Sales'!$A$2:$H$2154,E$1,FALSE)</f>
        <v>40</v>
      </c>
      <c r="F872">
        <f>VLOOKUP($A872,'Order Sales'!$A$2:$H$2154,F$1,FALSE)</f>
        <v>104.39</v>
      </c>
      <c r="G872" t="str">
        <f>VLOOKUP($A872,'Order Sales'!$A$2:$H$2154,G$1,FALSE)</f>
        <v>Home Office</v>
      </c>
    </row>
    <row r="873" spans="1:7" x14ac:dyDescent="0.3">
      <c r="A873">
        <v>12943</v>
      </c>
      <c r="B873" s="2">
        <v>39958</v>
      </c>
      <c r="C873" s="2">
        <v>39960</v>
      </c>
      <c r="D873" s="4">
        <f>VLOOKUP(A873,'Order Shipping'!$A$2:$C$2154,3,FALSE)</f>
        <v>8.23</v>
      </c>
      <c r="E873" s="4">
        <f>VLOOKUP($A873,'Order Sales'!$A$2:$H$2154,E$1,FALSE)</f>
        <v>34</v>
      </c>
      <c r="F873">
        <f>VLOOKUP($A873,'Order Sales'!$A$2:$H$2154,F$1,FALSE)</f>
        <v>889.84</v>
      </c>
      <c r="G873" t="str">
        <f>VLOOKUP($A873,'Order Sales'!$A$2:$H$2154,G$1,FALSE)</f>
        <v>Corporate</v>
      </c>
    </row>
    <row r="874" spans="1:7" x14ac:dyDescent="0.3">
      <c r="A874">
        <v>20277</v>
      </c>
      <c r="B874" s="2">
        <v>40056</v>
      </c>
      <c r="C874" s="2">
        <v>40056</v>
      </c>
      <c r="D874" s="4">
        <f>VLOOKUP(A874,'Order Shipping'!$A$2:$C$2154,3,FALSE)</f>
        <v>6.15</v>
      </c>
      <c r="E874" s="4">
        <f>VLOOKUP($A874,'Order Sales'!$A$2:$H$2154,E$1,FALSE)</f>
        <v>2</v>
      </c>
      <c r="F874">
        <f>VLOOKUP($A874,'Order Sales'!$A$2:$H$2154,F$1,FALSE)</f>
        <v>42.3</v>
      </c>
      <c r="G874" t="str">
        <f>VLOOKUP($A874,'Order Sales'!$A$2:$H$2154,G$1,FALSE)</f>
        <v>Corporate</v>
      </c>
    </row>
    <row r="875" spans="1:7" x14ac:dyDescent="0.3">
      <c r="A875">
        <v>18745</v>
      </c>
      <c r="B875" s="2">
        <v>40039</v>
      </c>
      <c r="C875" s="2">
        <v>40041</v>
      </c>
      <c r="D875" s="4">
        <f>VLOOKUP(A875,'Order Shipping'!$A$2:$C$2154,3,FALSE)</f>
        <v>7.78</v>
      </c>
      <c r="E875" s="4">
        <f>VLOOKUP($A875,'Order Sales'!$A$2:$H$2154,E$1,FALSE)</f>
        <v>25</v>
      </c>
      <c r="F875">
        <f>VLOOKUP($A875,'Order Sales'!$A$2:$H$2154,F$1,FALSE)</f>
        <v>423.15</v>
      </c>
      <c r="G875" t="str">
        <f>VLOOKUP($A875,'Order Sales'!$A$2:$H$2154,G$1,FALSE)</f>
        <v>Home Office</v>
      </c>
    </row>
    <row r="876" spans="1:7" x14ac:dyDescent="0.3">
      <c r="A876">
        <v>21951</v>
      </c>
      <c r="B876" s="2">
        <v>40079</v>
      </c>
      <c r="C876" s="2">
        <v>40084</v>
      </c>
      <c r="D876" s="4">
        <f>VLOOKUP(A876,'Order Shipping'!$A$2:$C$2154,3,FALSE)</f>
        <v>0.99</v>
      </c>
      <c r="E876" s="4">
        <f>VLOOKUP($A876,'Order Sales'!$A$2:$H$2154,E$1,FALSE)</f>
        <v>39</v>
      </c>
      <c r="F876">
        <f>VLOOKUP($A876,'Order Sales'!$A$2:$H$2154,F$1,FALSE)</f>
        <v>706.39250000000004</v>
      </c>
      <c r="G876" t="str">
        <f>VLOOKUP($A876,'Order Sales'!$A$2:$H$2154,G$1,FALSE)</f>
        <v>Corporate</v>
      </c>
    </row>
    <row r="877" spans="1:7" x14ac:dyDescent="0.3">
      <c r="A877">
        <v>22121</v>
      </c>
      <c r="B877" s="2">
        <v>40081</v>
      </c>
      <c r="C877" s="2">
        <v>40083</v>
      </c>
      <c r="D877" s="4">
        <f>VLOOKUP(A877,'Order Shipping'!$A$2:$C$2154,3,FALSE)</f>
        <v>13.56</v>
      </c>
      <c r="E877" s="4">
        <f>VLOOKUP($A877,'Order Sales'!$A$2:$H$2154,E$1,FALSE)</f>
        <v>1</v>
      </c>
      <c r="F877">
        <f>VLOOKUP($A877,'Order Sales'!$A$2:$H$2154,F$1,FALSE)</f>
        <v>27.96</v>
      </c>
      <c r="G877" t="str">
        <f>VLOOKUP($A877,'Order Sales'!$A$2:$H$2154,G$1,FALSE)</f>
        <v>Small Business</v>
      </c>
    </row>
    <row r="878" spans="1:7" x14ac:dyDescent="0.3">
      <c r="A878">
        <v>24045</v>
      </c>
      <c r="B878" s="2">
        <v>40107</v>
      </c>
      <c r="C878" s="2">
        <v>40108</v>
      </c>
      <c r="D878" s="4">
        <f>VLOOKUP(A878,'Order Shipping'!$A$2:$C$2154,3,FALSE)</f>
        <v>0.49</v>
      </c>
      <c r="E878" s="4">
        <f>VLOOKUP($A878,'Order Sales'!$A$2:$H$2154,E$1,FALSE)</f>
        <v>3</v>
      </c>
      <c r="F878">
        <f>VLOOKUP($A878,'Order Sales'!$A$2:$H$2154,F$1,FALSE)</f>
        <v>14.84</v>
      </c>
      <c r="G878" t="str">
        <f>VLOOKUP($A878,'Order Sales'!$A$2:$H$2154,G$1,FALSE)</f>
        <v>Corporate</v>
      </c>
    </row>
    <row r="879" spans="1:7" x14ac:dyDescent="0.3">
      <c r="A879">
        <v>9059</v>
      </c>
      <c r="B879" s="2">
        <v>39910</v>
      </c>
      <c r="C879" s="2">
        <v>39915</v>
      </c>
      <c r="D879" s="4">
        <f>VLOOKUP(A879,'Order Shipping'!$A$2:$C$2154,3,FALSE)</f>
        <v>5.3</v>
      </c>
      <c r="E879" s="4">
        <f>VLOOKUP($A879,'Order Sales'!$A$2:$H$2154,E$1,FALSE)</f>
        <v>11</v>
      </c>
      <c r="F879">
        <f>VLOOKUP($A879,'Order Sales'!$A$2:$H$2154,F$1,FALSE)</f>
        <v>68.459999999999994</v>
      </c>
      <c r="G879" t="str">
        <f>VLOOKUP($A879,'Order Sales'!$A$2:$H$2154,G$1,FALSE)</f>
        <v>Home Office</v>
      </c>
    </row>
    <row r="880" spans="1:7" x14ac:dyDescent="0.3">
      <c r="A880">
        <v>2785</v>
      </c>
      <c r="B880" s="2">
        <v>39829</v>
      </c>
      <c r="C880" s="2">
        <v>39831</v>
      </c>
      <c r="D880" s="4">
        <f>VLOOKUP(A880,'Order Shipping'!$A$2:$C$2154,3,FALSE)</f>
        <v>13.99</v>
      </c>
      <c r="E880" s="4">
        <f>VLOOKUP($A880,'Order Sales'!$A$2:$H$2154,E$1,FALSE)</f>
        <v>6</v>
      </c>
      <c r="F880">
        <f>VLOOKUP($A880,'Order Sales'!$A$2:$H$2154,F$1,FALSE)</f>
        <v>679.6</v>
      </c>
      <c r="G880" t="str">
        <f>VLOOKUP($A880,'Order Sales'!$A$2:$H$2154,G$1,FALSE)</f>
        <v>Consumer</v>
      </c>
    </row>
    <row r="881" spans="1:7" x14ac:dyDescent="0.3">
      <c r="A881">
        <v>27255</v>
      </c>
      <c r="B881" s="2">
        <v>40154</v>
      </c>
      <c r="C881" s="2">
        <v>40156</v>
      </c>
      <c r="D881" s="4">
        <f>VLOOKUP(A881,'Order Shipping'!$A$2:$C$2154,3,FALSE)</f>
        <v>3.14</v>
      </c>
      <c r="E881" s="4">
        <f>VLOOKUP($A881,'Order Sales'!$A$2:$H$2154,E$1,FALSE)</f>
        <v>34</v>
      </c>
      <c r="F881">
        <f>VLOOKUP($A881,'Order Sales'!$A$2:$H$2154,F$1,FALSE)</f>
        <v>459.08</v>
      </c>
      <c r="G881" t="str">
        <f>VLOOKUP($A881,'Order Sales'!$A$2:$H$2154,G$1,FALSE)</f>
        <v>Corporate</v>
      </c>
    </row>
    <row r="882" spans="1:7" x14ac:dyDescent="0.3">
      <c r="A882">
        <v>11404</v>
      </c>
      <c r="B882" s="2">
        <v>39942</v>
      </c>
      <c r="C882" s="2">
        <v>39944</v>
      </c>
      <c r="D882" s="4">
        <f>VLOOKUP(A882,'Order Shipping'!$A$2:$C$2154,3,FALSE)</f>
        <v>8.99</v>
      </c>
      <c r="E882" s="4">
        <f>VLOOKUP($A882,'Order Sales'!$A$2:$H$2154,E$1,FALSE)</f>
        <v>22</v>
      </c>
      <c r="F882">
        <f>VLOOKUP($A882,'Order Sales'!$A$2:$H$2154,F$1,FALSE)</f>
        <v>1148.0355</v>
      </c>
      <c r="G882" t="str">
        <f>VLOOKUP($A882,'Order Sales'!$A$2:$H$2154,G$1,FALSE)</f>
        <v>Corporate</v>
      </c>
    </row>
    <row r="883" spans="1:7" x14ac:dyDescent="0.3">
      <c r="A883">
        <v>3634</v>
      </c>
      <c r="B883" s="2">
        <v>39838</v>
      </c>
      <c r="C883" s="2">
        <v>39839</v>
      </c>
      <c r="D883" s="4">
        <f>VLOOKUP(A883,'Order Shipping'!$A$2:$C$2154,3,FALSE)</f>
        <v>4.08</v>
      </c>
      <c r="E883" s="4">
        <f>VLOOKUP($A883,'Order Sales'!$A$2:$H$2154,E$1,FALSE)</f>
        <v>4</v>
      </c>
      <c r="F883">
        <f>VLOOKUP($A883,'Order Sales'!$A$2:$H$2154,F$1,FALSE)</f>
        <v>11.08</v>
      </c>
      <c r="G883" t="str">
        <f>VLOOKUP($A883,'Order Sales'!$A$2:$H$2154,G$1,FALSE)</f>
        <v>Corporate</v>
      </c>
    </row>
    <row r="884" spans="1:7" x14ac:dyDescent="0.3">
      <c r="A884">
        <v>5990</v>
      </c>
      <c r="B884" s="2">
        <v>39870</v>
      </c>
      <c r="C884" s="2">
        <v>39872</v>
      </c>
      <c r="D884" s="4">
        <f>VLOOKUP(A884,'Order Shipping'!$A$2:$C$2154,3,FALSE)</f>
        <v>1.99</v>
      </c>
      <c r="E884" s="4">
        <f>VLOOKUP($A884,'Order Sales'!$A$2:$H$2154,E$1,FALSE)</f>
        <v>22</v>
      </c>
      <c r="F884">
        <f>VLOOKUP($A884,'Order Sales'!$A$2:$H$2154,F$1,FALSE)</f>
        <v>184.35</v>
      </c>
      <c r="G884" t="str">
        <f>VLOOKUP($A884,'Order Sales'!$A$2:$H$2154,G$1,FALSE)</f>
        <v>Consumer</v>
      </c>
    </row>
    <row r="885" spans="1:7" x14ac:dyDescent="0.3">
      <c r="A885">
        <v>24613</v>
      </c>
      <c r="B885" s="2">
        <v>40117</v>
      </c>
      <c r="C885" s="2">
        <v>40119</v>
      </c>
      <c r="D885" s="4">
        <f>VLOOKUP(A885,'Order Shipping'!$A$2:$C$2154,3,FALSE)</f>
        <v>0.7</v>
      </c>
      <c r="E885" s="4">
        <f>VLOOKUP($A885,'Order Sales'!$A$2:$H$2154,E$1,FALSE)</f>
        <v>49</v>
      </c>
      <c r="F885">
        <f>VLOOKUP($A885,'Order Sales'!$A$2:$H$2154,F$1,FALSE)</f>
        <v>87.44</v>
      </c>
      <c r="G885" t="str">
        <f>VLOOKUP($A885,'Order Sales'!$A$2:$H$2154,G$1,FALSE)</f>
        <v>Corporate</v>
      </c>
    </row>
    <row r="886" spans="1:7" x14ac:dyDescent="0.3">
      <c r="A886">
        <v>27050</v>
      </c>
      <c r="B886" s="2">
        <v>40153</v>
      </c>
      <c r="C886" s="2">
        <v>40153</v>
      </c>
      <c r="D886" s="4">
        <f>VLOOKUP(A886,'Order Shipping'!$A$2:$C$2154,3,FALSE)</f>
        <v>12.06</v>
      </c>
      <c r="E886" s="4">
        <f>VLOOKUP($A886,'Order Sales'!$A$2:$H$2154,E$1,FALSE)</f>
        <v>13</v>
      </c>
      <c r="F886">
        <f>VLOOKUP($A886,'Order Sales'!$A$2:$H$2154,F$1,FALSE)</f>
        <v>5236.1400000000003</v>
      </c>
      <c r="G886" t="str">
        <f>VLOOKUP($A886,'Order Sales'!$A$2:$H$2154,G$1,FALSE)</f>
        <v>Corporate</v>
      </c>
    </row>
    <row r="887" spans="1:7" x14ac:dyDescent="0.3">
      <c r="A887">
        <v>8218</v>
      </c>
      <c r="B887" s="2">
        <v>39900</v>
      </c>
      <c r="C887" s="2">
        <v>39900</v>
      </c>
      <c r="D887" s="4">
        <f>VLOOKUP(A887,'Order Shipping'!$A$2:$C$2154,3,FALSE)</f>
        <v>4.99</v>
      </c>
      <c r="E887" s="4">
        <f>VLOOKUP($A887,'Order Sales'!$A$2:$H$2154,E$1,FALSE)</f>
        <v>40</v>
      </c>
      <c r="F887">
        <f>VLOOKUP($A887,'Order Sales'!$A$2:$H$2154,F$1,FALSE)</f>
        <v>5945.3675000000003</v>
      </c>
      <c r="G887" t="str">
        <f>VLOOKUP($A887,'Order Sales'!$A$2:$H$2154,G$1,FALSE)</f>
        <v>Corporate</v>
      </c>
    </row>
    <row r="888" spans="1:7" x14ac:dyDescent="0.3">
      <c r="A888">
        <v>16426</v>
      </c>
      <c r="B888" s="2">
        <v>40006</v>
      </c>
      <c r="C888" s="2">
        <v>40008</v>
      </c>
      <c r="D888" s="4">
        <f>VLOOKUP(A888,'Order Shipping'!$A$2:$C$2154,3,FALSE)</f>
        <v>3</v>
      </c>
      <c r="E888" s="4">
        <f>VLOOKUP($A888,'Order Sales'!$A$2:$H$2154,E$1,FALSE)</f>
        <v>33</v>
      </c>
      <c r="F888">
        <f>VLOOKUP($A888,'Order Sales'!$A$2:$H$2154,F$1,FALSE)</f>
        <v>5638.7979999999998</v>
      </c>
      <c r="G888" t="str">
        <f>VLOOKUP($A888,'Order Sales'!$A$2:$H$2154,G$1,FALSE)</f>
        <v>Corporate</v>
      </c>
    </row>
    <row r="889" spans="1:7" x14ac:dyDescent="0.3">
      <c r="A889">
        <v>17793</v>
      </c>
      <c r="B889" s="2">
        <v>40026</v>
      </c>
      <c r="C889" s="2">
        <v>40030</v>
      </c>
      <c r="D889" s="4">
        <f>VLOOKUP(A889,'Order Shipping'!$A$2:$C$2154,3,FALSE)</f>
        <v>110.2</v>
      </c>
      <c r="E889" s="4">
        <f>VLOOKUP($A889,'Order Sales'!$A$2:$H$2154,E$1,FALSE)</f>
        <v>26</v>
      </c>
      <c r="F889">
        <f>VLOOKUP($A889,'Order Sales'!$A$2:$H$2154,F$1,FALSE)</f>
        <v>10692.97</v>
      </c>
      <c r="G889" t="str">
        <f>VLOOKUP($A889,'Order Sales'!$A$2:$H$2154,G$1,FALSE)</f>
        <v>Small Business</v>
      </c>
    </row>
    <row r="890" spans="1:7" x14ac:dyDescent="0.3">
      <c r="A890">
        <v>11537</v>
      </c>
      <c r="B890" s="2">
        <v>39944</v>
      </c>
      <c r="C890" s="2">
        <v>39946</v>
      </c>
      <c r="D890" s="4">
        <f>VLOOKUP(A890,'Order Shipping'!$A$2:$C$2154,3,FALSE)</f>
        <v>49</v>
      </c>
      <c r="E890" s="4">
        <f>VLOOKUP($A890,'Order Sales'!$A$2:$H$2154,E$1,FALSE)</f>
        <v>35</v>
      </c>
      <c r="F890">
        <f>VLOOKUP($A890,'Order Sales'!$A$2:$H$2154,F$1,FALSE)</f>
        <v>203.35</v>
      </c>
      <c r="G890" t="str">
        <f>VLOOKUP($A890,'Order Sales'!$A$2:$H$2154,G$1,FALSE)</f>
        <v>Consumer</v>
      </c>
    </row>
    <row r="891" spans="1:7" x14ac:dyDescent="0.3">
      <c r="A891">
        <v>19532</v>
      </c>
      <c r="B891" s="2">
        <v>40047</v>
      </c>
      <c r="C891" s="2">
        <v>40049</v>
      </c>
      <c r="D891" s="4">
        <f>VLOOKUP(A891,'Order Shipping'!$A$2:$C$2154,3,FALSE)</f>
        <v>5.86</v>
      </c>
      <c r="E891" s="4">
        <f>VLOOKUP($A891,'Order Sales'!$A$2:$H$2154,E$1,FALSE)</f>
        <v>40</v>
      </c>
      <c r="F891">
        <f>VLOOKUP($A891,'Order Sales'!$A$2:$H$2154,F$1,FALSE)</f>
        <v>2055.98</v>
      </c>
      <c r="G891" t="str">
        <f>VLOOKUP($A891,'Order Sales'!$A$2:$H$2154,G$1,FALSE)</f>
        <v>Home Office</v>
      </c>
    </row>
    <row r="892" spans="1:7" x14ac:dyDescent="0.3">
      <c r="A892">
        <v>25911</v>
      </c>
      <c r="B892" s="2">
        <v>40137</v>
      </c>
      <c r="C892" s="2">
        <v>40139</v>
      </c>
      <c r="D892" s="4">
        <f>VLOOKUP(A892,'Order Shipping'!$A$2:$C$2154,3,FALSE)</f>
        <v>60</v>
      </c>
      <c r="E892" s="4">
        <f>VLOOKUP($A892,'Order Sales'!$A$2:$H$2154,E$1,FALSE)</f>
        <v>48</v>
      </c>
      <c r="F892">
        <f>VLOOKUP($A892,'Order Sales'!$A$2:$H$2154,F$1,FALSE)</f>
        <v>7227.42</v>
      </c>
      <c r="G892" t="str">
        <f>VLOOKUP($A892,'Order Sales'!$A$2:$H$2154,G$1,FALSE)</f>
        <v>Corporate</v>
      </c>
    </row>
    <row r="893" spans="1:7" x14ac:dyDescent="0.3">
      <c r="A893">
        <v>9990</v>
      </c>
      <c r="B893" s="2">
        <v>39922</v>
      </c>
      <c r="C893" s="2">
        <v>39922</v>
      </c>
      <c r="D893" s="4">
        <f>VLOOKUP(A893,'Order Shipping'!$A$2:$C$2154,3,FALSE)</f>
        <v>8.99</v>
      </c>
      <c r="E893" s="4">
        <f>VLOOKUP($A893,'Order Sales'!$A$2:$H$2154,E$1,FALSE)</f>
        <v>40</v>
      </c>
      <c r="F893">
        <f>VLOOKUP($A893,'Order Sales'!$A$2:$H$2154,F$1,FALSE)</f>
        <v>750.14</v>
      </c>
      <c r="G893" t="str">
        <f>VLOOKUP($A893,'Order Sales'!$A$2:$H$2154,G$1,FALSE)</f>
        <v>Home Office</v>
      </c>
    </row>
    <row r="894" spans="1:7" x14ac:dyDescent="0.3">
      <c r="A894">
        <v>5193</v>
      </c>
      <c r="B894" s="2">
        <v>39858</v>
      </c>
      <c r="C894" s="2">
        <v>39860</v>
      </c>
      <c r="D894" s="4">
        <f>VLOOKUP(A894,'Order Shipping'!$A$2:$C$2154,3,FALSE)</f>
        <v>12.23</v>
      </c>
      <c r="E894" s="4">
        <f>VLOOKUP($A894,'Order Sales'!$A$2:$H$2154,E$1,FALSE)</f>
        <v>4</v>
      </c>
      <c r="F894">
        <f>VLOOKUP($A894,'Order Sales'!$A$2:$H$2154,F$1,FALSE)</f>
        <v>256.77</v>
      </c>
      <c r="G894" t="str">
        <f>VLOOKUP($A894,'Order Sales'!$A$2:$H$2154,G$1,FALSE)</f>
        <v>Home Office</v>
      </c>
    </row>
    <row r="895" spans="1:7" x14ac:dyDescent="0.3">
      <c r="A895">
        <v>3130</v>
      </c>
      <c r="B895" s="2">
        <v>39831</v>
      </c>
      <c r="C895" s="2">
        <v>39831</v>
      </c>
      <c r="D895" s="4">
        <f>VLOOKUP(A895,'Order Shipping'!$A$2:$C$2154,3,FALSE)</f>
        <v>1.49</v>
      </c>
      <c r="E895" s="4">
        <f>VLOOKUP($A895,'Order Sales'!$A$2:$H$2154,E$1,FALSE)</f>
        <v>50</v>
      </c>
      <c r="F895">
        <f>VLOOKUP($A895,'Order Sales'!$A$2:$H$2154,F$1,FALSE)</f>
        <v>2842.54</v>
      </c>
      <c r="G895" t="str">
        <f>VLOOKUP($A895,'Order Sales'!$A$2:$H$2154,G$1,FALSE)</f>
        <v>Corporate</v>
      </c>
    </row>
    <row r="896" spans="1:7" x14ac:dyDescent="0.3">
      <c r="A896">
        <v>19961</v>
      </c>
      <c r="B896" s="2">
        <v>40052</v>
      </c>
      <c r="C896" s="2">
        <v>40053</v>
      </c>
      <c r="D896" s="4">
        <f>VLOOKUP(A896,'Order Shipping'!$A$2:$C$2154,3,FALSE)</f>
        <v>30</v>
      </c>
      <c r="E896" s="4">
        <f>VLOOKUP($A896,'Order Sales'!$A$2:$H$2154,E$1,FALSE)</f>
        <v>19</v>
      </c>
      <c r="F896">
        <f>VLOOKUP($A896,'Order Sales'!$A$2:$H$2154,F$1,FALSE)</f>
        <v>3537.39</v>
      </c>
      <c r="G896" t="str">
        <f>VLOOKUP($A896,'Order Sales'!$A$2:$H$2154,G$1,FALSE)</f>
        <v>Corporate</v>
      </c>
    </row>
    <row r="897" spans="1:7" x14ac:dyDescent="0.3">
      <c r="A897">
        <v>15111</v>
      </c>
      <c r="B897" s="2">
        <v>39988</v>
      </c>
      <c r="C897" s="2">
        <v>39995</v>
      </c>
      <c r="D897" s="4">
        <f>VLOOKUP(A897,'Order Shipping'!$A$2:$C$2154,3,FALSE)</f>
        <v>2.5</v>
      </c>
      <c r="E897" s="4">
        <f>VLOOKUP($A897,'Order Sales'!$A$2:$H$2154,E$1,FALSE)</f>
        <v>17</v>
      </c>
      <c r="F897">
        <f>VLOOKUP($A897,'Order Sales'!$A$2:$H$2154,F$1,FALSE)</f>
        <v>283.65350000000001</v>
      </c>
      <c r="G897" t="str">
        <f>VLOOKUP($A897,'Order Sales'!$A$2:$H$2154,G$1,FALSE)</f>
        <v>Corporate</v>
      </c>
    </row>
    <row r="898" spans="1:7" x14ac:dyDescent="0.3">
      <c r="A898">
        <v>11647</v>
      </c>
      <c r="B898" s="2">
        <v>39945</v>
      </c>
      <c r="C898" s="2">
        <v>39946</v>
      </c>
      <c r="D898" s="4">
        <f>VLOOKUP(A898,'Order Shipping'!$A$2:$C$2154,3,FALSE)</f>
        <v>2.31</v>
      </c>
      <c r="E898" s="4">
        <f>VLOOKUP($A898,'Order Sales'!$A$2:$H$2154,E$1,FALSE)</f>
        <v>18</v>
      </c>
      <c r="F898">
        <f>VLOOKUP($A898,'Order Sales'!$A$2:$H$2154,F$1,FALSE)</f>
        <v>57.17</v>
      </c>
      <c r="G898" t="str">
        <f>VLOOKUP($A898,'Order Sales'!$A$2:$H$2154,G$1,FALSE)</f>
        <v>Small Business</v>
      </c>
    </row>
    <row r="899" spans="1:7" x14ac:dyDescent="0.3">
      <c r="A899">
        <v>9800</v>
      </c>
      <c r="B899" s="2">
        <v>39919</v>
      </c>
      <c r="C899" s="2">
        <v>39921</v>
      </c>
      <c r="D899" s="4">
        <f>VLOOKUP(A899,'Order Shipping'!$A$2:$C$2154,3,FALSE)</f>
        <v>8.99</v>
      </c>
      <c r="E899" s="4">
        <f>VLOOKUP($A899,'Order Sales'!$A$2:$H$2154,E$1,FALSE)</f>
        <v>37</v>
      </c>
      <c r="F899">
        <f>VLOOKUP($A899,'Order Sales'!$A$2:$H$2154,F$1,FALSE)</f>
        <v>4158.1234999999997</v>
      </c>
      <c r="G899" t="str">
        <f>VLOOKUP($A899,'Order Sales'!$A$2:$H$2154,G$1,FALSE)</f>
        <v>Home Office</v>
      </c>
    </row>
    <row r="900" spans="1:7" x14ac:dyDescent="0.3">
      <c r="A900">
        <v>23494</v>
      </c>
      <c r="B900" s="2">
        <v>40099</v>
      </c>
      <c r="C900" s="2">
        <v>40106</v>
      </c>
      <c r="D900" s="4">
        <f>VLOOKUP(A900,'Order Shipping'!$A$2:$C$2154,3,FALSE)</f>
        <v>5.33</v>
      </c>
      <c r="E900" s="4">
        <f>VLOOKUP($A900,'Order Sales'!$A$2:$H$2154,E$1,FALSE)</f>
        <v>48</v>
      </c>
      <c r="F900">
        <f>VLOOKUP($A900,'Order Sales'!$A$2:$H$2154,F$1,FALSE)</f>
        <v>112.16</v>
      </c>
      <c r="G900" t="str">
        <f>VLOOKUP($A900,'Order Sales'!$A$2:$H$2154,G$1,FALSE)</f>
        <v>Home Office</v>
      </c>
    </row>
    <row r="901" spans="1:7" x14ac:dyDescent="0.3">
      <c r="A901">
        <v>21141</v>
      </c>
      <c r="B901" s="2">
        <v>40068</v>
      </c>
      <c r="C901" s="2">
        <v>40069</v>
      </c>
      <c r="D901" s="4">
        <f>VLOOKUP(A901,'Order Shipping'!$A$2:$C$2154,3,FALSE)</f>
        <v>35</v>
      </c>
      <c r="E901" s="4">
        <f>VLOOKUP($A901,'Order Sales'!$A$2:$H$2154,E$1,FALSE)</f>
        <v>4</v>
      </c>
      <c r="F901">
        <f>VLOOKUP($A901,'Order Sales'!$A$2:$H$2154,F$1,FALSE)</f>
        <v>345.57</v>
      </c>
      <c r="G901" t="str">
        <f>VLOOKUP($A901,'Order Sales'!$A$2:$H$2154,G$1,FALSE)</f>
        <v>Home Office</v>
      </c>
    </row>
    <row r="902" spans="1:7" x14ac:dyDescent="0.3">
      <c r="A902">
        <v>26764</v>
      </c>
      <c r="B902" s="2">
        <v>40149</v>
      </c>
      <c r="C902" s="2">
        <v>40149</v>
      </c>
      <c r="D902" s="4">
        <f>VLOOKUP(A902,'Order Shipping'!$A$2:$C$2154,3,FALSE)</f>
        <v>6.68</v>
      </c>
      <c r="E902" s="4">
        <f>VLOOKUP($A902,'Order Sales'!$A$2:$H$2154,E$1,FALSE)</f>
        <v>6</v>
      </c>
      <c r="F902">
        <f>VLOOKUP($A902,'Order Sales'!$A$2:$H$2154,F$1,FALSE)</f>
        <v>129.5</v>
      </c>
      <c r="G902" t="str">
        <f>VLOOKUP($A902,'Order Sales'!$A$2:$H$2154,G$1,FALSE)</f>
        <v>Home Office</v>
      </c>
    </row>
    <row r="903" spans="1:7" x14ac:dyDescent="0.3">
      <c r="A903">
        <v>27410</v>
      </c>
      <c r="B903" s="2">
        <v>40158</v>
      </c>
      <c r="C903" s="2">
        <v>40159</v>
      </c>
      <c r="D903" s="4">
        <f>VLOOKUP(A903,'Order Shipping'!$A$2:$C$2154,3,FALSE)</f>
        <v>3.73</v>
      </c>
      <c r="E903" s="4">
        <f>VLOOKUP($A903,'Order Sales'!$A$2:$H$2154,E$1,FALSE)</f>
        <v>37</v>
      </c>
      <c r="F903">
        <f>VLOOKUP($A903,'Order Sales'!$A$2:$H$2154,F$1,FALSE)</f>
        <v>560.39</v>
      </c>
      <c r="G903" t="str">
        <f>VLOOKUP($A903,'Order Sales'!$A$2:$H$2154,G$1,FALSE)</f>
        <v>Small Business</v>
      </c>
    </row>
    <row r="904" spans="1:7" x14ac:dyDescent="0.3">
      <c r="A904">
        <v>23535</v>
      </c>
      <c r="B904" s="2">
        <v>40099</v>
      </c>
      <c r="C904" s="2">
        <v>40100</v>
      </c>
      <c r="D904" s="4">
        <f>VLOOKUP(A904,'Order Shipping'!$A$2:$C$2154,3,FALSE)</f>
        <v>46.2</v>
      </c>
      <c r="E904" s="4">
        <f>VLOOKUP($A904,'Order Sales'!$A$2:$H$2154,E$1,FALSE)</f>
        <v>22</v>
      </c>
      <c r="F904">
        <f>VLOOKUP($A904,'Order Sales'!$A$2:$H$2154,F$1,FALSE)</f>
        <v>3122.55</v>
      </c>
      <c r="G904" t="str">
        <f>VLOOKUP($A904,'Order Sales'!$A$2:$H$2154,G$1,FALSE)</f>
        <v>Corporate</v>
      </c>
    </row>
    <row r="905" spans="1:7" x14ac:dyDescent="0.3">
      <c r="A905">
        <v>16803</v>
      </c>
      <c r="B905" s="2">
        <v>40011</v>
      </c>
      <c r="C905" s="2">
        <v>40013</v>
      </c>
      <c r="D905" s="4">
        <f>VLOOKUP(A905,'Order Shipping'!$A$2:$C$2154,3,FALSE)</f>
        <v>19.989999999999998</v>
      </c>
      <c r="E905" s="4">
        <f>VLOOKUP($A905,'Order Sales'!$A$2:$H$2154,E$1,FALSE)</f>
        <v>47</v>
      </c>
      <c r="F905">
        <f>VLOOKUP($A905,'Order Sales'!$A$2:$H$2154,F$1,FALSE)</f>
        <v>1505.57</v>
      </c>
      <c r="G905" t="str">
        <f>VLOOKUP($A905,'Order Sales'!$A$2:$H$2154,G$1,FALSE)</f>
        <v>Corporate</v>
      </c>
    </row>
    <row r="906" spans="1:7" x14ac:dyDescent="0.3">
      <c r="A906">
        <v>11730</v>
      </c>
      <c r="B906" s="2">
        <v>39946</v>
      </c>
      <c r="C906" s="2">
        <v>39947</v>
      </c>
      <c r="D906" s="4">
        <f>VLOOKUP(A906,'Order Shipping'!$A$2:$C$2154,3,FALSE)</f>
        <v>5</v>
      </c>
      <c r="E906" s="4">
        <f>VLOOKUP($A906,'Order Sales'!$A$2:$H$2154,E$1,FALSE)</f>
        <v>33</v>
      </c>
      <c r="F906">
        <f>VLOOKUP($A906,'Order Sales'!$A$2:$H$2154,F$1,FALSE)</f>
        <v>1590.163</v>
      </c>
      <c r="G906" t="str">
        <f>VLOOKUP($A906,'Order Sales'!$A$2:$H$2154,G$1,FALSE)</f>
        <v>Corporate</v>
      </c>
    </row>
    <row r="907" spans="1:7" x14ac:dyDescent="0.3">
      <c r="A907">
        <v>20870</v>
      </c>
      <c r="B907" s="2">
        <v>40063</v>
      </c>
      <c r="C907" s="2">
        <v>40064</v>
      </c>
      <c r="D907" s="4">
        <f>VLOOKUP(A907,'Order Shipping'!$A$2:$C$2154,3,FALSE)</f>
        <v>0.91</v>
      </c>
      <c r="E907" s="4">
        <f>VLOOKUP($A907,'Order Sales'!$A$2:$H$2154,E$1,FALSE)</f>
        <v>16</v>
      </c>
      <c r="F907">
        <f>VLOOKUP($A907,'Order Sales'!$A$2:$H$2154,F$1,FALSE)</f>
        <v>95.9</v>
      </c>
      <c r="G907" t="str">
        <f>VLOOKUP($A907,'Order Sales'!$A$2:$H$2154,G$1,FALSE)</f>
        <v>Corporate</v>
      </c>
    </row>
    <row r="908" spans="1:7" x14ac:dyDescent="0.3">
      <c r="A908">
        <v>10483</v>
      </c>
      <c r="B908" s="2">
        <v>39927</v>
      </c>
      <c r="C908" s="2">
        <v>39929</v>
      </c>
      <c r="D908" s="4">
        <f>VLOOKUP(A908,'Order Shipping'!$A$2:$C$2154,3,FALSE)</f>
        <v>1.99</v>
      </c>
      <c r="E908" s="4">
        <f>VLOOKUP($A908,'Order Sales'!$A$2:$H$2154,E$1,FALSE)</f>
        <v>38</v>
      </c>
      <c r="F908">
        <f>VLOOKUP($A908,'Order Sales'!$A$2:$H$2154,F$1,FALSE)</f>
        <v>1396.58</v>
      </c>
      <c r="G908" t="str">
        <f>VLOOKUP($A908,'Order Sales'!$A$2:$H$2154,G$1,FALSE)</f>
        <v>Small Business</v>
      </c>
    </row>
    <row r="909" spans="1:7" x14ac:dyDescent="0.3">
      <c r="A909">
        <v>1221</v>
      </c>
      <c r="B909" s="2">
        <v>39816</v>
      </c>
      <c r="C909" s="2">
        <v>39818</v>
      </c>
      <c r="D909" s="4">
        <f>VLOOKUP(A909,'Order Shipping'!$A$2:$C$2154,3,FALSE)</f>
        <v>14.7</v>
      </c>
      <c r="E909" s="4">
        <f>VLOOKUP($A909,'Order Sales'!$A$2:$H$2154,E$1,FALSE)</f>
        <v>4</v>
      </c>
      <c r="F909">
        <f>VLOOKUP($A909,'Order Sales'!$A$2:$H$2154,F$1,FALSE)</f>
        <v>896.49</v>
      </c>
      <c r="G909" t="str">
        <f>VLOOKUP($A909,'Order Sales'!$A$2:$H$2154,G$1,FALSE)</f>
        <v>Corporate</v>
      </c>
    </row>
    <row r="910" spans="1:7" x14ac:dyDescent="0.3">
      <c r="A910">
        <v>3659</v>
      </c>
      <c r="B910" s="2">
        <v>39839</v>
      </c>
      <c r="C910" s="2">
        <v>39841</v>
      </c>
      <c r="D910" s="4">
        <f>VLOOKUP(A910,'Order Shipping'!$A$2:$C$2154,3,FALSE)</f>
        <v>7.12</v>
      </c>
      <c r="E910" s="4">
        <f>VLOOKUP($A910,'Order Sales'!$A$2:$H$2154,E$1,FALSE)</f>
        <v>10</v>
      </c>
      <c r="F910">
        <f>VLOOKUP($A910,'Order Sales'!$A$2:$H$2154,F$1,FALSE)</f>
        <v>392.77</v>
      </c>
      <c r="G910" t="str">
        <f>VLOOKUP($A910,'Order Sales'!$A$2:$H$2154,G$1,FALSE)</f>
        <v>Small Business</v>
      </c>
    </row>
    <row r="911" spans="1:7" x14ac:dyDescent="0.3">
      <c r="A911">
        <v>26119</v>
      </c>
      <c r="B911" s="2">
        <v>40140</v>
      </c>
      <c r="C911" s="2">
        <v>40145</v>
      </c>
      <c r="D911" s="4">
        <f>VLOOKUP(A911,'Order Shipping'!$A$2:$C$2154,3,FALSE)</f>
        <v>19.989999999999998</v>
      </c>
      <c r="E911" s="4">
        <f>VLOOKUP($A911,'Order Sales'!$A$2:$H$2154,E$1,FALSE)</f>
        <v>35</v>
      </c>
      <c r="F911">
        <f>VLOOKUP($A911,'Order Sales'!$A$2:$H$2154,F$1,FALSE)</f>
        <v>2393.63</v>
      </c>
      <c r="G911" t="str">
        <f>VLOOKUP($A911,'Order Sales'!$A$2:$H$2154,G$1,FALSE)</f>
        <v>Corporate</v>
      </c>
    </row>
    <row r="912" spans="1:7" x14ac:dyDescent="0.3">
      <c r="A912">
        <v>8289</v>
      </c>
      <c r="B912" s="2">
        <v>39901</v>
      </c>
      <c r="C912" s="2">
        <v>39903</v>
      </c>
      <c r="D912" s="4">
        <f>VLOOKUP(A912,'Order Shipping'!$A$2:$C$2154,3,FALSE)</f>
        <v>3.3</v>
      </c>
      <c r="E912" s="4">
        <f>VLOOKUP($A912,'Order Sales'!$A$2:$H$2154,E$1,FALSE)</f>
        <v>19</v>
      </c>
      <c r="F912">
        <f>VLOOKUP($A912,'Order Sales'!$A$2:$H$2154,F$1,FALSE)</f>
        <v>568.74350000000004</v>
      </c>
      <c r="G912" t="str">
        <f>VLOOKUP($A912,'Order Sales'!$A$2:$H$2154,G$1,FALSE)</f>
        <v>Small Business</v>
      </c>
    </row>
    <row r="913" spans="1:7" x14ac:dyDescent="0.3">
      <c r="A913">
        <v>24433</v>
      </c>
      <c r="B913" s="2">
        <v>40115</v>
      </c>
      <c r="C913" s="2">
        <v>40117</v>
      </c>
      <c r="D913" s="4">
        <f>VLOOKUP(A913,'Order Shipping'!$A$2:$C$2154,3,FALSE)</f>
        <v>5.96</v>
      </c>
      <c r="E913" s="4">
        <f>VLOOKUP($A913,'Order Sales'!$A$2:$H$2154,E$1,FALSE)</f>
        <v>1</v>
      </c>
      <c r="F913">
        <f>VLOOKUP($A913,'Order Sales'!$A$2:$H$2154,F$1,FALSE)</f>
        <v>13.16</v>
      </c>
      <c r="G913" t="str">
        <f>VLOOKUP($A913,'Order Sales'!$A$2:$H$2154,G$1,FALSE)</f>
        <v>Consumer</v>
      </c>
    </row>
    <row r="914" spans="1:7" x14ac:dyDescent="0.3">
      <c r="A914">
        <v>3199</v>
      </c>
      <c r="B914" s="2">
        <v>39833</v>
      </c>
      <c r="C914" s="2">
        <v>39836</v>
      </c>
      <c r="D914" s="4">
        <f>VLOOKUP(A914,'Order Shipping'!$A$2:$C$2154,3,FALSE)</f>
        <v>53.48</v>
      </c>
      <c r="E914" s="4">
        <f>VLOOKUP($A914,'Order Sales'!$A$2:$H$2154,E$1,FALSE)</f>
        <v>27</v>
      </c>
      <c r="F914">
        <f>VLOOKUP($A914,'Order Sales'!$A$2:$H$2154,F$1,FALSE)</f>
        <v>3970.33</v>
      </c>
      <c r="G914" t="str">
        <f>VLOOKUP($A914,'Order Sales'!$A$2:$H$2154,G$1,FALSE)</f>
        <v>Small Business</v>
      </c>
    </row>
    <row r="915" spans="1:7" x14ac:dyDescent="0.3">
      <c r="A915">
        <v>22372</v>
      </c>
      <c r="B915" s="2">
        <v>40084</v>
      </c>
      <c r="C915" s="2">
        <v>40085</v>
      </c>
      <c r="D915" s="4">
        <f>VLOOKUP(A915,'Order Shipping'!$A$2:$C$2154,3,FALSE)</f>
        <v>5.72</v>
      </c>
      <c r="E915" s="4">
        <f>VLOOKUP($A915,'Order Sales'!$A$2:$H$2154,E$1,FALSE)</f>
        <v>16</v>
      </c>
      <c r="F915">
        <f>VLOOKUP($A915,'Order Sales'!$A$2:$H$2154,F$1,FALSE)</f>
        <v>84.01</v>
      </c>
      <c r="G915" t="str">
        <f>VLOOKUP($A915,'Order Sales'!$A$2:$H$2154,G$1,FALSE)</f>
        <v>Small Business</v>
      </c>
    </row>
    <row r="916" spans="1:7" x14ac:dyDescent="0.3">
      <c r="A916">
        <v>19307</v>
      </c>
      <c r="B916" s="2">
        <v>40044</v>
      </c>
      <c r="C916" s="2">
        <v>40049</v>
      </c>
      <c r="D916" s="4">
        <f>VLOOKUP(A916,'Order Shipping'!$A$2:$C$2154,3,FALSE)</f>
        <v>19.989999999999998</v>
      </c>
      <c r="E916" s="4">
        <f>VLOOKUP($A916,'Order Sales'!$A$2:$H$2154,E$1,FALSE)</f>
        <v>19</v>
      </c>
      <c r="F916">
        <f>VLOOKUP($A916,'Order Sales'!$A$2:$H$2154,F$1,FALSE)</f>
        <v>991.36</v>
      </c>
      <c r="G916" t="str">
        <f>VLOOKUP($A916,'Order Sales'!$A$2:$H$2154,G$1,FALSE)</f>
        <v>Corporate</v>
      </c>
    </row>
    <row r="917" spans="1:7" x14ac:dyDescent="0.3">
      <c r="A917">
        <v>3796</v>
      </c>
      <c r="B917" s="2">
        <v>39840</v>
      </c>
      <c r="C917" s="2">
        <v>39843</v>
      </c>
      <c r="D917" s="4">
        <f>VLOOKUP(A917,'Order Shipping'!$A$2:$C$2154,3,FALSE)</f>
        <v>0.7</v>
      </c>
      <c r="E917" s="4">
        <f>VLOOKUP($A917,'Order Sales'!$A$2:$H$2154,E$1,FALSE)</f>
        <v>50</v>
      </c>
      <c r="F917">
        <f>VLOOKUP($A917,'Order Sales'!$A$2:$H$2154,F$1,FALSE)</f>
        <v>55.89</v>
      </c>
      <c r="G917" t="str">
        <f>VLOOKUP($A917,'Order Sales'!$A$2:$H$2154,G$1,FALSE)</f>
        <v>Corporate</v>
      </c>
    </row>
    <row r="918" spans="1:7" x14ac:dyDescent="0.3">
      <c r="A918">
        <v>10838</v>
      </c>
      <c r="B918" s="2">
        <v>39934</v>
      </c>
      <c r="C918" s="2">
        <v>39936</v>
      </c>
      <c r="D918" s="4">
        <f>VLOOKUP(A918,'Order Shipping'!$A$2:$C$2154,3,FALSE)</f>
        <v>7.37</v>
      </c>
      <c r="E918" s="4">
        <f>VLOOKUP($A918,'Order Sales'!$A$2:$H$2154,E$1,FALSE)</f>
        <v>49</v>
      </c>
      <c r="F918">
        <f>VLOOKUP($A918,'Order Sales'!$A$2:$H$2154,F$1,FALSE)</f>
        <v>334.29</v>
      </c>
      <c r="G918" t="str">
        <f>VLOOKUP($A918,'Order Sales'!$A$2:$H$2154,G$1,FALSE)</f>
        <v>Home Office</v>
      </c>
    </row>
    <row r="919" spans="1:7" x14ac:dyDescent="0.3">
      <c r="A919">
        <v>18811</v>
      </c>
      <c r="B919" s="2">
        <v>40039</v>
      </c>
      <c r="C919" s="2">
        <v>40041</v>
      </c>
      <c r="D919" s="4">
        <f>VLOOKUP(A919,'Order Shipping'!$A$2:$C$2154,3,FALSE)</f>
        <v>10.78</v>
      </c>
      <c r="E919" s="4">
        <f>VLOOKUP($A919,'Order Sales'!$A$2:$H$2154,E$1,FALSE)</f>
        <v>46</v>
      </c>
      <c r="F919">
        <f>VLOOKUP($A919,'Order Sales'!$A$2:$H$2154,F$1,FALSE)</f>
        <v>3296.0619999999999</v>
      </c>
      <c r="G919" t="str">
        <f>VLOOKUP($A919,'Order Sales'!$A$2:$H$2154,G$1,FALSE)</f>
        <v>Consumer</v>
      </c>
    </row>
    <row r="920" spans="1:7" x14ac:dyDescent="0.3">
      <c r="A920">
        <v>10369</v>
      </c>
      <c r="B920" s="2">
        <v>39926</v>
      </c>
      <c r="C920" s="2">
        <v>39926</v>
      </c>
      <c r="D920" s="4">
        <f>VLOOKUP(A920,'Order Shipping'!$A$2:$C$2154,3,FALSE)</f>
        <v>0.49</v>
      </c>
      <c r="E920" s="4">
        <f>VLOOKUP($A920,'Order Sales'!$A$2:$H$2154,E$1,FALSE)</f>
        <v>2</v>
      </c>
      <c r="F920">
        <f>VLOOKUP($A920,'Order Sales'!$A$2:$H$2154,F$1,FALSE)</f>
        <v>6.13</v>
      </c>
      <c r="G920" t="str">
        <f>VLOOKUP($A920,'Order Sales'!$A$2:$H$2154,G$1,FALSE)</f>
        <v>Corporate</v>
      </c>
    </row>
    <row r="921" spans="1:7" x14ac:dyDescent="0.3">
      <c r="A921">
        <v>15889</v>
      </c>
      <c r="B921" s="2">
        <v>39998</v>
      </c>
      <c r="C921" s="2">
        <v>40000</v>
      </c>
      <c r="D921" s="4">
        <f>VLOOKUP(A921,'Order Shipping'!$A$2:$C$2154,3,FALSE)</f>
        <v>10.119999999999999</v>
      </c>
      <c r="E921" s="4">
        <f>VLOOKUP($A921,'Order Sales'!$A$2:$H$2154,E$1,FALSE)</f>
        <v>39</v>
      </c>
      <c r="F921">
        <f>VLOOKUP($A921,'Order Sales'!$A$2:$H$2154,F$1,FALSE)</f>
        <v>3908.65</v>
      </c>
      <c r="G921" t="str">
        <f>VLOOKUP($A921,'Order Sales'!$A$2:$H$2154,G$1,FALSE)</f>
        <v>Corporate</v>
      </c>
    </row>
    <row r="922" spans="1:7" x14ac:dyDescent="0.3">
      <c r="A922">
        <v>1850</v>
      </c>
      <c r="B922" s="2">
        <v>39820</v>
      </c>
      <c r="C922" s="2">
        <v>39822</v>
      </c>
      <c r="D922" s="4">
        <f>VLOOKUP(A922,'Order Shipping'!$A$2:$C$2154,3,FALSE)</f>
        <v>8.83</v>
      </c>
      <c r="E922" s="4">
        <f>VLOOKUP($A922,'Order Sales'!$A$2:$H$2154,E$1,FALSE)</f>
        <v>30</v>
      </c>
      <c r="F922">
        <f>VLOOKUP($A922,'Order Sales'!$A$2:$H$2154,F$1,FALSE)</f>
        <v>610.65</v>
      </c>
      <c r="G922" t="str">
        <f>VLOOKUP($A922,'Order Sales'!$A$2:$H$2154,G$1,FALSE)</f>
        <v>Consumer</v>
      </c>
    </row>
    <row r="923" spans="1:7" x14ac:dyDescent="0.3">
      <c r="A923">
        <v>12295</v>
      </c>
      <c r="B923" s="2">
        <v>39952</v>
      </c>
      <c r="C923" s="2">
        <v>39959</v>
      </c>
      <c r="D923" s="4">
        <f>VLOOKUP(A923,'Order Shipping'!$A$2:$C$2154,3,FALSE)</f>
        <v>5.5</v>
      </c>
      <c r="E923" s="4">
        <f>VLOOKUP($A923,'Order Sales'!$A$2:$H$2154,E$1,FALSE)</f>
        <v>2</v>
      </c>
      <c r="F923">
        <f>VLOOKUP($A923,'Order Sales'!$A$2:$H$2154,F$1,FALSE)</f>
        <v>32.6</v>
      </c>
      <c r="G923" t="str">
        <f>VLOOKUP($A923,'Order Sales'!$A$2:$H$2154,G$1,FALSE)</f>
        <v>Home Office</v>
      </c>
    </row>
    <row r="924" spans="1:7" x14ac:dyDescent="0.3">
      <c r="A924">
        <v>15048</v>
      </c>
      <c r="B924" s="2">
        <v>39988</v>
      </c>
      <c r="C924" s="2">
        <v>39989</v>
      </c>
      <c r="D924" s="4">
        <f>VLOOKUP(A924,'Order Shipping'!$A$2:$C$2154,3,FALSE)</f>
        <v>5.16</v>
      </c>
      <c r="E924" s="4">
        <f>VLOOKUP($A924,'Order Sales'!$A$2:$H$2154,E$1,FALSE)</f>
        <v>16</v>
      </c>
      <c r="F924">
        <f>VLOOKUP($A924,'Order Sales'!$A$2:$H$2154,F$1,FALSE)</f>
        <v>178.4</v>
      </c>
      <c r="G924" t="str">
        <f>VLOOKUP($A924,'Order Sales'!$A$2:$H$2154,G$1,FALSE)</f>
        <v>Corporate</v>
      </c>
    </row>
    <row r="925" spans="1:7" x14ac:dyDescent="0.3">
      <c r="A925">
        <v>9323</v>
      </c>
      <c r="B925" s="2">
        <v>39912</v>
      </c>
      <c r="C925" s="2">
        <v>39914</v>
      </c>
      <c r="D925" s="4">
        <f>VLOOKUP(A925,'Order Shipping'!$A$2:$C$2154,3,FALSE)</f>
        <v>19.989999999999998</v>
      </c>
      <c r="E925" s="4">
        <f>VLOOKUP($A925,'Order Sales'!$A$2:$H$2154,E$1,FALSE)</f>
        <v>11</v>
      </c>
      <c r="F925">
        <f>VLOOKUP($A925,'Order Sales'!$A$2:$H$2154,F$1,FALSE)</f>
        <v>985.01</v>
      </c>
      <c r="G925" t="str">
        <f>VLOOKUP($A925,'Order Sales'!$A$2:$H$2154,G$1,FALSE)</f>
        <v>Corporate</v>
      </c>
    </row>
    <row r="926" spans="1:7" x14ac:dyDescent="0.3">
      <c r="A926">
        <v>22296</v>
      </c>
      <c r="B926" s="2">
        <v>40083</v>
      </c>
      <c r="C926" s="2">
        <v>40084</v>
      </c>
      <c r="D926" s="4">
        <f>VLOOKUP(A926,'Order Shipping'!$A$2:$C$2154,3,FALSE)</f>
        <v>7.69</v>
      </c>
      <c r="E926" s="4">
        <f>VLOOKUP($A926,'Order Sales'!$A$2:$H$2154,E$1,FALSE)</f>
        <v>19</v>
      </c>
      <c r="F926">
        <f>VLOOKUP($A926,'Order Sales'!$A$2:$H$2154,F$1,FALSE)</f>
        <v>1972.884</v>
      </c>
      <c r="G926" t="str">
        <f>VLOOKUP($A926,'Order Sales'!$A$2:$H$2154,G$1,FALSE)</f>
        <v>Corporate</v>
      </c>
    </row>
    <row r="927" spans="1:7" x14ac:dyDescent="0.3">
      <c r="A927">
        <v>12097</v>
      </c>
      <c r="B927" s="2">
        <v>39950</v>
      </c>
      <c r="C927" s="2">
        <v>39952</v>
      </c>
      <c r="D927" s="4">
        <f>VLOOKUP(A927,'Order Shipping'!$A$2:$C$2154,3,FALSE)</f>
        <v>1.43</v>
      </c>
      <c r="E927" s="4">
        <f>VLOOKUP($A927,'Order Sales'!$A$2:$H$2154,E$1,FALSE)</f>
        <v>43</v>
      </c>
      <c r="F927">
        <f>VLOOKUP($A927,'Order Sales'!$A$2:$H$2154,F$1,FALSE)</f>
        <v>354.96</v>
      </c>
      <c r="G927" t="str">
        <f>VLOOKUP($A927,'Order Sales'!$A$2:$H$2154,G$1,FALSE)</f>
        <v>Home Office</v>
      </c>
    </row>
    <row r="928" spans="1:7" x14ac:dyDescent="0.3">
      <c r="A928">
        <v>10704</v>
      </c>
      <c r="B928" s="2">
        <v>39932</v>
      </c>
      <c r="C928" s="2">
        <v>39933</v>
      </c>
      <c r="D928" s="4">
        <f>VLOOKUP(A928,'Order Shipping'!$A$2:$C$2154,3,FALSE)</f>
        <v>7.18</v>
      </c>
      <c r="E928" s="4">
        <f>VLOOKUP($A928,'Order Sales'!$A$2:$H$2154,E$1,FALSE)</f>
        <v>29</v>
      </c>
      <c r="F928">
        <f>VLOOKUP($A928,'Order Sales'!$A$2:$H$2154,F$1,FALSE)</f>
        <v>2925.78</v>
      </c>
      <c r="G928" t="str">
        <f>VLOOKUP($A928,'Order Sales'!$A$2:$H$2154,G$1,FALSE)</f>
        <v>Corporate</v>
      </c>
    </row>
    <row r="929" spans="1:7" x14ac:dyDescent="0.3">
      <c r="A929">
        <v>20183</v>
      </c>
      <c r="B929" s="2">
        <v>40054</v>
      </c>
      <c r="C929" s="2">
        <v>40061</v>
      </c>
      <c r="D929" s="4">
        <f>VLOOKUP(A929,'Order Shipping'!$A$2:$C$2154,3,FALSE)</f>
        <v>69.55</v>
      </c>
      <c r="E929" s="4">
        <f>VLOOKUP($A929,'Order Sales'!$A$2:$H$2154,E$1,FALSE)</f>
        <v>5</v>
      </c>
      <c r="F929">
        <f>VLOOKUP($A929,'Order Sales'!$A$2:$H$2154,F$1,FALSE)</f>
        <v>1548.45</v>
      </c>
      <c r="G929" t="str">
        <f>VLOOKUP($A929,'Order Sales'!$A$2:$H$2154,G$1,FALSE)</f>
        <v>Corporate</v>
      </c>
    </row>
    <row r="930" spans="1:7" x14ac:dyDescent="0.3">
      <c r="A930">
        <v>12074</v>
      </c>
      <c r="B930" s="2">
        <v>39949</v>
      </c>
      <c r="C930" s="2">
        <v>39950</v>
      </c>
      <c r="D930" s="4">
        <f>VLOOKUP(A930,'Order Shipping'!$A$2:$C$2154,3,FALSE)</f>
        <v>7.78</v>
      </c>
      <c r="E930" s="4">
        <f>VLOOKUP($A930,'Order Sales'!$A$2:$H$2154,E$1,FALSE)</f>
        <v>25</v>
      </c>
      <c r="F930">
        <f>VLOOKUP($A930,'Order Sales'!$A$2:$H$2154,F$1,FALSE)</f>
        <v>136.77000000000001</v>
      </c>
      <c r="G930" t="str">
        <f>VLOOKUP($A930,'Order Sales'!$A$2:$H$2154,G$1,FALSE)</f>
        <v>Corporate</v>
      </c>
    </row>
    <row r="931" spans="1:7" x14ac:dyDescent="0.3">
      <c r="A931">
        <v>14254</v>
      </c>
      <c r="B931" s="2">
        <v>39977</v>
      </c>
      <c r="C931" s="2">
        <v>39978</v>
      </c>
      <c r="D931" s="4">
        <f>VLOOKUP(A931,'Order Shipping'!$A$2:$C$2154,3,FALSE)</f>
        <v>1.49</v>
      </c>
      <c r="E931" s="4">
        <f>VLOOKUP($A931,'Order Sales'!$A$2:$H$2154,E$1,FALSE)</f>
        <v>11</v>
      </c>
      <c r="F931">
        <f>VLOOKUP($A931,'Order Sales'!$A$2:$H$2154,F$1,FALSE)</f>
        <v>37.64</v>
      </c>
      <c r="G931" t="str">
        <f>VLOOKUP($A931,'Order Sales'!$A$2:$H$2154,G$1,FALSE)</f>
        <v>Corporate</v>
      </c>
    </row>
    <row r="932" spans="1:7" x14ac:dyDescent="0.3">
      <c r="A932">
        <v>13768</v>
      </c>
      <c r="B932" s="2">
        <v>39968</v>
      </c>
      <c r="C932" s="2">
        <v>39970</v>
      </c>
      <c r="D932" s="4">
        <f>VLOOKUP(A932,'Order Shipping'!$A$2:$C$2154,3,FALSE)</f>
        <v>13.99</v>
      </c>
      <c r="E932" s="4">
        <f>VLOOKUP($A932,'Order Sales'!$A$2:$H$2154,E$1,FALSE)</f>
        <v>3</v>
      </c>
      <c r="F932">
        <f>VLOOKUP($A932,'Order Sales'!$A$2:$H$2154,F$1,FALSE)</f>
        <v>3029.97</v>
      </c>
      <c r="G932" t="str">
        <f>VLOOKUP($A932,'Order Sales'!$A$2:$H$2154,G$1,FALSE)</f>
        <v>Corporate</v>
      </c>
    </row>
    <row r="933" spans="1:7" x14ac:dyDescent="0.3">
      <c r="A933">
        <v>27614</v>
      </c>
      <c r="B933" s="2">
        <v>40159</v>
      </c>
      <c r="C933" s="2">
        <v>40160</v>
      </c>
      <c r="D933" s="4">
        <f>VLOOKUP(A933,'Order Shipping'!$A$2:$C$2154,3,FALSE)</f>
        <v>6.93</v>
      </c>
      <c r="E933" s="4">
        <f>VLOOKUP($A933,'Order Sales'!$A$2:$H$2154,E$1,FALSE)</f>
        <v>31</v>
      </c>
      <c r="F933">
        <f>VLOOKUP($A933,'Order Sales'!$A$2:$H$2154,F$1,FALSE)</f>
        <v>203.53</v>
      </c>
      <c r="G933" t="str">
        <f>VLOOKUP($A933,'Order Sales'!$A$2:$H$2154,G$1,FALSE)</f>
        <v>Corporate</v>
      </c>
    </row>
    <row r="934" spans="1:7" x14ac:dyDescent="0.3">
      <c r="A934">
        <v>10202</v>
      </c>
      <c r="B934" s="2">
        <v>39924</v>
      </c>
      <c r="C934" s="2">
        <v>39926</v>
      </c>
      <c r="D934" s="4">
        <f>VLOOKUP(A934,'Order Shipping'!$A$2:$C$2154,3,FALSE)</f>
        <v>7.51</v>
      </c>
      <c r="E934" s="4">
        <f>VLOOKUP($A934,'Order Sales'!$A$2:$H$2154,E$1,FALSE)</f>
        <v>1</v>
      </c>
      <c r="F934">
        <f>VLOOKUP($A934,'Order Sales'!$A$2:$H$2154,F$1,FALSE)</f>
        <v>22.61</v>
      </c>
      <c r="G934" t="str">
        <f>VLOOKUP($A934,'Order Sales'!$A$2:$H$2154,G$1,FALSE)</f>
        <v>Small Business</v>
      </c>
    </row>
    <row r="935" spans="1:7" x14ac:dyDescent="0.3">
      <c r="A935">
        <v>3493</v>
      </c>
      <c r="B935" s="2">
        <v>39835</v>
      </c>
      <c r="C935" s="2">
        <v>39839</v>
      </c>
      <c r="D935" s="4">
        <f>VLOOKUP(A935,'Order Shipping'!$A$2:$C$2154,3,FALSE)</f>
        <v>44.55</v>
      </c>
      <c r="E935" s="4">
        <f>VLOOKUP($A935,'Order Sales'!$A$2:$H$2154,E$1,FALSE)</f>
        <v>32</v>
      </c>
      <c r="F935">
        <f>VLOOKUP($A935,'Order Sales'!$A$2:$H$2154,F$1,FALSE)</f>
        <v>28180.080000000002</v>
      </c>
      <c r="G935" t="str">
        <f>VLOOKUP($A935,'Order Sales'!$A$2:$H$2154,G$1,FALSE)</f>
        <v>Home Office</v>
      </c>
    </row>
    <row r="936" spans="1:7" x14ac:dyDescent="0.3">
      <c r="A936">
        <v>22057</v>
      </c>
      <c r="B936" s="2">
        <v>40080</v>
      </c>
      <c r="C936" s="2">
        <v>40082</v>
      </c>
      <c r="D936" s="4">
        <f>VLOOKUP(A936,'Order Shipping'!$A$2:$C$2154,3,FALSE)</f>
        <v>30</v>
      </c>
      <c r="E936" s="4">
        <f>VLOOKUP($A936,'Order Sales'!$A$2:$H$2154,E$1,FALSE)</f>
        <v>44</v>
      </c>
      <c r="F936">
        <f>VLOOKUP($A936,'Order Sales'!$A$2:$H$2154,F$1,FALSE)</f>
        <v>3021.64</v>
      </c>
      <c r="G936" t="str">
        <f>VLOOKUP($A936,'Order Sales'!$A$2:$H$2154,G$1,FALSE)</f>
        <v>Corporate</v>
      </c>
    </row>
    <row r="937" spans="1:7" x14ac:dyDescent="0.3">
      <c r="A937">
        <v>23786</v>
      </c>
      <c r="B937" s="2">
        <v>40104</v>
      </c>
      <c r="C937" s="2">
        <v>40105</v>
      </c>
      <c r="D937" s="4">
        <f>VLOOKUP(A937,'Order Shipping'!$A$2:$C$2154,3,FALSE)</f>
        <v>8.99</v>
      </c>
      <c r="E937" s="4">
        <f>VLOOKUP($A937,'Order Sales'!$A$2:$H$2154,E$1,FALSE)</f>
        <v>38</v>
      </c>
      <c r="F937">
        <f>VLOOKUP($A937,'Order Sales'!$A$2:$H$2154,F$1,FALSE)</f>
        <v>2115.2420000000002</v>
      </c>
      <c r="G937" t="str">
        <f>VLOOKUP($A937,'Order Sales'!$A$2:$H$2154,G$1,FALSE)</f>
        <v>Corporate</v>
      </c>
    </row>
    <row r="938" spans="1:7" x14ac:dyDescent="0.3">
      <c r="A938">
        <v>12058</v>
      </c>
      <c r="B938" s="2">
        <v>39949</v>
      </c>
      <c r="C938" s="2">
        <v>39951</v>
      </c>
      <c r="D938" s="4">
        <f>VLOOKUP(A938,'Order Shipping'!$A$2:$C$2154,3,FALSE)</f>
        <v>7.15</v>
      </c>
      <c r="E938" s="4">
        <f>VLOOKUP($A938,'Order Sales'!$A$2:$H$2154,E$1,FALSE)</f>
        <v>16</v>
      </c>
      <c r="F938">
        <f>VLOOKUP($A938,'Order Sales'!$A$2:$H$2154,F$1,FALSE)</f>
        <v>98.8</v>
      </c>
      <c r="G938" t="str">
        <f>VLOOKUP($A938,'Order Sales'!$A$2:$H$2154,G$1,FALSE)</f>
        <v>Corporate</v>
      </c>
    </row>
    <row r="939" spans="1:7" x14ac:dyDescent="0.3">
      <c r="A939">
        <v>18274</v>
      </c>
      <c r="B939" s="2">
        <v>40031</v>
      </c>
      <c r="C939" s="2">
        <v>40035</v>
      </c>
      <c r="D939" s="4">
        <f>VLOOKUP(A939,'Order Shipping'!$A$2:$C$2154,3,FALSE)</f>
        <v>3.6</v>
      </c>
      <c r="E939" s="4">
        <f>VLOOKUP($A939,'Order Sales'!$A$2:$H$2154,E$1,FALSE)</f>
        <v>46</v>
      </c>
      <c r="F939">
        <f>VLOOKUP($A939,'Order Sales'!$A$2:$H$2154,F$1,FALSE)</f>
        <v>259.25</v>
      </c>
      <c r="G939" t="str">
        <f>VLOOKUP($A939,'Order Sales'!$A$2:$H$2154,G$1,FALSE)</f>
        <v>Home Office</v>
      </c>
    </row>
    <row r="940" spans="1:7" x14ac:dyDescent="0.3">
      <c r="A940">
        <v>10843</v>
      </c>
      <c r="B940" s="2">
        <v>39934</v>
      </c>
      <c r="C940" s="2">
        <v>39935</v>
      </c>
      <c r="D940" s="4">
        <f>VLOOKUP(A940,'Order Shipping'!$A$2:$C$2154,3,FALSE)</f>
        <v>7.44</v>
      </c>
      <c r="E940" s="4">
        <f>VLOOKUP($A940,'Order Sales'!$A$2:$H$2154,E$1,FALSE)</f>
        <v>28</v>
      </c>
      <c r="F940">
        <f>VLOOKUP($A940,'Order Sales'!$A$2:$H$2154,F$1,FALSE)</f>
        <v>149</v>
      </c>
      <c r="G940" t="str">
        <f>VLOOKUP($A940,'Order Sales'!$A$2:$H$2154,G$1,FALSE)</f>
        <v>Home Office</v>
      </c>
    </row>
    <row r="941" spans="1:7" x14ac:dyDescent="0.3">
      <c r="A941">
        <v>28552</v>
      </c>
      <c r="B941" s="2">
        <v>40173</v>
      </c>
      <c r="C941" s="2">
        <v>40174</v>
      </c>
      <c r="D941" s="4">
        <f>VLOOKUP(A941,'Order Shipping'!$A$2:$C$2154,3,FALSE)</f>
        <v>4.95</v>
      </c>
      <c r="E941" s="4">
        <f>VLOOKUP($A941,'Order Sales'!$A$2:$H$2154,E$1,FALSE)</f>
        <v>42</v>
      </c>
      <c r="F941">
        <f>VLOOKUP($A941,'Order Sales'!$A$2:$H$2154,F$1,FALSE)</f>
        <v>601.52</v>
      </c>
      <c r="G941" t="str">
        <f>VLOOKUP($A941,'Order Sales'!$A$2:$H$2154,G$1,FALSE)</f>
        <v>Small Business</v>
      </c>
    </row>
    <row r="942" spans="1:7" x14ac:dyDescent="0.3">
      <c r="A942">
        <v>25937</v>
      </c>
      <c r="B942" s="2">
        <v>40138</v>
      </c>
      <c r="C942" s="2">
        <v>40138</v>
      </c>
      <c r="D942" s="4">
        <f>VLOOKUP(A942,'Order Shipping'!$A$2:$C$2154,3,FALSE)</f>
        <v>1.49</v>
      </c>
      <c r="E942" s="4">
        <f>VLOOKUP($A942,'Order Sales'!$A$2:$H$2154,E$1,FALSE)</f>
        <v>23</v>
      </c>
      <c r="F942">
        <f>VLOOKUP($A942,'Order Sales'!$A$2:$H$2154,F$1,FALSE)</f>
        <v>496.15</v>
      </c>
      <c r="G942" t="str">
        <f>VLOOKUP($A942,'Order Sales'!$A$2:$H$2154,G$1,FALSE)</f>
        <v>Small Business</v>
      </c>
    </row>
    <row r="943" spans="1:7" x14ac:dyDescent="0.3">
      <c r="A943">
        <v>24527</v>
      </c>
      <c r="B943" s="2">
        <v>40116</v>
      </c>
      <c r="C943" s="2">
        <v>40119</v>
      </c>
      <c r="D943" s="4">
        <f>VLOOKUP(A943,'Order Shipping'!$A$2:$C$2154,3,FALSE)</f>
        <v>2.2000000000000002</v>
      </c>
      <c r="E943" s="4">
        <f>VLOOKUP($A943,'Order Sales'!$A$2:$H$2154,E$1,FALSE)</f>
        <v>9</v>
      </c>
      <c r="F943">
        <f>VLOOKUP($A943,'Order Sales'!$A$2:$H$2154,F$1,FALSE)</f>
        <v>34.18</v>
      </c>
      <c r="G943" t="str">
        <f>VLOOKUP($A943,'Order Sales'!$A$2:$H$2154,G$1,FALSE)</f>
        <v>Consumer</v>
      </c>
    </row>
    <row r="944" spans="1:7" x14ac:dyDescent="0.3">
      <c r="A944">
        <v>25791</v>
      </c>
      <c r="B944" s="2">
        <v>40136</v>
      </c>
      <c r="C944" s="2">
        <v>40138</v>
      </c>
      <c r="D944" s="4">
        <f>VLOOKUP(A944,'Order Shipping'!$A$2:$C$2154,3,FALSE)</f>
        <v>64.73</v>
      </c>
      <c r="E944" s="4">
        <f>VLOOKUP($A944,'Order Sales'!$A$2:$H$2154,E$1,FALSE)</f>
        <v>17</v>
      </c>
      <c r="F944">
        <f>VLOOKUP($A944,'Order Sales'!$A$2:$H$2154,F$1,FALSE)</f>
        <v>5203.8999999999996</v>
      </c>
      <c r="G944" t="str">
        <f>VLOOKUP($A944,'Order Sales'!$A$2:$H$2154,G$1,FALSE)</f>
        <v>Corporate</v>
      </c>
    </row>
    <row r="945" spans="1:7" x14ac:dyDescent="0.3">
      <c r="A945">
        <v>25004</v>
      </c>
      <c r="B945" s="2">
        <v>40121</v>
      </c>
      <c r="C945" s="2">
        <v>40123</v>
      </c>
      <c r="D945" s="4">
        <f>VLOOKUP(A945,'Order Shipping'!$A$2:$C$2154,3,FALSE)</f>
        <v>6.5</v>
      </c>
      <c r="E945" s="4">
        <f>VLOOKUP($A945,'Order Sales'!$A$2:$H$2154,E$1,FALSE)</f>
        <v>22</v>
      </c>
      <c r="F945">
        <f>VLOOKUP($A945,'Order Sales'!$A$2:$H$2154,F$1,FALSE)</f>
        <v>249.24</v>
      </c>
      <c r="G945" t="str">
        <f>VLOOKUP($A945,'Order Sales'!$A$2:$H$2154,G$1,FALSE)</f>
        <v>Consumer</v>
      </c>
    </row>
    <row r="946" spans="1:7" x14ac:dyDescent="0.3">
      <c r="A946">
        <v>14187</v>
      </c>
      <c r="B946" s="2">
        <v>39976</v>
      </c>
      <c r="C946" s="2">
        <v>39978</v>
      </c>
      <c r="D946" s="4">
        <f>VLOOKUP(A946,'Order Shipping'!$A$2:$C$2154,3,FALSE)</f>
        <v>49</v>
      </c>
      <c r="E946" s="4">
        <f>VLOOKUP($A946,'Order Sales'!$A$2:$H$2154,E$1,FALSE)</f>
        <v>12</v>
      </c>
      <c r="F946">
        <f>VLOOKUP($A946,'Order Sales'!$A$2:$H$2154,F$1,FALSE)</f>
        <v>5177.3999999999996</v>
      </c>
      <c r="G946" t="str">
        <f>VLOOKUP($A946,'Order Sales'!$A$2:$H$2154,G$1,FALSE)</f>
        <v>Corporate</v>
      </c>
    </row>
    <row r="947" spans="1:7" x14ac:dyDescent="0.3">
      <c r="A947">
        <v>25836</v>
      </c>
      <c r="B947" s="2">
        <v>40137</v>
      </c>
      <c r="C947" s="2">
        <v>40139</v>
      </c>
      <c r="D947" s="4">
        <f>VLOOKUP(A947,'Order Shipping'!$A$2:$C$2154,3,FALSE)</f>
        <v>5</v>
      </c>
      <c r="E947" s="4">
        <f>VLOOKUP($A947,'Order Sales'!$A$2:$H$2154,E$1,FALSE)</f>
        <v>39</v>
      </c>
      <c r="F947">
        <f>VLOOKUP($A947,'Order Sales'!$A$2:$H$2154,F$1,FALSE)</f>
        <v>1836.1869999999999</v>
      </c>
      <c r="G947" t="str">
        <f>VLOOKUP($A947,'Order Sales'!$A$2:$H$2154,G$1,FALSE)</f>
        <v>Corporate</v>
      </c>
    </row>
    <row r="948" spans="1:7" x14ac:dyDescent="0.3">
      <c r="A948">
        <v>4123</v>
      </c>
      <c r="B948" s="2">
        <v>39845</v>
      </c>
      <c r="C948" s="2">
        <v>39848</v>
      </c>
      <c r="D948" s="4">
        <f>VLOOKUP(A948,'Order Shipping'!$A$2:$C$2154,3,FALSE)</f>
        <v>1.99</v>
      </c>
      <c r="E948" s="4">
        <f>VLOOKUP($A948,'Order Sales'!$A$2:$H$2154,E$1,FALSE)</f>
        <v>37</v>
      </c>
      <c r="F948">
        <f>VLOOKUP($A948,'Order Sales'!$A$2:$H$2154,F$1,FALSE)</f>
        <v>1697.44</v>
      </c>
      <c r="G948" t="str">
        <f>VLOOKUP($A948,'Order Sales'!$A$2:$H$2154,G$1,FALSE)</f>
        <v>Corporate</v>
      </c>
    </row>
    <row r="949" spans="1:7" x14ac:dyDescent="0.3">
      <c r="A949">
        <v>26436</v>
      </c>
      <c r="B949" s="2">
        <v>40145</v>
      </c>
      <c r="C949" s="2">
        <v>40146</v>
      </c>
      <c r="D949" s="4">
        <f>VLOOKUP(A949,'Order Shipping'!$A$2:$C$2154,3,FALSE)</f>
        <v>1.3</v>
      </c>
      <c r="E949" s="4">
        <f>VLOOKUP($A949,'Order Sales'!$A$2:$H$2154,E$1,FALSE)</f>
        <v>46</v>
      </c>
      <c r="F949">
        <f>VLOOKUP($A949,'Order Sales'!$A$2:$H$2154,F$1,FALSE)</f>
        <v>129.44</v>
      </c>
      <c r="G949" t="str">
        <f>VLOOKUP($A949,'Order Sales'!$A$2:$H$2154,G$1,FALSE)</f>
        <v>Corporate</v>
      </c>
    </row>
    <row r="950" spans="1:7" x14ac:dyDescent="0.3">
      <c r="A950">
        <v>1367</v>
      </c>
      <c r="B950" s="2">
        <v>39818</v>
      </c>
      <c r="C950" s="2">
        <v>39820</v>
      </c>
      <c r="D950" s="4">
        <f>VLOOKUP(A950,'Order Shipping'!$A$2:$C$2154,3,FALSE)</f>
        <v>53.03</v>
      </c>
      <c r="E950" s="4">
        <f>VLOOKUP($A950,'Order Sales'!$A$2:$H$2154,E$1,FALSE)</f>
        <v>29</v>
      </c>
      <c r="F950">
        <f>VLOOKUP($A950,'Order Sales'!$A$2:$H$2154,F$1,FALSE)</f>
        <v>653.54</v>
      </c>
      <c r="G950" t="str">
        <f>VLOOKUP($A950,'Order Sales'!$A$2:$H$2154,G$1,FALSE)</f>
        <v>Consumer</v>
      </c>
    </row>
    <row r="951" spans="1:7" x14ac:dyDescent="0.3">
      <c r="A951">
        <v>16663</v>
      </c>
      <c r="B951" s="2">
        <v>40010</v>
      </c>
      <c r="C951" s="2">
        <v>40012</v>
      </c>
      <c r="D951" s="4">
        <f>VLOOKUP(A951,'Order Shipping'!$A$2:$C$2154,3,FALSE)</f>
        <v>4.99</v>
      </c>
      <c r="E951" s="4">
        <f>VLOOKUP($A951,'Order Sales'!$A$2:$H$2154,E$1,FALSE)</f>
        <v>45</v>
      </c>
      <c r="F951">
        <f>VLOOKUP($A951,'Order Sales'!$A$2:$H$2154,F$1,FALSE)</f>
        <v>2404.5990000000002</v>
      </c>
      <c r="G951" t="str">
        <f>VLOOKUP($A951,'Order Sales'!$A$2:$H$2154,G$1,FALSE)</f>
        <v>Small Business</v>
      </c>
    </row>
    <row r="952" spans="1:7" x14ac:dyDescent="0.3">
      <c r="A952">
        <v>22284</v>
      </c>
      <c r="B952" s="2">
        <v>40083</v>
      </c>
      <c r="C952" s="2">
        <v>40084</v>
      </c>
      <c r="D952" s="4">
        <f>VLOOKUP(A952,'Order Shipping'!$A$2:$C$2154,3,FALSE)</f>
        <v>8.66</v>
      </c>
      <c r="E952" s="4">
        <f>VLOOKUP($A952,'Order Sales'!$A$2:$H$2154,E$1,FALSE)</f>
        <v>49</v>
      </c>
      <c r="F952">
        <f>VLOOKUP($A952,'Order Sales'!$A$2:$H$2154,F$1,FALSE)</f>
        <v>1981.26</v>
      </c>
      <c r="G952" t="str">
        <f>VLOOKUP($A952,'Order Sales'!$A$2:$H$2154,G$1,FALSE)</f>
        <v>Home Office</v>
      </c>
    </row>
    <row r="953" spans="1:7" x14ac:dyDescent="0.3">
      <c r="A953">
        <v>26912</v>
      </c>
      <c r="B953" s="2">
        <v>40152</v>
      </c>
      <c r="C953" s="2">
        <v>40155</v>
      </c>
      <c r="D953" s="4">
        <f>VLOOKUP(A953,'Order Shipping'!$A$2:$C$2154,3,FALSE)</f>
        <v>14.7</v>
      </c>
      <c r="E953" s="4">
        <f>VLOOKUP($A953,'Order Sales'!$A$2:$H$2154,E$1,FALSE)</f>
        <v>13</v>
      </c>
      <c r="F953">
        <f>VLOOKUP($A953,'Order Sales'!$A$2:$H$2154,F$1,FALSE)</f>
        <v>15823.27</v>
      </c>
      <c r="G953" t="str">
        <f>VLOOKUP($A953,'Order Sales'!$A$2:$H$2154,G$1,FALSE)</f>
        <v>Home Office</v>
      </c>
    </row>
    <row r="954" spans="1:7" x14ac:dyDescent="0.3">
      <c r="A954">
        <v>9679</v>
      </c>
      <c r="B954" s="2">
        <v>39916</v>
      </c>
      <c r="C954" s="2">
        <v>39918</v>
      </c>
      <c r="D954" s="4">
        <f>VLOOKUP(A954,'Order Shipping'!$A$2:$C$2154,3,FALSE)</f>
        <v>1.99</v>
      </c>
      <c r="E954" s="4">
        <f>VLOOKUP($A954,'Order Sales'!$A$2:$H$2154,E$1,FALSE)</f>
        <v>28</v>
      </c>
      <c r="F954">
        <f>VLOOKUP($A954,'Order Sales'!$A$2:$H$2154,F$1,FALSE)</f>
        <v>951.06</v>
      </c>
      <c r="G954" t="str">
        <f>VLOOKUP($A954,'Order Sales'!$A$2:$H$2154,G$1,FALSE)</f>
        <v>Small Business</v>
      </c>
    </row>
    <row r="955" spans="1:7" x14ac:dyDescent="0.3">
      <c r="A955">
        <v>6577</v>
      </c>
      <c r="B955" s="2">
        <v>39882</v>
      </c>
      <c r="C955" s="2">
        <v>39884</v>
      </c>
      <c r="D955" s="4">
        <f>VLOOKUP(A955,'Order Shipping'!$A$2:$C$2154,3,FALSE)</f>
        <v>8.18</v>
      </c>
      <c r="E955" s="4">
        <f>VLOOKUP($A955,'Order Sales'!$A$2:$H$2154,E$1,FALSE)</f>
        <v>25</v>
      </c>
      <c r="F955">
        <f>VLOOKUP($A955,'Order Sales'!$A$2:$H$2154,F$1,FALSE)</f>
        <v>590.6</v>
      </c>
      <c r="G955" t="str">
        <f>VLOOKUP($A955,'Order Sales'!$A$2:$H$2154,G$1,FALSE)</f>
        <v>Consumer</v>
      </c>
    </row>
    <row r="956" spans="1:7" x14ac:dyDescent="0.3">
      <c r="A956">
        <v>9450</v>
      </c>
      <c r="B956" s="2">
        <v>39913</v>
      </c>
      <c r="C956" s="2">
        <v>39914</v>
      </c>
      <c r="D956" s="4">
        <f>VLOOKUP(A956,'Order Shipping'!$A$2:$C$2154,3,FALSE)</f>
        <v>3.97</v>
      </c>
      <c r="E956" s="4">
        <f>VLOOKUP($A956,'Order Sales'!$A$2:$H$2154,E$1,FALSE)</f>
        <v>5</v>
      </c>
      <c r="F956">
        <f>VLOOKUP($A956,'Order Sales'!$A$2:$H$2154,F$1,FALSE)</f>
        <v>20.170000000000002</v>
      </c>
      <c r="G956" t="str">
        <f>VLOOKUP($A956,'Order Sales'!$A$2:$H$2154,G$1,FALSE)</f>
        <v>Consumer</v>
      </c>
    </row>
    <row r="957" spans="1:7" x14ac:dyDescent="0.3">
      <c r="A957">
        <v>18038</v>
      </c>
      <c r="B957" s="2">
        <v>40029</v>
      </c>
      <c r="C957" s="2">
        <v>40030</v>
      </c>
      <c r="D957" s="4">
        <f>VLOOKUP(A957,'Order Shipping'!$A$2:$C$2154,3,FALSE)</f>
        <v>8.6</v>
      </c>
      <c r="E957" s="4">
        <f>VLOOKUP($A957,'Order Sales'!$A$2:$H$2154,E$1,FALSE)</f>
        <v>16</v>
      </c>
      <c r="F957">
        <f>VLOOKUP($A957,'Order Sales'!$A$2:$H$2154,F$1,FALSE)</f>
        <v>189.04</v>
      </c>
      <c r="G957" t="str">
        <f>VLOOKUP($A957,'Order Sales'!$A$2:$H$2154,G$1,FALSE)</f>
        <v>Corporate</v>
      </c>
    </row>
    <row r="958" spans="1:7" x14ac:dyDescent="0.3">
      <c r="A958">
        <v>14248</v>
      </c>
      <c r="B958" s="2">
        <v>39977</v>
      </c>
      <c r="C958" s="2">
        <v>39982</v>
      </c>
      <c r="D958" s="4">
        <f>VLOOKUP(A958,'Order Shipping'!$A$2:$C$2154,3,FALSE)</f>
        <v>0.99</v>
      </c>
      <c r="E958" s="4">
        <f>VLOOKUP($A958,'Order Sales'!$A$2:$H$2154,E$1,FALSE)</f>
        <v>16</v>
      </c>
      <c r="F958">
        <f>VLOOKUP($A958,'Order Sales'!$A$2:$H$2154,F$1,FALSE)</f>
        <v>1239.6315</v>
      </c>
      <c r="G958" t="str">
        <f>VLOOKUP($A958,'Order Sales'!$A$2:$H$2154,G$1,FALSE)</f>
        <v>Small Business</v>
      </c>
    </row>
    <row r="959" spans="1:7" x14ac:dyDescent="0.3">
      <c r="A959">
        <v>9583</v>
      </c>
      <c r="B959" s="2">
        <v>39914</v>
      </c>
      <c r="C959" s="2">
        <v>39916</v>
      </c>
      <c r="D959" s="4">
        <f>VLOOKUP(A959,'Order Shipping'!$A$2:$C$2154,3,FALSE)</f>
        <v>1.49</v>
      </c>
      <c r="E959" s="4">
        <f>VLOOKUP($A959,'Order Sales'!$A$2:$H$2154,E$1,FALSE)</f>
        <v>47</v>
      </c>
      <c r="F959">
        <f>VLOOKUP($A959,'Order Sales'!$A$2:$H$2154,F$1,FALSE)</f>
        <v>887.45</v>
      </c>
      <c r="G959" t="str">
        <f>VLOOKUP($A959,'Order Sales'!$A$2:$H$2154,G$1,FALSE)</f>
        <v>Small Business</v>
      </c>
    </row>
    <row r="960" spans="1:7" x14ac:dyDescent="0.3">
      <c r="A960">
        <v>2810</v>
      </c>
      <c r="B960" s="2">
        <v>39829</v>
      </c>
      <c r="C960" s="2">
        <v>39834</v>
      </c>
      <c r="D960" s="4">
        <f>VLOOKUP(A960,'Order Shipping'!$A$2:$C$2154,3,FALSE)</f>
        <v>8.99</v>
      </c>
      <c r="E960" s="4">
        <f>VLOOKUP($A960,'Order Sales'!$A$2:$H$2154,E$1,FALSE)</f>
        <v>25</v>
      </c>
      <c r="F960">
        <f>VLOOKUP($A960,'Order Sales'!$A$2:$H$2154,F$1,FALSE)</f>
        <v>2836.0504999999998</v>
      </c>
      <c r="G960" t="str">
        <f>VLOOKUP($A960,'Order Sales'!$A$2:$H$2154,G$1,FALSE)</f>
        <v>Corporate</v>
      </c>
    </row>
    <row r="961" spans="1:7" x14ac:dyDescent="0.3">
      <c r="A961">
        <v>8675</v>
      </c>
      <c r="B961" s="2">
        <v>39905</v>
      </c>
      <c r="C961" s="2">
        <v>39907</v>
      </c>
      <c r="D961" s="4">
        <f>VLOOKUP(A961,'Order Shipping'!$A$2:$C$2154,3,FALSE)</f>
        <v>5.08</v>
      </c>
      <c r="E961" s="4">
        <f>VLOOKUP($A961,'Order Sales'!$A$2:$H$2154,E$1,FALSE)</f>
        <v>17</v>
      </c>
      <c r="F961">
        <f>VLOOKUP($A961,'Order Sales'!$A$2:$H$2154,F$1,FALSE)</f>
        <v>585.47</v>
      </c>
      <c r="G961" t="str">
        <f>VLOOKUP($A961,'Order Sales'!$A$2:$H$2154,G$1,FALSE)</f>
        <v>Corporate</v>
      </c>
    </row>
    <row r="962" spans="1:7" x14ac:dyDescent="0.3">
      <c r="A962">
        <v>5471</v>
      </c>
      <c r="B962" s="2">
        <v>39863</v>
      </c>
      <c r="C962" s="2">
        <v>39864</v>
      </c>
      <c r="D962" s="4">
        <f>VLOOKUP(A962,'Order Shipping'!$A$2:$C$2154,3,FALSE)</f>
        <v>5.46</v>
      </c>
      <c r="E962" s="4">
        <f>VLOOKUP($A962,'Order Sales'!$A$2:$H$2154,E$1,FALSE)</f>
        <v>29</v>
      </c>
      <c r="F962">
        <f>VLOOKUP($A962,'Order Sales'!$A$2:$H$2154,F$1,FALSE)</f>
        <v>185.61</v>
      </c>
      <c r="G962" t="str">
        <f>VLOOKUP($A962,'Order Sales'!$A$2:$H$2154,G$1,FALSE)</f>
        <v>Corporate</v>
      </c>
    </row>
    <row r="963" spans="1:7" x14ac:dyDescent="0.3">
      <c r="A963">
        <v>19427</v>
      </c>
      <c r="B963" s="2">
        <v>40046</v>
      </c>
      <c r="C963" s="2">
        <v>40048</v>
      </c>
      <c r="D963" s="4">
        <f>VLOOKUP(A963,'Order Shipping'!$A$2:$C$2154,3,FALSE)</f>
        <v>8.99</v>
      </c>
      <c r="E963" s="4">
        <f>VLOOKUP($A963,'Order Sales'!$A$2:$H$2154,E$1,FALSE)</f>
        <v>8</v>
      </c>
      <c r="F963">
        <f>VLOOKUP($A963,'Order Sales'!$A$2:$H$2154,F$1,FALSE)</f>
        <v>994.22799999999995</v>
      </c>
      <c r="G963" t="str">
        <f>VLOOKUP($A963,'Order Sales'!$A$2:$H$2154,G$1,FALSE)</f>
        <v>Small Business</v>
      </c>
    </row>
    <row r="964" spans="1:7" x14ac:dyDescent="0.3">
      <c r="A964">
        <v>21038</v>
      </c>
      <c r="B964" s="2">
        <v>40067</v>
      </c>
      <c r="C964" s="2">
        <v>40069</v>
      </c>
      <c r="D964" s="4">
        <f>VLOOKUP(A964,'Order Shipping'!$A$2:$C$2154,3,FALSE)</f>
        <v>10.16</v>
      </c>
      <c r="E964" s="4">
        <f>VLOOKUP($A964,'Order Sales'!$A$2:$H$2154,E$1,FALSE)</f>
        <v>39</v>
      </c>
      <c r="F964">
        <f>VLOOKUP($A964,'Order Sales'!$A$2:$H$2154,F$1,FALSE)</f>
        <v>341.55</v>
      </c>
      <c r="G964" t="str">
        <f>VLOOKUP($A964,'Order Sales'!$A$2:$H$2154,G$1,FALSE)</f>
        <v>Corporate</v>
      </c>
    </row>
    <row r="965" spans="1:7" x14ac:dyDescent="0.3">
      <c r="A965">
        <v>28034</v>
      </c>
      <c r="B965" s="2">
        <v>40165</v>
      </c>
      <c r="C965" s="2">
        <v>40169</v>
      </c>
      <c r="D965" s="4">
        <f>VLOOKUP(A965,'Order Shipping'!$A$2:$C$2154,3,FALSE)</f>
        <v>4</v>
      </c>
      <c r="E965" s="4">
        <f>VLOOKUP($A965,'Order Sales'!$A$2:$H$2154,E$1,FALSE)</f>
        <v>46</v>
      </c>
      <c r="F965">
        <f>VLOOKUP($A965,'Order Sales'!$A$2:$H$2154,F$1,FALSE)</f>
        <v>1692.28</v>
      </c>
      <c r="G965" t="str">
        <f>VLOOKUP($A965,'Order Sales'!$A$2:$H$2154,G$1,FALSE)</f>
        <v>Small Business</v>
      </c>
    </row>
    <row r="966" spans="1:7" x14ac:dyDescent="0.3">
      <c r="A966">
        <v>11694</v>
      </c>
      <c r="B966" s="2">
        <v>39945</v>
      </c>
      <c r="C966" s="2">
        <v>39946</v>
      </c>
      <c r="D966" s="4">
        <f>VLOOKUP(A966,'Order Shipping'!$A$2:$C$2154,3,FALSE)</f>
        <v>12.65</v>
      </c>
      <c r="E966" s="4">
        <f>VLOOKUP($A966,'Order Sales'!$A$2:$H$2154,E$1,FALSE)</f>
        <v>7</v>
      </c>
      <c r="F966">
        <f>VLOOKUP($A966,'Order Sales'!$A$2:$H$2154,F$1,FALSE)</f>
        <v>855.03</v>
      </c>
      <c r="G966" t="str">
        <f>VLOOKUP($A966,'Order Sales'!$A$2:$H$2154,G$1,FALSE)</f>
        <v>Corporate</v>
      </c>
    </row>
    <row r="967" spans="1:7" x14ac:dyDescent="0.3">
      <c r="A967">
        <v>21994</v>
      </c>
      <c r="B967" s="2">
        <v>40079</v>
      </c>
      <c r="C967" s="2">
        <v>40080</v>
      </c>
      <c r="D967" s="4">
        <f>VLOOKUP(A967,'Order Shipping'!$A$2:$C$2154,3,FALSE)</f>
        <v>3.99</v>
      </c>
      <c r="E967" s="4">
        <f>VLOOKUP($A967,'Order Sales'!$A$2:$H$2154,E$1,FALSE)</f>
        <v>29</v>
      </c>
      <c r="F967">
        <f>VLOOKUP($A967,'Order Sales'!$A$2:$H$2154,F$1,FALSE)</f>
        <v>575.36</v>
      </c>
      <c r="G967" t="str">
        <f>VLOOKUP($A967,'Order Sales'!$A$2:$H$2154,G$1,FALSE)</f>
        <v>Corporate</v>
      </c>
    </row>
    <row r="968" spans="1:7" x14ac:dyDescent="0.3">
      <c r="A968">
        <v>16575</v>
      </c>
      <c r="B968" s="2">
        <v>40009</v>
      </c>
      <c r="C968" s="2">
        <v>40011</v>
      </c>
      <c r="D968" s="4">
        <f>VLOOKUP(A968,'Order Shipping'!$A$2:$C$2154,3,FALSE)</f>
        <v>1.2</v>
      </c>
      <c r="E968" s="4">
        <f>VLOOKUP($A968,'Order Sales'!$A$2:$H$2154,E$1,FALSE)</f>
        <v>8</v>
      </c>
      <c r="F968">
        <f>VLOOKUP($A968,'Order Sales'!$A$2:$H$2154,F$1,FALSE)</f>
        <v>46.97</v>
      </c>
      <c r="G968" t="str">
        <f>VLOOKUP($A968,'Order Sales'!$A$2:$H$2154,G$1,FALSE)</f>
        <v>Corporate</v>
      </c>
    </row>
    <row r="969" spans="1:7" x14ac:dyDescent="0.3">
      <c r="A969">
        <v>7845</v>
      </c>
      <c r="B969" s="2">
        <v>39897</v>
      </c>
      <c r="C969" s="2">
        <v>39897</v>
      </c>
      <c r="D969" s="4">
        <f>VLOOKUP(A969,'Order Shipping'!$A$2:$C$2154,3,FALSE)</f>
        <v>41.44</v>
      </c>
      <c r="E969" s="4">
        <f>VLOOKUP($A969,'Order Sales'!$A$2:$H$2154,E$1,FALSE)</f>
        <v>27</v>
      </c>
      <c r="F969">
        <f>VLOOKUP($A969,'Order Sales'!$A$2:$H$2154,F$1,FALSE)</f>
        <v>14357.85</v>
      </c>
      <c r="G969" t="str">
        <f>VLOOKUP($A969,'Order Sales'!$A$2:$H$2154,G$1,FALSE)</f>
        <v>Small Business</v>
      </c>
    </row>
    <row r="970" spans="1:7" x14ac:dyDescent="0.3">
      <c r="A970">
        <v>17453</v>
      </c>
      <c r="B970" s="2">
        <v>40021</v>
      </c>
      <c r="C970" s="2">
        <v>40021</v>
      </c>
      <c r="D970" s="4">
        <f>VLOOKUP(A970,'Order Shipping'!$A$2:$C$2154,3,FALSE)</f>
        <v>0.49</v>
      </c>
      <c r="E970" s="4">
        <f>VLOOKUP($A970,'Order Sales'!$A$2:$H$2154,E$1,FALSE)</f>
        <v>39</v>
      </c>
      <c r="F970">
        <f>VLOOKUP($A970,'Order Sales'!$A$2:$H$2154,F$1,FALSE)</f>
        <v>493.26</v>
      </c>
      <c r="G970" t="str">
        <f>VLOOKUP($A970,'Order Sales'!$A$2:$H$2154,G$1,FALSE)</f>
        <v>Small Business</v>
      </c>
    </row>
    <row r="971" spans="1:7" x14ac:dyDescent="0.3">
      <c r="A971">
        <v>23705</v>
      </c>
      <c r="B971" s="2">
        <v>40103</v>
      </c>
      <c r="C971" s="2">
        <v>40103</v>
      </c>
      <c r="D971" s="4">
        <f>VLOOKUP(A971,'Order Shipping'!$A$2:$C$2154,3,FALSE)</f>
        <v>5.37</v>
      </c>
      <c r="E971" s="4">
        <f>VLOOKUP($A971,'Order Sales'!$A$2:$H$2154,E$1,FALSE)</f>
        <v>37</v>
      </c>
      <c r="F971">
        <f>VLOOKUP($A971,'Order Sales'!$A$2:$H$2154,F$1,FALSE)</f>
        <v>1003.06</v>
      </c>
      <c r="G971" t="str">
        <f>VLOOKUP($A971,'Order Sales'!$A$2:$H$2154,G$1,FALSE)</f>
        <v>Consumer</v>
      </c>
    </row>
    <row r="972" spans="1:7" x14ac:dyDescent="0.3">
      <c r="A972">
        <v>25520</v>
      </c>
      <c r="B972" s="2">
        <v>40132</v>
      </c>
      <c r="C972" s="2">
        <v>40133</v>
      </c>
      <c r="D972" s="4">
        <f>VLOOKUP(A972,'Order Shipping'!$A$2:$C$2154,3,FALSE)</f>
        <v>35</v>
      </c>
      <c r="E972" s="4">
        <f>VLOOKUP($A972,'Order Sales'!$A$2:$H$2154,E$1,FALSE)</f>
        <v>39</v>
      </c>
      <c r="F972">
        <f>VLOOKUP($A972,'Order Sales'!$A$2:$H$2154,F$1,FALSE)</f>
        <v>883.15</v>
      </c>
      <c r="G972" t="str">
        <f>VLOOKUP($A972,'Order Sales'!$A$2:$H$2154,G$1,FALSE)</f>
        <v>Corporate</v>
      </c>
    </row>
    <row r="973" spans="1:7" x14ac:dyDescent="0.3">
      <c r="A973">
        <v>4229</v>
      </c>
      <c r="B973" s="2">
        <v>39846</v>
      </c>
      <c r="C973" s="2">
        <v>39849</v>
      </c>
      <c r="D973" s="4">
        <f>VLOOKUP(A973,'Order Shipping'!$A$2:$C$2154,3,FALSE)</f>
        <v>56.2</v>
      </c>
      <c r="E973" s="4">
        <f>VLOOKUP($A973,'Order Sales'!$A$2:$H$2154,E$1,FALSE)</f>
        <v>42</v>
      </c>
      <c r="F973">
        <f>VLOOKUP($A973,'Order Sales'!$A$2:$H$2154,F$1,FALSE)</f>
        <v>3609.88</v>
      </c>
      <c r="G973" t="str">
        <f>VLOOKUP($A973,'Order Sales'!$A$2:$H$2154,G$1,FALSE)</f>
        <v>Corporate</v>
      </c>
    </row>
    <row r="974" spans="1:7" x14ac:dyDescent="0.3">
      <c r="A974">
        <v>21428</v>
      </c>
      <c r="B974" s="2">
        <v>40072</v>
      </c>
      <c r="C974" s="2">
        <v>40074</v>
      </c>
      <c r="D974" s="4">
        <f>VLOOKUP(A974,'Order Shipping'!$A$2:$C$2154,3,FALSE)</f>
        <v>7.42</v>
      </c>
      <c r="E974" s="4">
        <f>VLOOKUP($A974,'Order Sales'!$A$2:$H$2154,E$1,FALSE)</f>
        <v>10</v>
      </c>
      <c r="F974">
        <f>VLOOKUP($A974,'Order Sales'!$A$2:$H$2154,F$1,FALSE)</f>
        <v>156.15</v>
      </c>
      <c r="G974" t="str">
        <f>VLOOKUP($A974,'Order Sales'!$A$2:$H$2154,G$1,FALSE)</f>
        <v>Corporate</v>
      </c>
    </row>
    <row r="975" spans="1:7" x14ac:dyDescent="0.3">
      <c r="A975">
        <v>22263</v>
      </c>
      <c r="B975" s="2">
        <v>40083</v>
      </c>
      <c r="C975" s="2">
        <v>40085</v>
      </c>
      <c r="D975" s="4">
        <f>VLOOKUP(A975,'Order Shipping'!$A$2:$C$2154,3,FALSE)</f>
        <v>0.5</v>
      </c>
      <c r="E975" s="4">
        <f>VLOOKUP($A975,'Order Sales'!$A$2:$H$2154,E$1,FALSE)</f>
        <v>42</v>
      </c>
      <c r="F975">
        <f>VLOOKUP($A975,'Order Sales'!$A$2:$H$2154,F$1,FALSE)</f>
        <v>152.26</v>
      </c>
      <c r="G975" t="str">
        <f>VLOOKUP($A975,'Order Sales'!$A$2:$H$2154,G$1,FALSE)</f>
        <v>Corporate</v>
      </c>
    </row>
    <row r="976" spans="1:7" x14ac:dyDescent="0.3">
      <c r="A976">
        <v>9687</v>
      </c>
      <c r="B976" s="2">
        <v>39917</v>
      </c>
      <c r="C976" s="2">
        <v>39922</v>
      </c>
      <c r="D976" s="4">
        <f>VLOOKUP(A976,'Order Shipping'!$A$2:$C$2154,3,FALSE)</f>
        <v>35.840000000000003</v>
      </c>
      <c r="E976" s="4">
        <f>VLOOKUP($A976,'Order Sales'!$A$2:$H$2154,E$1,FALSE)</f>
        <v>14</v>
      </c>
      <c r="F976">
        <f>VLOOKUP($A976,'Order Sales'!$A$2:$H$2154,F$1,FALSE)</f>
        <v>1386.65</v>
      </c>
      <c r="G976" t="str">
        <f>VLOOKUP($A976,'Order Sales'!$A$2:$H$2154,G$1,FALSE)</f>
        <v>Home Office</v>
      </c>
    </row>
    <row r="977" spans="1:7" x14ac:dyDescent="0.3">
      <c r="A977">
        <v>12175</v>
      </c>
      <c r="B977" s="2">
        <v>39951</v>
      </c>
      <c r="C977" s="2">
        <v>39953</v>
      </c>
      <c r="D977" s="4">
        <f>VLOOKUP(A977,'Order Shipping'!$A$2:$C$2154,3,FALSE)</f>
        <v>4.8600000000000003</v>
      </c>
      <c r="E977" s="4">
        <f>VLOOKUP($A977,'Order Sales'!$A$2:$H$2154,E$1,FALSE)</f>
        <v>5</v>
      </c>
      <c r="F977">
        <f>VLOOKUP($A977,'Order Sales'!$A$2:$H$2154,F$1,FALSE)</f>
        <v>64.25</v>
      </c>
      <c r="G977" t="str">
        <f>VLOOKUP($A977,'Order Sales'!$A$2:$H$2154,G$1,FALSE)</f>
        <v>Corporate</v>
      </c>
    </row>
    <row r="978" spans="1:7" x14ac:dyDescent="0.3">
      <c r="A978">
        <v>21765</v>
      </c>
      <c r="B978" s="2">
        <v>40075</v>
      </c>
      <c r="C978" s="2">
        <v>40077</v>
      </c>
      <c r="D978" s="4">
        <f>VLOOKUP(A978,'Order Shipping'!$A$2:$C$2154,3,FALSE)</f>
        <v>11.64</v>
      </c>
      <c r="E978" s="4">
        <f>VLOOKUP($A978,'Order Sales'!$A$2:$H$2154,E$1,FALSE)</f>
        <v>11</v>
      </c>
      <c r="F978">
        <f>VLOOKUP($A978,'Order Sales'!$A$2:$H$2154,F$1,FALSE)</f>
        <v>3563.88</v>
      </c>
      <c r="G978" t="str">
        <f>VLOOKUP($A978,'Order Sales'!$A$2:$H$2154,G$1,FALSE)</f>
        <v>Small Business</v>
      </c>
    </row>
    <row r="979" spans="1:7" x14ac:dyDescent="0.3">
      <c r="A979">
        <v>18148</v>
      </c>
      <c r="B979" s="2">
        <v>40030</v>
      </c>
      <c r="C979" s="2">
        <v>40031</v>
      </c>
      <c r="D979" s="4">
        <f>VLOOKUP(A979,'Order Shipping'!$A$2:$C$2154,3,FALSE)</f>
        <v>42.52</v>
      </c>
      <c r="E979" s="4">
        <f>VLOOKUP($A979,'Order Sales'!$A$2:$H$2154,E$1,FALSE)</f>
        <v>44</v>
      </c>
      <c r="F979">
        <f>VLOOKUP($A979,'Order Sales'!$A$2:$H$2154,F$1,FALSE)</f>
        <v>17248.09</v>
      </c>
      <c r="G979" t="str">
        <f>VLOOKUP($A979,'Order Sales'!$A$2:$H$2154,G$1,FALSE)</f>
        <v>Corporate</v>
      </c>
    </row>
    <row r="980" spans="1:7" x14ac:dyDescent="0.3">
      <c r="A980">
        <v>1948</v>
      </c>
      <c r="B980" s="2">
        <v>39821</v>
      </c>
      <c r="C980" s="2">
        <v>39821</v>
      </c>
      <c r="D980" s="4">
        <f>VLOOKUP(A980,'Order Shipping'!$A$2:$C$2154,3,FALSE)</f>
        <v>0.99</v>
      </c>
      <c r="E980" s="4">
        <f>VLOOKUP($A980,'Order Sales'!$A$2:$H$2154,E$1,FALSE)</f>
        <v>16</v>
      </c>
      <c r="F980">
        <f>VLOOKUP($A980,'Order Sales'!$A$2:$H$2154,F$1,FALSE)</f>
        <v>64.290000000000006</v>
      </c>
      <c r="G980" t="str">
        <f>VLOOKUP($A980,'Order Sales'!$A$2:$H$2154,G$1,FALSE)</f>
        <v>Home Office</v>
      </c>
    </row>
    <row r="981" spans="1:7" x14ac:dyDescent="0.3">
      <c r="A981">
        <v>15190</v>
      </c>
      <c r="B981" s="2">
        <v>39989</v>
      </c>
      <c r="C981" s="2">
        <v>39989</v>
      </c>
      <c r="D981" s="4">
        <f>VLOOKUP(A981,'Order Shipping'!$A$2:$C$2154,3,FALSE)</f>
        <v>4.2</v>
      </c>
      <c r="E981" s="4">
        <f>VLOOKUP($A981,'Order Sales'!$A$2:$H$2154,E$1,FALSE)</f>
        <v>30</v>
      </c>
      <c r="F981">
        <f>VLOOKUP($A981,'Order Sales'!$A$2:$H$2154,F$1,FALSE)</f>
        <v>5015.0510000000004</v>
      </c>
      <c r="G981" t="str">
        <f>VLOOKUP($A981,'Order Sales'!$A$2:$H$2154,G$1,FALSE)</f>
        <v>Corporate</v>
      </c>
    </row>
    <row r="982" spans="1:7" x14ac:dyDescent="0.3">
      <c r="A982">
        <v>13423</v>
      </c>
      <c r="B982" s="2">
        <v>39965</v>
      </c>
      <c r="C982" s="2">
        <v>39965</v>
      </c>
      <c r="D982" s="4">
        <f>VLOOKUP(A982,'Order Shipping'!$A$2:$C$2154,3,FALSE)</f>
        <v>1.49</v>
      </c>
      <c r="E982" s="4">
        <f>VLOOKUP($A982,'Order Sales'!$A$2:$H$2154,E$1,FALSE)</f>
        <v>11</v>
      </c>
      <c r="F982">
        <f>VLOOKUP($A982,'Order Sales'!$A$2:$H$2154,F$1,FALSE)</f>
        <v>48.75</v>
      </c>
      <c r="G982" t="str">
        <f>VLOOKUP($A982,'Order Sales'!$A$2:$H$2154,G$1,FALSE)</f>
        <v>Corporate</v>
      </c>
    </row>
    <row r="983" spans="1:7" x14ac:dyDescent="0.3">
      <c r="A983">
        <v>21678</v>
      </c>
      <c r="B983" s="2">
        <v>40074</v>
      </c>
      <c r="C983" s="2">
        <v>40075</v>
      </c>
      <c r="D983" s="4">
        <f>VLOOKUP(A983,'Order Shipping'!$A$2:$C$2154,3,FALSE)</f>
        <v>8.5399999999999991</v>
      </c>
      <c r="E983" s="4">
        <f>VLOOKUP($A983,'Order Sales'!$A$2:$H$2154,E$1,FALSE)</f>
        <v>27</v>
      </c>
      <c r="F983">
        <f>VLOOKUP($A983,'Order Sales'!$A$2:$H$2154,F$1,FALSE)</f>
        <v>233.92</v>
      </c>
      <c r="G983" t="str">
        <f>VLOOKUP($A983,'Order Sales'!$A$2:$H$2154,G$1,FALSE)</f>
        <v>Corporate</v>
      </c>
    </row>
    <row r="984" spans="1:7" x14ac:dyDescent="0.3">
      <c r="A984">
        <v>12405</v>
      </c>
      <c r="B984" s="2">
        <v>39953</v>
      </c>
      <c r="C984" s="2">
        <v>39954</v>
      </c>
      <c r="D984" s="4">
        <f>VLOOKUP(A984,'Order Shipping'!$A$2:$C$2154,3,FALSE)</f>
        <v>8.99</v>
      </c>
      <c r="E984" s="4">
        <f>VLOOKUP($A984,'Order Sales'!$A$2:$H$2154,E$1,FALSE)</f>
        <v>39</v>
      </c>
      <c r="F984">
        <f>VLOOKUP($A984,'Order Sales'!$A$2:$H$2154,F$1,FALSE)</f>
        <v>2178.431</v>
      </c>
      <c r="G984" t="str">
        <f>VLOOKUP($A984,'Order Sales'!$A$2:$H$2154,G$1,FALSE)</f>
        <v>Small Business</v>
      </c>
    </row>
    <row r="985" spans="1:7" x14ac:dyDescent="0.3">
      <c r="A985">
        <v>9640</v>
      </c>
      <c r="B985" s="2">
        <v>39915</v>
      </c>
      <c r="C985" s="2">
        <v>39917</v>
      </c>
      <c r="D985" s="4">
        <f>VLOOKUP(A985,'Order Shipping'!$A$2:$C$2154,3,FALSE)</f>
        <v>6.31</v>
      </c>
      <c r="E985" s="4">
        <f>VLOOKUP($A985,'Order Sales'!$A$2:$H$2154,E$1,FALSE)</f>
        <v>8</v>
      </c>
      <c r="F985">
        <f>VLOOKUP($A985,'Order Sales'!$A$2:$H$2154,F$1,FALSE)</f>
        <v>292.38</v>
      </c>
      <c r="G985" t="str">
        <f>VLOOKUP($A985,'Order Sales'!$A$2:$H$2154,G$1,FALSE)</f>
        <v>Consumer</v>
      </c>
    </row>
    <row r="986" spans="1:7" x14ac:dyDescent="0.3">
      <c r="A986">
        <v>24843</v>
      </c>
      <c r="B986" s="2">
        <v>40120</v>
      </c>
      <c r="C986" s="2">
        <v>40127</v>
      </c>
      <c r="D986" s="4">
        <f>VLOOKUP(A986,'Order Shipping'!$A$2:$C$2154,3,FALSE)</f>
        <v>6.13</v>
      </c>
      <c r="E986" s="4">
        <f>VLOOKUP($A986,'Order Sales'!$A$2:$H$2154,E$1,FALSE)</f>
        <v>39</v>
      </c>
      <c r="F986">
        <f>VLOOKUP($A986,'Order Sales'!$A$2:$H$2154,F$1,FALSE)</f>
        <v>460.43</v>
      </c>
      <c r="G986" t="str">
        <f>VLOOKUP($A986,'Order Sales'!$A$2:$H$2154,G$1,FALSE)</f>
        <v>Small Business</v>
      </c>
    </row>
    <row r="987" spans="1:7" x14ac:dyDescent="0.3">
      <c r="A987">
        <v>14627</v>
      </c>
      <c r="B987" s="2">
        <v>39981</v>
      </c>
      <c r="C987" s="2">
        <v>39986</v>
      </c>
      <c r="D987" s="4">
        <f>VLOOKUP(A987,'Order Shipping'!$A$2:$C$2154,3,FALSE)</f>
        <v>4.5</v>
      </c>
      <c r="E987" s="4">
        <f>VLOOKUP($A987,'Order Sales'!$A$2:$H$2154,E$1,FALSE)</f>
        <v>37</v>
      </c>
      <c r="F987">
        <f>VLOOKUP($A987,'Order Sales'!$A$2:$H$2154,F$1,FALSE)</f>
        <v>394.62</v>
      </c>
      <c r="G987" t="str">
        <f>VLOOKUP($A987,'Order Sales'!$A$2:$H$2154,G$1,FALSE)</f>
        <v>Consumer</v>
      </c>
    </row>
    <row r="988" spans="1:7" x14ac:dyDescent="0.3">
      <c r="A988">
        <v>16083</v>
      </c>
      <c r="B988" s="2">
        <v>40000</v>
      </c>
      <c r="C988" s="2">
        <v>40009</v>
      </c>
      <c r="D988" s="4">
        <f>VLOOKUP(A988,'Order Shipping'!$A$2:$C$2154,3,FALSE)</f>
        <v>6.83</v>
      </c>
      <c r="E988" s="4">
        <f>VLOOKUP($A988,'Order Sales'!$A$2:$H$2154,E$1,FALSE)</f>
        <v>12</v>
      </c>
      <c r="F988">
        <f>VLOOKUP($A988,'Order Sales'!$A$2:$H$2154,F$1,FALSE)</f>
        <v>47.79</v>
      </c>
      <c r="G988" t="str">
        <f>VLOOKUP($A988,'Order Sales'!$A$2:$H$2154,G$1,FALSE)</f>
        <v>Corporate</v>
      </c>
    </row>
    <row r="989" spans="1:7" x14ac:dyDescent="0.3">
      <c r="A989">
        <v>9659</v>
      </c>
      <c r="B989" s="2">
        <v>39916</v>
      </c>
      <c r="C989" s="2">
        <v>39917</v>
      </c>
      <c r="D989" s="4">
        <f>VLOOKUP(A989,'Order Shipping'!$A$2:$C$2154,3,FALSE)</f>
        <v>11.15</v>
      </c>
      <c r="E989" s="4">
        <f>VLOOKUP($A989,'Order Sales'!$A$2:$H$2154,E$1,FALSE)</f>
        <v>2</v>
      </c>
      <c r="F989">
        <f>VLOOKUP($A989,'Order Sales'!$A$2:$H$2154,F$1,FALSE)</f>
        <v>29.32</v>
      </c>
      <c r="G989" t="str">
        <f>VLOOKUP($A989,'Order Sales'!$A$2:$H$2154,G$1,FALSE)</f>
        <v>Small Business</v>
      </c>
    </row>
    <row r="990" spans="1:7" x14ac:dyDescent="0.3">
      <c r="A990">
        <v>20016</v>
      </c>
      <c r="B990" s="2">
        <v>40052</v>
      </c>
      <c r="C990" s="2">
        <v>40052</v>
      </c>
      <c r="D990" s="4">
        <f>VLOOKUP(A990,'Order Shipping'!$A$2:$C$2154,3,FALSE)</f>
        <v>9.4</v>
      </c>
      <c r="E990" s="4">
        <f>VLOOKUP($A990,'Order Sales'!$A$2:$H$2154,E$1,FALSE)</f>
        <v>12</v>
      </c>
      <c r="F990">
        <f>VLOOKUP($A990,'Order Sales'!$A$2:$H$2154,F$1,FALSE)</f>
        <v>190.73</v>
      </c>
      <c r="G990" t="str">
        <f>VLOOKUP($A990,'Order Sales'!$A$2:$H$2154,G$1,FALSE)</f>
        <v>Consumer</v>
      </c>
    </row>
    <row r="991" spans="1:7" x14ac:dyDescent="0.3">
      <c r="A991">
        <v>14647</v>
      </c>
      <c r="B991" s="2">
        <v>39981</v>
      </c>
      <c r="C991" s="2">
        <v>39983</v>
      </c>
      <c r="D991" s="4">
        <f>VLOOKUP(A991,'Order Shipping'!$A$2:$C$2154,3,FALSE)</f>
        <v>6.5</v>
      </c>
      <c r="E991" s="4">
        <f>VLOOKUP($A991,'Order Sales'!$A$2:$H$2154,E$1,FALSE)</f>
        <v>8</v>
      </c>
      <c r="F991">
        <f>VLOOKUP($A991,'Order Sales'!$A$2:$H$2154,F$1,FALSE)</f>
        <v>254.32</v>
      </c>
      <c r="G991" t="str">
        <f>VLOOKUP($A991,'Order Sales'!$A$2:$H$2154,G$1,FALSE)</f>
        <v>Corporate</v>
      </c>
    </row>
    <row r="992" spans="1:7" x14ac:dyDescent="0.3">
      <c r="A992">
        <v>11614</v>
      </c>
      <c r="B992" s="2">
        <v>39944</v>
      </c>
      <c r="C992" s="2">
        <v>39944</v>
      </c>
      <c r="D992" s="4">
        <f>VLOOKUP(A992,'Order Shipping'!$A$2:$C$2154,3,FALSE)</f>
        <v>9.4499999999999993</v>
      </c>
      <c r="E992" s="4">
        <f>VLOOKUP($A992,'Order Sales'!$A$2:$H$2154,E$1,FALSE)</f>
        <v>5</v>
      </c>
      <c r="F992">
        <f>VLOOKUP($A992,'Order Sales'!$A$2:$H$2154,F$1,FALSE)</f>
        <v>58.9</v>
      </c>
      <c r="G992" t="str">
        <f>VLOOKUP($A992,'Order Sales'!$A$2:$H$2154,G$1,FALSE)</f>
        <v>Consumer</v>
      </c>
    </row>
    <row r="993" spans="1:7" x14ac:dyDescent="0.3">
      <c r="A993">
        <v>15580</v>
      </c>
      <c r="B993" s="2">
        <v>39996</v>
      </c>
      <c r="C993" s="2">
        <v>39997</v>
      </c>
      <c r="D993" s="4">
        <f>VLOOKUP(A993,'Order Shipping'!$A$2:$C$2154,3,FALSE)</f>
        <v>30</v>
      </c>
      <c r="E993" s="4">
        <f>VLOOKUP($A993,'Order Sales'!$A$2:$H$2154,E$1,FALSE)</f>
        <v>10</v>
      </c>
      <c r="F993">
        <f>VLOOKUP($A993,'Order Sales'!$A$2:$H$2154,F$1,FALSE)</f>
        <v>601.57000000000005</v>
      </c>
      <c r="G993" t="str">
        <f>VLOOKUP($A993,'Order Sales'!$A$2:$H$2154,G$1,FALSE)</f>
        <v>Consumer</v>
      </c>
    </row>
    <row r="994" spans="1:7" x14ac:dyDescent="0.3">
      <c r="A994">
        <v>1258</v>
      </c>
      <c r="B994" s="2">
        <v>39816</v>
      </c>
      <c r="C994" s="2">
        <v>39817</v>
      </c>
      <c r="D994" s="4">
        <f>VLOOKUP(A994,'Order Shipping'!$A$2:$C$2154,3,FALSE)</f>
        <v>1.2</v>
      </c>
      <c r="E994" s="4">
        <f>VLOOKUP($A994,'Order Sales'!$A$2:$H$2154,E$1,FALSE)</f>
        <v>29</v>
      </c>
      <c r="F994">
        <f>VLOOKUP($A994,'Order Sales'!$A$2:$H$2154,F$1,FALSE)</f>
        <v>122.23</v>
      </c>
      <c r="G994" t="str">
        <f>VLOOKUP($A994,'Order Sales'!$A$2:$H$2154,G$1,FALSE)</f>
        <v>Home Office</v>
      </c>
    </row>
    <row r="995" spans="1:7" x14ac:dyDescent="0.3">
      <c r="A995">
        <v>19015</v>
      </c>
      <c r="B995" s="2">
        <v>40040</v>
      </c>
      <c r="C995" s="2">
        <v>40041</v>
      </c>
      <c r="D995" s="4">
        <f>VLOOKUP(A995,'Order Shipping'!$A$2:$C$2154,3,FALSE)</f>
        <v>0.49</v>
      </c>
      <c r="E995" s="4">
        <f>VLOOKUP($A995,'Order Sales'!$A$2:$H$2154,E$1,FALSE)</f>
        <v>37</v>
      </c>
      <c r="F995">
        <f>VLOOKUP($A995,'Order Sales'!$A$2:$H$2154,F$1,FALSE)</f>
        <v>189.6</v>
      </c>
      <c r="G995" t="str">
        <f>VLOOKUP($A995,'Order Sales'!$A$2:$H$2154,G$1,FALSE)</f>
        <v>Corporate</v>
      </c>
    </row>
    <row r="996" spans="1:7" x14ac:dyDescent="0.3">
      <c r="A996">
        <v>26255</v>
      </c>
      <c r="B996" s="2">
        <v>40141</v>
      </c>
      <c r="C996" s="2">
        <v>40142</v>
      </c>
      <c r="D996" s="4">
        <f>VLOOKUP(A996,'Order Shipping'!$A$2:$C$2154,3,FALSE)</f>
        <v>51.94</v>
      </c>
      <c r="E996" s="4">
        <f>VLOOKUP($A996,'Order Sales'!$A$2:$H$2154,E$1,FALSE)</f>
        <v>16</v>
      </c>
      <c r="F996">
        <f>VLOOKUP($A996,'Order Sales'!$A$2:$H$2154,F$1,FALSE)</f>
        <v>1959.92</v>
      </c>
      <c r="G996" t="str">
        <f>VLOOKUP($A996,'Order Sales'!$A$2:$H$2154,G$1,FALSE)</f>
        <v>Corporate</v>
      </c>
    </row>
    <row r="997" spans="1:7" x14ac:dyDescent="0.3">
      <c r="A997">
        <v>25242</v>
      </c>
      <c r="B997" s="2">
        <v>40126</v>
      </c>
      <c r="C997" s="2">
        <v>40128</v>
      </c>
      <c r="D997" s="4">
        <f>VLOOKUP(A997,'Order Shipping'!$A$2:$C$2154,3,FALSE)</f>
        <v>5.15</v>
      </c>
      <c r="E997" s="4">
        <f>VLOOKUP($A997,'Order Sales'!$A$2:$H$2154,E$1,FALSE)</f>
        <v>4</v>
      </c>
      <c r="F997">
        <f>VLOOKUP($A997,'Order Sales'!$A$2:$H$2154,F$1,FALSE)</f>
        <v>30.47</v>
      </c>
      <c r="G997" t="str">
        <f>VLOOKUP($A997,'Order Sales'!$A$2:$H$2154,G$1,FALSE)</f>
        <v>Corporate</v>
      </c>
    </row>
    <row r="998" spans="1:7" x14ac:dyDescent="0.3">
      <c r="A998">
        <v>4999</v>
      </c>
      <c r="B998" s="2">
        <v>39856</v>
      </c>
      <c r="C998" s="2">
        <v>39857</v>
      </c>
      <c r="D998" s="4">
        <f>VLOOKUP(A998,'Order Shipping'!$A$2:$C$2154,3,FALSE)</f>
        <v>6.05</v>
      </c>
      <c r="E998" s="4">
        <f>VLOOKUP($A998,'Order Sales'!$A$2:$H$2154,E$1,FALSE)</f>
        <v>17</v>
      </c>
      <c r="F998">
        <f>VLOOKUP($A998,'Order Sales'!$A$2:$H$2154,F$1,FALSE)</f>
        <v>127.45</v>
      </c>
      <c r="G998" t="str">
        <f>VLOOKUP($A998,'Order Sales'!$A$2:$H$2154,G$1,FALSE)</f>
        <v>Home Office</v>
      </c>
    </row>
    <row r="999" spans="1:7" x14ac:dyDescent="0.3">
      <c r="A999">
        <v>1045</v>
      </c>
      <c r="B999" s="2">
        <v>39814</v>
      </c>
      <c r="C999" s="2">
        <v>39815</v>
      </c>
      <c r="D999" s="4">
        <f>VLOOKUP(A999,'Order Shipping'!$A$2:$C$2154,3,FALSE)</f>
        <v>4.6900000000000004</v>
      </c>
      <c r="E999" s="4">
        <f>VLOOKUP($A999,'Order Sales'!$A$2:$H$2154,E$1,FALSE)</f>
        <v>32</v>
      </c>
      <c r="F999" s="10">
        <f>VLOOKUP($A999,'Order Sales'!$A$2:$H$2154,F$1,FALSE)</f>
        <v>180.36</v>
      </c>
      <c r="G999" s="10" t="str">
        <f>VLOOKUP($A999,'Order Sales'!$A$2:$H$2154,G$1,FALSE)</f>
        <v>Small Business</v>
      </c>
    </row>
    <row r="1000" spans="1:7" x14ac:dyDescent="0.3">
      <c r="A1000">
        <v>20242</v>
      </c>
      <c r="B1000" s="2">
        <v>40056</v>
      </c>
      <c r="C1000" s="2">
        <v>40058</v>
      </c>
      <c r="D1000" s="4">
        <f>VLOOKUP(A1000,'Order Shipping'!$A$2:$C$2154,3,FALSE)</f>
        <v>5.14</v>
      </c>
      <c r="E1000" s="4">
        <f>VLOOKUP($A1000,'Order Sales'!$A$2:$H$2154,E$1,FALSE)</f>
        <v>25</v>
      </c>
      <c r="F1000">
        <f>VLOOKUP($A1000,'Order Sales'!$A$2:$H$2154,F$1,FALSE)</f>
        <v>265.75</v>
      </c>
      <c r="G1000" t="str">
        <f>VLOOKUP($A1000,'Order Sales'!$A$2:$H$2154,G$1,FALSE)</f>
        <v>Corporate</v>
      </c>
    </row>
    <row r="1001" spans="1:7" x14ac:dyDescent="0.3">
      <c r="A1001">
        <v>21847</v>
      </c>
      <c r="B1001" s="2">
        <v>40076</v>
      </c>
      <c r="C1001" s="2">
        <v>40077</v>
      </c>
      <c r="D1001" s="4">
        <f>VLOOKUP(A1001,'Order Shipping'!$A$2:$C$2154,3,FALSE)</f>
        <v>0.99</v>
      </c>
      <c r="E1001" s="4">
        <f>VLOOKUP($A1001,'Order Sales'!$A$2:$H$2154,E$1,FALSE)</f>
        <v>41</v>
      </c>
      <c r="F1001">
        <f>VLOOKUP($A1001,'Order Sales'!$A$2:$H$2154,F$1,FALSE)</f>
        <v>129.49</v>
      </c>
      <c r="G1001" t="str">
        <f>VLOOKUP($A1001,'Order Sales'!$A$2:$H$2154,G$1,FALSE)</f>
        <v>Home Office</v>
      </c>
    </row>
    <row r="1002" spans="1:7" x14ac:dyDescent="0.3">
      <c r="A1002">
        <v>27396</v>
      </c>
      <c r="B1002" s="2">
        <v>40158</v>
      </c>
      <c r="C1002" s="2">
        <v>40159</v>
      </c>
      <c r="D1002" s="4">
        <f>VLOOKUP(A1002,'Order Shipping'!$A$2:$C$2154,3,FALSE)</f>
        <v>6.26</v>
      </c>
      <c r="E1002" s="4">
        <f>VLOOKUP($A1002,'Order Sales'!$A$2:$H$2154,E$1,FALSE)</f>
        <v>41</v>
      </c>
      <c r="F1002">
        <f>VLOOKUP($A1002,'Order Sales'!$A$2:$H$2154,F$1,FALSE)</f>
        <v>222.65</v>
      </c>
      <c r="G1002" t="str">
        <f>VLOOKUP($A1002,'Order Sales'!$A$2:$H$2154,G$1,FALSE)</f>
        <v>Corporate</v>
      </c>
    </row>
    <row r="1003" spans="1:7" x14ac:dyDescent="0.3">
      <c r="A1003">
        <v>17428</v>
      </c>
      <c r="B1003" s="2">
        <v>40020</v>
      </c>
      <c r="C1003" s="2">
        <v>40025</v>
      </c>
      <c r="D1003" s="4">
        <f>VLOOKUP(A1003,'Order Shipping'!$A$2:$C$2154,3,FALSE)</f>
        <v>1.34</v>
      </c>
      <c r="E1003" s="4">
        <f>VLOOKUP($A1003,'Order Sales'!$A$2:$H$2154,E$1,FALSE)</f>
        <v>31</v>
      </c>
      <c r="F1003">
        <f>VLOOKUP($A1003,'Order Sales'!$A$2:$H$2154,F$1,FALSE)</f>
        <v>196.81</v>
      </c>
      <c r="G1003" t="str">
        <f>VLOOKUP($A1003,'Order Sales'!$A$2:$H$2154,G$1,FALSE)</f>
        <v>Small Business</v>
      </c>
    </row>
    <row r="1004" spans="1:7" x14ac:dyDescent="0.3">
      <c r="A1004">
        <v>6258</v>
      </c>
      <c r="B1004" s="2">
        <v>39877</v>
      </c>
      <c r="C1004" s="2">
        <v>39880</v>
      </c>
      <c r="D1004" s="4">
        <f>VLOOKUP(A1004,'Order Shipping'!$A$2:$C$2154,3,FALSE)</f>
        <v>11.17</v>
      </c>
      <c r="E1004" s="4">
        <f>VLOOKUP($A1004,'Order Sales'!$A$2:$H$2154,E$1,FALSE)</f>
        <v>9</v>
      </c>
      <c r="F1004">
        <f>VLOOKUP($A1004,'Order Sales'!$A$2:$H$2154,F$1,FALSE)</f>
        <v>196.41</v>
      </c>
      <c r="G1004" t="str">
        <f>VLOOKUP($A1004,'Order Sales'!$A$2:$H$2154,G$1,FALSE)</f>
        <v>Corporate</v>
      </c>
    </row>
    <row r="1005" spans="1:7" x14ac:dyDescent="0.3">
      <c r="A1005">
        <v>13200</v>
      </c>
      <c r="B1005" s="2">
        <v>39961</v>
      </c>
      <c r="C1005" s="2">
        <v>39963</v>
      </c>
      <c r="D1005" s="4">
        <f>VLOOKUP(A1005,'Order Shipping'!$A$2:$C$2154,3,FALSE)</f>
        <v>2.27</v>
      </c>
      <c r="E1005" s="4">
        <f>VLOOKUP($A1005,'Order Sales'!$A$2:$H$2154,E$1,FALSE)</f>
        <v>18</v>
      </c>
      <c r="F1005">
        <f>VLOOKUP($A1005,'Order Sales'!$A$2:$H$2154,F$1,FALSE)</f>
        <v>106.45</v>
      </c>
      <c r="G1005" t="str">
        <f>VLOOKUP($A1005,'Order Sales'!$A$2:$H$2154,G$1,FALSE)</f>
        <v>Corporate</v>
      </c>
    </row>
    <row r="1006" spans="1:7" x14ac:dyDescent="0.3">
      <c r="A1006">
        <v>14744</v>
      </c>
      <c r="B1006" s="2">
        <v>39983</v>
      </c>
      <c r="C1006" s="2">
        <v>39985</v>
      </c>
      <c r="D1006" s="4">
        <f>VLOOKUP(A1006,'Order Shipping'!$A$2:$C$2154,3,FALSE)</f>
        <v>0.83</v>
      </c>
      <c r="E1006" s="4">
        <f>VLOOKUP($A1006,'Order Sales'!$A$2:$H$2154,E$1,FALSE)</f>
        <v>30</v>
      </c>
      <c r="F1006">
        <f>VLOOKUP($A1006,'Order Sales'!$A$2:$H$2154,F$1,FALSE)</f>
        <v>115.81</v>
      </c>
      <c r="G1006" t="str">
        <f>VLOOKUP($A1006,'Order Sales'!$A$2:$H$2154,G$1,FALSE)</f>
        <v>Corporate</v>
      </c>
    </row>
    <row r="1007" spans="1:7" x14ac:dyDescent="0.3">
      <c r="A1007">
        <v>9245</v>
      </c>
      <c r="B1007" s="2">
        <v>39912</v>
      </c>
      <c r="C1007" s="2">
        <v>39914</v>
      </c>
      <c r="D1007" s="4">
        <f>VLOOKUP(A1007,'Order Shipping'!$A$2:$C$2154,3,FALSE)</f>
        <v>7.73</v>
      </c>
      <c r="E1007" s="4">
        <f>VLOOKUP($A1007,'Order Sales'!$A$2:$H$2154,E$1,FALSE)</f>
        <v>2</v>
      </c>
      <c r="F1007">
        <f>VLOOKUP($A1007,'Order Sales'!$A$2:$H$2154,F$1,FALSE)</f>
        <v>75.23</v>
      </c>
      <c r="G1007" t="str">
        <f>VLOOKUP($A1007,'Order Sales'!$A$2:$H$2154,G$1,FALSE)</f>
        <v>Corporate</v>
      </c>
    </row>
    <row r="1008" spans="1:7" x14ac:dyDescent="0.3">
      <c r="A1008">
        <v>1389</v>
      </c>
      <c r="B1008" s="2">
        <v>39818</v>
      </c>
      <c r="C1008" s="2">
        <v>39820</v>
      </c>
      <c r="D1008" s="4">
        <f>VLOOKUP(A1008,'Order Shipping'!$A$2:$C$2154,3,FALSE)</f>
        <v>5.76</v>
      </c>
      <c r="E1008" s="4">
        <f>VLOOKUP($A1008,'Order Sales'!$A$2:$H$2154,E$1,FALSE)</f>
        <v>23</v>
      </c>
      <c r="F1008">
        <f>VLOOKUP($A1008,'Order Sales'!$A$2:$H$2154,F$1,FALSE)</f>
        <v>725.43</v>
      </c>
      <c r="G1008" t="str">
        <f>VLOOKUP($A1008,'Order Sales'!$A$2:$H$2154,G$1,FALSE)</f>
        <v>Home Office</v>
      </c>
    </row>
    <row r="1009" spans="1:7" x14ac:dyDescent="0.3">
      <c r="A1009">
        <v>15167</v>
      </c>
      <c r="B1009" s="2">
        <v>39989</v>
      </c>
      <c r="C1009" s="2">
        <v>39989</v>
      </c>
      <c r="D1009" s="4">
        <f>VLOOKUP(A1009,'Order Shipping'!$A$2:$C$2154,3,FALSE)</f>
        <v>89.3</v>
      </c>
      <c r="E1009" s="4">
        <f>VLOOKUP($A1009,'Order Sales'!$A$2:$H$2154,E$1,FALSE)</f>
        <v>17</v>
      </c>
      <c r="F1009">
        <f>VLOOKUP($A1009,'Order Sales'!$A$2:$H$2154,F$1,FALSE)</f>
        <v>1032.0719999999999</v>
      </c>
      <c r="G1009" t="str">
        <f>VLOOKUP($A1009,'Order Sales'!$A$2:$H$2154,G$1,FALSE)</f>
        <v>Small Business</v>
      </c>
    </row>
    <row r="1010" spans="1:7" x14ac:dyDescent="0.3">
      <c r="A1010">
        <v>12705</v>
      </c>
      <c r="B1010" s="2">
        <v>39956</v>
      </c>
      <c r="C1010" s="2">
        <v>39958</v>
      </c>
      <c r="D1010" s="4">
        <f>VLOOKUP(A1010,'Order Shipping'!$A$2:$C$2154,3,FALSE)</f>
        <v>4</v>
      </c>
      <c r="E1010" s="4">
        <f>VLOOKUP($A1010,'Order Sales'!$A$2:$H$2154,E$1,FALSE)</f>
        <v>46</v>
      </c>
      <c r="F1010">
        <f>VLOOKUP($A1010,'Order Sales'!$A$2:$H$2154,F$1,FALSE)</f>
        <v>3519.12</v>
      </c>
      <c r="G1010" t="str">
        <f>VLOOKUP($A1010,'Order Sales'!$A$2:$H$2154,G$1,FALSE)</f>
        <v>Home Office</v>
      </c>
    </row>
    <row r="1011" spans="1:7" x14ac:dyDescent="0.3">
      <c r="A1011">
        <v>11914</v>
      </c>
      <c r="B1011" s="2">
        <v>39948</v>
      </c>
      <c r="C1011" s="2">
        <v>39950</v>
      </c>
      <c r="D1011" s="4">
        <f>VLOOKUP(A1011,'Order Shipping'!$A$2:$C$2154,3,FALSE)</f>
        <v>1.32</v>
      </c>
      <c r="E1011" s="4">
        <f>VLOOKUP($A1011,'Order Sales'!$A$2:$H$2154,E$1,FALSE)</f>
        <v>21</v>
      </c>
      <c r="F1011">
        <f>VLOOKUP($A1011,'Order Sales'!$A$2:$H$2154,F$1,FALSE)</f>
        <v>78.569999999999993</v>
      </c>
      <c r="G1011" t="str">
        <f>VLOOKUP($A1011,'Order Sales'!$A$2:$H$2154,G$1,FALSE)</f>
        <v>Corporate</v>
      </c>
    </row>
    <row r="1012" spans="1:7" x14ac:dyDescent="0.3">
      <c r="A1012">
        <v>12006</v>
      </c>
      <c r="B1012" s="2">
        <v>39948</v>
      </c>
      <c r="C1012" s="2">
        <v>39949</v>
      </c>
      <c r="D1012" s="4">
        <f>VLOOKUP(A1012,'Order Shipping'!$A$2:$C$2154,3,FALSE)</f>
        <v>6.5</v>
      </c>
      <c r="E1012" s="4">
        <f>VLOOKUP($A1012,'Order Sales'!$A$2:$H$2154,E$1,FALSE)</f>
        <v>30</v>
      </c>
      <c r="F1012">
        <f>VLOOKUP($A1012,'Order Sales'!$A$2:$H$2154,F$1,FALSE)</f>
        <v>991.01</v>
      </c>
      <c r="G1012" t="str">
        <f>VLOOKUP($A1012,'Order Sales'!$A$2:$H$2154,G$1,FALSE)</f>
        <v>Corporate</v>
      </c>
    </row>
    <row r="1013" spans="1:7" x14ac:dyDescent="0.3">
      <c r="A1013">
        <v>22441</v>
      </c>
      <c r="B1013" s="2">
        <v>40085</v>
      </c>
      <c r="C1013" s="2">
        <v>40086</v>
      </c>
      <c r="D1013" s="4">
        <f>VLOOKUP(A1013,'Order Shipping'!$A$2:$C$2154,3,FALSE)</f>
        <v>2.35</v>
      </c>
      <c r="E1013" s="4">
        <f>VLOOKUP($A1013,'Order Sales'!$A$2:$H$2154,E$1,FALSE)</f>
        <v>29</v>
      </c>
      <c r="F1013">
        <f>VLOOKUP($A1013,'Order Sales'!$A$2:$H$2154,F$1,FALSE)</f>
        <v>209.3</v>
      </c>
      <c r="G1013" t="str">
        <f>VLOOKUP($A1013,'Order Sales'!$A$2:$H$2154,G$1,FALSE)</f>
        <v>Small Business</v>
      </c>
    </row>
    <row r="1014" spans="1:7" x14ac:dyDescent="0.3">
      <c r="A1014">
        <v>5610</v>
      </c>
      <c r="B1014" s="2">
        <v>39864</v>
      </c>
      <c r="C1014" s="2">
        <v>39865</v>
      </c>
      <c r="D1014" s="4">
        <f>VLOOKUP(A1014,'Order Shipping'!$A$2:$C$2154,3,FALSE)</f>
        <v>0.5</v>
      </c>
      <c r="E1014" s="4">
        <f>VLOOKUP($A1014,'Order Sales'!$A$2:$H$2154,E$1,FALSE)</f>
        <v>48</v>
      </c>
      <c r="F1014">
        <f>VLOOKUP($A1014,'Order Sales'!$A$2:$H$2154,F$1,FALSE)</f>
        <v>180.48</v>
      </c>
      <c r="G1014" t="str">
        <f>VLOOKUP($A1014,'Order Sales'!$A$2:$H$2154,G$1,FALSE)</f>
        <v>Consumer</v>
      </c>
    </row>
    <row r="1015" spans="1:7" x14ac:dyDescent="0.3">
      <c r="A1015">
        <v>6342</v>
      </c>
      <c r="B1015" s="2">
        <v>39877</v>
      </c>
      <c r="C1015" s="2">
        <v>39878</v>
      </c>
      <c r="D1015" s="4">
        <f>VLOOKUP(A1015,'Order Shipping'!$A$2:$C$2154,3,FALSE)</f>
        <v>3.97</v>
      </c>
      <c r="E1015" s="4">
        <f>VLOOKUP($A1015,'Order Sales'!$A$2:$H$2154,E$1,FALSE)</f>
        <v>27</v>
      </c>
      <c r="F1015">
        <f>VLOOKUP($A1015,'Order Sales'!$A$2:$H$2154,F$1,FALSE)</f>
        <v>96.99</v>
      </c>
      <c r="G1015" t="str">
        <f>VLOOKUP($A1015,'Order Sales'!$A$2:$H$2154,G$1,FALSE)</f>
        <v>Corporate</v>
      </c>
    </row>
    <row r="1016" spans="1:7" x14ac:dyDescent="0.3">
      <c r="A1016">
        <v>28718</v>
      </c>
      <c r="B1016" s="2">
        <v>40175</v>
      </c>
      <c r="C1016" s="2">
        <v>40176</v>
      </c>
      <c r="D1016" s="4">
        <f>VLOOKUP(A1016,'Order Shipping'!$A$2:$C$2154,3,FALSE)</f>
        <v>1.99</v>
      </c>
      <c r="E1016" s="4">
        <f>VLOOKUP($A1016,'Order Sales'!$A$2:$H$2154,E$1,FALSE)</f>
        <v>9</v>
      </c>
      <c r="F1016">
        <f>VLOOKUP($A1016,'Order Sales'!$A$2:$H$2154,F$1,FALSE)</f>
        <v>266.27</v>
      </c>
      <c r="G1016" t="str">
        <f>VLOOKUP($A1016,'Order Sales'!$A$2:$H$2154,G$1,FALSE)</f>
        <v>Small Business</v>
      </c>
    </row>
    <row r="1017" spans="1:7" x14ac:dyDescent="0.3">
      <c r="A1017">
        <v>9156</v>
      </c>
      <c r="B1017" s="2">
        <v>39911</v>
      </c>
      <c r="C1017" s="2">
        <v>39912</v>
      </c>
      <c r="D1017" s="4">
        <f>VLOOKUP(A1017,'Order Shipping'!$A$2:$C$2154,3,FALSE)</f>
        <v>1.49</v>
      </c>
      <c r="E1017" s="4">
        <f>VLOOKUP($A1017,'Order Sales'!$A$2:$H$2154,E$1,FALSE)</f>
        <v>37</v>
      </c>
      <c r="F1017">
        <f>VLOOKUP($A1017,'Order Sales'!$A$2:$H$2154,F$1,FALSE)</f>
        <v>161.02000000000001</v>
      </c>
      <c r="G1017" t="str">
        <f>VLOOKUP($A1017,'Order Sales'!$A$2:$H$2154,G$1,FALSE)</f>
        <v>Home Office</v>
      </c>
    </row>
    <row r="1018" spans="1:7" x14ac:dyDescent="0.3">
      <c r="A1018">
        <v>12372</v>
      </c>
      <c r="B1018" s="2">
        <v>39953</v>
      </c>
      <c r="C1018" s="2">
        <v>39954</v>
      </c>
      <c r="D1018" s="4">
        <f>VLOOKUP(A1018,'Order Shipping'!$A$2:$C$2154,3,FALSE)</f>
        <v>6.32</v>
      </c>
      <c r="E1018" s="4">
        <f>VLOOKUP($A1018,'Order Sales'!$A$2:$H$2154,E$1,FALSE)</f>
        <v>15</v>
      </c>
      <c r="F1018">
        <f>VLOOKUP($A1018,'Order Sales'!$A$2:$H$2154,F$1,FALSE)</f>
        <v>297.05</v>
      </c>
      <c r="G1018" t="str">
        <f>VLOOKUP($A1018,'Order Sales'!$A$2:$H$2154,G$1,FALSE)</f>
        <v>Consumer</v>
      </c>
    </row>
    <row r="1019" spans="1:7" x14ac:dyDescent="0.3">
      <c r="A1019">
        <v>17399</v>
      </c>
      <c r="B1019" s="2">
        <v>40020</v>
      </c>
      <c r="C1019" s="2">
        <v>40022</v>
      </c>
      <c r="D1019" s="4">
        <f>VLOOKUP(A1019,'Order Shipping'!$A$2:$C$2154,3,FALSE)</f>
        <v>2.27</v>
      </c>
      <c r="E1019" s="4">
        <f>VLOOKUP($A1019,'Order Sales'!$A$2:$H$2154,E$1,FALSE)</f>
        <v>14</v>
      </c>
      <c r="F1019">
        <f>VLOOKUP($A1019,'Order Sales'!$A$2:$H$2154,F$1,FALSE)</f>
        <v>142.81</v>
      </c>
      <c r="G1019" t="str">
        <f>VLOOKUP($A1019,'Order Sales'!$A$2:$H$2154,G$1,FALSE)</f>
        <v>Consumer</v>
      </c>
    </row>
    <row r="1020" spans="1:7" x14ac:dyDescent="0.3">
      <c r="A1020">
        <v>8108</v>
      </c>
      <c r="B1020" s="2">
        <v>39899</v>
      </c>
      <c r="C1020" s="2">
        <v>39900</v>
      </c>
      <c r="D1020" s="4">
        <f>VLOOKUP(A1020,'Order Shipping'!$A$2:$C$2154,3,FALSE)</f>
        <v>1.5</v>
      </c>
      <c r="E1020" s="4">
        <f>VLOOKUP($A1020,'Order Sales'!$A$2:$H$2154,E$1,FALSE)</f>
        <v>2</v>
      </c>
      <c r="F1020">
        <f>VLOOKUP($A1020,'Order Sales'!$A$2:$H$2154,F$1,FALSE)</f>
        <v>15.26</v>
      </c>
      <c r="G1020" t="str">
        <f>VLOOKUP($A1020,'Order Sales'!$A$2:$H$2154,G$1,FALSE)</f>
        <v>Corporate</v>
      </c>
    </row>
    <row r="1021" spans="1:7" x14ac:dyDescent="0.3">
      <c r="A1021">
        <v>15752</v>
      </c>
      <c r="B1021" s="2">
        <v>39997</v>
      </c>
      <c r="C1021" s="2">
        <v>39998</v>
      </c>
      <c r="D1021" s="4">
        <f>VLOOKUP(A1021,'Order Shipping'!$A$2:$C$2154,3,FALSE)</f>
        <v>66.27</v>
      </c>
      <c r="E1021" s="4">
        <f>VLOOKUP($A1021,'Order Sales'!$A$2:$H$2154,E$1,FALSE)</f>
        <v>8</v>
      </c>
      <c r="F1021">
        <f>VLOOKUP($A1021,'Order Sales'!$A$2:$H$2154,F$1,FALSE)</f>
        <v>1209.3699999999999</v>
      </c>
      <c r="G1021" t="str">
        <f>VLOOKUP($A1021,'Order Sales'!$A$2:$H$2154,G$1,FALSE)</f>
        <v>Home Office</v>
      </c>
    </row>
    <row r="1022" spans="1:7" x14ac:dyDescent="0.3">
      <c r="A1022">
        <v>28641</v>
      </c>
      <c r="B1022" s="2">
        <v>40175</v>
      </c>
      <c r="C1022" s="2">
        <v>40177</v>
      </c>
      <c r="D1022" s="4">
        <f>VLOOKUP(A1022,'Order Shipping'!$A$2:$C$2154,3,FALSE)</f>
        <v>1.99</v>
      </c>
      <c r="E1022" s="4">
        <f>VLOOKUP($A1022,'Order Sales'!$A$2:$H$2154,E$1,FALSE)</f>
        <v>27</v>
      </c>
      <c r="F1022">
        <f>VLOOKUP($A1022,'Order Sales'!$A$2:$H$2154,F$1,FALSE)</f>
        <v>575.74</v>
      </c>
      <c r="G1022" t="str">
        <f>VLOOKUP($A1022,'Order Sales'!$A$2:$H$2154,G$1,FALSE)</f>
        <v>Small Business</v>
      </c>
    </row>
    <row r="1023" spans="1:7" x14ac:dyDescent="0.3">
      <c r="A1023">
        <v>5008</v>
      </c>
      <c r="B1023" s="2">
        <v>39856</v>
      </c>
      <c r="C1023" s="2">
        <v>39859</v>
      </c>
      <c r="D1023" s="4">
        <f>VLOOKUP(A1023,'Order Shipping'!$A$2:$C$2154,3,FALSE)</f>
        <v>7.27</v>
      </c>
      <c r="E1023" s="4">
        <f>VLOOKUP($A1023,'Order Sales'!$A$2:$H$2154,E$1,FALSE)</f>
        <v>13</v>
      </c>
      <c r="F1023">
        <f>VLOOKUP($A1023,'Order Sales'!$A$2:$H$2154,F$1,FALSE)</f>
        <v>197.61</v>
      </c>
      <c r="G1023" t="str">
        <f>VLOOKUP($A1023,'Order Sales'!$A$2:$H$2154,G$1,FALSE)</f>
        <v>Small Business</v>
      </c>
    </row>
    <row r="1024" spans="1:7" x14ac:dyDescent="0.3">
      <c r="A1024">
        <v>21161</v>
      </c>
      <c r="B1024" s="2">
        <v>40068</v>
      </c>
      <c r="C1024" s="2">
        <v>40070</v>
      </c>
      <c r="D1024" s="4">
        <f>VLOOKUP(A1024,'Order Shipping'!$A$2:$C$2154,3,FALSE)</f>
        <v>1.49</v>
      </c>
      <c r="E1024" s="4">
        <f>VLOOKUP($A1024,'Order Sales'!$A$2:$H$2154,E$1,FALSE)</f>
        <v>40</v>
      </c>
      <c r="F1024">
        <f>VLOOKUP($A1024,'Order Sales'!$A$2:$H$2154,F$1,FALSE)</f>
        <v>259.83</v>
      </c>
      <c r="G1024" t="str">
        <f>VLOOKUP($A1024,'Order Sales'!$A$2:$H$2154,G$1,FALSE)</f>
        <v>Consumer</v>
      </c>
    </row>
    <row r="1025" spans="1:7" x14ac:dyDescent="0.3">
      <c r="A1025">
        <v>4864</v>
      </c>
      <c r="B1025" s="2">
        <v>39854</v>
      </c>
      <c r="C1025" s="2">
        <v>39856</v>
      </c>
      <c r="D1025" s="4">
        <f>VLOOKUP(A1025,'Order Shipping'!$A$2:$C$2154,3,FALSE)</f>
        <v>14.39</v>
      </c>
      <c r="E1025" s="4">
        <f>VLOOKUP($A1025,'Order Sales'!$A$2:$H$2154,E$1,FALSE)</f>
        <v>44</v>
      </c>
      <c r="F1025">
        <f>VLOOKUP($A1025,'Order Sales'!$A$2:$H$2154,F$1,FALSE)</f>
        <v>951.33</v>
      </c>
      <c r="G1025" t="str">
        <f>VLOOKUP($A1025,'Order Sales'!$A$2:$H$2154,G$1,FALSE)</f>
        <v>Corporate</v>
      </c>
    </row>
    <row r="1026" spans="1:7" x14ac:dyDescent="0.3">
      <c r="A1026">
        <v>14485</v>
      </c>
      <c r="B1026" s="2">
        <v>39981</v>
      </c>
      <c r="C1026" s="2">
        <v>39982</v>
      </c>
      <c r="D1026" s="4">
        <f>VLOOKUP(A1026,'Order Shipping'!$A$2:$C$2154,3,FALSE)</f>
        <v>5.15</v>
      </c>
      <c r="E1026" s="4">
        <f>VLOOKUP($A1026,'Order Sales'!$A$2:$H$2154,E$1,FALSE)</f>
        <v>44</v>
      </c>
      <c r="F1026">
        <f>VLOOKUP($A1026,'Order Sales'!$A$2:$H$2154,F$1,FALSE)</f>
        <v>267.85000000000002</v>
      </c>
      <c r="G1026" t="str">
        <f>VLOOKUP($A1026,'Order Sales'!$A$2:$H$2154,G$1,FALSE)</f>
        <v>Corporate</v>
      </c>
    </row>
    <row r="1027" spans="1:7" x14ac:dyDescent="0.3">
      <c r="A1027">
        <v>25389</v>
      </c>
      <c r="B1027" s="2">
        <v>40129</v>
      </c>
      <c r="C1027" s="2">
        <v>40130</v>
      </c>
      <c r="D1027" s="4">
        <f>VLOOKUP(A1027,'Order Shipping'!$A$2:$C$2154,3,FALSE)</f>
        <v>15.01</v>
      </c>
      <c r="E1027" s="4">
        <f>VLOOKUP($A1027,'Order Sales'!$A$2:$H$2154,E$1,FALSE)</f>
        <v>25</v>
      </c>
      <c r="F1027">
        <f>VLOOKUP($A1027,'Order Sales'!$A$2:$H$2154,F$1,FALSE)</f>
        <v>5811.72</v>
      </c>
      <c r="G1027" t="str">
        <f>VLOOKUP($A1027,'Order Sales'!$A$2:$H$2154,G$1,FALSE)</f>
        <v>Small Business</v>
      </c>
    </row>
    <row r="1028" spans="1:7" x14ac:dyDescent="0.3">
      <c r="A1028">
        <v>22479</v>
      </c>
      <c r="B1028" s="2">
        <v>40086</v>
      </c>
      <c r="C1028" s="2">
        <v>40087</v>
      </c>
      <c r="D1028" s="4">
        <f>VLOOKUP(A1028,'Order Shipping'!$A$2:$C$2154,3,FALSE)</f>
        <v>62.94</v>
      </c>
      <c r="E1028" s="4">
        <f>VLOOKUP($A1028,'Order Sales'!$A$2:$H$2154,E$1,FALSE)</f>
        <v>10</v>
      </c>
      <c r="F1028">
        <f>VLOOKUP($A1028,'Order Sales'!$A$2:$H$2154,F$1,FALSE)</f>
        <v>2549.58</v>
      </c>
      <c r="G1028" t="str">
        <f>VLOOKUP($A1028,'Order Sales'!$A$2:$H$2154,G$1,FALSE)</f>
        <v>Corporate</v>
      </c>
    </row>
    <row r="1029" spans="1:7" x14ac:dyDescent="0.3">
      <c r="A1029">
        <v>20713</v>
      </c>
      <c r="B1029" s="2">
        <v>40061</v>
      </c>
      <c r="C1029" s="2">
        <v>40063</v>
      </c>
      <c r="D1029" s="4">
        <f>VLOOKUP(A1029,'Order Shipping'!$A$2:$C$2154,3,FALSE)</f>
        <v>9.69</v>
      </c>
      <c r="E1029" s="4">
        <f>VLOOKUP($A1029,'Order Sales'!$A$2:$H$2154,E$1,FALSE)</f>
        <v>32</v>
      </c>
      <c r="F1029">
        <f>VLOOKUP($A1029,'Order Sales'!$A$2:$H$2154,F$1,FALSE)</f>
        <v>232.85</v>
      </c>
      <c r="G1029" t="str">
        <f>VLOOKUP($A1029,'Order Sales'!$A$2:$H$2154,G$1,FALSE)</f>
        <v>Corporate</v>
      </c>
    </row>
    <row r="1030" spans="1:7" x14ac:dyDescent="0.3">
      <c r="A1030">
        <v>13122</v>
      </c>
      <c r="B1030" s="2">
        <v>39960</v>
      </c>
      <c r="C1030" s="2">
        <v>39961</v>
      </c>
      <c r="D1030" s="4">
        <f>VLOOKUP(A1030,'Order Shipping'!$A$2:$C$2154,3,FALSE)</f>
        <v>2.99</v>
      </c>
      <c r="E1030" s="4">
        <f>VLOOKUP($A1030,'Order Sales'!$A$2:$H$2154,E$1,FALSE)</f>
        <v>33</v>
      </c>
      <c r="F1030">
        <f>VLOOKUP($A1030,'Order Sales'!$A$2:$H$2154,F$1,FALSE)</f>
        <v>1194.3399999999999</v>
      </c>
      <c r="G1030" t="str">
        <f>VLOOKUP($A1030,'Order Sales'!$A$2:$H$2154,G$1,FALSE)</f>
        <v>Home Office</v>
      </c>
    </row>
    <row r="1031" spans="1:7" x14ac:dyDescent="0.3">
      <c r="A1031">
        <v>28337</v>
      </c>
      <c r="B1031" s="2">
        <v>40169</v>
      </c>
      <c r="C1031" s="2">
        <v>40172</v>
      </c>
      <c r="D1031" s="4">
        <f>VLOOKUP(A1031,'Order Shipping'!$A$2:$C$2154,3,FALSE)</f>
        <v>10.75</v>
      </c>
      <c r="E1031" s="4">
        <f>VLOOKUP($A1031,'Order Sales'!$A$2:$H$2154,E$1,FALSE)</f>
        <v>43</v>
      </c>
      <c r="F1031">
        <f>VLOOKUP($A1031,'Order Sales'!$A$2:$H$2154,F$1,FALSE)</f>
        <v>2463.6</v>
      </c>
      <c r="G1031" t="str">
        <f>VLOOKUP($A1031,'Order Sales'!$A$2:$H$2154,G$1,FALSE)</f>
        <v>Small Business</v>
      </c>
    </row>
    <row r="1032" spans="1:7" x14ac:dyDescent="0.3">
      <c r="A1032">
        <v>7006</v>
      </c>
      <c r="B1032" s="2">
        <v>39888</v>
      </c>
      <c r="C1032" s="2">
        <v>39889</v>
      </c>
      <c r="D1032" s="4">
        <f>VLOOKUP(A1032,'Order Shipping'!$A$2:$C$2154,3,FALSE)</f>
        <v>1.39</v>
      </c>
      <c r="E1032" s="4">
        <f>VLOOKUP($A1032,'Order Sales'!$A$2:$H$2154,E$1,FALSE)</f>
        <v>14</v>
      </c>
      <c r="F1032">
        <f>VLOOKUP($A1032,'Order Sales'!$A$2:$H$2154,F$1,FALSE)</f>
        <v>211.88</v>
      </c>
      <c r="G1032" t="str">
        <f>VLOOKUP($A1032,'Order Sales'!$A$2:$H$2154,G$1,FALSE)</f>
        <v>Corporate</v>
      </c>
    </row>
    <row r="1033" spans="1:7" x14ac:dyDescent="0.3">
      <c r="A1033">
        <v>5690</v>
      </c>
      <c r="B1033" s="2">
        <v>39866</v>
      </c>
      <c r="C1033" s="2">
        <v>39868</v>
      </c>
      <c r="D1033" s="4">
        <f>VLOOKUP(A1033,'Order Shipping'!$A$2:$C$2154,3,FALSE)</f>
        <v>5.0199999999999996</v>
      </c>
      <c r="E1033" s="4">
        <f>VLOOKUP($A1033,'Order Sales'!$A$2:$H$2154,E$1,FALSE)</f>
        <v>42</v>
      </c>
      <c r="F1033">
        <f>VLOOKUP($A1033,'Order Sales'!$A$2:$H$2154,F$1,FALSE)</f>
        <v>1498.46</v>
      </c>
      <c r="G1033" t="str">
        <f>VLOOKUP($A1033,'Order Sales'!$A$2:$H$2154,G$1,FALSE)</f>
        <v>Consumer</v>
      </c>
    </row>
    <row r="1034" spans="1:7" x14ac:dyDescent="0.3">
      <c r="A1034">
        <v>26349</v>
      </c>
      <c r="B1034" s="2">
        <v>40142</v>
      </c>
      <c r="C1034" s="2">
        <v>40142</v>
      </c>
      <c r="D1034" s="4">
        <f>VLOOKUP(A1034,'Order Shipping'!$A$2:$C$2154,3,FALSE)</f>
        <v>4.6900000000000004</v>
      </c>
      <c r="E1034" s="4">
        <f>VLOOKUP($A1034,'Order Sales'!$A$2:$H$2154,E$1,FALSE)</f>
        <v>31</v>
      </c>
      <c r="F1034">
        <f>VLOOKUP($A1034,'Order Sales'!$A$2:$H$2154,F$1,FALSE)</f>
        <v>178.45</v>
      </c>
      <c r="G1034" t="str">
        <f>VLOOKUP($A1034,'Order Sales'!$A$2:$H$2154,G$1,FALSE)</f>
        <v>Small Business</v>
      </c>
    </row>
    <row r="1035" spans="1:7" x14ac:dyDescent="0.3">
      <c r="A1035">
        <v>13933</v>
      </c>
      <c r="B1035" s="2">
        <v>39973</v>
      </c>
      <c r="C1035" s="2">
        <v>39975</v>
      </c>
      <c r="D1035" s="4">
        <f>VLOOKUP(A1035,'Order Shipping'!$A$2:$C$2154,3,FALSE)</f>
        <v>2.64</v>
      </c>
      <c r="E1035" s="4">
        <f>VLOOKUP($A1035,'Order Sales'!$A$2:$H$2154,E$1,FALSE)</f>
        <v>15</v>
      </c>
      <c r="F1035">
        <f>VLOOKUP($A1035,'Order Sales'!$A$2:$H$2154,F$1,FALSE)</f>
        <v>138.84</v>
      </c>
      <c r="G1035" t="str">
        <f>VLOOKUP($A1035,'Order Sales'!$A$2:$H$2154,G$1,FALSE)</f>
        <v>Home Office</v>
      </c>
    </row>
    <row r="1036" spans="1:7" x14ac:dyDescent="0.3">
      <c r="A1036">
        <v>15683</v>
      </c>
      <c r="B1036" s="2">
        <v>39996</v>
      </c>
      <c r="C1036" s="2">
        <v>39998</v>
      </c>
      <c r="D1036" s="4">
        <f>VLOOKUP(A1036,'Order Shipping'!$A$2:$C$2154,3,FALSE)</f>
        <v>1.99</v>
      </c>
      <c r="E1036" s="4">
        <f>VLOOKUP($A1036,'Order Sales'!$A$2:$H$2154,E$1,FALSE)</f>
        <v>9</v>
      </c>
      <c r="F1036">
        <f>VLOOKUP($A1036,'Order Sales'!$A$2:$H$2154,F$1,FALSE)</f>
        <v>157.41999999999999</v>
      </c>
      <c r="G1036" t="str">
        <f>VLOOKUP($A1036,'Order Sales'!$A$2:$H$2154,G$1,FALSE)</f>
        <v>Consumer</v>
      </c>
    </row>
    <row r="1037" spans="1:7" x14ac:dyDescent="0.3">
      <c r="A1037">
        <v>17760</v>
      </c>
      <c r="B1037" s="2">
        <v>40025</v>
      </c>
      <c r="C1037" s="2">
        <v>40032</v>
      </c>
      <c r="D1037" s="4">
        <f>VLOOKUP(A1037,'Order Shipping'!$A$2:$C$2154,3,FALSE)</f>
        <v>55.3</v>
      </c>
      <c r="E1037" s="4">
        <f>VLOOKUP($A1037,'Order Sales'!$A$2:$H$2154,E$1,FALSE)</f>
        <v>35</v>
      </c>
      <c r="F1037">
        <f>VLOOKUP($A1037,'Order Sales'!$A$2:$H$2154,F$1,FALSE)</f>
        <v>26095.13</v>
      </c>
      <c r="G1037" t="str">
        <f>VLOOKUP($A1037,'Order Sales'!$A$2:$H$2154,G$1,FALSE)</f>
        <v>Consumer</v>
      </c>
    </row>
    <row r="1038" spans="1:7" x14ac:dyDescent="0.3">
      <c r="A1038">
        <v>4198</v>
      </c>
      <c r="B1038" s="2">
        <v>39846</v>
      </c>
      <c r="C1038" s="2">
        <v>39848</v>
      </c>
      <c r="D1038" s="4">
        <f>VLOOKUP(A1038,'Order Shipping'!$A$2:$C$2154,3,FALSE)</f>
        <v>70.2</v>
      </c>
      <c r="E1038" s="4">
        <f>VLOOKUP($A1038,'Order Sales'!$A$2:$H$2154,E$1,FALSE)</f>
        <v>49</v>
      </c>
      <c r="F1038">
        <f>VLOOKUP($A1038,'Order Sales'!$A$2:$H$2154,F$1,FALSE)</f>
        <v>5718.85</v>
      </c>
      <c r="G1038" t="str">
        <f>VLOOKUP($A1038,'Order Sales'!$A$2:$H$2154,G$1,FALSE)</f>
        <v>Corporate</v>
      </c>
    </row>
    <row r="1039" spans="1:7" x14ac:dyDescent="0.3">
      <c r="A1039">
        <v>13383</v>
      </c>
      <c r="B1039" s="2">
        <v>39965</v>
      </c>
      <c r="C1039" s="2">
        <v>39967</v>
      </c>
      <c r="D1039" s="4">
        <f>VLOOKUP(A1039,'Order Shipping'!$A$2:$C$2154,3,FALSE)</f>
        <v>11.54</v>
      </c>
      <c r="E1039" s="4">
        <f>VLOOKUP($A1039,'Order Sales'!$A$2:$H$2154,E$1,FALSE)</f>
        <v>25</v>
      </c>
      <c r="F1039">
        <f>VLOOKUP($A1039,'Order Sales'!$A$2:$H$2154,F$1,FALSE)</f>
        <v>542.11</v>
      </c>
      <c r="G1039" t="str">
        <f>VLOOKUP($A1039,'Order Sales'!$A$2:$H$2154,G$1,FALSE)</f>
        <v>Consumer</v>
      </c>
    </row>
    <row r="1040" spans="1:7" x14ac:dyDescent="0.3">
      <c r="A1040">
        <v>2961</v>
      </c>
      <c r="B1040" s="2">
        <v>39830</v>
      </c>
      <c r="C1040" s="2">
        <v>39830</v>
      </c>
      <c r="D1040" s="4">
        <f>VLOOKUP(A1040,'Order Shipping'!$A$2:$C$2154,3,FALSE)</f>
        <v>19.989999999999998</v>
      </c>
      <c r="E1040" s="4">
        <f>VLOOKUP($A1040,'Order Sales'!$A$2:$H$2154,E$1,FALSE)</f>
        <v>40</v>
      </c>
      <c r="F1040">
        <f>VLOOKUP($A1040,'Order Sales'!$A$2:$H$2154,F$1,FALSE)</f>
        <v>1143.49</v>
      </c>
      <c r="G1040" t="str">
        <f>VLOOKUP($A1040,'Order Sales'!$A$2:$H$2154,G$1,FALSE)</f>
        <v>Small Business</v>
      </c>
    </row>
    <row r="1041" spans="1:7" x14ac:dyDescent="0.3">
      <c r="A1041">
        <v>2925</v>
      </c>
      <c r="B1041" s="2">
        <v>39830</v>
      </c>
      <c r="C1041" s="2">
        <v>39831</v>
      </c>
      <c r="D1041" s="4">
        <f>VLOOKUP(A1041,'Order Shipping'!$A$2:$C$2154,3,FALSE)</f>
        <v>6.17</v>
      </c>
      <c r="E1041" s="4">
        <f>VLOOKUP($A1041,'Order Sales'!$A$2:$H$2154,E$1,FALSE)</f>
        <v>39</v>
      </c>
      <c r="F1041">
        <f>VLOOKUP($A1041,'Order Sales'!$A$2:$H$2154,F$1,FALSE)</f>
        <v>1101.28</v>
      </c>
      <c r="G1041" t="str">
        <f>VLOOKUP($A1041,'Order Sales'!$A$2:$H$2154,G$1,FALSE)</f>
        <v>Home Office</v>
      </c>
    </row>
    <row r="1042" spans="1:7" x14ac:dyDescent="0.3">
      <c r="A1042">
        <v>26749</v>
      </c>
      <c r="B1042" s="2">
        <v>40149</v>
      </c>
      <c r="C1042" s="2">
        <v>40150</v>
      </c>
      <c r="D1042" s="4">
        <f>VLOOKUP(A1042,'Order Shipping'!$A$2:$C$2154,3,FALSE)</f>
        <v>2.36</v>
      </c>
      <c r="E1042" s="4">
        <f>VLOOKUP($A1042,'Order Sales'!$A$2:$H$2154,E$1,FALSE)</f>
        <v>10</v>
      </c>
      <c r="F1042">
        <f>VLOOKUP($A1042,'Order Sales'!$A$2:$H$2154,F$1,FALSE)</f>
        <v>125.95</v>
      </c>
      <c r="G1042" t="str">
        <f>VLOOKUP($A1042,'Order Sales'!$A$2:$H$2154,G$1,FALSE)</f>
        <v>Home Office</v>
      </c>
    </row>
    <row r="1043" spans="1:7" x14ac:dyDescent="0.3">
      <c r="A1043">
        <v>27013</v>
      </c>
      <c r="B1043" s="2">
        <v>40152</v>
      </c>
      <c r="C1043" s="2">
        <v>40154</v>
      </c>
      <c r="D1043" s="4">
        <f>VLOOKUP(A1043,'Order Shipping'!$A$2:$C$2154,3,FALSE)</f>
        <v>7.44</v>
      </c>
      <c r="E1043" s="4">
        <f>VLOOKUP($A1043,'Order Sales'!$A$2:$H$2154,E$1,FALSE)</f>
        <v>20</v>
      </c>
      <c r="F1043">
        <f>VLOOKUP($A1043,'Order Sales'!$A$2:$H$2154,F$1,FALSE)</f>
        <v>102.61</v>
      </c>
      <c r="G1043" t="str">
        <f>VLOOKUP($A1043,'Order Sales'!$A$2:$H$2154,G$1,FALSE)</f>
        <v>Home Office</v>
      </c>
    </row>
    <row r="1044" spans="1:7" x14ac:dyDescent="0.3">
      <c r="A1044">
        <v>19101</v>
      </c>
      <c r="B1044" s="2">
        <v>40041</v>
      </c>
      <c r="C1044" s="2">
        <v>40045</v>
      </c>
      <c r="D1044" s="4">
        <f>VLOOKUP(A1044,'Order Shipping'!$A$2:$C$2154,3,FALSE)</f>
        <v>6.97</v>
      </c>
      <c r="E1044" s="4">
        <f>VLOOKUP($A1044,'Order Sales'!$A$2:$H$2154,E$1,FALSE)</f>
        <v>2</v>
      </c>
      <c r="F1044">
        <f>VLOOKUP($A1044,'Order Sales'!$A$2:$H$2154,F$1,FALSE)</f>
        <v>29.06</v>
      </c>
      <c r="G1044" t="str">
        <f>VLOOKUP($A1044,'Order Sales'!$A$2:$H$2154,G$1,FALSE)</f>
        <v>Corporate</v>
      </c>
    </row>
    <row r="1045" spans="1:7" x14ac:dyDescent="0.3">
      <c r="A1045">
        <v>18584</v>
      </c>
      <c r="B1045" s="2">
        <v>40036</v>
      </c>
      <c r="C1045" s="2">
        <v>40038</v>
      </c>
      <c r="D1045" s="4">
        <f>VLOOKUP(A1045,'Order Shipping'!$A$2:$C$2154,3,FALSE)</f>
        <v>7.94</v>
      </c>
      <c r="E1045" s="4">
        <f>VLOOKUP($A1045,'Order Sales'!$A$2:$H$2154,E$1,FALSE)</f>
        <v>24</v>
      </c>
      <c r="F1045">
        <f>VLOOKUP($A1045,'Order Sales'!$A$2:$H$2154,F$1,FALSE)</f>
        <v>270.39</v>
      </c>
      <c r="G1045" t="str">
        <f>VLOOKUP($A1045,'Order Sales'!$A$2:$H$2154,G$1,FALSE)</f>
        <v>Corporate</v>
      </c>
    </row>
    <row r="1046" spans="1:7" x14ac:dyDescent="0.3">
      <c r="A1046">
        <v>6889</v>
      </c>
      <c r="B1046" s="2">
        <v>39887</v>
      </c>
      <c r="C1046" s="2">
        <v>39889</v>
      </c>
      <c r="D1046" s="4">
        <f>VLOOKUP(A1046,'Order Shipping'!$A$2:$C$2154,3,FALSE)</f>
        <v>5.3</v>
      </c>
      <c r="E1046" s="4">
        <f>VLOOKUP($A1046,'Order Sales'!$A$2:$H$2154,E$1,FALSE)</f>
        <v>6</v>
      </c>
      <c r="F1046">
        <f>VLOOKUP($A1046,'Order Sales'!$A$2:$H$2154,F$1,FALSE)</f>
        <v>93.73</v>
      </c>
      <c r="G1046" t="str">
        <f>VLOOKUP($A1046,'Order Sales'!$A$2:$H$2154,G$1,FALSE)</f>
        <v>Home Office</v>
      </c>
    </row>
    <row r="1047" spans="1:7" x14ac:dyDescent="0.3">
      <c r="A1047">
        <v>13925</v>
      </c>
      <c r="B1047" s="2">
        <v>39971</v>
      </c>
      <c r="C1047" s="2">
        <v>39978</v>
      </c>
      <c r="D1047" s="4">
        <f>VLOOKUP(A1047,'Order Shipping'!$A$2:$C$2154,3,FALSE)</f>
        <v>5.79</v>
      </c>
      <c r="E1047" s="4">
        <f>VLOOKUP($A1047,'Order Sales'!$A$2:$H$2154,E$1,FALSE)</f>
        <v>33</v>
      </c>
      <c r="F1047">
        <f>VLOOKUP($A1047,'Order Sales'!$A$2:$H$2154,F$1,FALSE)</f>
        <v>1683.69</v>
      </c>
      <c r="G1047" t="str">
        <f>VLOOKUP($A1047,'Order Sales'!$A$2:$H$2154,G$1,FALSE)</f>
        <v>Consumer</v>
      </c>
    </row>
    <row r="1048" spans="1:7" x14ac:dyDescent="0.3">
      <c r="A1048">
        <v>8913</v>
      </c>
      <c r="B1048" s="2">
        <v>39909</v>
      </c>
      <c r="C1048" s="2">
        <v>39911</v>
      </c>
      <c r="D1048" s="4">
        <f>VLOOKUP(A1048,'Order Shipping'!$A$2:$C$2154,3,FALSE)</f>
        <v>12.23</v>
      </c>
      <c r="E1048" s="4">
        <f>VLOOKUP($A1048,'Order Sales'!$A$2:$H$2154,E$1,FALSE)</f>
        <v>39</v>
      </c>
      <c r="F1048">
        <f>VLOOKUP($A1048,'Order Sales'!$A$2:$H$2154,F$1,FALSE)</f>
        <v>2413.5300000000002</v>
      </c>
      <c r="G1048" t="str">
        <f>VLOOKUP($A1048,'Order Sales'!$A$2:$H$2154,G$1,FALSE)</f>
        <v>Consumer</v>
      </c>
    </row>
    <row r="1049" spans="1:7" x14ac:dyDescent="0.3">
      <c r="A1049">
        <v>23128</v>
      </c>
      <c r="B1049" s="2">
        <v>40093</v>
      </c>
      <c r="C1049" s="2">
        <v>40094</v>
      </c>
      <c r="D1049" s="4">
        <f>VLOOKUP(A1049,'Order Shipping'!$A$2:$C$2154,3,FALSE)</f>
        <v>19.989999999999998</v>
      </c>
      <c r="E1049" s="4">
        <f>VLOOKUP($A1049,'Order Sales'!$A$2:$H$2154,E$1,FALSE)</f>
        <v>32</v>
      </c>
      <c r="F1049">
        <f>VLOOKUP($A1049,'Order Sales'!$A$2:$H$2154,F$1,FALSE)</f>
        <v>5618.4</v>
      </c>
      <c r="G1049" t="str">
        <f>VLOOKUP($A1049,'Order Sales'!$A$2:$H$2154,G$1,FALSE)</f>
        <v>Small Business</v>
      </c>
    </row>
    <row r="1050" spans="1:7" x14ac:dyDescent="0.3">
      <c r="A1050">
        <v>23879</v>
      </c>
      <c r="B1050" s="2">
        <v>40106</v>
      </c>
      <c r="C1050" s="2">
        <v>40108</v>
      </c>
      <c r="D1050" s="4">
        <f>VLOOKUP(A1050,'Order Shipping'!$A$2:$C$2154,3,FALSE)</f>
        <v>5.99</v>
      </c>
      <c r="E1050" s="4">
        <f>VLOOKUP($A1050,'Order Sales'!$A$2:$H$2154,E$1,FALSE)</f>
        <v>31</v>
      </c>
      <c r="F1050">
        <f>VLOOKUP($A1050,'Order Sales'!$A$2:$H$2154,F$1,FALSE)</f>
        <v>1768.9690000000001</v>
      </c>
      <c r="G1050" t="str">
        <f>VLOOKUP($A1050,'Order Sales'!$A$2:$H$2154,G$1,FALSE)</f>
        <v>Small Business</v>
      </c>
    </row>
    <row r="1051" spans="1:7" x14ac:dyDescent="0.3">
      <c r="A1051">
        <v>2685</v>
      </c>
      <c r="B1051" s="2">
        <v>39828</v>
      </c>
      <c r="C1051" s="2">
        <v>39833</v>
      </c>
      <c r="D1051" s="4">
        <f>VLOOKUP(A1051,'Order Shipping'!$A$2:$C$2154,3,FALSE)</f>
        <v>4.75</v>
      </c>
      <c r="E1051" s="4">
        <f>VLOOKUP($A1051,'Order Sales'!$A$2:$H$2154,E$1,FALSE)</f>
        <v>41</v>
      </c>
      <c r="F1051">
        <f>VLOOKUP($A1051,'Order Sales'!$A$2:$H$2154,F$1,FALSE)</f>
        <v>217</v>
      </c>
      <c r="G1051" t="str">
        <f>VLOOKUP($A1051,'Order Sales'!$A$2:$H$2154,G$1,FALSE)</f>
        <v>Home Office</v>
      </c>
    </row>
    <row r="1052" spans="1:7" x14ac:dyDescent="0.3">
      <c r="A1052">
        <v>15105</v>
      </c>
      <c r="B1052" s="2">
        <v>39988</v>
      </c>
      <c r="C1052" s="2">
        <v>39990</v>
      </c>
      <c r="D1052" s="4">
        <f>VLOOKUP(A1052,'Order Shipping'!$A$2:$C$2154,3,FALSE)</f>
        <v>1.34</v>
      </c>
      <c r="E1052" s="4">
        <f>VLOOKUP($A1052,'Order Sales'!$A$2:$H$2154,E$1,FALSE)</f>
        <v>40</v>
      </c>
      <c r="F1052">
        <f>VLOOKUP($A1052,'Order Sales'!$A$2:$H$2154,F$1,FALSE)</f>
        <v>115.01</v>
      </c>
      <c r="G1052" t="str">
        <f>VLOOKUP($A1052,'Order Sales'!$A$2:$H$2154,G$1,FALSE)</f>
        <v>Corporate</v>
      </c>
    </row>
    <row r="1053" spans="1:7" x14ac:dyDescent="0.3">
      <c r="A1053">
        <v>10785</v>
      </c>
      <c r="B1053" s="2">
        <v>39934</v>
      </c>
      <c r="C1053" s="2">
        <v>39935</v>
      </c>
      <c r="D1053" s="4">
        <f>VLOOKUP(A1053,'Order Shipping'!$A$2:$C$2154,3,FALSE)</f>
        <v>4.57</v>
      </c>
      <c r="E1053" s="4">
        <f>VLOOKUP($A1053,'Order Sales'!$A$2:$H$2154,E$1,FALSE)</f>
        <v>33</v>
      </c>
      <c r="F1053">
        <f>VLOOKUP($A1053,'Order Sales'!$A$2:$H$2154,F$1,FALSE)</f>
        <v>78.81</v>
      </c>
      <c r="G1053" t="str">
        <f>VLOOKUP($A1053,'Order Sales'!$A$2:$H$2154,G$1,FALSE)</f>
        <v>Consumer</v>
      </c>
    </row>
    <row r="1054" spans="1:7" x14ac:dyDescent="0.3">
      <c r="A1054">
        <v>8047</v>
      </c>
      <c r="B1054" s="2">
        <v>39899</v>
      </c>
      <c r="C1054" s="2">
        <v>39900</v>
      </c>
      <c r="D1054" s="4">
        <f>VLOOKUP(A1054,'Order Shipping'!$A$2:$C$2154,3,FALSE)</f>
        <v>18.45</v>
      </c>
      <c r="E1054" s="4">
        <f>VLOOKUP($A1054,'Order Sales'!$A$2:$H$2154,E$1,FALSE)</f>
        <v>49</v>
      </c>
      <c r="F1054">
        <f>VLOOKUP($A1054,'Order Sales'!$A$2:$H$2154,F$1,FALSE)</f>
        <v>2470.84</v>
      </c>
      <c r="G1054" t="str">
        <f>VLOOKUP($A1054,'Order Sales'!$A$2:$H$2154,G$1,FALSE)</f>
        <v>Corporate</v>
      </c>
    </row>
    <row r="1055" spans="1:7" x14ac:dyDescent="0.3">
      <c r="A1055">
        <v>25731</v>
      </c>
      <c r="B1055" s="2">
        <v>40134</v>
      </c>
      <c r="C1055" s="2">
        <v>40143</v>
      </c>
      <c r="D1055" s="4">
        <f>VLOOKUP(A1055,'Order Shipping'!$A$2:$C$2154,3,FALSE)</f>
        <v>1.39</v>
      </c>
      <c r="E1055" s="4">
        <f>VLOOKUP($A1055,'Order Sales'!$A$2:$H$2154,E$1,FALSE)</f>
        <v>1</v>
      </c>
      <c r="F1055">
        <f>VLOOKUP($A1055,'Order Sales'!$A$2:$H$2154,F$1,FALSE)</f>
        <v>8.34</v>
      </c>
      <c r="G1055" t="str">
        <f>VLOOKUP($A1055,'Order Sales'!$A$2:$H$2154,G$1,FALSE)</f>
        <v>Corporate</v>
      </c>
    </row>
    <row r="1056" spans="1:7" x14ac:dyDescent="0.3">
      <c r="A1056">
        <v>10158</v>
      </c>
      <c r="B1056" s="2">
        <v>39924</v>
      </c>
      <c r="C1056" s="2">
        <v>39926</v>
      </c>
      <c r="D1056" s="4">
        <f>VLOOKUP(A1056,'Order Shipping'!$A$2:$C$2154,3,FALSE)</f>
        <v>4.62</v>
      </c>
      <c r="E1056" s="4">
        <f>VLOOKUP($A1056,'Order Sales'!$A$2:$H$2154,E$1,FALSE)</f>
        <v>1</v>
      </c>
      <c r="F1056">
        <f>VLOOKUP($A1056,'Order Sales'!$A$2:$H$2154,F$1,FALSE)</f>
        <v>47.04</v>
      </c>
      <c r="G1056" t="str">
        <f>VLOOKUP($A1056,'Order Sales'!$A$2:$H$2154,G$1,FALSE)</f>
        <v>Consumer</v>
      </c>
    </row>
    <row r="1057" spans="1:7" x14ac:dyDescent="0.3">
      <c r="A1057">
        <v>20965</v>
      </c>
      <c r="B1057" s="2">
        <v>40066</v>
      </c>
      <c r="C1057" s="2">
        <v>40066</v>
      </c>
      <c r="D1057" s="4">
        <f>VLOOKUP(A1057,'Order Shipping'!$A$2:$C$2154,3,FALSE)</f>
        <v>2.5</v>
      </c>
      <c r="E1057" s="4">
        <f>VLOOKUP($A1057,'Order Sales'!$A$2:$H$2154,E$1,FALSE)</f>
        <v>14</v>
      </c>
      <c r="F1057">
        <f>VLOOKUP($A1057,'Order Sales'!$A$2:$H$2154,F$1,FALSE)</f>
        <v>1463.0965000000001</v>
      </c>
      <c r="G1057" t="str">
        <f>VLOOKUP($A1057,'Order Sales'!$A$2:$H$2154,G$1,FALSE)</f>
        <v>Corporate</v>
      </c>
    </row>
    <row r="1058" spans="1:7" x14ac:dyDescent="0.3">
      <c r="A1058">
        <v>22630</v>
      </c>
      <c r="B1058" s="2">
        <v>40087</v>
      </c>
      <c r="C1058" s="2">
        <v>40091</v>
      </c>
      <c r="D1058" s="4">
        <f>VLOOKUP(A1058,'Order Shipping'!$A$2:$C$2154,3,FALSE)</f>
        <v>5</v>
      </c>
      <c r="E1058" s="4">
        <f>VLOOKUP($A1058,'Order Sales'!$A$2:$H$2154,E$1,FALSE)</f>
        <v>42</v>
      </c>
      <c r="F1058">
        <f>VLOOKUP($A1058,'Order Sales'!$A$2:$H$2154,F$1,FALSE)</f>
        <v>88.23</v>
      </c>
      <c r="G1058" t="str">
        <f>VLOOKUP($A1058,'Order Sales'!$A$2:$H$2154,G$1,FALSE)</f>
        <v>Small Business</v>
      </c>
    </row>
    <row r="1059" spans="1:7" x14ac:dyDescent="0.3">
      <c r="A1059">
        <v>18937</v>
      </c>
      <c r="B1059" s="2">
        <v>40040</v>
      </c>
      <c r="C1059" s="2">
        <v>40041</v>
      </c>
      <c r="D1059" s="4">
        <f>VLOOKUP(A1059,'Order Shipping'!$A$2:$C$2154,3,FALSE)</f>
        <v>19.989999999999998</v>
      </c>
      <c r="E1059" s="4">
        <f>VLOOKUP($A1059,'Order Sales'!$A$2:$H$2154,E$1,FALSE)</f>
        <v>30</v>
      </c>
      <c r="F1059">
        <f>VLOOKUP($A1059,'Order Sales'!$A$2:$H$2154,F$1,FALSE)</f>
        <v>5290.57</v>
      </c>
      <c r="G1059" t="str">
        <f>VLOOKUP($A1059,'Order Sales'!$A$2:$H$2154,G$1,FALSE)</f>
        <v>Home Office</v>
      </c>
    </row>
    <row r="1060" spans="1:7" x14ac:dyDescent="0.3">
      <c r="A1060">
        <v>6947</v>
      </c>
      <c r="B1060" s="2">
        <v>39887</v>
      </c>
      <c r="C1060" s="2">
        <v>39888</v>
      </c>
      <c r="D1060" s="4">
        <f>VLOOKUP(A1060,'Order Shipping'!$A$2:$C$2154,3,FALSE)</f>
        <v>0.7</v>
      </c>
      <c r="E1060" s="4">
        <f>VLOOKUP($A1060,'Order Sales'!$A$2:$H$2154,E$1,FALSE)</f>
        <v>17</v>
      </c>
      <c r="F1060">
        <f>VLOOKUP($A1060,'Order Sales'!$A$2:$H$2154,F$1,FALSE)</f>
        <v>30.62</v>
      </c>
      <c r="G1060" t="str">
        <f>VLOOKUP($A1060,'Order Sales'!$A$2:$H$2154,G$1,FALSE)</f>
        <v>Corporate</v>
      </c>
    </row>
    <row r="1061" spans="1:7" x14ac:dyDescent="0.3">
      <c r="A1061">
        <v>1789</v>
      </c>
      <c r="B1061" s="2">
        <v>39820</v>
      </c>
      <c r="C1061" s="2">
        <v>39821</v>
      </c>
      <c r="D1061" s="4">
        <f>VLOOKUP(A1061,'Order Shipping'!$A$2:$C$2154,3,FALSE)</f>
        <v>24.49</v>
      </c>
      <c r="E1061" s="4">
        <f>VLOOKUP($A1061,'Order Sales'!$A$2:$H$2154,E$1,FALSE)</f>
        <v>3</v>
      </c>
      <c r="F1061">
        <f>VLOOKUP($A1061,'Order Sales'!$A$2:$H$2154,F$1,FALSE)</f>
        <v>2119.67</v>
      </c>
      <c r="G1061" t="str">
        <f>VLOOKUP($A1061,'Order Sales'!$A$2:$H$2154,G$1,FALSE)</f>
        <v>Home Office</v>
      </c>
    </row>
    <row r="1062" spans="1:7" x14ac:dyDescent="0.3">
      <c r="A1062">
        <v>8323</v>
      </c>
      <c r="B1062" s="2">
        <v>39901</v>
      </c>
      <c r="C1062" s="2">
        <v>39902</v>
      </c>
      <c r="D1062" s="4">
        <f>VLOOKUP(A1062,'Order Shipping'!$A$2:$C$2154,3,FALSE)</f>
        <v>6.5</v>
      </c>
      <c r="E1062" s="4">
        <f>VLOOKUP($A1062,'Order Sales'!$A$2:$H$2154,E$1,FALSE)</f>
        <v>27</v>
      </c>
      <c r="F1062">
        <f>VLOOKUP($A1062,'Order Sales'!$A$2:$H$2154,F$1,FALSE)</f>
        <v>1068.7</v>
      </c>
      <c r="G1062" t="str">
        <f>VLOOKUP($A1062,'Order Sales'!$A$2:$H$2154,G$1,FALSE)</f>
        <v>Small Business</v>
      </c>
    </row>
    <row r="1063" spans="1:7" x14ac:dyDescent="0.3">
      <c r="A1063">
        <v>13363</v>
      </c>
      <c r="B1063" s="2">
        <v>39965</v>
      </c>
      <c r="C1063" s="2">
        <v>39967</v>
      </c>
      <c r="D1063" s="4">
        <f>VLOOKUP(A1063,'Order Shipping'!$A$2:$C$2154,3,FALSE)</f>
        <v>30</v>
      </c>
      <c r="E1063" s="4">
        <f>VLOOKUP($A1063,'Order Sales'!$A$2:$H$2154,E$1,FALSE)</f>
        <v>41</v>
      </c>
      <c r="F1063">
        <f>VLOOKUP($A1063,'Order Sales'!$A$2:$H$2154,F$1,FALSE)</f>
        <v>5178.17</v>
      </c>
      <c r="G1063" t="str">
        <f>VLOOKUP($A1063,'Order Sales'!$A$2:$H$2154,G$1,FALSE)</f>
        <v>Consumer</v>
      </c>
    </row>
    <row r="1064" spans="1:7" x14ac:dyDescent="0.3">
      <c r="A1064">
        <v>21575</v>
      </c>
      <c r="B1064" s="2">
        <v>40073</v>
      </c>
      <c r="C1064" s="2">
        <v>40074</v>
      </c>
      <c r="D1064" s="4">
        <f>VLOOKUP(A1064,'Order Shipping'!$A$2:$C$2154,3,FALSE)</f>
        <v>9.23</v>
      </c>
      <c r="E1064" s="4">
        <f>VLOOKUP($A1064,'Order Sales'!$A$2:$H$2154,E$1,FALSE)</f>
        <v>12</v>
      </c>
      <c r="F1064">
        <f>VLOOKUP($A1064,'Order Sales'!$A$2:$H$2154,F$1,FALSE)</f>
        <v>96.73</v>
      </c>
      <c r="G1064" t="str">
        <f>VLOOKUP($A1064,'Order Sales'!$A$2:$H$2154,G$1,FALSE)</f>
        <v>Corporate</v>
      </c>
    </row>
    <row r="1065" spans="1:7" x14ac:dyDescent="0.3">
      <c r="A1065">
        <v>7425</v>
      </c>
      <c r="B1065" s="2">
        <v>39894</v>
      </c>
      <c r="C1065" s="2">
        <v>39896</v>
      </c>
      <c r="D1065" s="4">
        <f>VLOOKUP(A1065,'Order Shipping'!$A$2:$C$2154,3,FALSE)</f>
        <v>6.35</v>
      </c>
      <c r="E1065" s="4">
        <f>VLOOKUP($A1065,'Order Sales'!$A$2:$H$2154,E$1,FALSE)</f>
        <v>27</v>
      </c>
      <c r="F1065">
        <f>VLOOKUP($A1065,'Order Sales'!$A$2:$H$2154,F$1,FALSE)</f>
        <v>337.61</v>
      </c>
      <c r="G1065" t="str">
        <f>VLOOKUP($A1065,'Order Sales'!$A$2:$H$2154,G$1,FALSE)</f>
        <v>Small Business</v>
      </c>
    </row>
    <row r="1066" spans="1:7" x14ac:dyDescent="0.3">
      <c r="A1066">
        <v>5946</v>
      </c>
      <c r="B1066" s="2">
        <v>39870</v>
      </c>
      <c r="C1066" s="2">
        <v>39872</v>
      </c>
      <c r="D1066" s="4">
        <f>VLOOKUP(A1066,'Order Shipping'!$A$2:$C$2154,3,FALSE)</f>
        <v>6.79</v>
      </c>
      <c r="E1066" s="4">
        <f>VLOOKUP($A1066,'Order Sales'!$A$2:$H$2154,E$1,FALSE)</f>
        <v>15</v>
      </c>
      <c r="F1066">
        <f>VLOOKUP($A1066,'Order Sales'!$A$2:$H$2154,F$1,FALSE)</f>
        <v>803.04</v>
      </c>
      <c r="G1066" t="str">
        <f>VLOOKUP($A1066,'Order Sales'!$A$2:$H$2154,G$1,FALSE)</f>
        <v>Home Office</v>
      </c>
    </row>
    <row r="1067" spans="1:7" x14ac:dyDescent="0.3">
      <c r="A1067">
        <v>10889</v>
      </c>
      <c r="B1067" s="2">
        <v>39935</v>
      </c>
      <c r="C1067" s="2">
        <v>39936</v>
      </c>
      <c r="D1067" s="4">
        <f>VLOOKUP(A1067,'Order Shipping'!$A$2:$C$2154,3,FALSE)</f>
        <v>1.99</v>
      </c>
      <c r="E1067" s="4">
        <f>VLOOKUP($A1067,'Order Sales'!$A$2:$H$2154,E$1,FALSE)</f>
        <v>43</v>
      </c>
      <c r="F1067">
        <f>VLOOKUP($A1067,'Order Sales'!$A$2:$H$2154,F$1,FALSE)</f>
        <v>1233.22</v>
      </c>
      <c r="G1067" t="str">
        <f>VLOOKUP($A1067,'Order Sales'!$A$2:$H$2154,G$1,FALSE)</f>
        <v>Small Business</v>
      </c>
    </row>
    <row r="1068" spans="1:7" x14ac:dyDescent="0.3">
      <c r="A1068">
        <v>14785</v>
      </c>
      <c r="B1068" s="2">
        <v>39984</v>
      </c>
      <c r="C1068" s="2">
        <v>39985</v>
      </c>
      <c r="D1068" s="4">
        <f>VLOOKUP(A1068,'Order Shipping'!$A$2:$C$2154,3,FALSE)</f>
        <v>1.25</v>
      </c>
      <c r="E1068" s="4">
        <f>VLOOKUP($A1068,'Order Sales'!$A$2:$H$2154,E$1,FALSE)</f>
        <v>47</v>
      </c>
      <c r="F1068">
        <f>VLOOKUP($A1068,'Order Sales'!$A$2:$H$2154,F$1,FALSE)</f>
        <v>121.2</v>
      </c>
      <c r="G1068" t="str">
        <f>VLOOKUP($A1068,'Order Sales'!$A$2:$H$2154,G$1,FALSE)</f>
        <v>Small Business</v>
      </c>
    </row>
    <row r="1069" spans="1:7" x14ac:dyDescent="0.3">
      <c r="A1069">
        <v>14773</v>
      </c>
      <c r="B1069" s="2">
        <v>39984</v>
      </c>
      <c r="C1069" s="2">
        <v>39991</v>
      </c>
      <c r="D1069" s="4">
        <f>VLOOKUP(A1069,'Order Shipping'!$A$2:$C$2154,3,FALSE)</f>
        <v>4.8</v>
      </c>
      <c r="E1069" s="4">
        <f>VLOOKUP($A1069,'Order Sales'!$A$2:$H$2154,E$1,FALSE)</f>
        <v>42</v>
      </c>
      <c r="F1069">
        <f>VLOOKUP($A1069,'Order Sales'!$A$2:$H$2154,F$1,FALSE)</f>
        <v>433.68</v>
      </c>
      <c r="G1069" t="str">
        <f>VLOOKUP($A1069,'Order Sales'!$A$2:$H$2154,G$1,FALSE)</f>
        <v>Corporate</v>
      </c>
    </row>
    <row r="1070" spans="1:7" x14ac:dyDescent="0.3">
      <c r="A1070">
        <v>4975</v>
      </c>
      <c r="B1070" s="2">
        <v>39856</v>
      </c>
      <c r="C1070" s="2">
        <v>39856</v>
      </c>
      <c r="D1070" s="4">
        <f>VLOOKUP(A1070,'Order Shipping'!$A$2:$C$2154,3,FALSE)</f>
        <v>1.56</v>
      </c>
      <c r="E1070" s="4">
        <f>VLOOKUP($A1070,'Order Sales'!$A$2:$H$2154,E$1,FALSE)</f>
        <v>20</v>
      </c>
      <c r="F1070">
        <f>VLOOKUP($A1070,'Order Sales'!$A$2:$H$2154,F$1,FALSE)</f>
        <v>124.84</v>
      </c>
      <c r="G1070" t="str">
        <f>VLOOKUP($A1070,'Order Sales'!$A$2:$H$2154,G$1,FALSE)</f>
        <v>Small Business</v>
      </c>
    </row>
    <row r="1071" spans="1:7" x14ac:dyDescent="0.3">
      <c r="A1071">
        <v>7773</v>
      </c>
      <c r="B1071" s="2">
        <v>39897</v>
      </c>
      <c r="C1071" s="2">
        <v>39899</v>
      </c>
      <c r="D1071" s="4">
        <f>VLOOKUP(A1071,'Order Shipping'!$A$2:$C$2154,3,FALSE)</f>
        <v>11.54</v>
      </c>
      <c r="E1071" s="4">
        <f>VLOOKUP($A1071,'Order Sales'!$A$2:$H$2154,E$1,FALSE)</f>
        <v>2</v>
      </c>
      <c r="F1071">
        <f>VLOOKUP($A1071,'Order Sales'!$A$2:$H$2154,F$1,FALSE)</f>
        <v>55.34</v>
      </c>
      <c r="G1071" t="str">
        <f>VLOOKUP($A1071,'Order Sales'!$A$2:$H$2154,G$1,FALSE)</f>
        <v>Small Business</v>
      </c>
    </row>
    <row r="1072" spans="1:7" x14ac:dyDescent="0.3">
      <c r="A1072">
        <v>18895</v>
      </c>
      <c r="B1072" s="2">
        <v>40039</v>
      </c>
      <c r="C1072" s="2">
        <v>40040</v>
      </c>
      <c r="D1072" s="4">
        <f>VLOOKUP(A1072,'Order Shipping'!$A$2:$C$2154,3,FALSE)</f>
        <v>17.48</v>
      </c>
      <c r="E1072" s="4">
        <f>VLOOKUP($A1072,'Order Sales'!$A$2:$H$2154,E$1,FALSE)</f>
        <v>31</v>
      </c>
      <c r="F1072">
        <f>VLOOKUP($A1072,'Order Sales'!$A$2:$H$2154,F$1,FALSE)</f>
        <v>1311.68</v>
      </c>
      <c r="G1072" t="str">
        <f>VLOOKUP($A1072,'Order Sales'!$A$2:$H$2154,G$1,FALSE)</f>
        <v>Corporate</v>
      </c>
    </row>
    <row r="1073" spans="1:7" x14ac:dyDescent="0.3">
      <c r="A1073">
        <v>6858</v>
      </c>
      <c r="B1073" s="2">
        <v>39886</v>
      </c>
      <c r="C1073" s="2">
        <v>39887</v>
      </c>
      <c r="D1073" s="4">
        <f>VLOOKUP(A1073,'Order Shipping'!$A$2:$C$2154,3,FALSE)</f>
        <v>5.17</v>
      </c>
      <c r="E1073" s="4">
        <f>VLOOKUP($A1073,'Order Sales'!$A$2:$H$2154,E$1,FALSE)</f>
        <v>24</v>
      </c>
      <c r="F1073">
        <f>VLOOKUP($A1073,'Order Sales'!$A$2:$H$2154,F$1,FALSE)</f>
        <v>109.86</v>
      </c>
      <c r="G1073" t="str">
        <f>VLOOKUP($A1073,'Order Sales'!$A$2:$H$2154,G$1,FALSE)</f>
        <v>Small Business</v>
      </c>
    </row>
    <row r="1074" spans="1:7" x14ac:dyDescent="0.3">
      <c r="A1074">
        <v>13465</v>
      </c>
      <c r="B1074" s="2">
        <v>39965</v>
      </c>
      <c r="C1074" s="2">
        <v>39967</v>
      </c>
      <c r="D1074" s="4">
        <f>VLOOKUP(A1074,'Order Shipping'!$A$2:$C$2154,3,FALSE)</f>
        <v>3.73</v>
      </c>
      <c r="E1074" s="4">
        <f>VLOOKUP($A1074,'Order Sales'!$A$2:$H$2154,E$1,FALSE)</f>
        <v>32</v>
      </c>
      <c r="F1074">
        <f>VLOOKUP($A1074,'Order Sales'!$A$2:$H$2154,F$1,FALSE)</f>
        <v>535.24</v>
      </c>
      <c r="G1074" t="str">
        <f>VLOOKUP($A1074,'Order Sales'!$A$2:$H$2154,G$1,FALSE)</f>
        <v>Consumer</v>
      </c>
    </row>
    <row r="1075" spans="1:7" x14ac:dyDescent="0.3">
      <c r="A1075">
        <v>21017</v>
      </c>
      <c r="B1075" s="2">
        <v>40067</v>
      </c>
      <c r="C1075" s="2">
        <v>40068</v>
      </c>
      <c r="D1075" s="4">
        <f>VLOOKUP(A1075,'Order Shipping'!$A$2:$C$2154,3,FALSE)</f>
        <v>5.03</v>
      </c>
      <c r="E1075" s="4">
        <f>VLOOKUP($A1075,'Order Sales'!$A$2:$H$2154,E$1,FALSE)</f>
        <v>49</v>
      </c>
      <c r="F1075">
        <f>VLOOKUP($A1075,'Order Sales'!$A$2:$H$2154,F$1,FALSE)</f>
        <v>318.75850000000003</v>
      </c>
      <c r="G1075" t="str">
        <f>VLOOKUP($A1075,'Order Sales'!$A$2:$H$2154,G$1,FALSE)</f>
        <v>Small Business</v>
      </c>
    </row>
    <row r="1076" spans="1:7" x14ac:dyDescent="0.3">
      <c r="A1076">
        <v>23396</v>
      </c>
      <c r="B1076" s="2">
        <v>40096</v>
      </c>
      <c r="C1076" s="2">
        <v>40096</v>
      </c>
      <c r="D1076" s="4">
        <f>VLOOKUP(A1076,'Order Shipping'!$A$2:$C$2154,3,FALSE)</f>
        <v>8.8000000000000007</v>
      </c>
      <c r="E1076" s="4">
        <f>VLOOKUP($A1076,'Order Sales'!$A$2:$H$2154,E$1,FALSE)</f>
        <v>46</v>
      </c>
      <c r="F1076">
        <f>VLOOKUP($A1076,'Order Sales'!$A$2:$H$2154,F$1,FALSE)</f>
        <v>2710.5055000000002</v>
      </c>
      <c r="G1076" t="str">
        <f>VLOOKUP($A1076,'Order Sales'!$A$2:$H$2154,G$1,FALSE)</f>
        <v>Small Business</v>
      </c>
    </row>
    <row r="1077" spans="1:7" x14ac:dyDescent="0.3">
      <c r="A1077">
        <v>28146</v>
      </c>
      <c r="B1077" s="2">
        <v>40166</v>
      </c>
      <c r="C1077" s="2">
        <v>40166</v>
      </c>
      <c r="D1077" s="4">
        <f>VLOOKUP(A1077,'Order Shipping'!$A$2:$C$2154,3,FALSE)</f>
        <v>4.62</v>
      </c>
      <c r="E1077" s="4">
        <f>VLOOKUP($A1077,'Order Sales'!$A$2:$H$2154,E$1,FALSE)</f>
        <v>15</v>
      </c>
      <c r="F1077">
        <f>VLOOKUP($A1077,'Order Sales'!$A$2:$H$2154,F$1,FALSE)</f>
        <v>83.02</v>
      </c>
      <c r="G1077" t="str">
        <f>VLOOKUP($A1077,'Order Sales'!$A$2:$H$2154,G$1,FALSE)</f>
        <v>Small Business</v>
      </c>
    </row>
    <row r="1078" spans="1:7" x14ac:dyDescent="0.3">
      <c r="A1078">
        <v>10977</v>
      </c>
      <c r="B1078" s="2">
        <v>39937</v>
      </c>
      <c r="C1078" s="2">
        <v>39939</v>
      </c>
      <c r="D1078" s="4">
        <f>VLOOKUP(A1078,'Order Shipping'!$A$2:$C$2154,3,FALSE)</f>
        <v>5.63</v>
      </c>
      <c r="E1078" s="4">
        <f>VLOOKUP($A1078,'Order Sales'!$A$2:$H$2154,E$1,FALSE)</f>
        <v>35</v>
      </c>
      <c r="F1078">
        <f>VLOOKUP($A1078,'Order Sales'!$A$2:$H$2154,F$1,FALSE)</f>
        <v>179.45</v>
      </c>
      <c r="G1078" t="str">
        <f>VLOOKUP($A1078,'Order Sales'!$A$2:$H$2154,G$1,FALSE)</f>
        <v>Corporate</v>
      </c>
    </row>
    <row r="1079" spans="1:7" x14ac:dyDescent="0.3">
      <c r="A1079">
        <v>21620</v>
      </c>
      <c r="B1079" s="2">
        <v>40074</v>
      </c>
      <c r="C1079" s="2">
        <v>40075</v>
      </c>
      <c r="D1079" s="4">
        <f>VLOOKUP(A1079,'Order Shipping'!$A$2:$C$2154,3,FALSE)</f>
        <v>1.39</v>
      </c>
      <c r="E1079" s="4">
        <f>VLOOKUP($A1079,'Order Sales'!$A$2:$H$2154,E$1,FALSE)</f>
        <v>28</v>
      </c>
      <c r="F1079">
        <f>VLOOKUP($A1079,'Order Sales'!$A$2:$H$2154,F$1,FALSE)</f>
        <v>739.94</v>
      </c>
      <c r="G1079" t="str">
        <f>VLOOKUP($A1079,'Order Sales'!$A$2:$H$2154,G$1,FALSE)</f>
        <v>Consumer</v>
      </c>
    </row>
    <row r="1080" spans="1:7" x14ac:dyDescent="0.3">
      <c r="A1080">
        <v>18531</v>
      </c>
      <c r="B1080" s="2">
        <v>40035</v>
      </c>
      <c r="C1080" s="2">
        <v>40036</v>
      </c>
      <c r="D1080" s="4">
        <f>VLOOKUP(A1080,'Order Shipping'!$A$2:$C$2154,3,FALSE)</f>
        <v>154.12</v>
      </c>
      <c r="E1080" s="4">
        <f>VLOOKUP($A1080,'Order Sales'!$A$2:$H$2154,E$1,FALSE)</f>
        <v>44</v>
      </c>
      <c r="F1080">
        <f>VLOOKUP($A1080,'Order Sales'!$A$2:$H$2154,F$1,FALSE)</f>
        <v>12689.87</v>
      </c>
      <c r="G1080" t="str">
        <f>VLOOKUP($A1080,'Order Sales'!$A$2:$H$2154,G$1,FALSE)</f>
        <v>Consumer</v>
      </c>
    </row>
    <row r="1081" spans="1:7" x14ac:dyDescent="0.3">
      <c r="A1081">
        <v>24979</v>
      </c>
      <c r="B1081" s="2">
        <v>40121</v>
      </c>
      <c r="C1081" s="2">
        <v>40122</v>
      </c>
      <c r="D1081" s="4">
        <f>VLOOKUP(A1081,'Order Shipping'!$A$2:$C$2154,3,FALSE)</f>
        <v>4.97</v>
      </c>
      <c r="E1081" s="4">
        <f>VLOOKUP($A1081,'Order Sales'!$A$2:$H$2154,E$1,FALSE)</f>
        <v>9</v>
      </c>
      <c r="F1081">
        <f>VLOOKUP($A1081,'Order Sales'!$A$2:$H$2154,F$1,FALSE)</f>
        <v>58.98</v>
      </c>
      <c r="G1081" t="str">
        <f>VLOOKUP($A1081,'Order Sales'!$A$2:$H$2154,G$1,FALSE)</f>
        <v>Consumer</v>
      </c>
    </row>
    <row r="1082" spans="1:7" x14ac:dyDescent="0.3">
      <c r="A1082">
        <v>23339</v>
      </c>
      <c r="B1082" s="2">
        <v>40095</v>
      </c>
      <c r="C1082" s="2">
        <v>40095</v>
      </c>
      <c r="D1082" s="4">
        <f>VLOOKUP(A1082,'Order Shipping'!$A$2:$C$2154,3,FALSE)</f>
        <v>4</v>
      </c>
      <c r="E1082" s="4">
        <f>VLOOKUP($A1082,'Order Sales'!$A$2:$H$2154,E$1,FALSE)</f>
        <v>15</v>
      </c>
      <c r="F1082">
        <f>VLOOKUP($A1082,'Order Sales'!$A$2:$H$2154,F$1,FALSE)</f>
        <v>436.05</v>
      </c>
      <c r="G1082" t="str">
        <f>VLOOKUP($A1082,'Order Sales'!$A$2:$H$2154,G$1,FALSE)</f>
        <v>Corporate</v>
      </c>
    </row>
    <row r="1083" spans="1:7" x14ac:dyDescent="0.3">
      <c r="A1083">
        <v>9845</v>
      </c>
      <c r="B1083" s="2">
        <v>39920</v>
      </c>
      <c r="C1083" s="2">
        <v>39920</v>
      </c>
      <c r="D1083" s="4">
        <f>VLOOKUP(A1083,'Order Shipping'!$A$2:$C$2154,3,FALSE)</f>
        <v>19.989999999999998</v>
      </c>
      <c r="E1083" s="4">
        <f>VLOOKUP($A1083,'Order Sales'!$A$2:$H$2154,E$1,FALSE)</f>
        <v>41</v>
      </c>
      <c r="F1083">
        <f>VLOOKUP($A1083,'Order Sales'!$A$2:$H$2154,F$1,FALSE)</f>
        <v>17853.64</v>
      </c>
      <c r="G1083" t="str">
        <f>VLOOKUP($A1083,'Order Sales'!$A$2:$H$2154,G$1,FALSE)</f>
        <v>Corporate</v>
      </c>
    </row>
    <row r="1084" spans="1:7" x14ac:dyDescent="0.3">
      <c r="A1084">
        <v>2705</v>
      </c>
      <c r="B1084" s="2">
        <v>39828</v>
      </c>
      <c r="C1084" s="2">
        <v>39829</v>
      </c>
      <c r="D1084" s="4">
        <f>VLOOKUP(A1084,'Order Shipping'!$A$2:$C$2154,3,FALSE)</f>
        <v>0.7</v>
      </c>
      <c r="E1084" s="4">
        <f>VLOOKUP($A1084,'Order Sales'!$A$2:$H$2154,E$1,FALSE)</f>
        <v>9</v>
      </c>
      <c r="F1084">
        <f>VLOOKUP($A1084,'Order Sales'!$A$2:$H$2154,F$1,FALSE)</f>
        <v>24.76</v>
      </c>
      <c r="G1084" t="str">
        <f>VLOOKUP($A1084,'Order Sales'!$A$2:$H$2154,G$1,FALSE)</f>
        <v>Consumer</v>
      </c>
    </row>
    <row r="1085" spans="1:7" x14ac:dyDescent="0.3">
      <c r="A1085">
        <v>14942</v>
      </c>
      <c r="B1085" s="2">
        <v>39986</v>
      </c>
      <c r="C1085" s="2">
        <v>39987</v>
      </c>
      <c r="D1085" s="4">
        <f>VLOOKUP(A1085,'Order Shipping'!$A$2:$C$2154,3,FALSE)</f>
        <v>1.49</v>
      </c>
      <c r="E1085" s="4">
        <f>VLOOKUP($A1085,'Order Sales'!$A$2:$H$2154,E$1,FALSE)</f>
        <v>11</v>
      </c>
      <c r="F1085">
        <f>VLOOKUP($A1085,'Order Sales'!$A$2:$H$2154,F$1,FALSE)</f>
        <v>30.61</v>
      </c>
      <c r="G1085" t="str">
        <f>VLOOKUP($A1085,'Order Sales'!$A$2:$H$2154,G$1,FALSE)</f>
        <v>Consumer</v>
      </c>
    </row>
    <row r="1086" spans="1:7" x14ac:dyDescent="0.3">
      <c r="A1086">
        <v>2026</v>
      </c>
      <c r="B1086" s="2">
        <v>39822</v>
      </c>
      <c r="C1086" s="2">
        <v>39823</v>
      </c>
      <c r="D1086" s="4">
        <f>VLOOKUP(A1086,'Order Shipping'!$A$2:$C$2154,3,FALSE)</f>
        <v>7.57</v>
      </c>
      <c r="E1086" s="4">
        <f>VLOOKUP($A1086,'Order Sales'!$A$2:$H$2154,E$1,FALSE)</f>
        <v>11</v>
      </c>
      <c r="F1086">
        <f>VLOOKUP($A1086,'Order Sales'!$A$2:$H$2154,F$1,FALSE)</f>
        <v>68.5</v>
      </c>
      <c r="G1086" t="str">
        <f>VLOOKUP($A1086,'Order Sales'!$A$2:$H$2154,G$1,FALSE)</f>
        <v>Small Business</v>
      </c>
    </row>
    <row r="1087" spans="1:7" x14ac:dyDescent="0.3">
      <c r="A1087">
        <v>22661</v>
      </c>
      <c r="B1087" s="2">
        <v>40087</v>
      </c>
      <c r="C1087" s="2">
        <v>40087</v>
      </c>
      <c r="D1087" s="4">
        <f>VLOOKUP(A1087,'Order Shipping'!$A$2:$C$2154,3,FALSE)</f>
        <v>2.04</v>
      </c>
      <c r="E1087" s="4">
        <f>VLOOKUP($A1087,'Order Sales'!$A$2:$H$2154,E$1,FALSE)</f>
        <v>8</v>
      </c>
      <c r="F1087">
        <f>VLOOKUP($A1087,'Order Sales'!$A$2:$H$2154,F$1,FALSE)</f>
        <v>43.72</v>
      </c>
      <c r="G1087" t="str">
        <f>VLOOKUP($A1087,'Order Sales'!$A$2:$H$2154,G$1,FALSE)</f>
        <v>Small Business</v>
      </c>
    </row>
    <row r="1088" spans="1:7" x14ac:dyDescent="0.3">
      <c r="A1088">
        <v>17274</v>
      </c>
      <c r="B1088" s="2">
        <v>40019</v>
      </c>
      <c r="C1088" s="2">
        <v>40020</v>
      </c>
      <c r="D1088" s="4">
        <f>VLOOKUP(A1088,'Order Shipping'!$A$2:$C$2154,3,FALSE)</f>
        <v>4.5</v>
      </c>
      <c r="E1088" s="4">
        <f>VLOOKUP($A1088,'Order Sales'!$A$2:$H$2154,E$1,FALSE)</f>
        <v>9</v>
      </c>
      <c r="F1088">
        <f>VLOOKUP($A1088,'Order Sales'!$A$2:$H$2154,F$1,FALSE)</f>
        <v>101.47</v>
      </c>
      <c r="G1088" t="str">
        <f>VLOOKUP($A1088,'Order Sales'!$A$2:$H$2154,G$1,FALSE)</f>
        <v>Corporate</v>
      </c>
    </row>
    <row r="1089" spans="1:7" x14ac:dyDescent="0.3">
      <c r="A1089">
        <v>19564</v>
      </c>
      <c r="B1089" s="2">
        <v>40048</v>
      </c>
      <c r="C1089" s="2">
        <v>40049</v>
      </c>
      <c r="D1089" s="4">
        <f>VLOOKUP(A1089,'Order Shipping'!$A$2:$C$2154,3,FALSE)</f>
        <v>4.7</v>
      </c>
      <c r="E1089" s="4">
        <f>VLOOKUP($A1089,'Order Sales'!$A$2:$H$2154,E$1,FALSE)</f>
        <v>20</v>
      </c>
      <c r="F1089">
        <f>VLOOKUP($A1089,'Order Sales'!$A$2:$H$2154,F$1,FALSE)</f>
        <v>100.11</v>
      </c>
      <c r="G1089" t="str">
        <f>VLOOKUP($A1089,'Order Sales'!$A$2:$H$2154,G$1,FALSE)</f>
        <v>Consumer</v>
      </c>
    </row>
    <row r="1090" spans="1:7" x14ac:dyDescent="0.3">
      <c r="A1090">
        <v>18635</v>
      </c>
      <c r="B1090" s="2">
        <v>40036</v>
      </c>
      <c r="C1090" s="2">
        <v>40037</v>
      </c>
      <c r="D1090" s="4">
        <f>VLOOKUP(A1090,'Order Shipping'!$A$2:$C$2154,3,FALSE)</f>
        <v>14</v>
      </c>
      <c r="E1090" s="4">
        <f>VLOOKUP($A1090,'Order Sales'!$A$2:$H$2154,E$1,FALSE)</f>
        <v>31</v>
      </c>
      <c r="F1090">
        <f>VLOOKUP($A1090,'Order Sales'!$A$2:$H$2154,F$1,FALSE)</f>
        <v>2797.41</v>
      </c>
      <c r="G1090" t="str">
        <f>VLOOKUP($A1090,'Order Sales'!$A$2:$H$2154,G$1,FALSE)</f>
        <v>Home Office</v>
      </c>
    </row>
    <row r="1091" spans="1:7" x14ac:dyDescent="0.3">
      <c r="A1091">
        <v>14198</v>
      </c>
      <c r="B1091" s="2">
        <v>39976</v>
      </c>
      <c r="C1091" s="2">
        <v>39977</v>
      </c>
      <c r="D1091" s="4">
        <f>VLOOKUP(A1091,'Order Shipping'!$A$2:$C$2154,3,FALSE)</f>
        <v>7.86</v>
      </c>
      <c r="E1091" s="4">
        <f>VLOOKUP($A1091,'Order Sales'!$A$2:$H$2154,E$1,FALSE)</f>
        <v>3</v>
      </c>
      <c r="F1091">
        <f>VLOOKUP($A1091,'Order Sales'!$A$2:$H$2154,F$1,FALSE)</f>
        <v>34.229999999999997</v>
      </c>
      <c r="G1091" t="str">
        <f>VLOOKUP($A1091,'Order Sales'!$A$2:$H$2154,G$1,FALSE)</f>
        <v>Home Office</v>
      </c>
    </row>
    <row r="1092" spans="1:7" x14ac:dyDescent="0.3">
      <c r="A1092">
        <v>22808</v>
      </c>
      <c r="B1092" s="2">
        <v>40090</v>
      </c>
      <c r="C1092" s="2">
        <v>40090</v>
      </c>
      <c r="D1092" s="4">
        <f>VLOOKUP(A1092,'Order Shipping'!$A$2:$C$2154,3,FALSE)</f>
        <v>14.48</v>
      </c>
      <c r="E1092" s="4">
        <f>VLOOKUP($A1092,'Order Sales'!$A$2:$H$2154,E$1,FALSE)</f>
        <v>24</v>
      </c>
      <c r="F1092">
        <f>VLOOKUP($A1092,'Order Sales'!$A$2:$H$2154,F$1,FALSE)</f>
        <v>1548.43</v>
      </c>
      <c r="G1092" t="str">
        <f>VLOOKUP($A1092,'Order Sales'!$A$2:$H$2154,G$1,FALSE)</f>
        <v>Consumer</v>
      </c>
    </row>
    <row r="1093" spans="1:7" x14ac:dyDescent="0.3">
      <c r="A1093">
        <v>2862</v>
      </c>
      <c r="B1093" s="2">
        <v>39829</v>
      </c>
      <c r="C1093" s="2">
        <v>39831</v>
      </c>
      <c r="D1093" s="4">
        <f>VLOOKUP(A1093,'Order Shipping'!$A$2:$C$2154,3,FALSE)</f>
        <v>0.78</v>
      </c>
      <c r="E1093" s="4">
        <f>VLOOKUP($A1093,'Order Sales'!$A$2:$H$2154,E$1,FALSE)</f>
        <v>36</v>
      </c>
      <c r="F1093">
        <f>VLOOKUP($A1093,'Order Sales'!$A$2:$H$2154,F$1,FALSE)</f>
        <v>76.48</v>
      </c>
      <c r="G1093" t="str">
        <f>VLOOKUP($A1093,'Order Sales'!$A$2:$H$2154,G$1,FALSE)</f>
        <v>Small Business</v>
      </c>
    </row>
    <row r="1094" spans="1:7" x14ac:dyDescent="0.3">
      <c r="A1094">
        <v>10638</v>
      </c>
      <c r="B1094" s="2">
        <v>39931</v>
      </c>
      <c r="C1094" s="2">
        <v>39933</v>
      </c>
      <c r="D1094" s="4">
        <f>VLOOKUP(A1094,'Order Shipping'!$A$2:$C$2154,3,FALSE)</f>
        <v>14.3</v>
      </c>
      <c r="E1094" s="4">
        <f>VLOOKUP($A1094,'Order Sales'!$A$2:$H$2154,E$1,FALSE)</f>
        <v>46</v>
      </c>
      <c r="F1094">
        <f>VLOOKUP($A1094,'Order Sales'!$A$2:$H$2154,F$1,FALSE)</f>
        <v>2461.23</v>
      </c>
      <c r="G1094" t="str">
        <f>VLOOKUP($A1094,'Order Sales'!$A$2:$H$2154,G$1,FALSE)</f>
        <v>Home Office</v>
      </c>
    </row>
    <row r="1095" spans="1:7" x14ac:dyDescent="0.3">
      <c r="A1095">
        <v>15018</v>
      </c>
      <c r="B1095" s="2">
        <v>39987</v>
      </c>
      <c r="C1095" s="2">
        <v>39989</v>
      </c>
      <c r="D1095" s="4">
        <f>VLOOKUP(A1095,'Order Shipping'!$A$2:$C$2154,3,FALSE)</f>
        <v>5.14</v>
      </c>
      <c r="E1095" s="4">
        <f>VLOOKUP($A1095,'Order Sales'!$A$2:$H$2154,E$1,FALSE)</f>
        <v>26</v>
      </c>
      <c r="F1095">
        <f>VLOOKUP($A1095,'Order Sales'!$A$2:$H$2154,F$1,FALSE)</f>
        <v>175.27</v>
      </c>
      <c r="G1095" t="str">
        <f>VLOOKUP($A1095,'Order Sales'!$A$2:$H$2154,G$1,FALSE)</f>
        <v>Corporate</v>
      </c>
    </row>
    <row r="1096" spans="1:7" x14ac:dyDescent="0.3">
      <c r="A1096">
        <v>23502</v>
      </c>
      <c r="B1096" s="2">
        <v>40099</v>
      </c>
      <c r="C1096" s="2">
        <v>40101</v>
      </c>
      <c r="D1096" s="4">
        <f>VLOOKUP(A1096,'Order Shipping'!$A$2:$C$2154,3,FALSE)</f>
        <v>7.69</v>
      </c>
      <c r="E1096" s="4">
        <f>VLOOKUP($A1096,'Order Sales'!$A$2:$H$2154,E$1,FALSE)</f>
        <v>50</v>
      </c>
      <c r="F1096">
        <f>VLOOKUP($A1096,'Order Sales'!$A$2:$H$2154,F$1,FALSE)</f>
        <v>5271.0455000000002</v>
      </c>
      <c r="G1096" t="str">
        <f>VLOOKUP($A1096,'Order Sales'!$A$2:$H$2154,G$1,FALSE)</f>
        <v>Home Office</v>
      </c>
    </row>
    <row r="1097" spans="1:7" x14ac:dyDescent="0.3">
      <c r="A1097">
        <v>9840</v>
      </c>
      <c r="B1097" s="2">
        <v>39920</v>
      </c>
      <c r="C1097" s="2">
        <v>39920</v>
      </c>
      <c r="D1097" s="4">
        <f>VLOOKUP(A1097,'Order Shipping'!$A$2:$C$2154,3,FALSE)</f>
        <v>0.5</v>
      </c>
      <c r="E1097" s="4">
        <f>VLOOKUP($A1097,'Order Sales'!$A$2:$H$2154,E$1,FALSE)</f>
        <v>42</v>
      </c>
      <c r="F1097">
        <f>VLOOKUP($A1097,'Order Sales'!$A$2:$H$2154,F$1,FALSE)</f>
        <v>248.54</v>
      </c>
      <c r="G1097" t="str">
        <f>VLOOKUP($A1097,'Order Sales'!$A$2:$H$2154,G$1,FALSE)</f>
        <v>Small Business</v>
      </c>
    </row>
    <row r="1098" spans="1:7" x14ac:dyDescent="0.3">
      <c r="A1098">
        <v>27819</v>
      </c>
      <c r="B1098" s="2">
        <v>40163</v>
      </c>
      <c r="C1098" s="2">
        <v>40165</v>
      </c>
      <c r="D1098" s="4">
        <f>VLOOKUP(A1098,'Order Shipping'!$A$2:$C$2154,3,FALSE)</f>
        <v>14</v>
      </c>
      <c r="E1098" s="4">
        <f>VLOOKUP($A1098,'Order Sales'!$A$2:$H$2154,E$1,FALSE)</f>
        <v>13</v>
      </c>
      <c r="F1098">
        <f>VLOOKUP($A1098,'Order Sales'!$A$2:$H$2154,F$1,FALSE)</f>
        <v>1601.32</v>
      </c>
      <c r="G1098" t="str">
        <f>VLOOKUP($A1098,'Order Sales'!$A$2:$H$2154,G$1,FALSE)</f>
        <v>Corporate</v>
      </c>
    </row>
    <row r="1099" spans="1:7" x14ac:dyDescent="0.3">
      <c r="A1099">
        <v>12924</v>
      </c>
      <c r="B1099" s="2">
        <v>39958</v>
      </c>
      <c r="C1099" s="2">
        <v>39960</v>
      </c>
      <c r="D1099" s="4">
        <f>VLOOKUP(A1099,'Order Shipping'!$A$2:$C$2154,3,FALSE)</f>
        <v>2.99</v>
      </c>
      <c r="E1099" s="4">
        <f>VLOOKUP($A1099,'Order Sales'!$A$2:$H$2154,E$1,FALSE)</f>
        <v>48</v>
      </c>
      <c r="F1099">
        <f>VLOOKUP($A1099,'Order Sales'!$A$2:$H$2154,F$1,FALSE)</f>
        <v>1444</v>
      </c>
      <c r="G1099" t="str">
        <f>VLOOKUP($A1099,'Order Sales'!$A$2:$H$2154,G$1,FALSE)</f>
        <v>Small Business</v>
      </c>
    </row>
    <row r="1100" spans="1:7" x14ac:dyDescent="0.3">
      <c r="A1100">
        <v>2835</v>
      </c>
      <c r="B1100" s="2">
        <v>39829</v>
      </c>
      <c r="C1100" s="2">
        <v>39830</v>
      </c>
      <c r="D1100" s="4">
        <f>VLOOKUP(A1100,'Order Shipping'!$A$2:$C$2154,3,FALSE)</f>
        <v>5.5</v>
      </c>
      <c r="E1100" s="4">
        <f>VLOOKUP($A1100,'Order Sales'!$A$2:$H$2154,E$1,FALSE)</f>
        <v>35</v>
      </c>
      <c r="F1100">
        <f>VLOOKUP($A1100,'Order Sales'!$A$2:$H$2154,F$1,FALSE)</f>
        <v>503.75</v>
      </c>
      <c r="G1100" t="str">
        <f>VLOOKUP($A1100,'Order Sales'!$A$2:$H$2154,G$1,FALSE)</f>
        <v>Home Office</v>
      </c>
    </row>
    <row r="1101" spans="1:7" x14ac:dyDescent="0.3">
      <c r="A1101">
        <v>2128</v>
      </c>
      <c r="B1101" s="2">
        <v>39823</v>
      </c>
      <c r="C1101" s="2">
        <v>39825</v>
      </c>
      <c r="D1101" s="4">
        <f>VLOOKUP(A1101,'Order Shipping'!$A$2:$C$2154,3,FALSE)</f>
        <v>19.989999999999998</v>
      </c>
      <c r="E1101" s="4">
        <f>VLOOKUP($A1101,'Order Sales'!$A$2:$H$2154,E$1,FALSE)</f>
        <v>3</v>
      </c>
      <c r="F1101">
        <f>VLOOKUP($A1101,'Order Sales'!$A$2:$H$2154,F$1,FALSE)</f>
        <v>523.58000000000004</v>
      </c>
      <c r="G1101" t="str">
        <f>VLOOKUP($A1101,'Order Sales'!$A$2:$H$2154,G$1,FALSE)</f>
        <v>Home Office</v>
      </c>
    </row>
    <row r="1102" spans="1:7" x14ac:dyDescent="0.3">
      <c r="A1102">
        <v>10152</v>
      </c>
      <c r="B1102" s="2">
        <v>39924</v>
      </c>
      <c r="C1102" s="2">
        <v>39931</v>
      </c>
      <c r="D1102" s="4">
        <f>VLOOKUP(A1102,'Order Shipping'!$A$2:$C$2154,3,FALSE)</f>
        <v>8.99</v>
      </c>
      <c r="E1102" s="4">
        <f>VLOOKUP($A1102,'Order Sales'!$A$2:$H$2154,E$1,FALSE)</f>
        <v>37</v>
      </c>
      <c r="F1102">
        <f>VLOOKUP($A1102,'Order Sales'!$A$2:$H$2154,F$1,FALSE)</f>
        <v>881.74</v>
      </c>
      <c r="G1102" t="str">
        <f>VLOOKUP($A1102,'Order Sales'!$A$2:$H$2154,G$1,FALSE)</f>
        <v>Small Business</v>
      </c>
    </row>
    <row r="1103" spans="1:7" x14ac:dyDescent="0.3">
      <c r="A1103">
        <v>9561</v>
      </c>
      <c r="B1103" s="2">
        <v>39914</v>
      </c>
      <c r="C1103" s="2">
        <v>39914</v>
      </c>
      <c r="D1103" s="4">
        <f>VLOOKUP(A1103,'Order Shipping'!$A$2:$C$2154,3,FALSE)</f>
        <v>2.99</v>
      </c>
      <c r="E1103" s="4">
        <f>VLOOKUP($A1103,'Order Sales'!$A$2:$H$2154,E$1,FALSE)</f>
        <v>44</v>
      </c>
      <c r="F1103">
        <f>VLOOKUP($A1103,'Order Sales'!$A$2:$H$2154,F$1,FALSE)</f>
        <v>1317.34</v>
      </c>
      <c r="G1103" t="str">
        <f>VLOOKUP($A1103,'Order Sales'!$A$2:$H$2154,G$1,FALSE)</f>
        <v>Consumer</v>
      </c>
    </row>
    <row r="1104" spans="1:7" x14ac:dyDescent="0.3">
      <c r="A1104">
        <v>7176</v>
      </c>
      <c r="B1104" s="2">
        <v>39891</v>
      </c>
      <c r="C1104" s="2">
        <v>39891</v>
      </c>
      <c r="D1104" s="4">
        <f>VLOOKUP(A1104,'Order Shipping'!$A$2:$C$2154,3,FALSE)</f>
        <v>3.97</v>
      </c>
      <c r="E1104" s="4">
        <f>VLOOKUP($A1104,'Order Sales'!$A$2:$H$2154,E$1,FALSE)</f>
        <v>28</v>
      </c>
      <c r="F1104">
        <f>VLOOKUP($A1104,'Order Sales'!$A$2:$H$2154,F$1,FALSE)</f>
        <v>96.71</v>
      </c>
      <c r="G1104" t="str">
        <f>VLOOKUP($A1104,'Order Sales'!$A$2:$H$2154,G$1,FALSE)</f>
        <v>Home Office</v>
      </c>
    </row>
    <row r="1105" spans="1:7" x14ac:dyDescent="0.3">
      <c r="A1105">
        <v>16652</v>
      </c>
      <c r="B1105" s="2">
        <v>40010</v>
      </c>
      <c r="C1105" s="2">
        <v>40011</v>
      </c>
      <c r="D1105" s="4">
        <f>VLOOKUP(A1105,'Order Shipping'!$A$2:$C$2154,3,FALSE)</f>
        <v>13.99</v>
      </c>
      <c r="E1105" s="4">
        <f>VLOOKUP($A1105,'Order Sales'!$A$2:$H$2154,E$1,FALSE)</f>
        <v>47</v>
      </c>
      <c r="F1105">
        <f>VLOOKUP($A1105,'Order Sales'!$A$2:$H$2154,F$1,FALSE)</f>
        <v>1020.61</v>
      </c>
      <c r="G1105" t="str">
        <f>VLOOKUP($A1105,'Order Sales'!$A$2:$H$2154,G$1,FALSE)</f>
        <v>Home Office</v>
      </c>
    </row>
    <row r="1106" spans="1:7" x14ac:dyDescent="0.3">
      <c r="A1106">
        <v>18326</v>
      </c>
      <c r="B1106" s="2">
        <v>40031</v>
      </c>
      <c r="C1106" s="2">
        <v>40036</v>
      </c>
      <c r="D1106" s="4">
        <f>VLOOKUP(A1106,'Order Shipping'!$A$2:$C$2154,3,FALSE)</f>
        <v>2.58</v>
      </c>
      <c r="E1106" s="4">
        <f>VLOOKUP($A1106,'Order Sales'!$A$2:$H$2154,E$1,FALSE)</f>
        <v>26</v>
      </c>
      <c r="F1106">
        <f>VLOOKUP($A1106,'Order Sales'!$A$2:$H$2154,F$1,FALSE)</f>
        <v>47.91</v>
      </c>
      <c r="G1106" t="str">
        <f>VLOOKUP($A1106,'Order Sales'!$A$2:$H$2154,G$1,FALSE)</f>
        <v>Small Business</v>
      </c>
    </row>
    <row r="1107" spans="1:7" x14ac:dyDescent="0.3">
      <c r="A1107">
        <v>8968</v>
      </c>
      <c r="B1107" s="2">
        <v>39909</v>
      </c>
      <c r="C1107" s="2">
        <v>39909</v>
      </c>
      <c r="D1107" s="4">
        <f>VLOOKUP(A1107,'Order Shipping'!$A$2:$C$2154,3,FALSE)</f>
        <v>7.69</v>
      </c>
      <c r="E1107" s="4">
        <f>VLOOKUP($A1107,'Order Sales'!$A$2:$H$2154,E$1,FALSE)</f>
        <v>44</v>
      </c>
      <c r="F1107">
        <f>VLOOKUP($A1107,'Order Sales'!$A$2:$H$2154,F$1,FALSE)</f>
        <v>4851.5024999999996</v>
      </c>
      <c r="G1107" t="str">
        <f>VLOOKUP($A1107,'Order Sales'!$A$2:$H$2154,G$1,FALSE)</f>
        <v>Home Office</v>
      </c>
    </row>
    <row r="1108" spans="1:7" x14ac:dyDescent="0.3">
      <c r="A1108">
        <v>18794</v>
      </c>
      <c r="B1108" s="2">
        <v>40039</v>
      </c>
      <c r="C1108" s="2">
        <v>40040</v>
      </c>
      <c r="D1108" s="4">
        <f>VLOOKUP(A1108,'Order Shipping'!$A$2:$C$2154,3,FALSE)</f>
        <v>1.99</v>
      </c>
      <c r="E1108" s="4">
        <f>VLOOKUP($A1108,'Order Sales'!$A$2:$H$2154,E$1,FALSE)</f>
        <v>18</v>
      </c>
      <c r="F1108">
        <f>VLOOKUP($A1108,'Order Sales'!$A$2:$H$2154,F$1,FALSE)</f>
        <v>157.85</v>
      </c>
      <c r="G1108" t="str">
        <f>VLOOKUP($A1108,'Order Sales'!$A$2:$H$2154,G$1,FALSE)</f>
        <v>Small Business</v>
      </c>
    </row>
    <row r="1109" spans="1:7" x14ac:dyDescent="0.3">
      <c r="A1109">
        <v>9098</v>
      </c>
      <c r="B1109" s="2">
        <v>39911</v>
      </c>
      <c r="C1109" s="2">
        <v>39920</v>
      </c>
      <c r="D1109" s="4">
        <f>VLOOKUP(A1109,'Order Shipping'!$A$2:$C$2154,3,FALSE)</f>
        <v>0.5</v>
      </c>
      <c r="E1109" s="4">
        <f>VLOOKUP($A1109,'Order Sales'!$A$2:$H$2154,E$1,FALSE)</f>
        <v>3</v>
      </c>
      <c r="F1109">
        <f>VLOOKUP($A1109,'Order Sales'!$A$2:$H$2154,F$1,FALSE)</f>
        <v>32.76</v>
      </c>
      <c r="G1109" t="str">
        <f>VLOOKUP($A1109,'Order Sales'!$A$2:$H$2154,G$1,FALSE)</f>
        <v>Corporate</v>
      </c>
    </row>
    <row r="1110" spans="1:7" x14ac:dyDescent="0.3">
      <c r="A1110">
        <v>2232</v>
      </c>
      <c r="B1110" s="2">
        <v>39824</v>
      </c>
      <c r="C1110" s="2">
        <v>39825</v>
      </c>
      <c r="D1110" s="4">
        <f>VLOOKUP(A1110,'Order Shipping'!$A$2:$C$2154,3,FALSE)</f>
        <v>1.99</v>
      </c>
      <c r="E1110" s="4">
        <f>VLOOKUP($A1110,'Order Sales'!$A$2:$H$2154,E$1,FALSE)</f>
        <v>31</v>
      </c>
      <c r="F1110">
        <f>VLOOKUP($A1110,'Order Sales'!$A$2:$H$2154,F$1,FALSE)</f>
        <v>1143.45</v>
      </c>
      <c r="G1110" t="str">
        <f>VLOOKUP($A1110,'Order Sales'!$A$2:$H$2154,G$1,FALSE)</f>
        <v>Corporate</v>
      </c>
    </row>
    <row r="1111" spans="1:7" x14ac:dyDescent="0.3">
      <c r="A1111">
        <v>12492</v>
      </c>
      <c r="B1111" s="2">
        <v>39954</v>
      </c>
      <c r="C1111" s="2">
        <v>39956</v>
      </c>
      <c r="D1111" s="4">
        <f>VLOOKUP(A1111,'Order Shipping'!$A$2:$C$2154,3,FALSE)</f>
        <v>1.49</v>
      </c>
      <c r="E1111" s="4">
        <f>VLOOKUP($A1111,'Order Sales'!$A$2:$H$2154,E$1,FALSE)</f>
        <v>44</v>
      </c>
      <c r="F1111">
        <f>VLOOKUP($A1111,'Order Sales'!$A$2:$H$2154,F$1,FALSE)</f>
        <v>92.86</v>
      </c>
      <c r="G1111" t="str">
        <f>VLOOKUP($A1111,'Order Sales'!$A$2:$H$2154,G$1,FALSE)</f>
        <v>Home Office</v>
      </c>
    </row>
    <row r="1112" spans="1:7" x14ac:dyDescent="0.3">
      <c r="A1112">
        <v>22935</v>
      </c>
      <c r="B1112" s="2">
        <v>40090</v>
      </c>
      <c r="C1112" s="2">
        <v>40090</v>
      </c>
      <c r="D1112" s="4">
        <f>VLOOKUP(A1112,'Order Shipping'!$A$2:$C$2154,3,FALSE)</f>
        <v>6.38</v>
      </c>
      <c r="E1112" s="4">
        <f>VLOOKUP($A1112,'Order Sales'!$A$2:$H$2154,E$1,FALSE)</f>
        <v>15</v>
      </c>
      <c r="F1112">
        <f>VLOOKUP($A1112,'Order Sales'!$A$2:$H$2154,F$1,FALSE)</f>
        <v>308.64</v>
      </c>
      <c r="G1112" t="str">
        <f>VLOOKUP($A1112,'Order Sales'!$A$2:$H$2154,G$1,FALSE)</f>
        <v>Corporate</v>
      </c>
    </row>
    <row r="1113" spans="1:7" x14ac:dyDescent="0.3">
      <c r="A1113">
        <v>21854</v>
      </c>
      <c r="B1113" s="2">
        <v>40076</v>
      </c>
      <c r="C1113" s="2">
        <v>40077</v>
      </c>
      <c r="D1113" s="4">
        <f>VLOOKUP(A1113,'Order Shipping'!$A$2:$C$2154,3,FALSE)</f>
        <v>5.9</v>
      </c>
      <c r="E1113" s="4">
        <f>VLOOKUP($A1113,'Order Sales'!$A$2:$H$2154,E$1,FALSE)</f>
        <v>29</v>
      </c>
      <c r="F1113">
        <f>VLOOKUP($A1113,'Order Sales'!$A$2:$H$2154,F$1,FALSE)</f>
        <v>202.95</v>
      </c>
      <c r="G1113" t="str">
        <f>VLOOKUP($A1113,'Order Sales'!$A$2:$H$2154,G$1,FALSE)</f>
        <v>Home Office</v>
      </c>
    </row>
    <row r="1114" spans="1:7" x14ac:dyDescent="0.3">
      <c r="A1114">
        <v>19256</v>
      </c>
      <c r="B1114" s="2">
        <v>40043</v>
      </c>
      <c r="C1114" s="2">
        <v>40044</v>
      </c>
      <c r="D1114" s="4">
        <f>VLOOKUP(A1114,'Order Shipping'!$A$2:$C$2154,3,FALSE)</f>
        <v>7.46</v>
      </c>
      <c r="E1114" s="4">
        <f>VLOOKUP($A1114,'Order Sales'!$A$2:$H$2154,E$1,FALSE)</f>
        <v>7</v>
      </c>
      <c r="F1114">
        <f>VLOOKUP($A1114,'Order Sales'!$A$2:$H$2154,F$1,FALSE)</f>
        <v>45.91</v>
      </c>
      <c r="G1114" t="str">
        <f>VLOOKUP($A1114,'Order Sales'!$A$2:$H$2154,G$1,FALSE)</f>
        <v>Home Office</v>
      </c>
    </row>
    <row r="1115" spans="1:7" x14ac:dyDescent="0.3">
      <c r="A1115">
        <v>23829</v>
      </c>
      <c r="B1115" s="2">
        <v>40105</v>
      </c>
      <c r="C1115" s="2">
        <v>40106</v>
      </c>
      <c r="D1115" s="4">
        <f>VLOOKUP(A1115,'Order Shipping'!$A$2:$C$2154,3,FALSE)</f>
        <v>8.99</v>
      </c>
      <c r="E1115" s="4">
        <f>VLOOKUP($A1115,'Order Sales'!$A$2:$H$2154,E$1,FALSE)</f>
        <v>10</v>
      </c>
      <c r="F1115">
        <f>VLOOKUP($A1115,'Order Sales'!$A$2:$H$2154,F$1,FALSE)</f>
        <v>1351.653</v>
      </c>
      <c r="G1115" t="str">
        <f>VLOOKUP($A1115,'Order Sales'!$A$2:$H$2154,G$1,FALSE)</f>
        <v>Corporate</v>
      </c>
    </row>
    <row r="1116" spans="1:7" x14ac:dyDescent="0.3">
      <c r="A1116">
        <v>5234</v>
      </c>
      <c r="B1116" s="2">
        <v>39859</v>
      </c>
      <c r="C1116" s="2">
        <v>39861</v>
      </c>
      <c r="D1116" s="4">
        <f>VLOOKUP(A1116,'Order Shipping'!$A$2:$C$2154,3,FALSE)</f>
        <v>1.49</v>
      </c>
      <c r="E1116" s="4">
        <f>VLOOKUP($A1116,'Order Sales'!$A$2:$H$2154,E$1,FALSE)</f>
        <v>23</v>
      </c>
      <c r="F1116">
        <f>VLOOKUP($A1116,'Order Sales'!$A$2:$H$2154,F$1,FALSE)</f>
        <v>93.05</v>
      </c>
      <c r="G1116" t="str">
        <f>VLOOKUP($A1116,'Order Sales'!$A$2:$H$2154,G$1,FALSE)</f>
        <v>Consumer</v>
      </c>
    </row>
    <row r="1117" spans="1:7" x14ac:dyDescent="0.3">
      <c r="A1117">
        <v>16735</v>
      </c>
      <c r="B1117" s="2">
        <v>40010</v>
      </c>
      <c r="C1117" s="2">
        <v>40012</v>
      </c>
      <c r="D1117" s="4">
        <f>VLOOKUP(A1117,'Order Shipping'!$A$2:$C$2154,3,FALSE)</f>
        <v>5.53</v>
      </c>
      <c r="E1117" s="4">
        <f>VLOOKUP($A1117,'Order Sales'!$A$2:$H$2154,E$1,FALSE)</f>
        <v>37</v>
      </c>
      <c r="F1117">
        <f>VLOOKUP($A1117,'Order Sales'!$A$2:$H$2154,F$1,FALSE)</f>
        <v>288.55</v>
      </c>
      <c r="G1117" t="str">
        <f>VLOOKUP($A1117,'Order Sales'!$A$2:$H$2154,G$1,FALSE)</f>
        <v>Corporate</v>
      </c>
    </row>
    <row r="1118" spans="1:7" x14ac:dyDescent="0.3">
      <c r="A1118">
        <v>1085</v>
      </c>
      <c r="B1118" s="2">
        <v>39815</v>
      </c>
      <c r="C1118" s="2">
        <v>39815</v>
      </c>
      <c r="D1118" s="4">
        <f>VLOOKUP(A1118,'Order Shipping'!$A$2:$C$2154,3,FALSE)</f>
        <v>48.8</v>
      </c>
      <c r="E1118" s="4">
        <f>VLOOKUP($A1118,'Order Sales'!$A$2:$H$2154,E$1,FALSE)</f>
        <v>4</v>
      </c>
      <c r="F1118">
        <f>VLOOKUP($A1118,'Order Sales'!$A$2:$H$2154,F$1,FALSE)</f>
        <v>1239.06</v>
      </c>
      <c r="G1118" t="str">
        <f>VLOOKUP($A1118,'Order Sales'!$A$2:$H$2154,G$1,FALSE)</f>
        <v>Corporate</v>
      </c>
    </row>
    <row r="1119" spans="1:7" x14ac:dyDescent="0.3">
      <c r="A1119">
        <v>14499</v>
      </c>
      <c r="B1119" s="2">
        <v>39981</v>
      </c>
      <c r="C1119" s="2">
        <v>39986</v>
      </c>
      <c r="D1119" s="4">
        <f>VLOOKUP(A1119,'Order Shipping'!$A$2:$C$2154,3,FALSE)</f>
        <v>5.16</v>
      </c>
      <c r="E1119" s="4">
        <f>VLOOKUP($A1119,'Order Sales'!$A$2:$H$2154,E$1,FALSE)</f>
        <v>42</v>
      </c>
      <c r="F1119">
        <f>VLOOKUP($A1119,'Order Sales'!$A$2:$H$2154,F$1,FALSE)</f>
        <v>464.64</v>
      </c>
      <c r="G1119" t="str">
        <f>VLOOKUP($A1119,'Order Sales'!$A$2:$H$2154,G$1,FALSE)</f>
        <v>Consumer</v>
      </c>
    </row>
    <row r="1120" spans="1:7" x14ac:dyDescent="0.3">
      <c r="A1120">
        <v>7018</v>
      </c>
      <c r="B1120" s="2">
        <v>39888</v>
      </c>
      <c r="C1120" s="2">
        <v>39889</v>
      </c>
      <c r="D1120" s="4">
        <f>VLOOKUP(A1120,'Order Shipping'!$A$2:$C$2154,3,FALSE)</f>
        <v>60</v>
      </c>
      <c r="E1120" s="4">
        <f>VLOOKUP($A1120,'Order Sales'!$A$2:$H$2154,E$1,FALSE)</f>
        <v>20</v>
      </c>
      <c r="F1120">
        <f>VLOOKUP($A1120,'Order Sales'!$A$2:$H$2154,F$1,FALSE)</f>
        <v>1351.43</v>
      </c>
      <c r="G1120" t="str">
        <f>VLOOKUP($A1120,'Order Sales'!$A$2:$H$2154,G$1,FALSE)</f>
        <v>Small Business</v>
      </c>
    </row>
    <row r="1121" spans="1:7" x14ac:dyDescent="0.3">
      <c r="A1121">
        <v>11083</v>
      </c>
      <c r="B1121" s="2">
        <v>39938</v>
      </c>
      <c r="C1121" s="2">
        <v>39940</v>
      </c>
      <c r="D1121" s="4">
        <f>VLOOKUP(A1121,'Order Shipping'!$A$2:$C$2154,3,FALSE)</f>
        <v>19.989999999999998</v>
      </c>
      <c r="E1121" s="4">
        <f>VLOOKUP($A1121,'Order Sales'!$A$2:$H$2154,E$1,FALSE)</f>
        <v>33</v>
      </c>
      <c r="F1121">
        <f>VLOOKUP($A1121,'Order Sales'!$A$2:$H$2154,F$1,FALSE)</f>
        <v>4064.05</v>
      </c>
      <c r="G1121" t="str">
        <f>VLOOKUP($A1121,'Order Sales'!$A$2:$H$2154,G$1,FALSE)</f>
        <v>Small Business</v>
      </c>
    </row>
    <row r="1122" spans="1:7" x14ac:dyDescent="0.3">
      <c r="A1122">
        <v>17855</v>
      </c>
      <c r="B1122" s="2">
        <v>40027</v>
      </c>
      <c r="C1122" s="2">
        <v>40028</v>
      </c>
      <c r="D1122" s="4">
        <f>VLOOKUP(A1122,'Order Shipping'!$A$2:$C$2154,3,FALSE)</f>
        <v>15.59</v>
      </c>
      <c r="E1122" s="4">
        <f>VLOOKUP($A1122,'Order Sales'!$A$2:$H$2154,E$1,FALSE)</f>
        <v>24</v>
      </c>
      <c r="F1122">
        <f>VLOOKUP($A1122,'Order Sales'!$A$2:$H$2154,F$1,FALSE)</f>
        <v>4865.72</v>
      </c>
      <c r="G1122" t="str">
        <f>VLOOKUP($A1122,'Order Sales'!$A$2:$H$2154,G$1,FALSE)</f>
        <v>Home Office</v>
      </c>
    </row>
    <row r="1123" spans="1:7" x14ac:dyDescent="0.3">
      <c r="A1123">
        <v>22448</v>
      </c>
      <c r="B1123" s="2">
        <v>40085</v>
      </c>
      <c r="C1123" s="2">
        <v>40086</v>
      </c>
      <c r="D1123" s="4">
        <f>VLOOKUP(A1123,'Order Shipping'!$A$2:$C$2154,3,FALSE)</f>
        <v>5.21</v>
      </c>
      <c r="E1123" s="4">
        <f>VLOOKUP($A1123,'Order Sales'!$A$2:$H$2154,E$1,FALSE)</f>
        <v>6</v>
      </c>
      <c r="F1123">
        <f>VLOOKUP($A1123,'Order Sales'!$A$2:$H$2154,F$1,FALSE)</f>
        <v>49.04</v>
      </c>
      <c r="G1123" t="str">
        <f>VLOOKUP($A1123,'Order Sales'!$A$2:$H$2154,G$1,FALSE)</f>
        <v>Corporate</v>
      </c>
    </row>
    <row r="1124" spans="1:7" x14ac:dyDescent="0.3">
      <c r="A1124">
        <v>21730</v>
      </c>
      <c r="B1124" s="2">
        <v>40075</v>
      </c>
      <c r="C1124" s="2">
        <v>40077</v>
      </c>
      <c r="D1124" s="4">
        <f>VLOOKUP(A1124,'Order Shipping'!$A$2:$C$2154,3,FALSE)</f>
        <v>5.14</v>
      </c>
      <c r="E1124" s="4">
        <f>VLOOKUP($A1124,'Order Sales'!$A$2:$H$2154,E$1,FALSE)</f>
        <v>22</v>
      </c>
      <c r="F1124">
        <f>VLOOKUP($A1124,'Order Sales'!$A$2:$H$2154,F$1,FALSE)</f>
        <v>150.34</v>
      </c>
      <c r="G1124" t="str">
        <f>VLOOKUP($A1124,'Order Sales'!$A$2:$H$2154,G$1,FALSE)</f>
        <v>Home Office</v>
      </c>
    </row>
    <row r="1125" spans="1:7" x14ac:dyDescent="0.3">
      <c r="A1125">
        <v>16659</v>
      </c>
      <c r="B1125" s="2">
        <v>40010</v>
      </c>
      <c r="C1125" s="2">
        <v>40013</v>
      </c>
      <c r="D1125" s="4">
        <f>VLOOKUP(A1125,'Order Shipping'!$A$2:$C$2154,3,FALSE)</f>
        <v>1.99</v>
      </c>
      <c r="E1125" s="4">
        <f>VLOOKUP($A1125,'Order Sales'!$A$2:$H$2154,E$1,FALSE)</f>
        <v>22</v>
      </c>
      <c r="F1125">
        <f>VLOOKUP($A1125,'Order Sales'!$A$2:$H$2154,F$1,FALSE)</f>
        <v>604.38</v>
      </c>
      <c r="G1125" t="str">
        <f>VLOOKUP($A1125,'Order Sales'!$A$2:$H$2154,G$1,FALSE)</f>
        <v>Small Business</v>
      </c>
    </row>
    <row r="1126" spans="1:7" x14ac:dyDescent="0.3">
      <c r="A1126">
        <v>24199</v>
      </c>
      <c r="B1126" s="2">
        <v>40110</v>
      </c>
      <c r="C1126" s="2">
        <v>40112</v>
      </c>
      <c r="D1126" s="4">
        <f>VLOOKUP(A1126,'Order Shipping'!$A$2:$C$2154,3,FALSE)</f>
        <v>1.99</v>
      </c>
      <c r="E1126" s="4">
        <f>VLOOKUP($A1126,'Order Sales'!$A$2:$H$2154,E$1,FALSE)</f>
        <v>50</v>
      </c>
      <c r="F1126">
        <f>VLOOKUP($A1126,'Order Sales'!$A$2:$H$2154,F$1,FALSE)</f>
        <v>264.05</v>
      </c>
      <c r="G1126" t="str">
        <f>VLOOKUP($A1126,'Order Sales'!$A$2:$H$2154,G$1,FALSE)</f>
        <v>Consumer</v>
      </c>
    </row>
    <row r="1127" spans="1:7" x14ac:dyDescent="0.3">
      <c r="A1127">
        <v>7503</v>
      </c>
      <c r="B1127" s="2">
        <v>39894</v>
      </c>
      <c r="C1127" s="2">
        <v>39895</v>
      </c>
      <c r="D1127" s="4">
        <f>VLOOKUP(A1127,'Order Shipping'!$A$2:$C$2154,3,FALSE)</f>
        <v>4.53</v>
      </c>
      <c r="E1127" s="4">
        <f>VLOOKUP($A1127,'Order Sales'!$A$2:$H$2154,E$1,FALSE)</f>
        <v>42</v>
      </c>
      <c r="F1127">
        <f>VLOOKUP($A1127,'Order Sales'!$A$2:$H$2154,F$1,FALSE)</f>
        <v>636.34</v>
      </c>
      <c r="G1127" t="str">
        <f>VLOOKUP($A1127,'Order Sales'!$A$2:$H$2154,G$1,FALSE)</f>
        <v>Small Business</v>
      </c>
    </row>
    <row r="1128" spans="1:7" x14ac:dyDescent="0.3">
      <c r="A1128">
        <v>26547</v>
      </c>
      <c r="B1128" s="2">
        <v>40147</v>
      </c>
      <c r="C1128" s="2">
        <v>40154</v>
      </c>
      <c r="D1128" s="4">
        <f>VLOOKUP(A1128,'Order Shipping'!$A$2:$C$2154,3,FALSE)</f>
        <v>15.1</v>
      </c>
      <c r="E1128" s="4">
        <f>VLOOKUP($A1128,'Order Sales'!$A$2:$H$2154,E$1,FALSE)</f>
        <v>21</v>
      </c>
      <c r="F1128">
        <f>VLOOKUP($A1128,'Order Sales'!$A$2:$H$2154,F$1,FALSE)</f>
        <v>470.79</v>
      </c>
      <c r="G1128" t="str">
        <f>VLOOKUP($A1128,'Order Sales'!$A$2:$H$2154,G$1,FALSE)</f>
        <v>Small Business</v>
      </c>
    </row>
    <row r="1129" spans="1:7" x14ac:dyDescent="0.3">
      <c r="A1129">
        <v>15813</v>
      </c>
      <c r="B1129" s="2">
        <v>39998</v>
      </c>
      <c r="C1129" s="2">
        <v>40000</v>
      </c>
      <c r="D1129" s="4">
        <f>VLOOKUP(A1129,'Order Shipping'!$A$2:$C$2154,3,FALSE)</f>
        <v>19.989999999999998</v>
      </c>
      <c r="E1129" s="4">
        <f>VLOOKUP($A1129,'Order Sales'!$A$2:$H$2154,E$1,FALSE)</f>
        <v>23</v>
      </c>
      <c r="F1129">
        <f>VLOOKUP($A1129,'Order Sales'!$A$2:$H$2154,F$1,FALSE)</f>
        <v>8413.23</v>
      </c>
      <c r="G1129" t="str">
        <f>VLOOKUP($A1129,'Order Sales'!$A$2:$H$2154,G$1,FALSE)</f>
        <v>Home Office</v>
      </c>
    </row>
    <row r="1130" spans="1:7" x14ac:dyDescent="0.3">
      <c r="A1130">
        <v>13797</v>
      </c>
      <c r="B1130" s="2">
        <v>39969</v>
      </c>
      <c r="C1130" s="2">
        <v>39970</v>
      </c>
      <c r="D1130" s="4">
        <f>VLOOKUP(A1130,'Order Shipping'!$A$2:$C$2154,3,FALSE)</f>
        <v>19.989999999999998</v>
      </c>
      <c r="E1130" s="4">
        <f>VLOOKUP($A1130,'Order Sales'!$A$2:$H$2154,E$1,FALSE)</f>
        <v>14</v>
      </c>
      <c r="F1130">
        <f>VLOOKUP($A1130,'Order Sales'!$A$2:$H$2154,F$1,FALSE)</f>
        <v>4998.03</v>
      </c>
      <c r="G1130" t="str">
        <f>VLOOKUP($A1130,'Order Sales'!$A$2:$H$2154,G$1,FALSE)</f>
        <v>Consumer</v>
      </c>
    </row>
    <row r="1131" spans="1:7" x14ac:dyDescent="0.3">
      <c r="A1131">
        <v>3218</v>
      </c>
      <c r="B1131" s="2">
        <v>39833</v>
      </c>
      <c r="C1131" s="2">
        <v>39834</v>
      </c>
      <c r="D1131" s="4">
        <f>VLOOKUP(A1131,'Order Shipping'!$A$2:$C$2154,3,FALSE)</f>
        <v>3.5</v>
      </c>
      <c r="E1131" s="4">
        <f>VLOOKUP($A1131,'Order Sales'!$A$2:$H$2154,E$1,FALSE)</f>
        <v>36</v>
      </c>
      <c r="F1131">
        <f>VLOOKUP($A1131,'Order Sales'!$A$2:$H$2154,F$1,FALSE)</f>
        <v>2167.0500000000002</v>
      </c>
      <c r="G1131" t="str">
        <f>VLOOKUP($A1131,'Order Sales'!$A$2:$H$2154,G$1,FALSE)</f>
        <v>Corporate</v>
      </c>
    </row>
    <row r="1132" spans="1:7" x14ac:dyDescent="0.3">
      <c r="A1132">
        <v>15286</v>
      </c>
      <c r="B1132" s="2">
        <v>39993</v>
      </c>
      <c r="C1132" s="2">
        <v>39995</v>
      </c>
      <c r="D1132" s="4">
        <f>VLOOKUP(A1132,'Order Shipping'!$A$2:$C$2154,3,FALSE)</f>
        <v>4.17</v>
      </c>
      <c r="E1132" s="4">
        <f>VLOOKUP($A1132,'Order Sales'!$A$2:$H$2154,E$1,FALSE)</f>
        <v>23</v>
      </c>
      <c r="F1132">
        <f>VLOOKUP($A1132,'Order Sales'!$A$2:$H$2154,F$1,FALSE)</f>
        <v>80.38</v>
      </c>
      <c r="G1132" t="str">
        <f>VLOOKUP($A1132,'Order Sales'!$A$2:$H$2154,G$1,FALSE)</f>
        <v>Home Office</v>
      </c>
    </row>
    <row r="1133" spans="1:7" x14ac:dyDescent="0.3">
      <c r="A1133">
        <v>8441</v>
      </c>
      <c r="B1133" s="2">
        <v>39902</v>
      </c>
      <c r="C1133" s="2">
        <v>39903</v>
      </c>
      <c r="D1133" s="4">
        <f>VLOOKUP(A1133,'Order Shipping'!$A$2:$C$2154,3,FALSE)</f>
        <v>30.06</v>
      </c>
      <c r="E1133" s="4">
        <f>VLOOKUP($A1133,'Order Sales'!$A$2:$H$2154,E$1,FALSE)</f>
        <v>46</v>
      </c>
      <c r="F1133">
        <f>VLOOKUP($A1133,'Order Sales'!$A$2:$H$2154,F$1,FALSE)</f>
        <v>3449.26</v>
      </c>
      <c r="G1133" t="str">
        <f>VLOOKUP($A1133,'Order Sales'!$A$2:$H$2154,G$1,FALSE)</f>
        <v>Small Business</v>
      </c>
    </row>
    <row r="1134" spans="1:7" x14ac:dyDescent="0.3">
      <c r="A1134">
        <v>18789</v>
      </c>
      <c r="B1134" s="2">
        <v>40039</v>
      </c>
      <c r="C1134" s="2">
        <v>40040</v>
      </c>
      <c r="D1134" s="4">
        <f>VLOOKUP(A1134,'Order Shipping'!$A$2:$C$2154,3,FALSE)</f>
        <v>2.5</v>
      </c>
      <c r="E1134" s="4">
        <f>VLOOKUP($A1134,'Order Sales'!$A$2:$H$2154,E$1,FALSE)</f>
        <v>43</v>
      </c>
      <c r="F1134">
        <f>VLOOKUP($A1134,'Order Sales'!$A$2:$H$2154,F$1,FALSE)</f>
        <v>181.5</v>
      </c>
      <c r="G1134" t="str">
        <f>VLOOKUP($A1134,'Order Sales'!$A$2:$H$2154,G$1,FALSE)</f>
        <v>Consumer</v>
      </c>
    </row>
    <row r="1135" spans="1:7" x14ac:dyDescent="0.3">
      <c r="A1135">
        <v>23575</v>
      </c>
      <c r="B1135" s="2">
        <v>40101</v>
      </c>
      <c r="C1135" s="2">
        <v>40102</v>
      </c>
      <c r="D1135" s="4">
        <f>VLOOKUP(A1135,'Order Shipping'!$A$2:$C$2154,3,FALSE)</f>
        <v>8.99</v>
      </c>
      <c r="E1135" s="4">
        <f>VLOOKUP($A1135,'Order Sales'!$A$2:$H$2154,E$1,FALSE)</f>
        <v>9</v>
      </c>
      <c r="F1135">
        <f>VLOOKUP($A1135,'Order Sales'!$A$2:$H$2154,F$1,FALSE)</f>
        <v>1288.5150000000001</v>
      </c>
      <c r="G1135" t="str">
        <f>VLOOKUP($A1135,'Order Sales'!$A$2:$H$2154,G$1,FALSE)</f>
        <v>Consumer</v>
      </c>
    </row>
    <row r="1136" spans="1:7" x14ac:dyDescent="0.3">
      <c r="A1136">
        <v>18663</v>
      </c>
      <c r="B1136" s="2">
        <v>40037</v>
      </c>
      <c r="C1136" s="2">
        <v>40038</v>
      </c>
      <c r="D1136" s="4">
        <f>VLOOKUP(A1136,'Order Shipping'!$A$2:$C$2154,3,FALSE)</f>
        <v>1.49</v>
      </c>
      <c r="E1136" s="4">
        <f>VLOOKUP($A1136,'Order Sales'!$A$2:$H$2154,E$1,FALSE)</f>
        <v>7</v>
      </c>
      <c r="F1136">
        <f>VLOOKUP($A1136,'Order Sales'!$A$2:$H$2154,F$1,FALSE)</f>
        <v>384.33</v>
      </c>
      <c r="G1136" t="str">
        <f>VLOOKUP($A1136,'Order Sales'!$A$2:$H$2154,G$1,FALSE)</f>
        <v>Corporate</v>
      </c>
    </row>
    <row r="1137" spans="1:7" x14ac:dyDescent="0.3">
      <c r="A1137">
        <v>16886</v>
      </c>
      <c r="B1137" s="2">
        <v>40014</v>
      </c>
      <c r="C1137" s="2">
        <v>40014</v>
      </c>
      <c r="D1137" s="4">
        <f>VLOOKUP(A1137,'Order Shipping'!$A$2:$C$2154,3,FALSE)</f>
        <v>6.05</v>
      </c>
      <c r="E1137" s="4">
        <f>VLOOKUP($A1137,'Order Sales'!$A$2:$H$2154,E$1,FALSE)</f>
        <v>30</v>
      </c>
      <c r="F1137">
        <f>VLOOKUP($A1137,'Order Sales'!$A$2:$H$2154,F$1,FALSE)</f>
        <v>221.05</v>
      </c>
      <c r="G1137" t="str">
        <f>VLOOKUP($A1137,'Order Sales'!$A$2:$H$2154,G$1,FALSE)</f>
        <v>Corporate</v>
      </c>
    </row>
    <row r="1138" spans="1:7" x14ac:dyDescent="0.3">
      <c r="A1138">
        <v>19686</v>
      </c>
      <c r="B1138" s="2">
        <v>40049</v>
      </c>
      <c r="C1138" s="2">
        <v>40050</v>
      </c>
      <c r="D1138" s="4">
        <f>VLOOKUP(A1138,'Order Shipping'!$A$2:$C$2154,3,FALSE)</f>
        <v>5.79</v>
      </c>
      <c r="E1138" s="4">
        <f>VLOOKUP($A1138,'Order Sales'!$A$2:$H$2154,E$1,FALSE)</f>
        <v>7</v>
      </c>
      <c r="F1138">
        <f>VLOOKUP($A1138,'Order Sales'!$A$2:$H$2154,F$1,FALSE)</f>
        <v>345.37</v>
      </c>
      <c r="G1138" t="str">
        <f>VLOOKUP($A1138,'Order Sales'!$A$2:$H$2154,G$1,FALSE)</f>
        <v>Small Business</v>
      </c>
    </row>
    <row r="1139" spans="1:7" x14ac:dyDescent="0.3">
      <c r="A1139">
        <v>9253</v>
      </c>
      <c r="B1139" s="2">
        <v>39912</v>
      </c>
      <c r="C1139" s="2">
        <v>39914</v>
      </c>
      <c r="D1139" s="4">
        <f>VLOOKUP(A1139,'Order Shipping'!$A$2:$C$2154,3,FALSE)</f>
        <v>6.5</v>
      </c>
      <c r="E1139" s="4">
        <f>VLOOKUP($A1139,'Order Sales'!$A$2:$H$2154,E$1,FALSE)</f>
        <v>26</v>
      </c>
      <c r="F1139">
        <f>VLOOKUP($A1139,'Order Sales'!$A$2:$H$2154,F$1,FALSE)</f>
        <v>994.27</v>
      </c>
      <c r="G1139" t="str">
        <f>VLOOKUP($A1139,'Order Sales'!$A$2:$H$2154,G$1,FALSE)</f>
        <v>Consumer</v>
      </c>
    </row>
    <row r="1140" spans="1:7" x14ac:dyDescent="0.3">
      <c r="A1140">
        <v>18324</v>
      </c>
      <c r="B1140" s="2">
        <v>40031</v>
      </c>
      <c r="C1140" s="2">
        <v>40032</v>
      </c>
      <c r="D1140" s="4">
        <f>VLOOKUP(A1140,'Order Shipping'!$A$2:$C$2154,3,FALSE)</f>
        <v>2.06</v>
      </c>
      <c r="E1140" s="4">
        <f>VLOOKUP($A1140,'Order Sales'!$A$2:$H$2154,E$1,FALSE)</f>
        <v>12</v>
      </c>
      <c r="F1140">
        <f>VLOOKUP($A1140,'Order Sales'!$A$2:$H$2154,F$1,FALSE)</f>
        <v>115.45</v>
      </c>
      <c r="G1140" t="str">
        <f>VLOOKUP($A1140,'Order Sales'!$A$2:$H$2154,G$1,FALSE)</f>
        <v>Corporate</v>
      </c>
    </row>
    <row r="1141" spans="1:7" x14ac:dyDescent="0.3">
      <c r="A1141">
        <v>10740</v>
      </c>
      <c r="B1141" s="2">
        <v>39932</v>
      </c>
      <c r="C1141" s="2">
        <v>39933</v>
      </c>
      <c r="D1141" s="4">
        <f>VLOOKUP(A1141,'Order Shipping'!$A$2:$C$2154,3,FALSE)</f>
        <v>69</v>
      </c>
      <c r="E1141" s="4">
        <f>VLOOKUP($A1141,'Order Sales'!$A$2:$H$2154,E$1,FALSE)</f>
        <v>49</v>
      </c>
      <c r="F1141">
        <f>VLOOKUP($A1141,'Order Sales'!$A$2:$H$2154,F$1,FALSE)</f>
        <v>7002.08</v>
      </c>
      <c r="G1141" t="str">
        <f>VLOOKUP($A1141,'Order Sales'!$A$2:$H$2154,G$1,FALSE)</f>
        <v>Corporate</v>
      </c>
    </row>
    <row r="1142" spans="1:7" x14ac:dyDescent="0.3">
      <c r="A1142">
        <v>1638</v>
      </c>
      <c r="B1142" s="2">
        <v>39819</v>
      </c>
      <c r="C1142" s="2">
        <v>39819</v>
      </c>
      <c r="D1142" s="4">
        <f>VLOOKUP(A1142,'Order Shipping'!$A$2:$C$2154,3,FALSE)</f>
        <v>35.840000000000003</v>
      </c>
      <c r="E1142" s="4">
        <f>VLOOKUP($A1142,'Order Sales'!$A$2:$H$2154,E$1,FALSE)</f>
        <v>23</v>
      </c>
      <c r="F1142">
        <f>VLOOKUP($A1142,'Order Sales'!$A$2:$H$2154,F$1,FALSE)</f>
        <v>2357.4499999999998</v>
      </c>
      <c r="G1142" t="str">
        <f>VLOOKUP($A1142,'Order Sales'!$A$2:$H$2154,G$1,FALSE)</f>
        <v>Small Business</v>
      </c>
    </row>
    <row r="1143" spans="1:7" x14ac:dyDescent="0.3">
      <c r="A1143">
        <v>6185</v>
      </c>
      <c r="B1143" s="2">
        <v>39874</v>
      </c>
      <c r="C1143" s="2">
        <v>39874</v>
      </c>
      <c r="D1143" s="4">
        <f>VLOOKUP(A1143,'Order Shipping'!$A$2:$C$2154,3,FALSE)</f>
        <v>4.99</v>
      </c>
      <c r="E1143" s="4">
        <f>VLOOKUP($A1143,'Order Sales'!$A$2:$H$2154,E$1,FALSE)</f>
        <v>15</v>
      </c>
      <c r="F1143">
        <f>VLOOKUP($A1143,'Order Sales'!$A$2:$H$2154,F$1,FALSE)</f>
        <v>2211.7339999999999</v>
      </c>
      <c r="G1143" t="str">
        <f>VLOOKUP($A1143,'Order Sales'!$A$2:$H$2154,G$1,FALSE)</f>
        <v>Small Business</v>
      </c>
    </row>
    <row r="1144" spans="1:7" x14ac:dyDescent="0.3">
      <c r="A1144">
        <v>8177</v>
      </c>
      <c r="B1144" s="2">
        <v>39900</v>
      </c>
      <c r="C1144" s="2">
        <v>39900</v>
      </c>
      <c r="D1144" s="4">
        <f>VLOOKUP(A1144,'Order Shipping'!$A$2:$C$2154,3,FALSE)</f>
        <v>14</v>
      </c>
      <c r="E1144" s="4">
        <f>VLOOKUP($A1144,'Order Sales'!$A$2:$H$2154,E$1,FALSE)</f>
        <v>10</v>
      </c>
      <c r="F1144">
        <f>VLOOKUP($A1144,'Order Sales'!$A$2:$H$2154,F$1,FALSE)</f>
        <v>958.18</v>
      </c>
      <c r="G1144" t="str">
        <f>VLOOKUP($A1144,'Order Sales'!$A$2:$H$2154,G$1,FALSE)</f>
        <v>Home Office</v>
      </c>
    </row>
    <row r="1145" spans="1:7" x14ac:dyDescent="0.3">
      <c r="A1145">
        <v>28250</v>
      </c>
      <c r="B1145" s="2">
        <v>40168</v>
      </c>
      <c r="C1145" s="2">
        <v>40170</v>
      </c>
      <c r="D1145" s="4">
        <f>VLOOKUP(A1145,'Order Shipping'!$A$2:$C$2154,3,FALSE)</f>
        <v>1.99</v>
      </c>
      <c r="E1145" s="4">
        <f>VLOOKUP($A1145,'Order Sales'!$A$2:$H$2154,E$1,FALSE)</f>
        <v>41</v>
      </c>
      <c r="F1145">
        <f>VLOOKUP($A1145,'Order Sales'!$A$2:$H$2154,F$1,FALSE)</f>
        <v>627.91</v>
      </c>
      <c r="G1145" t="str">
        <f>VLOOKUP($A1145,'Order Sales'!$A$2:$H$2154,G$1,FALSE)</f>
        <v>Corporate</v>
      </c>
    </row>
    <row r="1146" spans="1:7" x14ac:dyDescent="0.3">
      <c r="A1146">
        <v>7730</v>
      </c>
      <c r="B1146" s="2">
        <v>39896</v>
      </c>
      <c r="C1146" s="2">
        <v>39897</v>
      </c>
      <c r="D1146" s="4">
        <f>VLOOKUP(A1146,'Order Shipping'!$A$2:$C$2154,3,FALSE)</f>
        <v>19.989999999999998</v>
      </c>
      <c r="E1146" s="4">
        <f>VLOOKUP($A1146,'Order Sales'!$A$2:$H$2154,E$1,FALSE)</f>
        <v>15</v>
      </c>
      <c r="F1146">
        <f>VLOOKUP($A1146,'Order Sales'!$A$2:$H$2154,F$1,FALSE)</f>
        <v>1386.69</v>
      </c>
      <c r="G1146" t="str">
        <f>VLOOKUP($A1146,'Order Sales'!$A$2:$H$2154,G$1,FALSE)</f>
        <v>Small Business</v>
      </c>
    </row>
    <row r="1147" spans="1:7" x14ac:dyDescent="0.3">
      <c r="A1147">
        <v>16773</v>
      </c>
      <c r="B1147" s="2">
        <v>40011</v>
      </c>
      <c r="C1147" s="2">
        <v>40012</v>
      </c>
      <c r="D1147" s="4">
        <f>VLOOKUP(A1147,'Order Shipping'!$A$2:$C$2154,3,FALSE)</f>
        <v>0.5</v>
      </c>
      <c r="E1147" s="4">
        <f>VLOOKUP($A1147,'Order Sales'!$A$2:$H$2154,E$1,FALSE)</f>
        <v>21</v>
      </c>
      <c r="F1147">
        <f>VLOOKUP($A1147,'Order Sales'!$A$2:$H$2154,F$1,FALSE)</f>
        <v>98.77</v>
      </c>
      <c r="G1147" t="str">
        <f>VLOOKUP($A1147,'Order Sales'!$A$2:$H$2154,G$1,FALSE)</f>
        <v>Consumer</v>
      </c>
    </row>
    <row r="1148" spans="1:7" x14ac:dyDescent="0.3">
      <c r="A1148">
        <v>24254</v>
      </c>
      <c r="B1148" s="2">
        <v>40111</v>
      </c>
      <c r="C1148" s="2">
        <v>40112</v>
      </c>
      <c r="D1148" s="4">
        <f>VLOOKUP(A1148,'Order Shipping'!$A$2:$C$2154,3,FALSE)</f>
        <v>1.92</v>
      </c>
      <c r="E1148" s="4">
        <f>VLOOKUP($A1148,'Order Sales'!$A$2:$H$2154,E$1,FALSE)</f>
        <v>39</v>
      </c>
      <c r="F1148">
        <f>VLOOKUP($A1148,'Order Sales'!$A$2:$H$2154,F$1,FALSE)</f>
        <v>128.31</v>
      </c>
      <c r="G1148" t="str">
        <f>VLOOKUP($A1148,'Order Sales'!$A$2:$H$2154,G$1,FALSE)</f>
        <v>Home Office</v>
      </c>
    </row>
    <row r="1149" spans="1:7" x14ac:dyDescent="0.3">
      <c r="A1149">
        <v>12542</v>
      </c>
      <c r="B1149" s="2">
        <v>39954</v>
      </c>
      <c r="C1149" s="2">
        <v>39955</v>
      </c>
      <c r="D1149" s="4">
        <f>VLOOKUP(A1149,'Order Shipping'!$A$2:$C$2154,3,FALSE)</f>
        <v>0.8</v>
      </c>
      <c r="E1149" s="4">
        <f>VLOOKUP($A1149,'Order Sales'!$A$2:$H$2154,E$1,FALSE)</f>
        <v>40</v>
      </c>
      <c r="F1149">
        <f>VLOOKUP($A1149,'Order Sales'!$A$2:$H$2154,F$1,FALSE)</f>
        <v>194.02</v>
      </c>
      <c r="G1149" t="str">
        <f>VLOOKUP($A1149,'Order Sales'!$A$2:$H$2154,G$1,FALSE)</f>
        <v>Small Business</v>
      </c>
    </row>
    <row r="1150" spans="1:7" x14ac:dyDescent="0.3">
      <c r="A1150">
        <v>4897</v>
      </c>
      <c r="B1150" s="2">
        <v>39855</v>
      </c>
      <c r="C1150" s="2">
        <v>39856</v>
      </c>
      <c r="D1150" s="4">
        <f>VLOOKUP(A1150,'Order Shipping'!$A$2:$C$2154,3,FALSE)</f>
        <v>8.99</v>
      </c>
      <c r="E1150" s="4">
        <f>VLOOKUP($A1150,'Order Sales'!$A$2:$H$2154,E$1,FALSE)</f>
        <v>48</v>
      </c>
      <c r="F1150">
        <f>VLOOKUP($A1150,'Order Sales'!$A$2:$H$2154,F$1,FALSE)</f>
        <v>8475.9619999999995</v>
      </c>
      <c r="G1150" t="str">
        <f>VLOOKUP($A1150,'Order Sales'!$A$2:$H$2154,G$1,FALSE)</f>
        <v>Consumer</v>
      </c>
    </row>
    <row r="1151" spans="1:7" x14ac:dyDescent="0.3">
      <c r="A1151">
        <v>26411</v>
      </c>
      <c r="B1151" s="2">
        <v>40144</v>
      </c>
      <c r="C1151" s="2">
        <v>40147</v>
      </c>
      <c r="D1151" s="4">
        <f>VLOOKUP(A1151,'Order Shipping'!$A$2:$C$2154,3,FALSE)</f>
        <v>24.49</v>
      </c>
      <c r="E1151" s="4">
        <f>VLOOKUP($A1151,'Order Sales'!$A$2:$H$2154,E$1,FALSE)</f>
        <v>29</v>
      </c>
      <c r="F1151">
        <f>VLOOKUP($A1151,'Order Sales'!$A$2:$H$2154,F$1,FALSE)</f>
        <v>20872.16</v>
      </c>
      <c r="G1151" t="str">
        <f>VLOOKUP($A1151,'Order Sales'!$A$2:$H$2154,G$1,FALSE)</f>
        <v>Corporate</v>
      </c>
    </row>
    <row r="1152" spans="1:7" x14ac:dyDescent="0.3">
      <c r="A1152">
        <v>18998</v>
      </c>
      <c r="B1152" s="2">
        <v>40040</v>
      </c>
      <c r="C1152" s="2">
        <v>40041</v>
      </c>
      <c r="D1152" s="4">
        <f>VLOOKUP(A1152,'Order Shipping'!$A$2:$C$2154,3,FALSE)</f>
        <v>19.989999999999998</v>
      </c>
      <c r="E1152" s="4">
        <f>VLOOKUP($A1152,'Order Sales'!$A$2:$H$2154,E$1,FALSE)</f>
        <v>5</v>
      </c>
      <c r="F1152">
        <f>VLOOKUP($A1152,'Order Sales'!$A$2:$H$2154,F$1,FALSE)</f>
        <v>2019.65</v>
      </c>
      <c r="G1152" t="str">
        <f>VLOOKUP($A1152,'Order Sales'!$A$2:$H$2154,G$1,FALSE)</f>
        <v>Consumer</v>
      </c>
    </row>
    <row r="1153" spans="1:7" x14ac:dyDescent="0.3">
      <c r="A1153">
        <v>21178</v>
      </c>
      <c r="B1153" s="2">
        <v>40068</v>
      </c>
      <c r="C1153" s="2">
        <v>40073</v>
      </c>
      <c r="D1153" s="4">
        <f>VLOOKUP(A1153,'Order Shipping'!$A$2:$C$2154,3,FALSE)</f>
        <v>0.99</v>
      </c>
      <c r="E1153" s="4">
        <f>VLOOKUP($A1153,'Order Sales'!$A$2:$H$2154,E$1,FALSE)</f>
        <v>4</v>
      </c>
      <c r="F1153">
        <f>VLOOKUP($A1153,'Order Sales'!$A$2:$H$2154,F$1,FALSE)</f>
        <v>292.34050000000002</v>
      </c>
      <c r="G1153" t="str">
        <f>VLOOKUP($A1153,'Order Sales'!$A$2:$H$2154,G$1,FALSE)</f>
        <v>Corporate</v>
      </c>
    </row>
    <row r="1154" spans="1:7" x14ac:dyDescent="0.3">
      <c r="A1154">
        <v>17960</v>
      </c>
      <c r="B1154" s="2">
        <v>40028</v>
      </c>
      <c r="C1154" s="2">
        <v>40030</v>
      </c>
      <c r="D1154" s="4">
        <f>VLOOKUP(A1154,'Order Shipping'!$A$2:$C$2154,3,FALSE)</f>
        <v>30</v>
      </c>
      <c r="E1154" s="4">
        <f>VLOOKUP($A1154,'Order Sales'!$A$2:$H$2154,E$1,FALSE)</f>
        <v>24</v>
      </c>
      <c r="F1154">
        <f>VLOOKUP($A1154,'Order Sales'!$A$2:$H$2154,F$1,FALSE)</f>
        <v>4547.26</v>
      </c>
      <c r="G1154" t="str">
        <f>VLOOKUP($A1154,'Order Sales'!$A$2:$H$2154,G$1,FALSE)</f>
        <v>Small Business</v>
      </c>
    </row>
    <row r="1155" spans="1:7" x14ac:dyDescent="0.3">
      <c r="A1155">
        <v>20565</v>
      </c>
      <c r="B1155" s="2">
        <v>40060</v>
      </c>
      <c r="C1155" s="2">
        <v>40062</v>
      </c>
      <c r="D1155" s="4">
        <f>VLOOKUP(A1155,'Order Shipping'!$A$2:$C$2154,3,FALSE)</f>
        <v>61.76</v>
      </c>
      <c r="E1155" s="4">
        <f>VLOOKUP($A1155,'Order Sales'!$A$2:$H$2154,E$1,FALSE)</f>
        <v>43</v>
      </c>
      <c r="F1155">
        <f>VLOOKUP($A1155,'Order Sales'!$A$2:$H$2154,F$1,FALSE)</f>
        <v>9501.6239999999998</v>
      </c>
      <c r="G1155" t="str">
        <f>VLOOKUP($A1155,'Order Sales'!$A$2:$H$2154,G$1,FALSE)</f>
        <v>Corporate</v>
      </c>
    </row>
    <row r="1156" spans="1:7" x14ac:dyDescent="0.3">
      <c r="A1156">
        <v>21870</v>
      </c>
      <c r="B1156" s="2">
        <v>40077</v>
      </c>
      <c r="C1156" s="2">
        <v>40082</v>
      </c>
      <c r="D1156" s="4">
        <f>VLOOKUP(A1156,'Order Shipping'!$A$2:$C$2154,3,FALSE)</f>
        <v>5.3</v>
      </c>
      <c r="E1156" s="4">
        <f>VLOOKUP($A1156,'Order Sales'!$A$2:$H$2154,E$1,FALSE)</f>
        <v>16</v>
      </c>
      <c r="F1156">
        <f>VLOOKUP($A1156,'Order Sales'!$A$2:$H$2154,F$1,FALSE)</f>
        <v>96.04</v>
      </c>
      <c r="G1156" t="str">
        <f>VLOOKUP($A1156,'Order Sales'!$A$2:$H$2154,G$1,FALSE)</f>
        <v>Corporate</v>
      </c>
    </row>
    <row r="1157" spans="1:7" x14ac:dyDescent="0.3">
      <c r="A1157">
        <v>4083</v>
      </c>
      <c r="B1157" s="2">
        <v>39844</v>
      </c>
      <c r="C1157" s="2">
        <v>39849</v>
      </c>
      <c r="D1157" s="4">
        <f>VLOOKUP(A1157,'Order Shipping'!$A$2:$C$2154,3,FALSE)</f>
        <v>19.989999999999998</v>
      </c>
      <c r="E1157" s="4">
        <f>VLOOKUP($A1157,'Order Sales'!$A$2:$H$2154,E$1,FALSE)</f>
        <v>46</v>
      </c>
      <c r="F1157">
        <f>VLOOKUP($A1157,'Order Sales'!$A$2:$H$2154,F$1,FALSE)</f>
        <v>2188.06</v>
      </c>
      <c r="G1157" t="str">
        <f>VLOOKUP($A1157,'Order Sales'!$A$2:$H$2154,G$1,FALSE)</f>
        <v>Corporate</v>
      </c>
    </row>
    <row r="1158" spans="1:7" x14ac:dyDescent="0.3">
      <c r="A1158">
        <v>25533</v>
      </c>
      <c r="B1158" s="2">
        <v>40133</v>
      </c>
      <c r="C1158" s="2">
        <v>40133</v>
      </c>
      <c r="D1158" s="4">
        <f>VLOOKUP(A1158,'Order Shipping'!$A$2:$C$2154,3,FALSE)</f>
        <v>1.69</v>
      </c>
      <c r="E1158" s="4">
        <f>VLOOKUP($A1158,'Order Sales'!$A$2:$H$2154,E$1,FALSE)</f>
        <v>22</v>
      </c>
      <c r="F1158">
        <f>VLOOKUP($A1158,'Order Sales'!$A$2:$H$2154,F$1,FALSE)</f>
        <v>168.31</v>
      </c>
      <c r="G1158" t="str">
        <f>VLOOKUP($A1158,'Order Sales'!$A$2:$H$2154,G$1,FALSE)</f>
        <v>Corporate</v>
      </c>
    </row>
    <row r="1159" spans="1:7" x14ac:dyDescent="0.3">
      <c r="A1159">
        <v>6865</v>
      </c>
      <c r="B1159" s="2">
        <v>39886</v>
      </c>
      <c r="C1159" s="2">
        <v>39888</v>
      </c>
      <c r="D1159" s="4">
        <f>VLOOKUP(A1159,'Order Shipping'!$A$2:$C$2154,3,FALSE)</f>
        <v>55.96</v>
      </c>
      <c r="E1159" s="4">
        <f>VLOOKUP($A1159,'Order Sales'!$A$2:$H$2154,E$1,FALSE)</f>
        <v>45</v>
      </c>
      <c r="F1159">
        <f>VLOOKUP($A1159,'Order Sales'!$A$2:$H$2154,F$1,FALSE)</f>
        <v>9539.6</v>
      </c>
      <c r="G1159" t="str">
        <f>VLOOKUP($A1159,'Order Sales'!$A$2:$H$2154,G$1,FALSE)</f>
        <v>Small Business</v>
      </c>
    </row>
    <row r="1160" spans="1:7" x14ac:dyDescent="0.3">
      <c r="A1160">
        <v>15089</v>
      </c>
      <c r="B1160" s="2">
        <v>39988</v>
      </c>
      <c r="C1160" s="2">
        <v>39990</v>
      </c>
      <c r="D1160" s="4">
        <f>VLOOKUP(A1160,'Order Shipping'!$A$2:$C$2154,3,FALSE)</f>
        <v>8.2899999999999991</v>
      </c>
      <c r="E1160" s="4">
        <f>VLOOKUP($A1160,'Order Sales'!$A$2:$H$2154,E$1,FALSE)</f>
        <v>37</v>
      </c>
      <c r="F1160">
        <f>VLOOKUP($A1160,'Order Sales'!$A$2:$H$2154,F$1,FALSE)</f>
        <v>347.84</v>
      </c>
      <c r="G1160" t="str">
        <f>VLOOKUP($A1160,'Order Sales'!$A$2:$H$2154,G$1,FALSE)</f>
        <v>Consumer</v>
      </c>
    </row>
    <row r="1161" spans="1:7" x14ac:dyDescent="0.3">
      <c r="A1161">
        <v>11150</v>
      </c>
      <c r="B1161" s="2">
        <v>39939</v>
      </c>
      <c r="C1161" s="2">
        <v>39941</v>
      </c>
      <c r="D1161" s="4">
        <f>VLOOKUP(A1161,'Order Shipping'!$A$2:$C$2154,3,FALSE)</f>
        <v>7.47</v>
      </c>
      <c r="E1161" s="4">
        <f>VLOOKUP($A1161,'Order Sales'!$A$2:$H$2154,E$1,FALSE)</f>
        <v>37</v>
      </c>
      <c r="F1161">
        <f>VLOOKUP($A1161,'Order Sales'!$A$2:$H$2154,F$1,FALSE)</f>
        <v>1599.54</v>
      </c>
      <c r="G1161" t="str">
        <f>VLOOKUP($A1161,'Order Sales'!$A$2:$H$2154,G$1,FALSE)</f>
        <v>Small Business</v>
      </c>
    </row>
    <row r="1162" spans="1:7" x14ac:dyDescent="0.3">
      <c r="A1162">
        <v>18961</v>
      </c>
      <c r="B1162" s="2">
        <v>40040</v>
      </c>
      <c r="C1162" s="2">
        <v>40044</v>
      </c>
      <c r="D1162" s="4">
        <f>VLOOKUP(A1162,'Order Shipping'!$A$2:$C$2154,3,FALSE)</f>
        <v>44.55</v>
      </c>
      <c r="E1162" s="4">
        <f>VLOOKUP($A1162,'Order Sales'!$A$2:$H$2154,E$1,FALSE)</f>
        <v>17</v>
      </c>
      <c r="F1162">
        <f>VLOOKUP($A1162,'Order Sales'!$A$2:$H$2154,F$1,FALSE)</f>
        <v>14665.15</v>
      </c>
      <c r="G1162" t="str">
        <f>VLOOKUP($A1162,'Order Sales'!$A$2:$H$2154,G$1,FALSE)</f>
        <v>Consumer</v>
      </c>
    </row>
    <row r="1163" spans="1:7" x14ac:dyDescent="0.3">
      <c r="A1163">
        <v>27207</v>
      </c>
      <c r="B1163" s="2">
        <v>40153</v>
      </c>
      <c r="C1163" s="2">
        <v>40156</v>
      </c>
      <c r="D1163" s="4">
        <f>VLOOKUP(A1163,'Order Shipping'!$A$2:$C$2154,3,FALSE)</f>
        <v>0.83</v>
      </c>
      <c r="E1163" s="4">
        <f>VLOOKUP($A1163,'Order Sales'!$A$2:$H$2154,E$1,FALSE)</f>
        <v>41</v>
      </c>
      <c r="F1163">
        <f>VLOOKUP($A1163,'Order Sales'!$A$2:$H$2154,F$1,FALSE)</f>
        <v>152.59</v>
      </c>
      <c r="G1163" t="str">
        <f>VLOOKUP($A1163,'Order Sales'!$A$2:$H$2154,G$1,FALSE)</f>
        <v>Home Office</v>
      </c>
    </row>
    <row r="1164" spans="1:7" x14ac:dyDescent="0.3">
      <c r="A1164">
        <v>17102</v>
      </c>
      <c r="B1164" s="2">
        <v>40015</v>
      </c>
      <c r="C1164" s="2">
        <v>40016</v>
      </c>
      <c r="D1164" s="4">
        <f>VLOOKUP(A1164,'Order Shipping'!$A$2:$C$2154,3,FALSE)</f>
        <v>4</v>
      </c>
      <c r="E1164" s="4">
        <f>VLOOKUP($A1164,'Order Sales'!$A$2:$H$2154,E$1,FALSE)</f>
        <v>40</v>
      </c>
      <c r="F1164">
        <f>VLOOKUP($A1164,'Order Sales'!$A$2:$H$2154,F$1,FALSE)</f>
        <v>1184.03</v>
      </c>
      <c r="G1164" t="str">
        <f>VLOOKUP($A1164,'Order Sales'!$A$2:$H$2154,G$1,FALSE)</f>
        <v>Home Office</v>
      </c>
    </row>
    <row r="1165" spans="1:7" x14ac:dyDescent="0.3">
      <c r="A1165">
        <v>1111</v>
      </c>
      <c r="B1165" s="2">
        <v>39815</v>
      </c>
      <c r="C1165" s="2">
        <v>39817</v>
      </c>
      <c r="D1165" s="4">
        <f>VLOOKUP(A1165,'Order Shipping'!$A$2:$C$2154,3,FALSE)</f>
        <v>2.99</v>
      </c>
      <c r="E1165" s="4">
        <f>VLOOKUP($A1165,'Order Sales'!$A$2:$H$2154,E$1,FALSE)</f>
        <v>3</v>
      </c>
      <c r="F1165">
        <f>VLOOKUP($A1165,'Order Sales'!$A$2:$H$2154,F$1,FALSE)</f>
        <v>124.81</v>
      </c>
      <c r="G1165" t="str">
        <f>VLOOKUP($A1165,'Order Sales'!$A$2:$H$2154,G$1,FALSE)</f>
        <v>Consumer</v>
      </c>
    </row>
    <row r="1166" spans="1:7" x14ac:dyDescent="0.3">
      <c r="A1166">
        <v>15796</v>
      </c>
      <c r="B1166" s="2">
        <v>39998</v>
      </c>
      <c r="C1166" s="2">
        <v>40000</v>
      </c>
      <c r="D1166" s="4">
        <f>VLOOKUP(A1166,'Order Shipping'!$A$2:$C$2154,3,FALSE)</f>
        <v>12.06</v>
      </c>
      <c r="E1166" s="4">
        <f>VLOOKUP($A1166,'Order Sales'!$A$2:$H$2154,E$1,FALSE)</f>
        <v>5</v>
      </c>
      <c r="F1166">
        <f>VLOOKUP($A1166,'Order Sales'!$A$2:$H$2154,F$1,FALSE)</f>
        <v>2017.5</v>
      </c>
      <c r="G1166" t="str">
        <f>VLOOKUP($A1166,'Order Sales'!$A$2:$H$2154,G$1,FALSE)</f>
        <v>Home Office</v>
      </c>
    </row>
    <row r="1167" spans="1:7" x14ac:dyDescent="0.3">
      <c r="A1167">
        <v>13988</v>
      </c>
      <c r="B1167" s="2">
        <v>39975</v>
      </c>
      <c r="C1167" s="2">
        <v>39976</v>
      </c>
      <c r="D1167" s="4">
        <f>VLOOKUP(A1167,'Order Shipping'!$A$2:$C$2154,3,FALSE)</f>
        <v>6.26</v>
      </c>
      <c r="E1167" s="4">
        <f>VLOOKUP($A1167,'Order Sales'!$A$2:$H$2154,E$1,FALSE)</f>
        <v>3</v>
      </c>
      <c r="F1167">
        <f>VLOOKUP($A1167,'Order Sales'!$A$2:$H$2154,F$1,FALSE)</f>
        <v>21.46</v>
      </c>
      <c r="G1167" t="str">
        <f>VLOOKUP($A1167,'Order Sales'!$A$2:$H$2154,G$1,FALSE)</f>
        <v>Home Office</v>
      </c>
    </row>
    <row r="1168" spans="1:7" x14ac:dyDescent="0.3">
      <c r="A1168">
        <v>23289</v>
      </c>
      <c r="B1168" s="2">
        <v>40095</v>
      </c>
      <c r="C1168" s="2">
        <v>40096</v>
      </c>
      <c r="D1168" s="4">
        <f>VLOOKUP(A1168,'Order Shipping'!$A$2:$C$2154,3,FALSE)</f>
        <v>6.17</v>
      </c>
      <c r="E1168" s="4">
        <f>VLOOKUP($A1168,'Order Sales'!$A$2:$H$2154,E$1,FALSE)</f>
        <v>25</v>
      </c>
      <c r="F1168">
        <f>VLOOKUP($A1168,'Order Sales'!$A$2:$H$2154,F$1,FALSE)</f>
        <v>744.12</v>
      </c>
      <c r="G1168" t="str">
        <f>VLOOKUP($A1168,'Order Sales'!$A$2:$H$2154,G$1,FALSE)</f>
        <v>Consumer</v>
      </c>
    </row>
    <row r="1169" spans="1:7" x14ac:dyDescent="0.3">
      <c r="A1169">
        <v>19067</v>
      </c>
      <c r="B1169" s="2">
        <v>40040</v>
      </c>
      <c r="C1169" s="2">
        <v>40045</v>
      </c>
      <c r="D1169" s="4">
        <f>VLOOKUP(A1169,'Order Shipping'!$A$2:$C$2154,3,FALSE)</f>
        <v>4.95</v>
      </c>
      <c r="E1169" s="4">
        <f>VLOOKUP($A1169,'Order Sales'!$A$2:$H$2154,E$1,FALSE)</f>
        <v>24</v>
      </c>
      <c r="F1169">
        <f>VLOOKUP($A1169,'Order Sales'!$A$2:$H$2154,F$1,FALSE)</f>
        <v>324.97000000000003</v>
      </c>
      <c r="G1169" t="str">
        <f>VLOOKUP($A1169,'Order Sales'!$A$2:$H$2154,G$1,FALSE)</f>
        <v>Consumer</v>
      </c>
    </row>
    <row r="1170" spans="1:7" x14ac:dyDescent="0.3">
      <c r="A1170">
        <v>27774</v>
      </c>
      <c r="B1170" s="2">
        <v>40162</v>
      </c>
      <c r="C1170" s="2">
        <v>40164</v>
      </c>
      <c r="D1170" s="4">
        <f>VLOOKUP(A1170,'Order Shipping'!$A$2:$C$2154,3,FALSE)</f>
        <v>0.7</v>
      </c>
      <c r="E1170" s="4">
        <f>VLOOKUP($A1170,'Order Sales'!$A$2:$H$2154,E$1,FALSE)</f>
        <v>27</v>
      </c>
      <c r="F1170">
        <f>VLOOKUP($A1170,'Order Sales'!$A$2:$H$2154,F$1,FALSE)</f>
        <v>43.46</v>
      </c>
      <c r="G1170" t="str">
        <f>VLOOKUP($A1170,'Order Sales'!$A$2:$H$2154,G$1,FALSE)</f>
        <v>Home Office</v>
      </c>
    </row>
    <row r="1171" spans="1:7" x14ac:dyDescent="0.3">
      <c r="A1171">
        <v>18149</v>
      </c>
      <c r="B1171" s="2">
        <v>40030</v>
      </c>
      <c r="C1171" s="2">
        <v>40031</v>
      </c>
      <c r="D1171" s="4">
        <f>VLOOKUP(A1171,'Order Shipping'!$A$2:$C$2154,3,FALSE)</f>
        <v>35</v>
      </c>
      <c r="E1171" s="4">
        <f>VLOOKUP($A1171,'Order Sales'!$A$2:$H$2154,E$1,FALSE)</f>
        <v>8</v>
      </c>
      <c r="F1171">
        <f>VLOOKUP($A1171,'Order Sales'!$A$2:$H$2154,F$1,FALSE)</f>
        <v>555.20000000000005</v>
      </c>
      <c r="G1171" t="str">
        <f>VLOOKUP($A1171,'Order Sales'!$A$2:$H$2154,G$1,FALSE)</f>
        <v>Home Office</v>
      </c>
    </row>
    <row r="1172" spans="1:7" x14ac:dyDescent="0.3">
      <c r="A1172">
        <v>4437</v>
      </c>
      <c r="B1172" s="2">
        <v>39848</v>
      </c>
      <c r="C1172" s="2">
        <v>39850</v>
      </c>
      <c r="D1172" s="4">
        <f>VLOOKUP(A1172,'Order Shipping'!$A$2:$C$2154,3,FALSE)</f>
        <v>3.37</v>
      </c>
      <c r="E1172" s="4">
        <f>VLOOKUP($A1172,'Order Sales'!$A$2:$H$2154,E$1,FALSE)</f>
        <v>36</v>
      </c>
      <c r="F1172">
        <f>VLOOKUP($A1172,'Order Sales'!$A$2:$H$2154,F$1,FALSE)</f>
        <v>213.74</v>
      </c>
      <c r="G1172" t="str">
        <f>VLOOKUP($A1172,'Order Sales'!$A$2:$H$2154,G$1,FALSE)</f>
        <v>Consumer</v>
      </c>
    </row>
    <row r="1173" spans="1:7" x14ac:dyDescent="0.3">
      <c r="A1173">
        <v>15916</v>
      </c>
      <c r="B1173" s="2">
        <v>39999</v>
      </c>
      <c r="C1173" s="2">
        <v>39999</v>
      </c>
      <c r="D1173" s="4">
        <f>VLOOKUP(A1173,'Order Shipping'!$A$2:$C$2154,3,FALSE)</f>
        <v>35</v>
      </c>
      <c r="E1173" s="4">
        <f>VLOOKUP($A1173,'Order Sales'!$A$2:$H$2154,E$1,FALSE)</f>
        <v>26</v>
      </c>
      <c r="F1173">
        <f>VLOOKUP($A1173,'Order Sales'!$A$2:$H$2154,F$1,FALSE)</f>
        <v>7007.19</v>
      </c>
      <c r="G1173" t="str">
        <f>VLOOKUP($A1173,'Order Sales'!$A$2:$H$2154,G$1,FALSE)</f>
        <v>Home Office</v>
      </c>
    </row>
    <row r="1174" spans="1:7" x14ac:dyDescent="0.3">
      <c r="A1174">
        <v>7668</v>
      </c>
      <c r="B1174" s="2">
        <v>39896</v>
      </c>
      <c r="C1174" s="2">
        <v>39897</v>
      </c>
      <c r="D1174" s="4">
        <f>VLOOKUP(A1174,'Order Shipping'!$A$2:$C$2154,3,FALSE)</f>
        <v>52.42</v>
      </c>
      <c r="E1174" s="4">
        <f>VLOOKUP($A1174,'Order Sales'!$A$2:$H$2154,E$1,FALSE)</f>
        <v>23</v>
      </c>
      <c r="F1174">
        <f>VLOOKUP($A1174,'Order Sales'!$A$2:$H$2154,F$1,FALSE)</f>
        <v>2527.7919999999999</v>
      </c>
      <c r="G1174" t="str">
        <f>VLOOKUP($A1174,'Order Sales'!$A$2:$H$2154,G$1,FALSE)</f>
        <v>Small Business</v>
      </c>
    </row>
    <row r="1175" spans="1:7" x14ac:dyDescent="0.3">
      <c r="A1175">
        <v>23460</v>
      </c>
      <c r="B1175" s="2">
        <v>40098</v>
      </c>
      <c r="C1175" s="2">
        <v>40105</v>
      </c>
      <c r="D1175" s="4">
        <f>VLOOKUP(A1175,'Order Shipping'!$A$2:$C$2154,3,FALSE)</f>
        <v>14</v>
      </c>
      <c r="E1175" s="4">
        <f>VLOOKUP($A1175,'Order Sales'!$A$2:$H$2154,E$1,FALSE)</f>
        <v>4</v>
      </c>
      <c r="F1175">
        <f>VLOOKUP($A1175,'Order Sales'!$A$2:$H$2154,F$1,FALSE)</f>
        <v>487.72</v>
      </c>
      <c r="G1175" t="str">
        <f>VLOOKUP($A1175,'Order Sales'!$A$2:$H$2154,G$1,FALSE)</f>
        <v>Consumer</v>
      </c>
    </row>
    <row r="1176" spans="1:7" x14ac:dyDescent="0.3">
      <c r="A1176">
        <v>3446</v>
      </c>
      <c r="B1176" s="2">
        <v>39835</v>
      </c>
      <c r="C1176" s="2">
        <v>39836</v>
      </c>
      <c r="D1176" s="4">
        <f>VLOOKUP(A1176,'Order Shipping'!$A$2:$C$2154,3,FALSE)</f>
        <v>19.989999999999998</v>
      </c>
      <c r="E1176" s="4">
        <f>VLOOKUP($A1176,'Order Sales'!$A$2:$H$2154,E$1,FALSE)</f>
        <v>27</v>
      </c>
      <c r="F1176">
        <f>VLOOKUP($A1176,'Order Sales'!$A$2:$H$2154,F$1,FALSE)</f>
        <v>4584.7299999999996</v>
      </c>
      <c r="G1176" t="str">
        <f>VLOOKUP($A1176,'Order Sales'!$A$2:$H$2154,G$1,FALSE)</f>
        <v>Home Office</v>
      </c>
    </row>
    <row r="1177" spans="1:7" x14ac:dyDescent="0.3">
      <c r="A1177">
        <v>22997</v>
      </c>
      <c r="B1177" s="2">
        <v>40091</v>
      </c>
      <c r="C1177" s="2">
        <v>40092</v>
      </c>
      <c r="D1177" s="4">
        <f>VLOOKUP(A1177,'Order Shipping'!$A$2:$C$2154,3,FALSE)</f>
        <v>99</v>
      </c>
      <c r="E1177" s="4">
        <f>VLOOKUP($A1177,'Order Sales'!$A$2:$H$2154,E$1,FALSE)</f>
        <v>14</v>
      </c>
      <c r="F1177">
        <f>VLOOKUP($A1177,'Order Sales'!$A$2:$H$2154,F$1,FALSE)</f>
        <v>5388.8</v>
      </c>
      <c r="G1177" t="str">
        <f>VLOOKUP($A1177,'Order Sales'!$A$2:$H$2154,G$1,FALSE)</f>
        <v>Corporate</v>
      </c>
    </row>
    <row r="1178" spans="1:7" x14ac:dyDescent="0.3">
      <c r="A1178">
        <v>14123</v>
      </c>
      <c r="B1178" s="2">
        <v>39976</v>
      </c>
      <c r="C1178" s="2">
        <v>39978</v>
      </c>
      <c r="D1178" s="4">
        <f>VLOOKUP(A1178,'Order Shipping'!$A$2:$C$2154,3,FALSE)</f>
        <v>45.51</v>
      </c>
      <c r="E1178" s="4">
        <f>VLOOKUP($A1178,'Order Sales'!$A$2:$H$2154,E$1,FALSE)</f>
        <v>47</v>
      </c>
      <c r="F1178">
        <f>VLOOKUP($A1178,'Order Sales'!$A$2:$H$2154,F$1,FALSE)</f>
        <v>1146.992</v>
      </c>
      <c r="G1178" t="str">
        <f>VLOOKUP($A1178,'Order Sales'!$A$2:$H$2154,G$1,FALSE)</f>
        <v>Small Business</v>
      </c>
    </row>
    <row r="1179" spans="1:7" x14ac:dyDescent="0.3">
      <c r="A1179">
        <v>19159</v>
      </c>
      <c r="B1179" s="2">
        <v>40041</v>
      </c>
      <c r="C1179" s="2">
        <v>40044</v>
      </c>
      <c r="D1179" s="4">
        <f>VLOOKUP(A1179,'Order Shipping'!$A$2:$C$2154,3,FALSE)</f>
        <v>30</v>
      </c>
      <c r="E1179" s="4">
        <f>VLOOKUP($A1179,'Order Sales'!$A$2:$H$2154,E$1,FALSE)</f>
        <v>1</v>
      </c>
      <c r="F1179">
        <f>VLOOKUP($A1179,'Order Sales'!$A$2:$H$2154,F$1,FALSE)</f>
        <v>192.49</v>
      </c>
      <c r="G1179" t="str">
        <f>VLOOKUP($A1179,'Order Sales'!$A$2:$H$2154,G$1,FALSE)</f>
        <v>Home Office</v>
      </c>
    </row>
    <row r="1180" spans="1:7" x14ac:dyDescent="0.3">
      <c r="A1180">
        <v>8822</v>
      </c>
      <c r="B1180" s="2">
        <v>39909</v>
      </c>
      <c r="C1180" s="2">
        <v>39909</v>
      </c>
      <c r="D1180" s="4">
        <f>VLOOKUP(A1180,'Order Shipping'!$A$2:$C$2154,3,FALSE)</f>
        <v>1.38</v>
      </c>
      <c r="E1180" s="4">
        <f>VLOOKUP($A1180,'Order Sales'!$A$2:$H$2154,E$1,FALSE)</f>
        <v>29</v>
      </c>
      <c r="F1180">
        <f>VLOOKUP($A1180,'Order Sales'!$A$2:$H$2154,F$1,FALSE)</f>
        <v>65.16</v>
      </c>
      <c r="G1180" t="str">
        <f>VLOOKUP($A1180,'Order Sales'!$A$2:$H$2154,G$1,FALSE)</f>
        <v>Small Business</v>
      </c>
    </row>
    <row r="1181" spans="1:7" x14ac:dyDescent="0.3">
      <c r="A1181">
        <v>16230</v>
      </c>
      <c r="B1181" s="2">
        <v>40002</v>
      </c>
      <c r="C1181" s="2">
        <v>40006</v>
      </c>
      <c r="D1181" s="4">
        <f>VLOOKUP(A1181,'Order Shipping'!$A$2:$C$2154,3,FALSE)</f>
        <v>8.49</v>
      </c>
      <c r="E1181" s="4">
        <f>VLOOKUP($A1181,'Order Sales'!$A$2:$H$2154,E$1,FALSE)</f>
        <v>23</v>
      </c>
      <c r="F1181">
        <f>VLOOKUP($A1181,'Order Sales'!$A$2:$H$2154,F$1,FALSE)</f>
        <v>139.44999999999999</v>
      </c>
      <c r="G1181" t="str">
        <f>VLOOKUP($A1181,'Order Sales'!$A$2:$H$2154,G$1,FALSE)</f>
        <v>Home Office</v>
      </c>
    </row>
    <row r="1182" spans="1:7" x14ac:dyDescent="0.3">
      <c r="A1182">
        <v>4854</v>
      </c>
      <c r="B1182" s="2">
        <v>39854</v>
      </c>
      <c r="C1182" s="2">
        <v>39861</v>
      </c>
      <c r="D1182" s="4">
        <f>VLOOKUP(A1182,'Order Shipping'!$A$2:$C$2154,3,FALSE)</f>
        <v>2.85</v>
      </c>
      <c r="E1182" s="4">
        <f>VLOOKUP($A1182,'Order Sales'!$A$2:$H$2154,E$1,FALSE)</f>
        <v>5</v>
      </c>
      <c r="F1182">
        <f>VLOOKUP($A1182,'Order Sales'!$A$2:$H$2154,F$1,FALSE)</f>
        <v>63.85</v>
      </c>
      <c r="G1182" t="str">
        <f>VLOOKUP($A1182,'Order Sales'!$A$2:$H$2154,G$1,FALSE)</f>
        <v>Small Business</v>
      </c>
    </row>
    <row r="1183" spans="1:7" x14ac:dyDescent="0.3">
      <c r="A1183">
        <v>3039</v>
      </c>
      <c r="B1183" s="2">
        <v>39830</v>
      </c>
      <c r="C1183" s="2">
        <v>39832</v>
      </c>
      <c r="D1183" s="4">
        <f>VLOOKUP(A1183,'Order Shipping'!$A$2:$C$2154,3,FALSE)</f>
        <v>91.05</v>
      </c>
      <c r="E1183" s="4">
        <f>VLOOKUP($A1183,'Order Sales'!$A$2:$H$2154,E$1,FALSE)</f>
        <v>24</v>
      </c>
      <c r="F1183">
        <f>VLOOKUP($A1183,'Order Sales'!$A$2:$H$2154,F$1,FALSE)</f>
        <v>7871.91</v>
      </c>
      <c r="G1183" t="str">
        <f>VLOOKUP($A1183,'Order Sales'!$A$2:$H$2154,G$1,FALSE)</f>
        <v>Small Business</v>
      </c>
    </row>
    <row r="1184" spans="1:7" x14ac:dyDescent="0.3">
      <c r="A1184">
        <v>3730</v>
      </c>
      <c r="B1184" s="2">
        <v>39839</v>
      </c>
      <c r="C1184" s="2">
        <v>39841</v>
      </c>
      <c r="D1184" s="4">
        <f>VLOOKUP(A1184,'Order Shipping'!$A$2:$C$2154,3,FALSE)</f>
        <v>85.63</v>
      </c>
      <c r="E1184" s="4">
        <f>VLOOKUP($A1184,'Order Sales'!$A$2:$H$2154,E$1,FALSE)</f>
        <v>24</v>
      </c>
      <c r="F1184">
        <f>VLOOKUP($A1184,'Order Sales'!$A$2:$H$2154,F$1,FALSE)</f>
        <v>7332.0879999999997</v>
      </c>
      <c r="G1184" t="str">
        <f>VLOOKUP($A1184,'Order Sales'!$A$2:$H$2154,G$1,FALSE)</f>
        <v>Small Business</v>
      </c>
    </row>
    <row r="1185" spans="1:7" x14ac:dyDescent="0.3">
      <c r="A1185">
        <v>5733</v>
      </c>
      <c r="B1185" s="2">
        <v>39867</v>
      </c>
      <c r="C1185" s="2">
        <v>39869</v>
      </c>
      <c r="D1185" s="4">
        <f>VLOOKUP(A1185,'Order Shipping'!$A$2:$C$2154,3,FALSE)</f>
        <v>8.7799999999999994</v>
      </c>
      <c r="E1185" s="4">
        <f>VLOOKUP($A1185,'Order Sales'!$A$2:$H$2154,E$1,FALSE)</f>
        <v>17</v>
      </c>
      <c r="F1185">
        <f>VLOOKUP($A1185,'Order Sales'!$A$2:$H$2154,F$1,FALSE)</f>
        <v>240.87</v>
      </c>
      <c r="G1185" t="str">
        <f>VLOOKUP($A1185,'Order Sales'!$A$2:$H$2154,G$1,FALSE)</f>
        <v>Corporate</v>
      </c>
    </row>
    <row r="1186" spans="1:7" x14ac:dyDescent="0.3">
      <c r="A1186">
        <v>25530</v>
      </c>
      <c r="B1186" s="2">
        <v>40133</v>
      </c>
      <c r="C1186" s="2">
        <v>40136</v>
      </c>
      <c r="D1186" s="4">
        <f>VLOOKUP(A1186,'Order Shipping'!$A$2:$C$2154,3,FALSE)</f>
        <v>0.7</v>
      </c>
      <c r="E1186" s="4">
        <f>VLOOKUP($A1186,'Order Sales'!$A$2:$H$2154,E$1,FALSE)</f>
        <v>49</v>
      </c>
      <c r="F1186">
        <f>VLOOKUP($A1186,'Order Sales'!$A$2:$H$2154,F$1,FALSE)</f>
        <v>150.06</v>
      </c>
      <c r="G1186" t="str">
        <f>VLOOKUP($A1186,'Order Sales'!$A$2:$H$2154,G$1,FALSE)</f>
        <v>Small Business</v>
      </c>
    </row>
    <row r="1187" spans="1:7" x14ac:dyDescent="0.3">
      <c r="A1187">
        <v>13817</v>
      </c>
      <c r="B1187" s="2">
        <v>39970</v>
      </c>
      <c r="C1187" s="2">
        <v>39971</v>
      </c>
      <c r="D1187" s="4">
        <f>VLOOKUP(A1187,'Order Shipping'!$A$2:$C$2154,3,FALSE)</f>
        <v>1.22</v>
      </c>
      <c r="E1187" s="4">
        <f>VLOOKUP($A1187,'Order Sales'!$A$2:$H$2154,E$1,FALSE)</f>
        <v>20</v>
      </c>
      <c r="F1187">
        <f>VLOOKUP($A1187,'Order Sales'!$A$2:$H$2154,F$1,FALSE)</f>
        <v>129.30000000000001</v>
      </c>
      <c r="G1187" t="str">
        <f>VLOOKUP($A1187,'Order Sales'!$A$2:$H$2154,G$1,FALSE)</f>
        <v>Consumer</v>
      </c>
    </row>
    <row r="1188" spans="1:7" x14ac:dyDescent="0.3">
      <c r="A1188">
        <v>9137</v>
      </c>
      <c r="B1188" s="2">
        <v>39911</v>
      </c>
      <c r="C1188" s="2">
        <v>39912</v>
      </c>
      <c r="D1188" s="4">
        <f>VLOOKUP(A1188,'Order Shipping'!$A$2:$C$2154,3,FALSE)</f>
        <v>4.99</v>
      </c>
      <c r="E1188" s="4">
        <f>VLOOKUP($A1188,'Order Sales'!$A$2:$H$2154,E$1,FALSE)</f>
        <v>27</v>
      </c>
      <c r="F1188">
        <f>VLOOKUP($A1188,'Order Sales'!$A$2:$H$2154,F$1,FALSE)</f>
        <v>129.1</v>
      </c>
      <c r="G1188" t="str">
        <f>VLOOKUP($A1188,'Order Sales'!$A$2:$H$2154,G$1,FALSE)</f>
        <v>Small Business</v>
      </c>
    </row>
    <row r="1189" spans="1:7" x14ac:dyDescent="0.3">
      <c r="A1189">
        <v>27094</v>
      </c>
      <c r="B1189" s="2">
        <v>40153</v>
      </c>
      <c r="C1189" s="2">
        <v>40154</v>
      </c>
      <c r="D1189" s="4">
        <f>VLOOKUP(A1189,'Order Shipping'!$A$2:$C$2154,3,FALSE)</f>
        <v>7.96</v>
      </c>
      <c r="E1189" s="4">
        <f>VLOOKUP($A1189,'Order Sales'!$A$2:$H$2154,E$1,FALSE)</f>
        <v>2</v>
      </c>
      <c r="F1189">
        <f>VLOOKUP($A1189,'Order Sales'!$A$2:$H$2154,F$1,FALSE)</f>
        <v>18.809999999999999</v>
      </c>
      <c r="G1189" t="str">
        <f>VLOOKUP($A1189,'Order Sales'!$A$2:$H$2154,G$1,FALSE)</f>
        <v>Corporate</v>
      </c>
    </row>
    <row r="1190" spans="1:7" x14ac:dyDescent="0.3">
      <c r="A1190">
        <v>14268</v>
      </c>
      <c r="B1190" s="2">
        <v>39977</v>
      </c>
      <c r="C1190" s="2">
        <v>39977</v>
      </c>
      <c r="D1190" s="4">
        <f>VLOOKUP(A1190,'Order Shipping'!$A$2:$C$2154,3,FALSE)</f>
        <v>0.99</v>
      </c>
      <c r="E1190" s="4">
        <f>VLOOKUP($A1190,'Order Sales'!$A$2:$H$2154,E$1,FALSE)</f>
        <v>9</v>
      </c>
      <c r="F1190">
        <f>VLOOKUP($A1190,'Order Sales'!$A$2:$H$2154,F$1,FALSE)</f>
        <v>1608.87</v>
      </c>
      <c r="G1190" t="str">
        <f>VLOOKUP($A1190,'Order Sales'!$A$2:$H$2154,G$1,FALSE)</f>
        <v>Corporate</v>
      </c>
    </row>
    <row r="1191" spans="1:7" x14ac:dyDescent="0.3">
      <c r="A1191">
        <v>28193</v>
      </c>
      <c r="B1191" s="2">
        <v>40167</v>
      </c>
      <c r="C1191" s="2">
        <v>40170</v>
      </c>
      <c r="D1191" s="4">
        <f>VLOOKUP(A1191,'Order Shipping'!$A$2:$C$2154,3,FALSE)</f>
        <v>9.7100000000000009</v>
      </c>
      <c r="E1191" s="4">
        <f>VLOOKUP($A1191,'Order Sales'!$A$2:$H$2154,E$1,FALSE)</f>
        <v>38</v>
      </c>
      <c r="F1191">
        <f>VLOOKUP($A1191,'Order Sales'!$A$2:$H$2154,F$1,FALSE)</f>
        <v>2315.11</v>
      </c>
      <c r="G1191" t="str">
        <f>VLOOKUP($A1191,'Order Sales'!$A$2:$H$2154,G$1,FALSE)</f>
        <v>Consumer</v>
      </c>
    </row>
    <row r="1192" spans="1:7" x14ac:dyDescent="0.3">
      <c r="A1192">
        <v>5924</v>
      </c>
      <c r="B1192" s="2">
        <v>39870</v>
      </c>
      <c r="C1192" s="2">
        <v>39872</v>
      </c>
      <c r="D1192" s="4">
        <f>VLOOKUP(A1192,'Order Shipping'!$A$2:$C$2154,3,FALSE)</f>
        <v>8.99</v>
      </c>
      <c r="E1192" s="4">
        <f>VLOOKUP($A1192,'Order Sales'!$A$2:$H$2154,E$1,FALSE)</f>
        <v>23</v>
      </c>
      <c r="F1192">
        <f>VLOOKUP($A1192,'Order Sales'!$A$2:$H$2154,F$1,FALSE)</f>
        <v>3637.7280000000001</v>
      </c>
      <c r="G1192" t="str">
        <f>VLOOKUP($A1192,'Order Sales'!$A$2:$H$2154,G$1,FALSE)</f>
        <v>Home Office</v>
      </c>
    </row>
    <row r="1193" spans="1:7" x14ac:dyDescent="0.3">
      <c r="A1193">
        <v>27252</v>
      </c>
      <c r="B1193" s="2">
        <v>40154</v>
      </c>
      <c r="C1193" s="2">
        <v>40156</v>
      </c>
      <c r="D1193" s="4">
        <f>VLOOKUP(A1193,'Order Shipping'!$A$2:$C$2154,3,FALSE)</f>
        <v>14.7</v>
      </c>
      <c r="E1193" s="4">
        <f>VLOOKUP($A1193,'Order Sales'!$A$2:$H$2154,E$1,FALSE)</f>
        <v>1</v>
      </c>
      <c r="F1193">
        <f>VLOOKUP($A1193,'Order Sales'!$A$2:$H$2154,F$1,FALSE)</f>
        <v>534.29999999999995</v>
      </c>
      <c r="G1193" t="str">
        <f>VLOOKUP($A1193,'Order Sales'!$A$2:$H$2154,G$1,FALSE)</f>
        <v>Home Office</v>
      </c>
    </row>
    <row r="1194" spans="1:7" x14ac:dyDescent="0.3">
      <c r="A1194">
        <v>9834</v>
      </c>
      <c r="B1194" s="2">
        <v>39919</v>
      </c>
      <c r="C1194" s="2">
        <v>39921</v>
      </c>
      <c r="D1194" s="4">
        <f>VLOOKUP(A1194,'Order Shipping'!$A$2:$C$2154,3,FALSE)</f>
        <v>29.7</v>
      </c>
      <c r="E1194" s="4">
        <f>VLOOKUP($A1194,'Order Sales'!$A$2:$H$2154,E$1,FALSE)</f>
        <v>6</v>
      </c>
      <c r="F1194">
        <f>VLOOKUP($A1194,'Order Sales'!$A$2:$H$2154,F$1,FALSE)</f>
        <v>14734.71</v>
      </c>
      <c r="G1194" t="str">
        <f>VLOOKUP($A1194,'Order Sales'!$A$2:$H$2154,G$1,FALSE)</f>
        <v>Consumer</v>
      </c>
    </row>
    <row r="1195" spans="1:7" x14ac:dyDescent="0.3">
      <c r="A1195">
        <v>17235</v>
      </c>
      <c r="B1195" s="2">
        <v>40018</v>
      </c>
      <c r="C1195" s="2">
        <v>40023</v>
      </c>
      <c r="D1195" s="4">
        <f>VLOOKUP(A1195,'Order Shipping'!$A$2:$C$2154,3,FALSE)</f>
        <v>19.989999999999998</v>
      </c>
      <c r="E1195" s="4">
        <f>VLOOKUP($A1195,'Order Sales'!$A$2:$H$2154,E$1,FALSE)</f>
        <v>20</v>
      </c>
      <c r="F1195">
        <f>VLOOKUP($A1195,'Order Sales'!$A$2:$H$2154,F$1,FALSE)</f>
        <v>939.39</v>
      </c>
      <c r="G1195" t="str">
        <f>VLOOKUP($A1195,'Order Sales'!$A$2:$H$2154,G$1,FALSE)</f>
        <v>Corporate</v>
      </c>
    </row>
    <row r="1196" spans="1:7" x14ac:dyDescent="0.3">
      <c r="A1196">
        <v>26724</v>
      </c>
      <c r="B1196" s="2">
        <v>40149</v>
      </c>
      <c r="C1196" s="2">
        <v>40156</v>
      </c>
      <c r="D1196" s="4">
        <f>VLOOKUP(A1196,'Order Shipping'!$A$2:$C$2154,3,FALSE)</f>
        <v>0.94</v>
      </c>
      <c r="E1196" s="4">
        <f>VLOOKUP($A1196,'Order Sales'!$A$2:$H$2154,E$1,FALSE)</f>
        <v>25</v>
      </c>
      <c r="F1196">
        <f>VLOOKUP($A1196,'Order Sales'!$A$2:$H$2154,F$1,FALSE)</f>
        <v>93.22</v>
      </c>
      <c r="G1196" t="str">
        <f>VLOOKUP($A1196,'Order Sales'!$A$2:$H$2154,G$1,FALSE)</f>
        <v>Home Office</v>
      </c>
    </row>
    <row r="1197" spans="1:7" x14ac:dyDescent="0.3">
      <c r="A1197">
        <v>12393</v>
      </c>
      <c r="B1197" s="2">
        <v>39953</v>
      </c>
      <c r="C1197" s="2">
        <v>39954</v>
      </c>
      <c r="D1197" s="4">
        <f>VLOOKUP(A1197,'Order Shipping'!$A$2:$C$2154,3,FALSE)</f>
        <v>35.840000000000003</v>
      </c>
      <c r="E1197" s="4">
        <f>VLOOKUP($A1197,'Order Sales'!$A$2:$H$2154,E$1,FALSE)</f>
        <v>4</v>
      </c>
      <c r="F1197">
        <f>VLOOKUP($A1197,'Order Sales'!$A$2:$H$2154,F$1,FALSE)</f>
        <v>442.99</v>
      </c>
      <c r="G1197" t="str">
        <f>VLOOKUP($A1197,'Order Sales'!$A$2:$H$2154,G$1,FALSE)</f>
        <v>Consumer</v>
      </c>
    </row>
    <row r="1198" spans="1:7" x14ac:dyDescent="0.3">
      <c r="A1198">
        <v>2831</v>
      </c>
      <c r="B1198" s="2">
        <v>39829</v>
      </c>
      <c r="C1198" s="2">
        <v>39830</v>
      </c>
      <c r="D1198" s="4">
        <f>VLOOKUP(A1198,'Order Shipping'!$A$2:$C$2154,3,FALSE)</f>
        <v>0.75</v>
      </c>
      <c r="E1198" s="4">
        <f>VLOOKUP($A1198,'Order Sales'!$A$2:$H$2154,E$1,FALSE)</f>
        <v>41</v>
      </c>
      <c r="F1198">
        <f>VLOOKUP($A1198,'Order Sales'!$A$2:$H$2154,F$1,FALSE)</f>
        <v>78.489999999999995</v>
      </c>
      <c r="G1198" t="str">
        <f>VLOOKUP($A1198,'Order Sales'!$A$2:$H$2154,G$1,FALSE)</f>
        <v>Corporate</v>
      </c>
    </row>
    <row r="1199" spans="1:7" x14ac:dyDescent="0.3">
      <c r="A1199">
        <v>16520</v>
      </c>
      <c r="B1199" s="2">
        <v>40007</v>
      </c>
      <c r="C1199" s="2">
        <v>40008</v>
      </c>
      <c r="D1199" s="4">
        <f>VLOOKUP(A1199,'Order Shipping'!$A$2:$C$2154,3,FALSE)</f>
        <v>4.2</v>
      </c>
      <c r="E1199" s="4">
        <f>VLOOKUP($A1199,'Order Sales'!$A$2:$H$2154,E$1,FALSE)</f>
        <v>47</v>
      </c>
      <c r="F1199">
        <f>VLOOKUP($A1199,'Order Sales'!$A$2:$H$2154,F$1,FALSE)</f>
        <v>4815.8620000000001</v>
      </c>
      <c r="G1199" t="str">
        <f>VLOOKUP($A1199,'Order Sales'!$A$2:$H$2154,G$1,FALSE)</f>
        <v>Consumer</v>
      </c>
    </row>
    <row r="1200" spans="1:7" x14ac:dyDescent="0.3">
      <c r="A1200">
        <v>6826</v>
      </c>
      <c r="B1200" s="2">
        <v>39886</v>
      </c>
      <c r="C1200" s="2">
        <v>39888</v>
      </c>
      <c r="D1200" s="4">
        <f>VLOOKUP(A1200,'Order Shipping'!$A$2:$C$2154,3,FALSE)</f>
        <v>0.99</v>
      </c>
      <c r="E1200" s="4">
        <f>VLOOKUP($A1200,'Order Sales'!$A$2:$H$2154,E$1,FALSE)</f>
        <v>19</v>
      </c>
      <c r="F1200">
        <f>VLOOKUP($A1200,'Order Sales'!$A$2:$H$2154,F$1,FALSE)</f>
        <v>1426.5125</v>
      </c>
      <c r="G1200" t="str">
        <f>VLOOKUP($A1200,'Order Sales'!$A$2:$H$2154,G$1,FALSE)</f>
        <v>Small Business</v>
      </c>
    </row>
    <row r="1201" spans="1:7" x14ac:dyDescent="0.3">
      <c r="A1201">
        <v>23367</v>
      </c>
      <c r="B1201" s="2">
        <v>40096</v>
      </c>
      <c r="C1201" s="2">
        <v>40098</v>
      </c>
      <c r="D1201" s="4">
        <f>VLOOKUP(A1201,'Order Shipping'!$A$2:$C$2154,3,FALSE)</f>
        <v>0.8</v>
      </c>
      <c r="E1201" s="4">
        <f>VLOOKUP($A1201,'Order Sales'!$A$2:$H$2154,E$1,FALSE)</f>
        <v>26</v>
      </c>
      <c r="F1201">
        <f>VLOOKUP($A1201,'Order Sales'!$A$2:$H$2154,F$1,FALSE)</f>
        <v>64.03</v>
      </c>
      <c r="G1201" t="str">
        <f>VLOOKUP($A1201,'Order Sales'!$A$2:$H$2154,G$1,FALSE)</f>
        <v>Small Business</v>
      </c>
    </row>
    <row r="1202" spans="1:7" x14ac:dyDescent="0.3">
      <c r="A1202">
        <v>10562</v>
      </c>
      <c r="B1202" s="2">
        <v>39930</v>
      </c>
      <c r="C1202" s="2">
        <v>39932</v>
      </c>
      <c r="D1202" s="4">
        <f>VLOOKUP(A1202,'Order Shipping'!$A$2:$C$2154,3,FALSE)</f>
        <v>7.12</v>
      </c>
      <c r="E1202" s="4">
        <f>VLOOKUP($A1202,'Order Sales'!$A$2:$H$2154,E$1,FALSE)</f>
        <v>14</v>
      </c>
      <c r="F1202">
        <f>VLOOKUP($A1202,'Order Sales'!$A$2:$H$2154,F$1,FALSE)</f>
        <v>572.33000000000004</v>
      </c>
      <c r="G1202" t="str">
        <f>VLOOKUP($A1202,'Order Sales'!$A$2:$H$2154,G$1,FALSE)</f>
        <v>Home Office</v>
      </c>
    </row>
    <row r="1203" spans="1:7" x14ac:dyDescent="0.3">
      <c r="A1203">
        <v>5535</v>
      </c>
      <c r="B1203" s="2">
        <v>39863</v>
      </c>
      <c r="C1203" s="2">
        <v>39864</v>
      </c>
      <c r="D1203" s="4">
        <f>VLOOKUP(A1203,'Order Shipping'!$A$2:$C$2154,3,FALSE)</f>
        <v>0.96</v>
      </c>
      <c r="E1203" s="4">
        <f>VLOOKUP($A1203,'Order Sales'!$A$2:$H$2154,E$1,FALSE)</f>
        <v>37</v>
      </c>
      <c r="F1203">
        <f>VLOOKUP($A1203,'Order Sales'!$A$2:$H$2154,F$1,FALSE)</f>
        <v>226.65</v>
      </c>
      <c r="G1203" t="str">
        <f>VLOOKUP($A1203,'Order Sales'!$A$2:$H$2154,G$1,FALSE)</f>
        <v>Corporate</v>
      </c>
    </row>
    <row r="1204" spans="1:7" x14ac:dyDescent="0.3">
      <c r="A1204">
        <v>16373</v>
      </c>
      <c r="B1204" s="2">
        <v>40005</v>
      </c>
      <c r="C1204" s="2">
        <v>40007</v>
      </c>
      <c r="D1204" s="4">
        <f>VLOOKUP(A1204,'Order Shipping'!$A$2:$C$2154,3,FALSE)</f>
        <v>5.3</v>
      </c>
      <c r="E1204" s="4">
        <f>VLOOKUP($A1204,'Order Sales'!$A$2:$H$2154,E$1,FALSE)</f>
        <v>16</v>
      </c>
      <c r="F1204">
        <f>VLOOKUP($A1204,'Order Sales'!$A$2:$H$2154,F$1,FALSE)</f>
        <v>230.74</v>
      </c>
      <c r="G1204" t="str">
        <f>VLOOKUP($A1204,'Order Sales'!$A$2:$H$2154,G$1,FALSE)</f>
        <v>Home Office</v>
      </c>
    </row>
    <row r="1205" spans="1:7" x14ac:dyDescent="0.3">
      <c r="A1205">
        <v>10148</v>
      </c>
      <c r="B1205" s="2">
        <v>39924</v>
      </c>
      <c r="C1205" s="2">
        <v>39924</v>
      </c>
      <c r="D1205" s="4">
        <f>VLOOKUP(A1205,'Order Shipping'!$A$2:$C$2154,3,FALSE)</f>
        <v>9.18</v>
      </c>
      <c r="E1205" s="4">
        <f>VLOOKUP($A1205,'Order Sales'!$A$2:$H$2154,E$1,FALSE)</f>
        <v>12</v>
      </c>
      <c r="F1205">
        <f>VLOOKUP($A1205,'Order Sales'!$A$2:$H$2154,F$1,FALSE)</f>
        <v>382.29</v>
      </c>
      <c r="G1205" t="str">
        <f>VLOOKUP($A1205,'Order Sales'!$A$2:$H$2154,G$1,FALSE)</f>
        <v>Small Business</v>
      </c>
    </row>
    <row r="1206" spans="1:7" x14ac:dyDescent="0.3">
      <c r="A1206">
        <v>19509</v>
      </c>
      <c r="B1206" s="2">
        <v>40047</v>
      </c>
      <c r="C1206" s="2">
        <v>40048</v>
      </c>
      <c r="D1206" s="4">
        <f>VLOOKUP(A1206,'Order Shipping'!$A$2:$C$2154,3,FALSE)</f>
        <v>4</v>
      </c>
      <c r="E1206" s="4">
        <f>VLOOKUP($A1206,'Order Sales'!$A$2:$H$2154,E$1,FALSE)</f>
        <v>43</v>
      </c>
      <c r="F1206">
        <f>VLOOKUP($A1206,'Order Sales'!$A$2:$H$2154,F$1,FALSE)</f>
        <v>3277.39</v>
      </c>
      <c r="G1206" t="str">
        <f>VLOOKUP($A1206,'Order Sales'!$A$2:$H$2154,G$1,FALSE)</f>
        <v>Consumer</v>
      </c>
    </row>
    <row r="1207" spans="1:7" x14ac:dyDescent="0.3">
      <c r="A1207">
        <v>20814</v>
      </c>
      <c r="B1207" s="2">
        <v>40062</v>
      </c>
      <c r="C1207" s="2">
        <v>40065</v>
      </c>
      <c r="D1207" s="4">
        <f>VLOOKUP(A1207,'Order Shipping'!$A$2:$C$2154,3,FALSE)</f>
        <v>70.2</v>
      </c>
      <c r="E1207" s="4">
        <f>VLOOKUP($A1207,'Order Sales'!$A$2:$H$2154,E$1,FALSE)</f>
        <v>43</v>
      </c>
      <c r="F1207">
        <f>VLOOKUP($A1207,'Order Sales'!$A$2:$H$2154,F$1,FALSE)</f>
        <v>5041.46</v>
      </c>
      <c r="G1207" t="str">
        <f>VLOOKUP($A1207,'Order Sales'!$A$2:$H$2154,G$1,FALSE)</f>
        <v>Corporate</v>
      </c>
    </row>
    <row r="1208" spans="1:7" x14ac:dyDescent="0.3">
      <c r="A1208">
        <v>5887</v>
      </c>
      <c r="B1208" s="2">
        <v>39870</v>
      </c>
      <c r="C1208" s="2">
        <v>39871</v>
      </c>
      <c r="D1208" s="4">
        <f>VLOOKUP(A1208,'Order Shipping'!$A$2:$C$2154,3,FALSE)</f>
        <v>5.99</v>
      </c>
      <c r="E1208" s="4">
        <f>VLOOKUP($A1208,'Order Sales'!$A$2:$H$2154,E$1,FALSE)</f>
        <v>20</v>
      </c>
      <c r="F1208">
        <f>VLOOKUP($A1208,'Order Sales'!$A$2:$H$2154,F$1,FALSE)</f>
        <v>606.39850000000001</v>
      </c>
      <c r="G1208" t="str">
        <f>VLOOKUP($A1208,'Order Sales'!$A$2:$H$2154,G$1,FALSE)</f>
        <v>Home Office</v>
      </c>
    </row>
    <row r="1209" spans="1:7" x14ac:dyDescent="0.3">
      <c r="A1209">
        <v>22510</v>
      </c>
      <c r="B1209" s="2">
        <v>40086</v>
      </c>
      <c r="C1209" s="2">
        <v>40087</v>
      </c>
      <c r="D1209" s="4">
        <f>VLOOKUP(A1209,'Order Shipping'!$A$2:$C$2154,3,FALSE)</f>
        <v>5.27</v>
      </c>
      <c r="E1209" s="4">
        <f>VLOOKUP($A1209,'Order Sales'!$A$2:$H$2154,E$1,FALSE)</f>
        <v>47</v>
      </c>
      <c r="F1209">
        <f>VLOOKUP($A1209,'Order Sales'!$A$2:$H$2154,F$1,FALSE)</f>
        <v>314</v>
      </c>
      <c r="G1209" t="str">
        <f>VLOOKUP($A1209,'Order Sales'!$A$2:$H$2154,G$1,FALSE)</f>
        <v>Corporate</v>
      </c>
    </row>
    <row r="1210" spans="1:7" x14ac:dyDescent="0.3">
      <c r="A1210">
        <v>5905</v>
      </c>
      <c r="B1210" s="2">
        <v>39870</v>
      </c>
      <c r="C1210" s="2">
        <v>39871</v>
      </c>
      <c r="D1210" s="4">
        <f>VLOOKUP(A1210,'Order Shipping'!$A$2:$C$2154,3,FALSE)</f>
        <v>2.2000000000000002</v>
      </c>
      <c r="E1210" s="4">
        <f>VLOOKUP($A1210,'Order Sales'!$A$2:$H$2154,E$1,FALSE)</f>
        <v>9</v>
      </c>
      <c r="F1210">
        <f>VLOOKUP($A1210,'Order Sales'!$A$2:$H$2154,F$1,FALSE)</f>
        <v>31.36</v>
      </c>
      <c r="G1210" t="str">
        <f>VLOOKUP($A1210,'Order Sales'!$A$2:$H$2154,G$1,FALSE)</f>
        <v>Consumer</v>
      </c>
    </row>
    <row r="1211" spans="1:7" x14ac:dyDescent="0.3">
      <c r="A1211">
        <v>12715</v>
      </c>
      <c r="B1211" s="2">
        <v>39956</v>
      </c>
      <c r="C1211" s="2">
        <v>39958</v>
      </c>
      <c r="D1211" s="4">
        <f>VLOOKUP(A1211,'Order Shipping'!$A$2:$C$2154,3,FALSE)</f>
        <v>1.17</v>
      </c>
      <c r="E1211" s="4">
        <f>VLOOKUP($A1211,'Order Sales'!$A$2:$H$2154,E$1,FALSE)</f>
        <v>4</v>
      </c>
      <c r="F1211">
        <f>VLOOKUP($A1211,'Order Sales'!$A$2:$H$2154,F$1,FALSE)</f>
        <v>16.82</v>
      </c>
      <c r="G1211" t="str">
        <f>VLOOKUP($A1211,'Order Sales'!$A$2:$H$2154,G$1,FALSE)</f>
        <v>Home Office</v>
      </c>
    </row>
    <row r="1212" spans="1:7" x14ac:dyDescent="0.3">
      <c r="A1212">
        <v>14073</v>
      </c>
      <c r="B1212" s="2">
        <v>39975</v>
      </c>
      <c r="C1212" s="2">
        <v>39977</v>
      </c>
      <c r="D1212" s="4">
        <f>VLOOKUP(A1212,'Order Shipping'!$A$2:$C$2154,3,FALSE)</f>
        <v>6.19</v>
      </c>
      <c r="E1212" s="4">
        <f>VLOOKUP($A1212,'Order Sales'!$A$2:$H$2154,E$1,FALSE)</f>
        <v>23</v>
      </c>
      <c r="F1212">
        <f>VLOOKUP($A1212,'Order Sales'!$A$2:$H$2154,F$1,FALSE)</f>
        <v>224.34</v>
      </c>
      <c r="G1212" t="str">
        <f>VLOOKUP($A1212,'Order Sales'!$A$2:$H$2154,G$1,FALSE)</f>
        <v>Small Business</v>
      </c>
    </row>
    <row r="1213" spans="1:7" x14ac:dyDescent="0.3">
      <c r="A1213">
        <v>20345</v>
      </c>
      <c r="B1213" s="2">
        <v>40057</v>
      </c>
      <c r="C1213" s="2">
        <v>40059</v>
      </c>
      <c r="D1213" s="4">
        <f>VLOOKUP(A1213,'Order Shipping'!$A$2:$C$2154,3,FALSE)</f>
        <v>3.63</v>
      </c>
      <c r="E1213" s="4">
        <f>VLOOKUP($A1213,'Order Sales'!$A$2:$H$2154,E$1,FALSE)</f>
        <v>21</v>
      </c>
      <c r="F1213">
        <f>VLOOKUP($A1213,'Order Sales'!$A$2:$H$2154,F$1,FALSE)</f>
        <v>441.7</v>
      </c>
      <c r="G1213" t="str">
        <f>VLOOKUP($A1213,'Order Sales'!$A$2:$H$2154,G$1,FALSE)</f>
        <v>Home Office</v>
      </c>
    </row>
    <row r="1214" spans="1:7" x14ac:dyDescent="0.3">
      <c r="A1214">
        <v>25886</v>
      </c>
      <c r="B1214" s="2">
        <v>40137</v>
      </c>
      <c r="C1214" s="2">
        <v>40138</v>
      </c>
      <c r="D1214" s="4">
        <f>VLOOKUP(A1214,'Order Shipping'!$A$2:$C$2154,3,FALSE)</f>
        <v>8.74</v>
      </c>
      <c r="E1214" s="4">
        <f>VLOOKUP($A1214,'Order Sales'!$A$2:$H$2154,E$1,FALSE)</f>
        <v>29</v>
      </c>
      <c r="F1214">
        <f>VLOOKUP($A1214,'Order Sales'!$A$2:$H$2154,F$1,FALSE)</f>
        <v>843.55</v>
      </c>
      <c r="G1214" t="str">
        <f>VLOOKUP($A1214,'Order Sales'!$A$2:$H$2154,G$1,FALSE)</f>
        <v>Corporate</v>
      </c>
    </row>
    <row r="1215" spans="1:7" x14ac:dyDescent="0.3">
      <c r="A1215">
        <v>16628</v>
      </c>
      <c r="B1215" s="2">
        <v>40009</v>
      </c>
      <c r="C1215" s="2">
        <v>40010</v>
      </c>
      <c r="D1215" s="4">
        <f>VLOOKUP(A1215,'Order Shipping'!$A$2:$C$2154,3,FALSE)</f>
        <v>24.49</v>
      </c>
      <c r="E1215" s="4">
        <f>VLOOKUP($A1215,'Order Sales'!$A$2:$H$2154,E$1,FALSE)</f>
        <v>1</v>
      </c>
      <c r="F1215">
        <f>VLOOKUP($A1215,'Order Sales'!$A$2:$H$2154,F$1,FALSE)</f>
        <v>3672.89</v>
      </c>
      <c r="G1215" t="str">
        <f>VLOOKUP($A1215,'Order Sales'!$A$2:$H$2154,G$1,FALSE)</f>
        <v>Corporate</v>
      </c>
    </row>
    <row r="1216" spans="1:7" x14ac:dyDescent="0.3">
      <c r="A1216">
        <v>2561</v>
      </c>
      <c r="B1216" s="2">
        <v>39827</v>
      </c>
      <c r="C1216" s="2">
        <v>39830</v>
      </c>
      <c r="D1216" s="4">
        <f>VLOOKUP(A1216,'Order Shipping'!$A$2:$C$2154,3,FALSE)</f>
        <v>0.94</v>
      </c>
      <c r="E1216" s="4">
        <f>VLOOKUP($A1216,'Order Sales'!$A$2:$H$2154,E$1,FALSE)</f>
        <v>27</v>
      </c>
      <c r="F1216">
        <f>VLOOKUP($A1216,'Order Sales'!$A$2:$H$2154,F$1,FALSE)</f>
        <v>112.57</v>
      </c>
      <c r="G1216" t="str">
        <f>VLOOKUP($A1216,'Order Sales'!$A$2:$H$2154,G$1,FALSE)</f>
        <v>Home Office</v>
      </c>
    </row>
    <row r="1217" spans="1:7" x14ac:dyDescent="0.3">
      <c r="A1217">
        <v>27577</v>
      </c>
      <c r="B1217" s="2">
        <v>40159</v>
      </c>
      <c r="C1217" s="2">
        <v>40160</v>
      </c>
      <c r="D1217" s="4">
        <f>VLOOKUP(A1217,'Order Shipping'!$A$2:$C$2154,3,FALSE)</f>
        <v>49</v>
      </c>
      <c r="E1217" s="4">
        <f>VLOOKUP($A1217,'Order Sales'!$A$2:$H$2154,E$1,FALSE)</f>
        <v>28</v>
      </c>
      <c r="F1217">
        <f>VLOOKUP($A1217,'Order Sales'!$A$2:$H$2154,F$1,FALSE)</f>
        <v>14475.74</v>
      </c>
      <c r="G1217" t="str">
        <f>VLOOKUP($A1217,'Order Sales'!$A$2:$H$2154,G$1,FALSE)</f>
        <v>Corporate</v>
      </c>
    </row>
    <row r="1218" spans="1:7" x14ac:dyDescent="0.3">
      <c r="A1218">
        <v>1406</v>
      </c>
      <c r="B1218" s="2">
        <v>39818</v>
      </c>
      <c r="C1218" s="2">
        <v>39820</v>
      </c>
      <c r="D1218" s="4">
        <f>VLOOKUP(A1218,'Order Shipping'!$A$2:$C$2154,3,FALSE)</f>
        <v>11.54</v>
      </c>
      <c r="E1218" s="4">
        <f>VLOOKUP($A1218,'Order Sales'!$A$2:$H$2154,E$1,FALSE)</f>
        <v>21</v>
      </c>
      <c r="F1218">
        <f>VLOOKUP($A1218,'Order Sales'!$A$2:$H$2154,F$1,FALSE)</f>
        <v>4201.08</v>
      </c>
      <c r="G1218" t="str">
        <f>VLOOKUP($A1218,'Order Sales'!$A$2:$H$2154,G$1,FALSE)</f>
        <v>Small Business</v>
      </c>
    </row>
    <row r="1219" spans="1:7" x14ac:dyDescent="0.3">
      <c r="A1219">
        <v>3800</v>
      </c>
      <c r="B1219" s="2">
        <v>39840</v>
      </c>
      <c r="C1219" s="2">
        <v>39842</v>
      </c>
      <c r="D1219" s="4">
        <f>VLOOKUP(A1219,'Order Shipping'!$A$2:$C$2154,3,FALSE)</f>
        <v>8.99</v>
      </c>
      <c r="E1219" s="4">
        <f>VLOOKUP($A1219,'Order Sales'!$A$2:$H$2154,E$1,FALSE)</f>
        <v>41</v>
      </c>
      <c r="F1219">
        <f>VLOOKUP($A1219,'Order Sales'!$A$2:$H$2154,F$1,FALSE)</f>
        <v>1863.02</v>
      </c>
      <c r="G1219" t="str">
        <f>VLOOKUP($A1219,'Order Sales'!$A$2:$H$2154,G$1,FALSE)</f>
        <v>Corporate</v>
      </c>
    </row>
    <row r="1220" spans="1:7" x14ac:dyDescent="0.3">
      <c r="A1220">
        <v>10605</v>
      </c>
      <c r="B1220" s="2">
        <v>39931</v>
      </c>
      <c r="C1220" s="2">
        <v>39934</v>
      </c>
      <c r="D1220" s="4">
        <f>VLOOKUP(A1220,'Order Shipping'!$A$2:$C$2154,3,FALSE)</f>
        <v>30</v>
      </c>
      <c r="E1220" s="4">
        <f>VLOOKUP($A1220,'Order Sales'!$A$2:$H$2154,E$1,FALSE)</f>
        <v>41</v>
      </c>
      <c r="F1220">
        <f>VLOOKUP($A1220,'Order Sales'!$A$2:$H$2154,F$1,FALSE)</f>
        <v>5258.94</v>
      </c>
      <c r="G1220" t="str">
        <f>VLOOKUP($A1220,'Order Sales'!$A$2:$H$2154,G$1,FALSE)</f>
        <v>Small Business</v>
      </c>
    </row>
    <row r="1221" spans="1:7" x14ac:dyDescent="0.3">
      <c r="A1221">
        <v>25849</v>
      </c>
      <c r="B1221" s="2">
        <v>40137</v>
      </c>
      <c r="C1221" s="2">
        <v>40138</v>
      </c>
      <c r="D1221" s="4">
        <f>VLOOKUP(A1221,'Order Shipping'!$A$2:$C$2154,3,FALSE)</f>
        <v>1.2</v>
      </c>
      <c r="E1221" s="4">
        <f>VLOOKUP($A1221,'Order Sales'!$A$2:$H$2154,E$1,FALSE)</f>
        <v>26</v>
      </c>
      <c r="F1221">
        <f>VLOOKUP($A1221,'Order Sales'!$A$2:$H$2154,F$1,FALSE)</f>
        <v>103.87</v>
      </c>
      <c r="G1221" t="str">
        <f>VLOOKUP($A1221,'Order Sales'!$A$2:$H$2154,G$1,FALSE)</f>
        <v>Consumer</v>
      </c>
    </row>
    <row r="1222" spans="1:7" x14ac:dyDescent="0.3">
      <c r="A1222">
        <v>25104</v>
      </c>
      <c r="B1222" s="2">
        <v>40122</v>
      </c>
      <c r="C1222" s="2">
        <v>40123</v>
      </c>
      <c r="D1222" s="4">
        <f>VLOOKUP(A1222,'Order Shipping'!$A$2:$C$2154,3,FALSE)</f>
        <v>4.53</v>
      </c>
      <c r="E1222" s="4">
        <f>VLOOKUP($A1222,'Order Sales'!$A$2:$H$2154,E$1,FALSE)</f>
        <v>4</v>
      </c>
      <c r="F1222">
        <f>VLOOKUP($A1222,'Order Sales'!$A$2:$H$2154,F$1,FALSE)</f>
        <v>68.03</v>
      </c>
      <c r="G1222" t="str">
        <f>VLOOKUP($A1222,'Order Sales'!$A$2:$H$2154,G$1,FALSE)</f>
        <v>Small Business</v>
      </c>
    </row>
    <row r="1223" spans="1:7" x14ac:dyDescent="0.3">
      <c r="A1223">
        <v>6699</v>
      </c>
      <c r="B1223" s="2">
        <v>39884</v>
      </c>
      <c r="C1223" s="2">
        <v>39885</v>
      </c>
      <c r="D1223" s="4">
        <f>VLOOKUP(A1223,'Order Shipping'!$A$2:$C$2154,3,FALSE)</f>
        <v>10.17</v>
      </c>
      <c r="E1223" s="4">
        <f>VLOOKUP($A1223,'Order Sales'!$A$2:$H$2154,E$1,FALSE)</f>
        <v>34</v>
      </c>
      <c r="F1223">
        <f>VLOOKUP($A1223,'Order Sales'!$A$2:$H$2154,F$1,FALSE)</f>
        <v>1806.65</v>
      </c>
      <c r="G1223" t="str">
        <f>VLOOKUP($A1223,'Order Sales'!$A$2:$H$2154,G$1,FALSE)</f>
        <v>Small Business</v>
      </c>
    </row>
    <row r="1224" spans="1:7" x14ac:dyDescent="0.3">
      <c r="A1224">
        <v>6828</v>
      </c>
      <c r="B1224" s="2">
        <v>39886</v>
      </c>
      <c r="C1224" s="2">
        <v>39886</v>
      </c>
      <c r="D1224" s="4">
        <f>VLOOKUP(A1224,'Order Shipping'!$A$2:$C$2154,3,FALSE)</f>
        <v>29.21</v>
      </c>
      <c r="E1224" s="4">
        <f>VLOOKUP($A1224,'Order Sales'!$A$2:$H$2154,E$1,FALSE)</f>
        <v>6</v>
      </c>
      <c r="F1224">
        <f>VLOOKUP($A1224,'Order Sales'!$A$2:$H$2154,F$1,FALSE)</f>
        <v>934.21600000000001</v>
      </c>
      <c r="G1224" t="str">
        <f>VLOOKUP($A1224,'Order Sales'!$A$2:$H$2154,G$1,FALSE)</f>
        <v>Corporate</v>
      </c>
    </row>
    <row r="1225" spans="1:7" x14ac:dyDescent="0.3">
      <c r="A1225">
        <v>15020</v>
      </c>
      <c r="B1225" s="2">
        <v>39987</v>
      </c>
      <c r="C1225" s="2">
        <v>39987</v>
      </c>
      <c r="D1225" s="4">
        <f>VLOOKUP(A1225,'Order Shipping'!$A$2:$C$2154,3,FALSE)</f>
        <v>3.97</v>
      </c>
      <c r="E1225" s="4">
        <f>VLOOKUP($A1225,'Order Sales'!$A$2:$H$2154,E$1,FALSE)</f>
        <v>10</v>
      </c>
      <c r="F1225">
        <f>VLOOKUP($A1225,'Order Sales'!$A$2:$H$2154,F$1,FALSE)</f>
        <v>36.909999999999997</v>
      </c>
      <c r="G1225" t="str">
        <f>VLOOKUP($A1225,'Order Sales'!$A$2:$H$2154,G$1,FALSE)</f>
        <v>Corporate</v>
      </c>
    </row>
    <row r="1226" spans="1:7" x14ac:dyDescent="0.3">
      <c r="A1226">
        <v>7696</v>
      </c>
      <c r="B1226" s="2">
        <v>39896</v>
      </c>
      <c r="C1226" s="2">
        <v>39898</v>
      </c>
      <c r="D1226" s="4">
        <f>VLOOKUP(A1226,'Order Shipping'!$A$2:$C$2154,3,FALSE)</f>
        <v>54.95</v>
      </c>
      <c r="E1226" s="4">
        <f>VLOOKUP($A1226,'Order Sales'!$A$2:$H$2154,E$1,FALSE)</f>
        <v>17</v>
      </c>
      <c r="F1226">
        <f>VLOOKUP($A1226,'Order Sales'!$A$2:$H$2154,F$1,FALSE)</f>
        <v>107.56</v>
      </c>
      <c r="G1226" t="str">
        <f>VLOOKUP($A1226,'Order Sales'!$A$2:$H$2154,G$1,FALSE)</f>
        <v>Small Business</v>
      </c>
    </row>
    <row r="1227" spans="1:7" x14ac:dyDescent="0.3">
      <c r="A1227">
        <v>25580</v>
      </c>
      <c r="B1227" s="2">
        <v>40133</v>
      </c>
      <c r="C1227" s="2">
        <v>40134</v>
      </c>
      <c r="D1227" s="4">
        <f>VLOOKUP(A1227,'Order Shipping'!$A$2:$C$2154,3,FALSE)</f>
        <v>89.3</v>
      </c>
      <c r="E1227" s="4">
        <f>VLOOKUP($A1227,'Order Sales'!$A$2:$H$2154,E$1,FALSE)</f>
        <v>3</v>
      </c>
      <c r="F1227">
        <f>VLOOKUP($A1227,'Order Sales'!$A$2:$H$2154,F$1,FALSE)</f>
        <v>246.2</v>
      </c>
      <c r="G1227" t="str">
        <f>VLOOKUP($A1227,'Order Sales'!$A$2:$H$2154,G$1,FALSE)</f>
        <v>Corporate</v>
      </c>
    </row>
    <row r="1228" spans="1:7" x14ac:dyDescent="0.3">
      <c r="A1228">
        <v>24724</v>
      </c>
      <c r="B1228" s="2">
        <v>40119</v>
      </c>
      <c r="C1228" s="2">
        <v>40121</v>
      </c>
      <c r="D1228" s="4">
        <f>VLOOKUP(A1228,'Order Shipping'!$A$2:$C$2154,3,FALSE)</f>
        <v>8.99</v>
      </c>
      <c r="E1228" s="4">
        <f>VLOOKUP($A1228,'Order Sales'!$A$2:$H$2154,E$1,FALSE)</f>
        <v>32</v>
      </c>
      <c r="F1228">
        <f>VLOOKUP($A1228,'Order Sales'!$A$2:$H$2154,F$1,FALSE)</f>
        <v>1909.0065</v>
      </c>
      <c r="G1228" t="str">
        <f>VLOOKUP($A1228,'Order Sales'!$A$2:$H$2154,G$1,FALSE)</f>
        <v>Corporate</v>
      </c>
    </row>
    <row r="1229" spans="1:7" x14ac:dyDescent="0.3">
      <c r="A1229">
        <v>5640</v>
      </c>
      <c r="B1229" s="2">
        <v>39865</v>
      </c>
      <c r="C1229" s="2">
        <v>39870</v>
      </c>
      <c r="D1229" s="4">
        <f>VLOOKUP(A1229,'Order Shipping'!$A$2:$C$2154,3,FALSE)</f>
        <v>66.67</v>
      </c>
      <c r="E1229" s="4">
        <f>VLOOKUP($A1229,'Order Sales'!$A$2:$H$2154,E$1,FALSE)</f>
        <v>11</v>
      </c>
      <c r="F1229">
        <f>VLOOKUP($A1229,'Order Sales'!$A$2:$H$2154,F$1,FALSE)</f>
        <v>2770.35</v>
      </c>
      <c r="G1229" t="str">
        <f>VLOOKUP($A1229,'Order Sales'!$A$2:$H$2154,G$1,FALSE)</f>
        <v>Home Office</v>
      </c>
    </row>
    <row r="1230" spans="1:7" x14ac:dyDescent="0.3">
      <c r="A1230">
        <v>17764</v>
      </c>
      <c r="B1230" s="2">
        <v>40025</v>
      </c>
      <c r="C1230" s="2">
        <v>40029</v>
      </c>
      <c r="D1230" s="4">
        <f>VLOOKUP(A1230,'Order Shipping'!$A$2:$C$2154,3,FALSE)</f>
        <v>3.37</v>
      </c>
      <c r="E1230" s="4">
        <f>VLOOKUP($A1230,'Order Sales'!$A$2:$H$2154,E$1,FALSE)</f>
        <v>42</v>
      </c>
      <c r="F1230">
        <f>VLOOKUP($A1230,'Order Sales'!$A$2:$H$2154,F$1,FALSE)</f>
        <v>477.53</v>
      </c>
      <c r="G1230" t="str">
        <f>VLOOKUP($A1230,'Order Sales'!$A$2:$H$2154,G$1,FALSE)</f>
        <v>Consumer</v>
      </c>
    </row>
    <row r="1231" spans="1:7" x14ac:dyDescent="0.3">
      <c r="A1231">
        <v>15203</v>
      </c>
      <c r="B1231" s="2">
        <v>39989</v>
      </c>
      <c r="C1231" s="2">
        <v>39992</v>
      </c>
      <c r="D1231" s="4">
        <f>VLOOKUP(A1231,'Order Shipping'!$A$2:$C$2154,3,FALSE)</f>
        <v>30</v>
      </c>
      <c r="E1231" s="4">
        <f>VLOOKUP($A1231,'Order Sales'!$A$2:$H$2154,E$1,FALSE)</f>
        <v>1</v>
      </c>
      <c r="F1231">
        <f>VLOOKUP($A1231,'Order Sales'!$A$2:$H$2154,F$1,FALSE)</f>
        <v>159.51</v>
      </c>
      <c r="G1231" t="str">
        <f>VLOOKUP($A1231,'Order Sales'!$A$2:$H$2154,G$1,FALSE)</f>
        <v>Corporate</v>
      </c>
    </row>
    <row r="1232" spans="1:7" x14ac:dyDescent="0.3">
      <c r="A1232">
        <v>28483</v>
      </c>
      <c r="B1232" s="2">
        <v>40172</v>
      </c>
      <c r="C1232" s="2">
        <v>40179</v>
      </c>
      <c r="D1232" s="4">
        <f>VLOOKUP(A1232,'Order Shipping'!$A$2:$C$2154,3,FALSE)</f>
        <v>36.61</v>
      </c>
      <c r="E1232" s="4">
        <f>VLOOKUP($A1232,'Order Sales'!$A$2:$H$2154,E$1,FALSE)</f>
        <v>48</v>
      </c>
      <c r="F1232">
        <f>VLOOKUP($A1232,'Order Sales'!$A$2:$H$2154,F$1,FALSE)</f>
        <v>2962.96</v>
      </c>
      <c r="G1232" t="str">
        <f>VLOOKUP($A1232,'Order Sales'!$A$2:$H$2154,G$1,FALSE)</f>
        <v>Consumer</v>
      </c>
    </row>
    <row r="1233" spans="1:7" x14ac:dyDescent="0.3">
      <c r="A1233">
        <v>7472</v>
      </c>
      <c r="B1233" s="2">
        <v>39894</v>
      </c>
      <c r="C1233" s="2">
        <v>39896</v>
      </c>
      <c r="D1233" s="4">
        <f>VLOOKUP(A1233,'Order Shipping'!$A$2:$C$2154,3,FALSE)</f>
        <v>1.99</v>
      </c>
      <c r="E1233" s="4">
        <f>VLOOKUP($A1233,'Order Sales'!$A$2:$H$2154,E$1,FALSE)</f>
        <v>17</v>
      </c>
      <c r="F1233">
        <f>VLOOKUP($A1233,'Order Sales'!$A$2:$H$2154,F$1,FALSE)</f>
        <v>642.9</v>
      </c>
      <c r="G1233" t="str">
        <f>VLOOKUP($A1233,'Order Sales'!$A$2:$H$2154,G$1,FALSE)</f>
        <v>Home Office</v>
      </c>
    </row>
    <row r="1234" spans="1:7" x14ac:dyDescent="0.3">
      <c r="A1234">
        <v>28479</v>
      </c>
      <c r="B1234" s="2">
        <v>40172</v>
      </c>
      <c r="C1234" s="2">
        <v>40174</v>
      </c>
      <c r="D1234" s="4">
        <f>VLOOKUP(A1234,'Order Shipping'!$A$2:$C$2154,3,FALSE)</f>
        <v>5.0999999999999996</v>
      </c>
      <c r="E1234" s="4">
        <f>VLOOKUP($A1234,'Order Sales'!$A$2:$H$2154,E$1,FALSE)</f>
        <v>8</v>
      </c>
      <c r="F1234">
        <f>VLOOKUP($A1234,'Order Sales'!$A$2:$H$2154,F$1,FALSE)</f>
        <v>365.22</v>
      </c>
      <c r="G1234" t="str">
        <f>VLOOKUP($A1234,'Order Sales'!$A$2:$H$2154,G$1,FALSE)</f>
        <v>Small Business</v>
      </c>
    </row>
    <row r="1235" spans="1:7" x14ac:dyDescent="0.3">
      <c r="A1235">
        <v>12319</v>
      </c>
      <c r="B1235" s="2">
        <v>39952</v>
      </c>
      <c r="C1235" s="2">
        <v>39954</v>
      </c>
      <c r="D1235" s="4">
        <f>VLOOKUP(A1235,'Order Shipping'!$A$2:$C$2154,3,FALSE)</f>
        <v>11.59</v>
      </c>
      <c r="E1235" s="4">
        <f>VLOOKUP($A1235,'Order Sales'!$A$2:$H$2154,E$1,FALSE)</f>
        <v>14</v>
      </c>
      <c r="F1235">
        <f>VLOOKUP($A1235,'Order Sales'!$A$2:$H$2154,F$1,FALSE)</f>
        <v>145.86000000000001</v>
      </c>
      <c r="G1235" t="str">
        <f>VLOOKUP($A1235,'Order Sales'!$A$2:$H$2154,G$1,FALSE)</f>
        <v>Corporate</v>
      </c>
    </row>
    <row r="1236" spans="1:7" x14ac:dyDescent="0.3">
      <c r="A1236">
        <v>16930</v>
      </c>
      <c r="B1236" s="2">
        <v>40014</v>
      </c>
      <c r="C1236" s="2">
        <v>40015</v>
      </c>
      <c r="D1236" s="4">
        <f>VLOOKUP(A1236,'Order Shipping'!$A$2:$C$2154,3,FALSE)</f>
        <v>4.96</v>
      </c>
      <c r="E1236" s="4">
        <f>VLOOKUP($A1236,'Order Sales'!$A$2:$H$2154,E$1,FALSE)</f>
        <v>16</v>
      </c>
      <c r="F1236">
        <f>VLOOKUP($A1236,'Order Sales'!$A$2:$H$2154,F$1,FALSE)</f>
        <v>278.92</v>
      </c>
      <c r="G1236" t="str">
        <f>VLOOKUP($A1236,'Order Sales'!$A$2:$H$2154,G$1,FALSE)</f>
        <v>Consumer</v>
      </c>
    </row>
    <row r="1237" spans="1:7" x14ac:dyDescent="0.3">
      <c r="A1237">
        <v>13523</v>
      </c>
      <c r="B1237" s="2">
        <v>39966</v>
      </c>
      <c r="C1237" s="2">
        <v>39968</v>
      </c>
      <c r="D1237" s="4">
        <f>VLOOKUP(A1237,'Order Shipping'!$A$2:$C$2154,3,FALSE)</f>
        <v>8.08</v>
      </c>
      <c r="E1237" s="4">
        <f>VLOOKUP($A1237,'Order Sales'!$A$2:$H$2154,E$1,FALSE)</f>
        <v>15</v>
      </c>
      <c r="F1237">
        <f>VLOOKUP($A1237,'Order Sales'!$A$2:$H$2154,F$1,FALSE)</f>
        <v>2690.7514999999999</v>
      </c>
      <c r="G1237" t="str">
        <f>VLOOKUP($A1237,'Order Sales'!$A$2:$H$2154,G$1,FALSE)</f>
        <v>Consumer</v>
      </c>
    </row>
    <row r="1238" spans="1:7" x14ac:dyDescent="0.3">
      <c r="A1238">
        <v>17965</v>
      </c>
      <c r="B1238" s="2">
        <v>40028</v>
      </c>
      <c r="C1238" s="2">
        <v>40029</v>
      </c>
      <c r="D1238" s="4">
        <f>VLOOKUP(A1238,'Order Shipping'!$A$2:$C$2154,3,FALSE)</f>
        <v>5.26</v>
      </c>
      <c r="E1238" s="4">
        <f>VLOOKUP($A1238,'Order Sales'!$A$2:$H$2154,E$1,FALSE)</f>
        <v>6</v>
      </c>
      <c r="F1238">
        <f>VLOOKUP($A1238,'Order Sales'!$A$2:$H$2154,F$1,FALSE)</f>
        <v>27.89</v>
      </c>
      <c r="G1238" t="str">
        <f>VLOOKUP($A1238,'Order Sales'!$A$2:$H$2154,G$1,FALSE)</f>
        <v>Corporate</v>
      </c>
    </row>
    <row r="1239" spans="1:7" x14ac:dyDescent="0.3">
      <c r="A1239">
        <v>25265</v>
      </c>
      <c r="B1239" s="2">
        <v>40127</v>
      </c>
      <c r="C1239" s="2">
        <v>40129</v>
      </c>
      <c r="D1239" s="4">
        <f>VLOOKUP(A1239,'Order Shipping'!$A$2:$C$2154,3,FALSE)</f>
        <v>7.51</v>
      </c>
      <c r="E1239" s="4">
        <f>VLOOKUP($A1239,'Order Sales'!$A$2:$H$2154,E$1,FALSE)</f>
        <v>25</v>
      </c>
      <c r="F1239">
        <f>VLOOKUP($A1239,'Order Sales'!$A$2:$H$2154,F$1,FALSE)</f>
        <v>342.85</v>
      </c>
      <c r="G1239" t="str">
        <f>VLOOKUP($A1239,'Order Sales'!$A$2:$H$2154,G$1,FALSE)</f>
        <v>Consumer</v>
      </c>
    </row>
    <row r="1240" spans="1:7" x14ac:dyDescent="0.3">
      <c r="A1240">
        <v>9708</v>
      </c>
      <c r="B1240" s="2">
        <v>39917</v>
      </c>
      <c r="C1240" s="2">
        <v>39919</v>
      </c>
      <c r="D1240" s="4">
        <f>VLOOKUP(A1240,'Order Shipping'!$A$2:$C$2154,3,FALSE)</f>
        <v>4</v>
      </c>
      <c r="E1240" s="4">
        <f>VLOOKUP($A1240,'Order Sales'!$A$2:$H$2154,E$1,FALSE)</f>
        <v>33</v>
      </c>
      <c r="F1240">
        <f>VLOOKUP($A1240,'Order Sales'!$A$2:$H$2154,F$1,FALSE)</f>
        <v>1003.71</v>
      </c>
      <c r="G1240" t="str">
        <f>VLOOKUP($A1240,'Order Sales'!$A$2:$H$2154,G$1,FALSE)</f>
        <v>Home Office</v>
      </c>
    </row>
    <row r="1241" spans="1:7" x14ac:dyDescent="0.3">
      <c r="A1241">
        <v>26142</v>
      </c>
      <c r="B1241" s="2">
        <v>40140</v>
      </c>
      <c r="C1241" s="2">
        <v>40141</v>
      </c>
      <c r="D1241" s="4">
        <f>VLOOKUP(A1241,'Order Shipping'!$A$2:$C$2154,3,FALSE)</f>
        <v>35</v>
      </c>
      <c r="E1241" s="4">
        <f>VLOOKUP($A1241,'Order Sales'!$A$2:$H$2154,E$1,FALSE)</f>
        <v>9</v>
      </c>
      <c r="F1241">
        <f>VLOOKUP($A1241,'Order Sales'!$A$2:$H$2154,F$1,FALSE)</f>
        <v>351.06</v>
      </c>
      <c r="G1241" t="str">
        <f>VLOOKUP($A1241,'Order Sales'!$A$2:$H$2154,G$1,FALSE)</f>
        <v>Home Office</v>
      </c>
    </row>
    <row r="1242" spans="1:7" x14ac:dyDescent="0.3">
      <c r="A1242">
        <v>23429</v>
      </c>
      <c r="B1242" s="2">
        <v>40097</v>
      </c>
      <c r="C1242" s="2">
        <v>40099</v>
      </c>
      <c r="D1242" s="4">
        <f>VLOOKUP(A1242,'Order Shipping'!$A$2:$C$2154,3,FALSE)</f>
        <v>5.92</v>
      </c>
      <c r="E1242" s="4">
        <f>VLOOKUP($A1242,'Order Sales'!$A$2:$H$2154,E$1,FALSE)</f>
        <v>25</v>
      </c>
      <c r="F1242">
        <f>VLOOKUP($A1242,'Order Sales'!$A$2:$H$2154,F$1,FALSE)</f>
        <v>158.83000000000001</v>
      </c>
      <c r="G1242" t="str">
        <f>VLOOKUP($A1242,'Order Sales'!$A$2:$H$2154,G$1,FALSE)</f>
        <v>Home Office</v>
      </c>
    </row>
    <row r="1243" spans="1:7" x14ac:dyDescent="0.3">
      <c r="A1243">
        <v>27826</v>
      </c>
      <c r="B1243" s="2">
        <v>40163</v>
      </c>
      <c r="C1243" s="2">
        <v>40163</v>
      </c>
      <c r="D1243" s="4">
        <f>VLOOKUP(A1243,'Order Shipping'!$A$2:$C$2154,3,FALSE)</f>
        <v>2</v>
      </c>
      <c r="E1243" s="4">
        <f>VLOOKUP($A1243,'Order Sales'!$A$2:$H$2154,E$1,FALSE)</f>
        <v>11</v>
      </c>
      <c r="F1243">
        <f>VLOOKUP($A1243,'Order Sales'!$A$2:$H$2154,F$1,FALSE)</f>
        <v>79.19</v>
      </c>
      <c r="G1243" t="str">
        <f>VLOOKUP($A1243,'Order Sales'!$A$2:$H$2154,G$1,FALSE)</f>
        <v>Small Business</v>
      </c>
    </row>
    <row r="1244" spans="1:7" x14ac:dyDescent="0.3">
      <c r="A1244">
        <v>21895</v>
      </c>
      <c r="B1244" s="2">
        <v>40078</v>
      </c>
      <c r="C1244" s="2">
        <v>40079</v>
      </c>
      <c r="D1244" s="4">
        <f>VLOOKUP(A1244,'Order Shipping'!$A$2:$C$2154,3,FALSE)</f>
        <v>0.5</v>
      </c>
      <c r="E1244" s="4">
        <f>VLOOKUP($A1244,'Order Sales'!$A$2:$H$2154,E$1,FALSE)</f>
        <v>20</v>
      </c>
      <c r="F1244">
        <f>VLOOKUP($A1244,'Order Sales'!$A$2:$H$2154,F$1,FALSE)</f>
        <v>92.94</v>
      </c>
      <c r="G1244" t="str">
        <f>VLOOKUP($A1244,'Order Sales'!$A$2:$H$2154,G$1,FALSE)</f>
        <v>Corporate</v>
      </c>
    </row>
    <row r="1245" spans="1:7" x14ac:dyDescent="0.3">
      <c r="A1245">
        <v>15268</v>
      </c>
      <c r="B1245" s="2">
        <v>39992</v>
      </c>
      <c r="C1245" s="2">
        <v>39994</v>
      </c>
      <c r="D1245" s="4">
        <f>VLOOKUP(A1245,'Order Shipping'!$A$2:$C$2154,3,FALSE)</f>
        <v>5.47</v>
      </c>
      <c r="E1245" s="4">
        <f>VLOOKUP($A1245,'Order Sales'!$A$2:$H$2154,E$1,FALSE)</f>
        <v>46</v>
      </c>
      <c r="F1245">
        <f>VLOOKUP($A1245,'Order Sales'!$A$2:$H$2154,F$1,FALSE)</f>
        <v>160.27000000000001</v>
      </c>
      <c r="G1245" t="str">
        <f>VLOOKUP($A1245,'Order Sales'!$A$2:$H$2154,G$1,FALSE)</f>
        <v>Home Office</v>
      </c>
    </row>
    <row r="1246" spans="1:7" x14ac:dyDescent="0.3">
      <c r="A1246">
        <v>2965</v>
      </c>
      <c r="B1246" s="2">
        <v>39830</v>
      </c>
      <c r="C1246" s="2">
        <v>39832</v>
      </c>
      <c r="D1246" s="4">
        <f>VLOOKUP(A1246,'Order Shipping'!$A$2:$C$2154,3,FALSE)</f>
        <v>2.2599999999999998</v>
      </c>
      <c r="E1246" s="4">
        <f>VLOOKUP($A1246,'Order Sales'!$A$2:$H$2154,E$1,FALSE)</f>
        <v>11</v>
      </c>
      <c r="F1246">
        <f>VLOOKUP($A1246,'Order Sales'!$A$2:$H$2154,F$1,FALSE)</f>
        <v>49.76</v>
      </c>
      <c r="G1246" t="str">
        <f>VLOOKUP($A1246,'Order Sales'!$A$2:$H$2154,G$1,FALSE)</f>
        <v>Home Office</v>
      </c>
    </row>
    <row r="1247" spans="1:7" x14ac:dyDescent="0.3">
      <c r="A1247">
        <v>7164</v>
      </c>
      <c r="B1247" s="2">
        <v>39891</v>
      </c>
      <c r="C1247" s="2">
        <v>39891</v>
      </c>
      <c r="D1247" s="4">
        <f>VLOOKUP(A1247,'Order Shipping'!$A$2:$C$2154,3,FALSE)</f>
        <v>28.06</v>
      </c>
      <c r="E1247" s="4">
        <f>VLOOKUP($A1247,'Order Sales'!$A$2:$H$2154,E$1,FALSE)</f>
        <v>9</v>
      </c>
      <c r="F1247">
        <f>VLOOKUP($A1247,'Order Sales'!$A$2:$H$2154,F$1,FALSE)</f>
        <v>2503.86</v>
      </c>
      <c r="G1247" t="str">
        <f>VLOOKUP($A1247,'Order Sales'!$A$2:$H$2154,G$1,FALSE)</f>
        <v>Home Office</v>
      </c>
    </row>
    <row r="1248" spans="1:7" x14ac:dyDescent="0.3">
      <c r="A1248">
        <v>23910</v>
      </c>
      <c r="B1248" s="2">
        <v>40106</v>
      </c>
      <c r="C1248" s="2">
        <v>40107</v>
      </c>
      <c r="D1248" s="4">
        <f>VLOOKUP(A1248,'Order Shipping'!$A$2:$C$2154,3,FALSE)</f>
        <v>14.48</v>
      </c>
      <c r="E1248" s="4">
        <f>VLOOKUP($A1248,'Order Sales'!$A$2:$H$2154,E$1,FALSE)</f>
        <v>18</v>
      </c>
      <c r="F1248">
        <f>VLOOKUP($A1248,'Order Sales'!$A$2:$H$2154,F$1,FALSE)</f>
        <v>1175.53</v>
      </c>
      <c r="G1248" t="str">
        <f>VLOOKUP($A1248,'Order Sales'!$A$2:$H$2154,G$1,FALSE)</f>
        <v>Home Office</v>
      </c>
    </row>
    <row r="1249" spans="1:7" x14ac:dyDescent="0.3">
      <c r="A1249">
        <v>6814</v>
      </c>
      <c r="B1249" s="2">
        <v>39886</v>
      </c>
      <c r="C1249" s="2">
        <v>39888</v>
      </c>
      <c r="D1249" s="4">
        <f>VLOOKUP(A1249,'Order Shipping'!$A$2:$C$2154,3,FALSE)</f>
        <v>10.84</v>
      </c>
      <c r="E1249" s="4">
        <f>VLOOKUP($A1249,'Order Sales'!$A$2:$H$2154,E$1,FALSE)</f>
        <v>34</v>
      </c>
      <c r="F1249">
        <f>VLOOKUP($A1249,'Order Sales'!$A$2:$H$2154,F$1,FALSE)</f>
        <v>1932.58</v>
      </c>
      <c r="G1249" t="str">
        <f>VLOOKUP($A1249,'Order Sales'!$A$2:$H$2154,G$1,FALSE)</f>
        <v>Consumer</v>
      </c>
    </row>
    <row r="1250" spans="1:7" x14ac:dyDescent="0.3">
      <c r="A1250">
        <v>26573</v>
      </c>
      <c r="B1250" s="2">
        <v>40147</v>
      </c>
      <c r="C1250" s="2">
        <v>40147</v>
      </c>
      <c r="D1250" s="4">
        <f>VLOOKUP(A1250,'Order Shipping'!$A$2:$C$2154,3,FALSE)</f>
        <v>0.5</v>
      </c>
      <c r="E1250" s="4">
        <f>VLOOKUP($A1250,'Order Sales'!$A$2:$H$2154,E$1,FALSE)</f>
        <v>6</v>
      </c>
      <c r="F1250">
        <f>VLOOKUP($A1250,'Order Sales'!$A$2:$H$2154,F$1,FALSE)</f>
        <v>36.56</v>
      </c>
      <c r="G1250" t="str">
        <f>VLOOKUP($A1250,'Order Sales'!$A$2:$H$2154,G$1,FALSE)</f>
        <v>Small Business</v>
      </c>
    </row>
    <row r="1251" spans="1:7" x14ac:dyDescent="0.3">
      <c r="A1251">
        <v>7829</v>
      </c>
      <c r="B1251" s="2">
        <v>39897</v>
      </c>
      <c r="C1251" s="2">
        <v>39899</v>
      </c>
      <c r="D1251" s="4">
        <f>VLOOKUP(A1251,'Order Shipping'!$A$2:$C$2154,3,FALSE)</f>
        <v>13.99</v>
      </c>
      <c r="E1251" s="4">
        <f>VLOOKUP($A1251,'Order Sales'!$A$2:$H$2154,E$1,FALSE)</f>
        <v>11</v>
      </c>
      <c r="F1251">
        <f>VLOOKUP($A1251,'Order Sales'!$A$2:$H$2154,F$1,FALSE)</f>
        <v>1610.29</v>
      </c>
      <c r="G1251" t="str">
        <f>VLOOKUP($A1251,'Order Sales'!$A$2:$H$2154,G$1,FALSE)</f>
        <v>Corporate</v>
      </c>
    </row>
    <row r="1252" spans="1:7" x14ac:dyDescent="0.3">
      <c r="A1252">
        <v>9053</v>
      </c>
      <c r="B1252" s="2">
        <v>39910</v>
      </c>
      <c r="C1252" s="2">
        <v>39917</v>
      </c>
      <c r="D1252" s="4">
        <f>VLOOKUP(A1252,'Order Shipping'!$A$2:$C$2154,3,FALSE)</f>
        <v>18.98</v>
      </c>
      <c r="E1252" s="4">
        <f>VLOOKUP($A1252,'Order Sales'!$A$2:$H$2154,E$1,FALSE)</f>
        <v>21</v>
      </c>
      <c r="F1252">
        <f>VLOOKUP($A1252,'Order Sales'!$A$2:$H$2154,F$1,FALSE)</f>
        <v>885.23</v>
      </c>
      <c r="G1252" t="str">
        <f>VLOOKUP($A1252,'Order Sales'!$A$2:$H$2154,G$1,FALSE)</f>
        <v>Home Office</v>
      </c>
    </row>
    <row r="1253" spans="1:7" x14ac:dyDescent="0.3">
      <c r="A1253">
        <v>3946</v>
      </c>
      <c r="B1253" s="2">
        <v>39842</v>
      </c>
      <c r="C1253" s="2">
        <v>39844</v>
      </c>
      <c r="D1253" s="4">
        <f>VLOOKUP(A1253,'Order Shipping'!$A$2:$C$2154,3,FALSE)</f>
        <v>4.9000000000000004</v>
      </c>
      <c r="E1253" s="4">
        <f>VLOOKUP($A1253,'Order Sales'!$A$2:$H$2154,E$1,FALSE)</f>
        <v>14</v>
      </c>
      <c r="F1253">
        <f>VLOOKUP($A1253,'Order Sales'!$A$2:$H$2154,F$1,FALSE)</f>
        <v>1122.6375</v>
      </c>
      <c r="G1253" t="str">
        <f>VLOOKUP($A1253,'Order Sales'!$A$2:$H$2154,G$1,FALSE)</f>
        <v>Consumer</v>
      </c>
    </row>
    <row r="1254" spans="1:7" x14ac:dyDescent="0.3">
      <c r="A1254">
        <v>23361</v>
      </c>
      <c r="B1254" s="2">
        <v>40095</v>
      </c>
      <c r="C1254" s="2">
        <v>40097</v>
      </c>
      <c r="D1254" s="4">
        <f>VLOOKUP(A1254,'Order Shipping'!$A$2:$C$2154,3,FALSE)</f>
        <v>1.49</v>
      </c>
      <c r="E1254" s="4">
        <f>VLOOKUP($A1254,'Order Sales'!$A$2:$H$2154,E$1,FALSE)</f>
        <v>30</v>
      </c>
      <c r="F1254">
        <f>VLOOKUP($A1254,'Order Sales'!$A$2:$H$2154,F$1,FALSE)</f>
        <v>114.12</v>
      </c>
      <c r="G1254" t="str">
        <f>VLOOKUP($A1254,'Order Sales'!$A$2:$H$2154,G$1,FALSE)</f>
        <v>Corporate</v>
      </c>
    </row>
    <row r="1255" spans="1:7" x14ac:dyDescent="0.3">
      <c r="A1255">
        <v>16347</v>
      </c>
      <c r="B1255" s="2">
        <v>40004</v>
      </c>
      <c r="C1255" s="2">
        <v>40006</v>
      </c>
      <c r="D1255" s="4">
        <f>VLOOKUP(A1255,'Order Shipping'!$A$2:$C$2154,3,FALSE)</f>
        <v>1.25</v>
      </c>
      <c r="E1255" s="4">
        <f>VLOOKUP($A1255,'Order Sales'!$A$2:$H$2154,E$1,FALSE)</f>
        <v>32</v>
      </c>
      <c r="F1255">
        <f>VLOOKUP($A1255,'Order Sales'!$A$2:$H$2154,F$1,FALSE)</f>
        <v>89.89</v>
      </c>
      <c r="G1255" t="str">
        <f>VLOOKUP($A1255,'Order Sales'!$A$2:$H$2154,G$1,FALSE)</f>
        <v>Consumer</v>
      </c>
    </row>
    <row r="1256" spans="1:7" x14ac:dyDescent="0.3">
      <c r="A1256">
        <v>26528</v>
      </c>
      <c r="B1256" s="2">
        <v>40146</v>
      </c>
      <c r="C1256" s="2">
        <v>40148</v>
      </c>
      <c r="D1256" s="4">
        <f>VLOOKUP(A1256,'Order Shipping'!$A$2:$C$2154,3,FALSE)</f>
        <v>0.5</v>
      </c>
      <c r="E1256" s="4">
        <f>VLOOKUP($A1256,'Order Sales'!$A$2:$H$2154,E$1,FALSE)</f>
        <v>26</v>
      </c>
      <c r="F1256">
        <f>VLOOKUP($A1256,'Order Sales'!$A$2:$H$2154,F$1,FALSE)</f>
        <v>67.400000000000006</v>
      </c>
      <c r="G1256" t="str">
        <f>VLOOKUP($A1256,'Order Sales'!$A$2:$H$2154,G$1,FALSE)</f>
        <v>Small Business</v>
      </c>
    </row>
    <row r="1257" spans="1:7" x14ac:dyDescent="0.3">
      <c r="A1257">
        <v>1448</v>
      </c>
      <c r="B1257" s="2">
        <v>39818</v>
      </c>
      <c r="C1257" s="2">
        <v>39819</v>
      </c>
      <c r="D1257" s="4">
        <f>VLOOKUP(A1257,'Order Shipping'!$A$2:$C$2154,3,FALSE)</f>
        <v>5.83</v>
      </c>
      <c r="E1257" s="4">
        <f>VLOOKUP($A1257,'Order Sales'!$A$2:$H$2154,E$1,FALSE)</f>
        <v>24</v>
      </c>
      <c r="F1257">
        <f>VLOOKUP($A1257,'Order Sales'!$A$2:$H$2154,F$1,FALSE)</f>
        <v>188.73</v>
      </c>
      <c r="G1257" t="str">
        <f>VLOOKUP($A1257,'Order Sales'!$A$2:$H$2154,G$1,FALSE)</f>
        <v>Home Office</v>
      </c>
    </row>
    <row r="1258" spans="1:7" x14ac:dyDescent="0.3">
      <c r="A1258">
        <v>16154</v>
      </c>
      <c r="B1258" s="2">
        <v>40001</v>
      </c>
      <c r="C1258" s="2">
        <v>40002</v>
      </c>
      <c r="D1258" s="4">
        <f>VLOOKUP(A1258,'Order Shipping'!$A$2:$C$2154,3,FALSE)</f>
        <v>0.93</v>
      </c>
      <c r="E1258" s="4">
        <f>VLOOKUP($A1258,'Order Sales'!$A$2:$H$2154,E$1,FALSE)</f>
        <v>13</v>
      </c>
      <c r="F1258">
        <f>VLOOKUP($A1258,'Order Sales'!$A$2:$H$2154,F$1,FALSE)</f>
        <v>42.27</v>
      </c>
      <c r="G1258" t="str">
        <f>VLOOKUP($A1258,'Order Sales'!$A$2:$H$2154,G$1,FALSE)</f>
        <v>Corporate</v>
      </c>
    </row>
    <row r="1259" spans="1:7" x14ac:dyDescent="0.3">
      <c r="A1259">
        <v>4298</v>
      </c>
      <c r="B1259" s="2">
        <v>39848</v>
      </c>
      <c r="C1259" s="2">
        <v>39852</v>
      </c>
      <c r="D1259" s="4">
        <f>VLOOKUP(A1259,'Order Shipping'!$A$2:$C$2154,3,FALSE)</f>
        <v>19.190000000000001</v>
      </c>
      <c r="E1259" s="4">
        <f>VLOOKUP($A1259,'Order Sales'!$A$2:$H$2154,E$1,FALSE)</f>
        <v>18</v>
      </c>
      <c r="F1259">
        <f>VLOOKUP($A1259,'Order Sales'!$A$2:$H$2154,F$1,FALSE)</f>
        <v>610.07000000000005</v>
      </c>
      <c r="G1259" t="str">
        <f>VLOOKUP($A1259,'Order Sales'!$A$2:$H$2154,G$1,FALSE)</f>
        <v>Home Office</v>
      </c>
    </row>
    <row r="1260" spans="1:7" x14ac:dyDescent="0.3">
      <c r="A1260">
        <v>10794</v>
      </c>
      <c r="B1260" s="2">
        <v>39934</v>
      </c>
      <c r="C1260" s="2">
        <v>39934</v>
      </c>
      <c r="D1260" s="4">
        <f>VLOOKUP(A1260,'Order Shipping'!$A$2:$C$2154,3,FALSE)</f>
        <v>11.37</v>
      </c>
      <c r="E1260" s="4">
        <f>VLOOKUP($A1260,'Order Sales'!$A$2:$H$2154,E$1,FALSE)</f>
        <v>2</v>
      </c>
      <c r="F1260">
        <f>VLOOKUP($A1260,'Order Sales'!$A$2:$H$2154,F$1,FALSE)</f>
        <v>789.01</v>
      </c>
      <c r="G1260" t="str">
        <f>VLOOKUP($A1260,'Order Sales'!$A$2:$H$2154,G$1,FALSE)</f>
        <v>Corporate</v>
      </c>
    </row>
    <row r="1261" spans="1:7" x14ac:dyDescent="0.3">
      <c r="A1261">
        <v>27028</v>
      </c>
      <c r="B1261" s="2">
        <v>40153</v>
      </c>
      <c r="C1261" s="2">
        <v>40155</v>
      </c>
      <c r="D1261" s="4">
        <f>VLOOKUP(A1261,'Order Shipping'!$A$2:$C$2154,3,FALSE)</f>
        <v>7.17</v>
      </c>
      <c r="E1261" s="4">
        <f>VLOOKUP($A1261,'Order Sales'!$A$2:$H$2154,E$1,FALSE)</f>
        <v>15</v>
      </c>
      <c r="F1261">
        <f>VLOOKUP($A1261,'Order Sales'!$A$2:$H$2154,F$1,FALSE)</f>
        <v>201.74</v>
      </c>
      <c r="G1261" t="str">
        <f>VLOOKUP($A1261,'Order Sales'!$A$2:$H$2154,G$1,FALSE)</f>
        <v>Corporate</v>
      </c>
    </row>
    <row r="1262" spans="1:7" x14ac:dyDescent="0.3">
      <c r="A1262">
        <v>20512</v>
      </c>
      <c r="B1262" s="2">
        <v>40060</v>
      </c>
      <c r="C1262" s="2">
        <v>40062</v>
      </c>
      <c r="D1262" s="4">
        <f>VLOOKUP(A1262,'Order Shipping'!$A$2:$C$2154,3,FALSE)</f>
        <v>8.99</v>
      </c>
      <c r="E1262" s="4">
        <f>VLOOKUP($A1262,'Order Sales'!$A$2:$H$2154,E$1,FALSE)</f>
        <v>50</v>
      </c>
      <c r="F1262">
        <f>VLOOKUP($A1262,'Order Sales'!$A$2:$H$2154,F$1,FALSE)</f>
        <v>7312.0315000000001</v>
      </c>
      <c r="G1262" t="str">
        <f>VLOOKUP($A1262,'Order Sales'!$A$2:$H$2154,G$1,FALSE)</f>
        <v>Corporate</v>
      </c>
    </row>
    <row r="1263" spans="1:7" x14ac:dyDescent="0.3">
      <c r="A1263">
        <v>25709</v>
      </c>
      <c r="B1263" s="2">
        <v>40134</v>
      </c>
      <c r="C1263" s="2">
        <v>40138</v>
      </c>
      <c r="D1263" s="4">
        <f>VLOOKUP(A1263,'Order Shipping'!$A$2:$C$2154,3,FALSE)</f>
        <v>5.76</v>
      </c>
      <c r="E1263" s="4">
        <f>VLOOKUP($A1263,'Order Sales'!$A$2:$H$2154,E$1,FALSE)</f>
        <v>43</v>
      </c>
      <c r="F1263">
        <f>VLOOKUP($A1263,'Order Sales'!$A$2:$H$2154,F$1,FALSE)</f>
        <v>400.45</v>
      </c>
      <c r="G1263" t="str">
        <f>VLOOKUP($A1263,'Order Sales'!$A$2:$H$2154,G$1,FALSE)</f>
        <v>Small Business</v>
      </c>
    </row>
    <row r="1264" spans="1:7" x14ac:dyDescent="0.3">
      <c r="A1264">
        <v>27143</v>
      </c>
      <c r="B1264" s="2">
        <v>40153</v>
      </c>
      <c r="C1264" s="2">
        <v>40155</v>
      </c>
      <c r="D1264" s="4">
        <f>VLOOKUP(A1264,'Order Shipping'!$A$2:$C$2154,3,FALSE)</f>
        <v>7.78</v>
      </c>
      <c r="E1264" s="4">
        <f>VLOOKUP($A1264,'Order Sales'!$A$2:$H$2154,E$1,FALSE)</f>
        <v>14</v>
      </c>
      <c r="F1264">
        <f>VLOOKUP($A1264,'Order Sales'!$A$2:$H$2154,F$1,FALSE)</f>
        <v>87.23</v>
      </c>
      <c r="G1264" t="str">
        <f>VLOOKUP($A1264,'Order Sales'!$A$2:$H$2154,G$1,FALSE)</f>
        <v>Consumer</v>
      </c>
    </row>
    <row r="1265" spans="1:7" x14ac:dyDescent="0.3">
      <c r="A1265">
        <v>1757</v>
      </c>
      <c r="B1265" s="2">
        <v>39820</v>
      </c>
      <c r="C1265" s="2">
        <v>39821</v>
      </c>
      <c r="D1265" s="4">
        <f>VLOOKUP(A1265,'Order Shipping'!$A$2:$C$2154,3,FALSE)</f>
        <v>24.49</v>
      </c>
      <c r="E1265" s="4">
        <f>VLOOKUP($A1265,'Order Sales'!$A$2:$H$2154,E$1,FALSE)</f>
        <v>7</v>
      </c>
      <c r="F1265">
        <f>VLOOKUP($A1265,'Order Sales'!$A$2:$H$2154,F$1,FALSE)</f>
        <v>45923.76</v>
      </c>
      <c r="G1265" t="str">
        <f>VLOOKUP($A1265,'Order Sales'!$A$2:$H$2154,G$1,FALSE)</f>
        <v>Home Office</v>
      </c>
    </row>
    <row r="1266" spans="1:7" x14ac:dyDescent="0.3">
      <c r="A1266">
        <v>3170</v>
      </c>
      <c r="B1266" s="2">
        <v>39832</v>
      </c>
      <c r="C1266" s="2">
        <v>39834</v>
      </c>
      <c r="D1266" s="4">
        <f>VLOOKUP(A1266,'Order Shipping'!$A$2:$C$2154,3,FALSE)</f>
        <v>9.0299999999999994</v>
      </c>
      <c r="E1266" s="4">
        <f>VLOOKUP($A1266,'Order Sales'!$A$2:$H$2154,E$1,FALSE)</f>
        <v>5</v>
      </c>
      <c r="F1266">
        <f>VLOOKUP($A1266,'Order Sales'!$A$2:$H$2154,F$1,FALSE)</f>
        <v>98.66</v>
      </c>
      <c r="G1266" t="str">
        <f>VLOOKUP($A1266,'Order Sales'!$A$2:$H$2154,G$1,FALSE)</f>
        <v>Consumer</v>
      </c>
    </row>
    <row r="1267" spans="1:7" x14ac:dyDescent="0.3">
      <c r="A1267">
        <v>7873</v>
      </c>
      <c r="B1267" s="2">
        <v>39897</v>
      </c>
      <c r="C1267" s="2">
        <v>39899</v>
      </c>
      <c r="D1267" s="4">
        <f>VLOOKUP(A1267,'Order Shipping'!$A$2:$C$2154,3,FALSE)</f>
        <v>7.73</v>
      </c>
      <c r="E1267" s="4">
        <f>VLOOKUP($A1267,'Order Sales'!$A$2:$H$2154,E$1,FALSE)</f>
        <v>46</v>
      </c>
      <c r="F1267">
        <f>VLOOKUP($A1267,'Order Sales'!$A$2:$H$2154,F$1,FALSE)</f>
        <v>1605.22</v>
      </c>
      <c r="G1267" t="str">
        <f>VLOOKUP($A1267,'Order Sales'!$A$2:$H$2154,G$1,FALSE)</f>
        <v>Corporate</v>
      </c>
    </row>
    <row r="1268" spans="1:7" x14ac:dyDescent="0.3">
      <c r="A1268">
        <v>18904</v>
      </c>
      <c r="B1268" s="2">
        <v>40040</v>
      </c>
      <c r="C1268" s="2">
        <v>40041</v>
      </c>
      <c r="D1268" s="4">
        <f>VLOOKUP(A1268,'Order Shipping'!$A$2:$C$2154,3,FALSE)</f>
        <v>7.91</v>
      </c>
      <c r="E1268" s="4">
        <f>VLOOKUP($A1268,'Order Sales'!$A$2:$H$2154,E$1,FALSE)</f>
        <v>34</v>
      </c>
      <c r="F1268">
        <f>VLOOKUP($A1268,'Order Sales'!$A$2:$H$2154,F$1,FALSE)</f>
        <v>223.76</v>
      </c>
      <c r="G1268" t="str">
        <f>VLOOKUP($A1268,'Order Sales'!$A$2:$H$2154,G$1,FALSE)</f>
        <v>Corporate</v>
      </c>
    </row>
    <row r="1269" spans="1:7" x14ac:dyDescent="0.3">
      <c r="A1269">
        <v>10853</v>
      </c>
      <c r="B1269" s="2">
        <v>39934</v>
      </c>
      <c r="C1269" s="2">
        <v>39936</v>
      </c>
      <c r="D1269" s="4">
        <f>VLOOKUP(A1269,'Order Shipping'!$A$2:$C$2154,3,FALSE)</f>
        <v>5.63</v>
      </c>
      <c r="E1269" s="4">
        <f>VLOOKUP($A1269,'Order Sales'!$A$2:$H$2154,E$1,FALSE)</f>
        <v>43</v>
      </c>
      <c r="F1269">
        <f>VLOOKUP($A1269,'Order Sales'!$A$2:$H$2154,F$1,FALSE)</f>
        <v>528.6</v>
      </c>
      <c r="G1269" t="str">
        <f>VLOOKUP($A1269,'Order Sales'!$A$2:$H$2154,G$1,FALSE)</f>
        <v>Corporate</v>
      </c>
    </row>
    <row r="1270" spans="1:7" x14ac:dyDescent="0.3">
      <c r="A1270">
        <v>2060</v>
      </c>
      <c r="B1270" s="2">
        <v>39823</v>
      </c>
      <c r="C1270" s="2">
        <v>39825</v>
      </c>
      <c r="D1270" s="4">
        <f>VLOOKUP(A1270,'Order Shipping'!$A$2:$C$2154,3,FALSE)</f>
        <v>19.989999999999998</v>
      </c>
      <c r="E1270" s="4">
        <f>VLOOKUP($A1270,'Order Sales'!$A$2:$H$2154,E$1,FALSE)</f>
        <v>32</v>
      </c>
      <c r="F1270">
        <f>VLOOKUP($A1270,'Order Sales'!$A$2:$H$2154,F$1,FALSE)</f>
        <v>4906.8500000000004</v>
      </c>
      <c r="G1270" t="str">
        <f>VLOOKUP($A1270,'Order Sales'!$A$2:$H$2154,G$1,FALSE)</f>
        <v>Corporate</v>
      </c>
    </row>
    <row r="1271" spans="1:7" x14ac:dyDescent="0.3">
      <c r="A1271">
        <v>23175</v>
      </c>
      <c r="B1271" s="2">
        <v>40094</v>
      </c>
      <c r="C1271" s="2">
        <v>40095</v>
      </c>
      <c r="D1271" s="4">
        <f>VLOOKUP(A1271,'Order Shipping'!$A$2:$C$2154,3,FALSE)</f>
        <v>5.92</v>
      </c>
      <c r="E1271" s="4">
        <f>VLOOKUP($A1271,'Order Sales'!$A$2:$H$2154,E$1,FALSE)</f>
        <v>15</v>
      </c>
      <c r="F1271">
        <f>VLOOKUP($A1271,'Order Sales'!$A$2:$H$2154,F$1,FALSE)</f>
        <v>822.84249999999997</v>
      </c>
      <c r="G1271" t="str">
        <f>VLOOKUP($A1271,'Order Sales'!$A$2:$H$2154,G$1,FALSE)</f>
        <v>Consumer</v>
      </c>
    </row>
    <row r="1272" spans="1:7" x14ac:dyDescent="0.3">
      <c r="A1272">
        <v>15973</v>
      </c>
      <c r="B1272" s="2">
        <v>40000</v>
      </c>
      <c r="C1272" s="2">
        <v>40002</v>
      </c>
      <c r="D1272" s="4">
        <f>VLOOKUP(A1272,'Order Shipping'!$A$2:$C$2154,3,FALSE)</f>
        <v>4.91</v>
      </c>
      <c r="E1272" s="4">
        <f>VLOOKUP($A1272,'Order Sales'!$A$2:$H$2154,E$1,FALSE)</f>
        <v>23</v>
      </c>
      <c r="F1272">
        <f>VLOOKUP($A1272,'Order Sales'!$A$2:$H$2154,F$1,FALSE)</f>
        <v>167.66</v>
      </c>
      <c r="G1272" t="str">
        <f>VLOOKUP($A1272,'Order Sales'!$A$2:$H$2154,G$1,FALSE)</f>
        <v>Small Business</v>
      </c>
    </row>
    <row r="1273" spans="1:7" x14ac:dyDescent="0.3">
      <c r="A1273">
        <v>27439</v>
      </c>
      <c r="B1273" s="2">
        <v>40158</v>
      </c>
      <c r="C1273" s="2">
        <v>40160</v>
      </c>
      <c r="D1273" s="4">
        <f>VLOOKUP(A1273,'Order Shipping'!$A$2:$C$2154,3,FALSE)</f>
        <v>3.73</v>
      </c>
      <c r="E1273" s="4">
        <f>VLOOKUP($A1273,'Order Sales'!$A$2:$H$2154,E$1,FALSE)</f>
        <v>37</v>
      </c>
      <c r="F1273">
        <f>VLOOKUP($A1273,'Order Sales'!$A$2:$H$2154,F$1,FALSE)</f>
        <v>565.91</v>
      </c>
      <c r="G1273" t="str">
        <f>VLOOKUP($A1273,'Order Sales'!$A$2:$H$2154,G$1,FALSE)</f>
        <v>Corporate</v>
      </c>
    </row>
    <row r="1274" spans="1:7" x14ac:dyDescent="0.3">
      <c r="A1274">
        <v>17258</v>
      </c>
      <c r="B1274" s="2">
        <v>40018</v>
      </c>
      <c r="C1274" s="2">
        <v>40019</v>
      </c>
      <c r="D1274" s="4">
        <f>VLOOKUP(A1274,'Order Shipping'!$A$2:$C$2154,3,FALSE)</f>
        <v>4.9000000000000004</v>
      </c>
      <c r="E1274" s="4">
        <f>VLOOKUP($A1274,'Order Sales'!$A$2:$H$2154,E$1,FALSE)</f>
        <v>8</v>
      </c>
      <c r="F1274">
        <f>VLOOKUP($A1274,'Order Sales'!$A$2:$H$2154,F$1,FALSE)</f>
        <v>599.20749999999998</v>
      </c>
      <c r="G1274" t="str">
        <f>VLOOKUP($A1274,'Order Sales'!$A$2:$H$2154,G$1,FALSE)</f>
        <v>Corporate</v>
      </c>
    </row>
    <row r="1275" spans="1:7" x14ac:dyDescent="0.3">
      <c r="A1275">
        <v>16686</v>
      </c>
      <c r="B1275" s="2">
        <v>40010</v>
      </c>
      <c r="C1275" s="2">
        <v>40012</v>
      </c>
      <c r="D1275" s="4">
        <f>VLOOKUP(A1275,'Order Shipping'!$A$2:$C$2154,3,FALSE)</f>
        <v>7.5</v>
      </c>
      <c r="E1275" s="4">
        <f>VLOOKUP($A1275,'Order Sales'!$A$2:$H$2154,E$1,FALSE)</f>
        <v>22</v>
      </c>
      <c r="F1275">
        <f>VLOOKUP($A1275,'Order Sales'!$A$2:$H$2154,F$1,FALSE)</f>
        <v>755.6</v>
      </c>
      <c r="G1275" t="str">
        <f>VLOOKUP($A1275,'Order Sales'!$A$2:$H$2154,G$1,FALSE)</f>
        <v>Home Office</v>
      </c>
    </row>
    <row r="1276" spans="1:7" x14ac:dyDescent="0.3">
      <c r="A1276">
        <v>18041</v>
      </c>
      <c r="B1276" s="2">
        <v>40029</v>
      </c>
      <c r="C1276" s="2">
        <v>40030</v>
      </c>
      <c r="D1276" s="4">
        <f>VLOOKUP(A1276,'Order Shipping'!$A$2:$C$2154,3,FALSE)</f>
        <v>5.67</v>
      </c>
      <c r="E1276" s="4">
        <f>VLOOKUP($A1276,'Order Sales'!$A$2:$H$2154,E$1,FALSE)</f>
        <v>43</v>
      </c>
      <c r="F1276">
        <f>VLOOKUP($A1276,'Order Sales'!$A$2:$H$2154,F$1,FALSE)</f>
        <v>241.19</v>
      </c>
      <c r="G1276" t="str">
        <f>VLOOKUP($A1276,'Order Sales'!$A$2:$H$2154,G$1,FALSE)</f>
        <v>Consumer</v>
      </c>
    </row>
    <row r="1277" spans="1:7" x14ac:dyDescent="0.3">
      <c r="A1277">
        <v>11459</v>
      </c>
      <c r="B1277" s="2">
        <v>39942</v>
      </c>
      <c r="C1277" s="2">
        <v>39943</v>
      </c>
      <c r="D1277" s="4">
        <f>VLOOKUP(A1277,'Order Shipping'!$A$2:$C$2154,3,FALSE)</f>
        <v>5.41</v>
      </c>
      <c r="E1277" s="4">
        <f>VLOOKUP($A1277,'Order Sales'!$A$2:$H$2154,E$1,FALSE)</f>
        <v>44</v>
      </c>
      <c r="F1277">
        <f>VLOOKUP($A1277,'Order Sales'!$A$2:$H$2154,F$1,FALSE)</f>
        <v>287.22000000000003</v>
      </c>
      <c r="G1277" t="str">
        <f>VLOOKUP($A1277,'Order Sales'!$A$2:$H$2154,G$1,FALSE)</f>
        <v>Corporate</v>
      </c>
    </row>
    <row r="1278" spans="1:7" x14ac:dyDescent="0.3">
      <c r="A1278">
        <v>28171</v>
      </c>
      <c r="B1278" s="2">
        <v>40167</v>
      </c>
      <c r="C1278" s="2">
        <v>40169</v>
      </c>
      <c r="D1278" s="4">
        <f>VLOOKUP(A1278,'Order Shipping'!$A$2:$C$2154,3,FALSE)</f>
        <v>3.61</v>
      </c>
      <c r="E1278" s="4">
        <f>VLOOKUP($A1278,'Order Sales'!$A$2:$H$2154,E$1,FALSE)</f>
        <v>23</v>
      </c>
      <c r="F1278">
        <f>VLOOKUP($A1278,'Order Sales'!$A$2:$H$2154,F$1,FALSE)</f>
        <v>1082.43</v>
      </c>
      <c r="G1278" t="str">
        <f>VLOOKUP($A1278,'Order Sales'!$A$2:$H$2154,G$1,FALSE)</f>
        <v>Corporate</v>
      </c>
    </row>
    <row r="1279" spans="1:7" x14ac:dyDescent="0.3">
      <c r="A1279">
        <v>1205</v>
      </c>
      <c r="B1279" s="2">
        <v>39816</v>
      </c>
      <c r="C1279" s="2">
        <v>39820</v>
      </c>
      <c r="D1279" s="4">
        <f>VLOOKUP(A1279,'Order Shipping'!$A$2:$C$2154,3,FALSE)</f>
        <v>2.27</v>
      </c>
      <c r="E1279" s="4">
        <f>VLOOKUP($A1279,'Order Sales'!$A$2:$H$2154,E$1,FALSE)</f>
        <v>12</v>
      </c>
      <c r="F1279">
        <f>VLOOKUP($A1279,'Order Sales'!$A$2:$H$2154,F$1,FALSE)</f>
        <v>123.76</v>
      </c>
      <c r="G1279" t="str">
        <f>VLOOKUP($A1279,'Order Sales'!$A$2:$H$2154,G$1,FALSE)</f>
        <v>Corporate</v>
      </c>
    </row>
    <row r="1280" spans="1:7" x14ac:dyDescent="0.3">
      <c r="A1280">
        <v>6435</v>
      </c>
      <c r="B1280" s="2">
        <v>39879</v>
      </c>
      <c r="C1280" s="2">
        <v>39879</v>
      </c>
      <c r="D1280" s="4">
        <f>VLOOKUP(A1280,'Order Shipping'!$A$2:$C$2154,3,FALSE)</f>
        <v>16.63</v>
      </c>
      <c r="E1280" s="4">
        <f>VLOOKUP($A1280,'Order Sales'!$A$2:$H$2154,E$1,FALSE)</f>
        <v>20</v>
      </c>
      <c r="F1280">
        <f>VLOOKUP($A1280,'Order Sales'!$A$2:$H$2154,F$1,FALSE)</f>
        <v>9418.14</v>
      </c>
      <c r="G1280" t="str">
        <f>VLOOKUP($A1280,'Order Sales'!$A$2:$H$2154,G$1,FALSE)</f>
        <v>Small Business</v>
      </c>
    </row>
    <row r="1281" spans="1:7" x14ac:dyDescent="0.3">
      <c r="A1281">
        <v>22195</v>
      </c>
      <c r="B1281" s="2">
        <v>40081</v>
      </c>
      <c r="C1281" s="2">
        <v>40083</v>
      </c>
      <c r="D1281" s="4">
        <f>VLOOKUP(A1281,'Order Shipping'!$A$2:$C$2154,3,FALSE)</f>
        <v>5</v>
      </c>
      <c r="E1281" s="4">
        <f>VLOOKUP($A1281,'Order Sales'!$A$2:$H$2154,E$1,FALSE)</f>
        <v>2</v>
      </c>
      <c r="F1281">
        <f>VLOOKUP($A1281,'Order Sales'!$A$2:$H$2154,F$1,FALSE)</f>
        <v>63.427</v>
      </c>
      <c r="G1281" t="str">
        <f>VLOOKUP($A1281,'Order Sales'!$A$2:$H$2154,G$1,FALSE)</f>
        <v>Consumer</v>
      </c>
    </row>
    <row r="1282" spans="1:7" x14ac:dyDescent="0.3">
      <c r="A1282">
        <v>10552</v>
      </c>
      <c r="B1282" s="2">
        <v>39930</v>
      </c>
      <c r="C1282" s="2">
        <v>39931</v>
      </c>
      <c r="D1282" s="4">
        <f>VLOOKUP(A1282,'Order Shipping'!$A$2:$C$2154,3,FALSE)</f>
        <v>8.99</v>
      </c>
      <c r="E1282" s="4">
        <f>VLOOKUP($A1282,'Order Sales'!$A$2:$H$2154,E$1,FALSE)</f>
        <v>40</v>
      </c>
      <c r="F1282">
        <f>VLOOKUP($A1282,'Order Sales'!$A$2:$H$2154,F$1,FALSE)</f>
        <v>2205.7584999999999</v>
      </c>
      <c r="G1282" t="str">
        <f>VLOOKUP($A1282,'Order Sales'!$A$2:$H$2154,G$1,FALSE)</f>
        <v>Home Office</v>
      </c>
    </row>
    <row r="1283" spans="1:7" x14ac:dyDescent="0.3">
      <c r="A1283">
        <v>20861</v>
      </c>
      <c r="B1283" s="2">
        <v>40063</v>
      </c>
      <c r="C1283" s="2">
        <v>40065</v>
      </c>
      <c r="D1283" s="4">
        <f>VLOOKUP(A1283,'Order Shipping'!$A$2:$C$2154,3,FALSE)</f>
        <v>6.27</v>
      </c>
      <c r="E1283" s="4">
        <f>VLOOKUP($A1283,'Order Sales'!$A$2:$H$2154,E$1,FALSE)</f>
        <v>46</v>
      </c>
      <c r="F1283">
        <f>VLOOKUP($A1283,'Order Sales'!$A$2:$H$2154,F$1,FALSE)</f>
        <v>162.28</v>
      </c>
      <c r="G1283" t="str">
        <f>VLOOKUP($A1283,'Order Sales'!$A$2:$H$2154,G$1,FALSE)</f>
        <v>Corporate</v>
      </c>
    </row>
    <row r="1284" spans="1:7" x14ac:dyDescent="0.3">
      <c r="A1284">
        <v>7582</v>
      </c>
      <c r="B1284" s="2">
        <v>39895</v>
      </c>
      <c r="C1284" s="2">
        <v>39896</v>
      </c>
      <c r="D1284" s="4">
        <f>VLOOKUP(A1284,'Order Shipping'!$A$2:$C$2154,3,FALSE)</f>
        <v>24.49</v>
      </c>
      <c r="E1284" s="4">
        <f>VLOOKUP($A1284,'Order Sales'!$A$2:$H$2154,E$1,FALSE)</f>
        <v>3</v>
      </c>
      <c r="F1284">
        <f>VLOOKUP($A1284,'Order Sales'!$A$2:$H$2154,F$1,FALSE)</f>
        <v>1759.65</v>
      </c>
      <c r="G1284" t="str">
        <f>VLOOKUP($A1284,'Order Sales'!$A$2:$H$2154,G$1,FALSE)</f>
        <v>Corporate</v>
      </c>
    </row>
    <row r="1285" spans="1:7" x14ac:dyDescent="0.3">
      <c r="A1285">
        <v>20130</v>
      </c>
      <c r="B1285" s="2">
        <v>40053</v>
      </c>
      <c r="C1285" s="2">
        <v>40057</v>
      </c>
      <c r="D1285" s="4">
        <f>VLOOKUP(A1285,'Order Shipping'!$A$2:$C$2154,3,FALSE)</f>
        <v>5.3</v>
      </c>
      <c r="E1285" s="4">
        <f>VLOOKUP($A1285,'Order Sales'!$A$2:$H$2154,E$1,FALSE)</f>
        <v>9</v>
      </c>
      <c r="F1285">
        <f>VLOOKUP($A1285,'Order Sales'!$A$2:$H$2154,F$1,FALSE)</f>
        <v>123.92</v>
      </c>
      <c r="G1285" t="str">
        <f>VLOOKUP($A1285,'Order Sales'!$A$2:$H$2154,G$1,FALSE)</f>
        <v>Consumer</v>
      </c>
    </row>
    <row r="1286" spans="1:7" x14ac:dyDescent="0.3">
      <c r="A1286">
        <v>4492</v>
      </c>
      <c r="B1286" s="2">
        <v>39848</v>
      </c>
      <c r="C1286" s="2">
        <v>39852</v>
      </c>
      <c r="D1286" s="4">
        <f>VLOOKUP(A1286,'Order Shipping'!$A$2:$C$2154,3,FALSE)</f>
        <v>0.96</v>
      </c>
      <c r="E1286" s="4">
        <f>VLOOKUP($A1286,'Order Sales'!$A$2:$H$2154,E$1,FALSE)</f>
        <v>2</v>
      </c>
      <c r="F1286">
        <f>VLOOKUP($A1286,'Order Sales'!$A$2:$H$2154,F$1,FALSE)</f>
        <v>7.01</v>
      </c>
      <c r="G1286" t="str">
        <f>VLOOKUP($A1286,'Order Sales'!$A$2:$H$2154,G$1,FALSE)</f>
        <v>Home Office</v>
      </c>
    </row>
    <row r="1287" spans="1:7" x14ac:dyDescent="0.3">
      <c r="A1287">
        <v>13866</v>
      </c>
      <c r="B1287" s="2">
        <v>39971</v>
      </c>
      <c r="C1287" s="2">
        <v>39973</v>
      </c>
      <c r="D1287" s="4">
        <f>VLOOKUP(A1287,'Order Shipping'!$A$2:$C$2154,3,FALSE)</f>
        <v>6.89</v>
      </c>
      <c r="E1287" s="4">
        <f>VLOOKUP($A1287,'Order Sales'!$A$2:$H$2154,E$1,FALSE)</f>
        <v>22</v>
      </c>
      <c r="F1287">
        <f>VLOOKUP($A1287,'Order Sales'!$A$2:$H$2154,F$1,FALSE)</f>
        <v>89.96</v>
      </c>
      <c r="G1287" t="str">
        <f>VLOOKUP($A1287,'Order Sales'!$A$2:$H$2154,G$1,FALSE)</f>
        <v>Home Office</v>
      </c>
    </row>
    <row r="1288" spans="1:7" x14ac:dyDescent="0.3">
      <c r="A1288">
        <v>13566</v>
      </c>
      <c r="B1288" s="2">
        <v>39967</v>
      </c>
      <c r="C1288" s="2">
        <v>39969</v>
      </c>
      <c r="D1288" s="4">
        <f>VLOOKUP(A1288,'Order Shipping'!$A$2:$C$2154,3,FALSE)</f>
        <v>3.92</v>
      </c>
      <c r="E1288" s="4">
        <f>VLOOKUP($A1288,'Order Sales'!$A$2:$H$2154,E$1,FALSE)</f>
        <v>42</v>
      </c>
      <c r="F1288">
        <f>VLOOKUP($A1288,'Order Sales'!$A$2:$H$2154,F$1,FALSE)</f>
        <v>1186.06</v>
      </c>
      <c r="G1288" t="str">
        <f>VLOOKUP($A1288,'Order Sales'!$A$2:$H$2154,G$1,FALSE)</f>
        <v>Corporate</v>
      </c>
    </row>
    <row r="1289" spans="1:7" x14ac:dyDescent="0.3">
      <c r="A1289">
        <v>25467</v>
      </c>
      <c r="B1289" s="2">
        <v>40131</v>
      </c>
      <c r="C1289" s="2">
        <v>40131</v>
      </c>
      <c r="D1289" s="4">
        <f>VLOOKUP(A1289,'Order Shipping'!$A$2:$C$2154,3,FALSE)</f>
        <v>0.5</v>
      </c>
      <c r="E1289" s="4">
        <f>VLOOKUP($A1289,'Order Sales'!$A$2:$H$2154,E$1,FALSE)</f>
        <v>12</v>
      </c>
      <c r="F1289">
        <f>VLOOKUP($A1289,'Order Sales'!$A$2:$H$2154,F$1,FALSE)</f>
        <v>61.09</v>
      </c>
      <c r="G1289" t="str">
        <f>VLOOKUP($A1289,'Order Sales'!$A$2:$H$2154,G$1,FALSE)</f>
        <v>Home Office</v>
      </c>
    </row>
    <row r="1290" spans="1:7" x14ac:dyDescent="0.3">
      <c r="A1290">
        <v>18106</v>
      </c>
      <c r="B1290" s="2">
        <v>40030</v>
      </c>
      <c r="C1290" s="2">
        <v>40031</v>
      </c>
      <c r="D1290" s="4">
        <f>VLOOKUP(A1290,'Order Shipping'!$A$2:$C$2154,3,FALSE)</f>
        <v>6.75</v>
      </c>
      <c r="E1290" s="4">
        <f>VLOOKUP($A1290,'Order Sales'!$A$2:$H$2154,E$1,FALSE)</f>
        <v>44</v>
      </c>
      <c r="F1290">
        <f>VLOOKUP($A1290,'Order Sales'!$A$2:$H$2154,F$1,FALSE)</f>
        <v>634.12</v>
      </c>
      <c r="G1290" t="str">
        <f>VLOOKUP($A1290,'Order Sales'!$A$2:$H$2154,G$1,FALSE)</f>
        <v>Home Office</v>
      </c>
    </row>
    <row r="1291" spans="1:7" x14ac:dyDescent="0.3">
      <c r="A1291">
        <v>4646</v>
      </c>
      <c r="B1291" s="2">
        <v>39850</v>
      </c>
      <c r="C1291" s="2">
        <v>39851</v>
      </c>
      <c r="D1291" s="4">
        <f>VLOOKUP(A1291,'Order Shipping'!$A$2:$C$2154,3,FALSE)</f>
        <v>69</v>
      </c>
      <c r="E1291" s="4">
        <f>VLOOKUP($A1291,'Order Sales'!$A$2:$H$2154,E$1,FALSE)</f>
        <v>16</v>
      </c>
      <c r="F1291">
        <f>VLOOKUP($A1291,'Order Sales'!$A$2:$H$2154,F$1,FALSE)</f>
        <v>950.46400000000006</v>
      </c>
      <c r="G1291" t="str">
        <f>VLOOKUP($A1291,'Order Sales'!$A$2:$H$2154,G$1,FALSE)</f>
        <v>Small Business</v>
      </c>
    </row>
    <row r="1292" spans="1:7" x14ac:dyDescent="0.3">
      <c r="A1292">
        <v>26870</v>
      </c>
      <c r="B1292" s="2">
        <v>40152</v>
      </c>
      <c r="C1292" s="2">
        <v>40159</v>
      </c>
      <c r="D1292" s="4">
        <f>VLOOKUP(A1292,'Order Shipping'!$A$2:$C$2154,3,FALSE)</f>
        <v>4.9800000000000004</v>
      </c>
      <c r="E1292" s="4">
        <f>VLOOKUP($A1292,'Order Sales'!$A$2:$H$2154,E$1,FALSE)</f>
        <v>35</v>
      </c>
      <c r="F1292">
        <f>VLOOKUP($A1292,'Order Sales'!$A$2:$H$2154,F$1,FALSE)</f>
        <v>436.98</v>
      </c>
      <c r="G1292" t="str">
        <f>VLOOKUP($A1292,'Order Sales'!$A$2:$H$2154,G$1,FALSE)</f>
        <v>Home Office</v>
      </c>
    </row>
    <row r="1293" spans="1:7" x14ac:dyDescent="0.3">
      <c r="A1293">
        <v>11651</v>
      </c>
      <c r="B1293" s="2">
        <v>39945</v>
      </c>
      <c r="C1293" s="2">
        <v>39946</v>
      </c>
      <c r="D1293" s="4">
        <f>VLOOKUP(A1293,'Order Shipping'!$A$2:$C$2154,3,FALSE)</f>
        <v>4.2</v>
      </c>
      <c r="E1293" s="4">
        <f>VLOOKUP($A1293,'Order Sales'!$A$2:$H$2154,E$1,FALSE)</f>
        <v>12</v>
      </c>
      <c r="F1293">
        <f>VLOOKUP($A1293,'Order Sales'!$A$2:$H$2154,F$1,FALSE)</f>
        <v>41.97</v>
      </c>
      <c r="G1293" t="str">
        <f>VLOOKUP($A1293,'Order Sales'!$A$2:$H$2154,G$1,FALSE)</f>
        <v>Small Business</v>
      </c>
    </row>
    <row r="1294" spans="1:7" x14ac:dyDescent="0.3">
      <c r="A1294">
        <v>14691</v>
      </c>
      <c r="B1294" s="2">
        <v>39982</v>
      </c>
      <c r="C1294" s="2">
        <v>39984</v>
      </c>
      <c r="D1294" s="4">
        <f>VLOOKUP(A1294,'Order Shipping'!$A$2:$C$2154,3,FALSE)</f>
        <v>6.5</v>
      </c>
      <c r="E1294" s="4">
        <f>VLOOKUP($A1294,'Order Sales'!$A$2:$H$2154,E$1,FALSE)</f>
        <v>31</v>
      </c>
      <c r="F1294">
        <f>VLOOKUP($A1294,'Order Sales'!$A$2:$H$2154,F$1,FALSE)</f>
        <v>4483.92</v>
      </c>
      <c r="G1294" t="str">
        <f>VLOOKUP($A1294,'Order Sales'!$A$2:$H$2154,G$1,FALSE)</f>
        <v>Small Business</v>
      </c>
    </row>
    <row r="1295" spans="1:7" x14ac:dyDescent="0.3">
      <c r="A1295">
        <v>26278</v>
      </c>
      <c r="B1295" s="2">
        <v>40142</v>
      </c>
      <c r="C1295" s="2">
        <v>40143</v>
      </c>
      <c r="D1295" s="4">
        <f>VLOOKUP(A1295,'Order Shipping'!$A$2:$C$2154,3,FALSE)</f>
        <v>1.6</v>
      </c>
      <c r="E1295" s="4">
        <f>VLOOKUP($A1295,'Order Sales'!$A$2:$H$2154,E$1,FALSE)</f>
        <v>4</v>
      </c>
      <c r="F1295">
        <f>VLOOKUP($A1295,'Order Sales'!$A$2:$H$2154,F$1,FALSE)</f>
        <v>29.24</v>
      </c>
      <c r="G1295" t="str">
        <f>VLOOKUP($A1295,'Order Sales'!$A$2:$H$2154,G$1,FALSE)</f>
        <v>Home Office</v>
      </c>
    </row>
    <row r="1296" spans="1:7" x14ac:dyDescent="0.3">
      <c r="A1296">
        <v>16200</v>
      </c>
      <c r="B1296" s="2">
        <v>40001</v>
      </c>
      <c r="C1296" s="2">
        <v>40002</v>
      </c>
      <c r="D1296" s="4">
        <f>VLOOKUP(A1296,'Order Shipping'!$A$2:$C$2154,3,FALSE)</f>
        <v>32.18</v>
      </c>
      <c r="E1296" s="4">
        <f>VLOOKUP($A1296,'Order Sales'!$A$2:$H$2154,E$1,FALSE)</f>
        <v>8</v>
      </c>
      <c r="F1296">
        <f>VLOOKUP($A1296,'Order Sales'!$A$2:$H$2154,F$1,FALSE)</f>
        <v>1187.01</v>
      </c>
      <c r="G1296" t="str">
        <f>VLOOKUP($A1296,'Order Sales'!$A$2:$H$2154,G$1,FALSE)</f>
        <v>Small Business</v>
      </c>
    </row>
    <row r="1297" spans="1:7" x14ac:dyDescent="0.3">
      <c r="A1297">
        <v>26236</v>
      </c>
      <c r="B1297" s="2">
        <v>40141</v>
      </c>
      <c r="C1297" s="2">
        <v>40143</v>
      </c>
      <c r="D1297" s="4">
        <f>VLOOKUP(A1297,'Order Shipping'!$A$2:$C$2154,3,FALSE)</f>
        <v>8.4</v>
      </c>
      <c r="E1297" s="4">
        <f>VLOOKUP($A1297,'Order Sales'!$A$2:$H$2154,E$1,FALSE)</f>
        <v>26</v>
      </c>
      <c r="F1297">
        <f>VLOOKUP($A1297,'Order Sales'!$A$2:$H$2154,F$1,FALSE)</f>
        <v>393.59</v>
      </c>
      <c r="G1297" t="str">
        <f>VLOOKUP($A1297,'Order Sales'!$A$2:$H$2154,G$1,FALSE)</f>
        <v>Small Business</v>
      </c>
    </row>
    <row r="1298" spans="1:7" x14ac:dyDescent="0.3">
      <c r="A1298">
        <v>25249</v>
      </c>
      <c r="B1298" s="2">
        <v>40127</v>
      </c>
      <c r="C1298" s="2">
        <v>40128</v>
      </c>
      <c r="D1298" s="4">
        <f>VLOOKUP(A1298,'Order Shipping'!$A$2:$C$2154,3,FALSE)</f>
        <v>19.989999999999998</v>
      </c>
      <c r="E1298" s="4">
        <f>VLOOKUP($A1298,'Order Sales'!$A$2:$H$2154,E$1,FALSE)</f>
        <v>7</v>
      </c>
      <c r="F1298">
        <f>VLOOKUP($A1298,'Order Sales'!$A$2:$H$2154,F$1,FALSE)</f>
        <v>754.92</v>
      </c>
      <c r="G1298" t="str">
        <f>VLOOKUP($A1298,'Order Sales'!$A$2:$H$2154,G$1,FALSE)</f>
        <v>Consumer</v>
      </c>
    </row>
    <row r="1299" spans="1:7" x14ac:dyDescent="0.3">
      <c r="A1299">
        <v>6365</v>
      </c>
      <c r="B1299" s="2">
        <v>39877</v>
      </c>
      <c r="C1299" s="2">
        <v>39878</v>
      </c>
      <c r="D1299" s="4">
        <f>VLOOKUP(A1299,'Order Shipping'!$A$2:$C$2154,3,FALSE)</f>
        <v>2.99</v>
      </c>
      <c r="E1299" s="4">
        <f>VLOOKUP($A1299,'Order Sales'!$A$2:$H$2154,E$1,FALSE)</f>
        <v>44</v>
      </c>
      <c r="F1299">
        <f>VLOOKUP($A1299,'Order Sales'!$A$2:$H$2154,F$1,FALSE)</f>
        <v>479.96</v>
      </c>
      <c r="G1299" t="str">
        <f>VLOOKUP($A1299,'Order Sales'!$A$2:$H$2154,G$1,FALSE)</f>
        <v>Home Office</v>
      </c>
    </row>
    <row r="1300" spans="1:7" x14ac:dyDescent="0.3">
      <c r="A1300">
        <v>13498</v>
      </c>
      <c r="B1300" s="2">
        <v>39966</v>
      </c>
      <c r="C1300" s="2">
        <v>39967</v>
      </c>
      <c r="D1300" s="4">
        <f>VLOOKUP(A1300,'Order Shipping'!$A$2:$C$2154,3,FALSE)</f>
        <v>6.24</v>
      </c>
      <c r="E1300" s="4">
        <f>VLOOKUP($A1300,'Order Sales'!$A$2:$H$2154,E$1,FALSE)</f>
        <v>2</v>
      </c>
      <c r="F1300">
        <f>VLOOKUP($A1300,'Order Sales'!$A$2:$H$2154,F$1,FALSE)</f>
        <v>25.96</v>
      </c>
      <c r="G1300" t="str">
        <f>VLOOKUP($A1300,'Order Sales'!$A$2:$H$2154,G$1,FALSE)</f>
        <v>Small Business</v>
      </c>
    </row>
    <row r="1301" spans="1:7" x14ac:dyDescent="0.3">
      <c r="A1301">
        <v>24076</v>
      </c>
      <c r="B1301" s="2">
        <v>40107</v>
      </c>
      <c r="C1301" s="2">
        <v>40108</v>
      </c>
      <c r="D1301" s="4">
        <f>VLOOKUP(A1301,'Order Shipping'!$A$2:$C$2154,3,FALSE)</f>
        <v>19.989999999999998</v>
      </c>
      <c r="E1301" s="4">
        <f>VLOOKUP($A1301,'Order Sales'!$A$2:$H$2154,E$1,FALSE)</f>
        <v>49</v>
      </c>
      <c r="F1301">
        <f>VLOOKUP($A1301,'Order Sales'!$A$2:$H$2154,F$1,FALSE)</f>
        <v>21337.27</v>
      </c>
      <c r="G1301" t="str">
        <f>VLOOKUP($A1301,'Order Sales'!$A$2:$H$2154,G$1,FALSE)</f>
        <v>Corporate</v>
      </c>
    </row>
    <row r="1302" spans="1:7" x14ac:dyDescent="0.3">
      <c r="A1302">
        <v>7264</v>
      </c>
      <c r="B1302" s="2">
        <v>39892</v>
      </c>
      <c r="C1302" s="2">
        <v>39892</v>
      </c>
      <c r="D1302" s="4">
        <f>VLOOKUP(A1302,'Order Shipping'!$A$2:$C$2154,3,FALSE)</f>
        <v>4</v>
      </c>
      <c r="E1302" s="4">
        <f>VLOOKUP($A1302,'Order Sales'!$A$2:$H$2154,E$1,FALSE)</f>
        <v>7</v>
      </c>
      <c r="F1302">
        <f>VLOOKUP($A1302,'Order Sales'!$A$2:$H$2154,F$1,FALSE)</f>
        <v>150.77000000000001</v>
      </c>
      <c r="G1302" t="str">
        <f>VLOOKUP($A1302,'Order Sales'!$A$2:$H$2154,G$1,FALSE)</f>
        <v>Corporate</v>
      </c>
    </row>
    <row r="1303" spans="1:7" x14ac:dyDescent="0.3">
      <c r="A1303">
        <v>7787</v>
      </c>
      <c r="B1303" s="2">
        <v>39897</v>
      </c>
      <c r="C1303" s="2">
        <v>39899</v>
      </c>
      <c r="D1303" s="4">
        <f>VLOOKUP(A1303,'Order Shipping'!$A$2:$C$2154,3,FALSE)</f>
        <v>5.16</v>
      </c>
      <c r="E1303" s="4">
        <f>VLOOKUP($A1303,'Order Sales'!$A$2:$H$2154,E$1,FALSE)</f>
        <v>20</v>
      </c>
      <c r="F1303">
        <f>VLOOKUP($A1303,'Order Sales'!$A$2:$H$2154,F$1,FALSE)</f>
        <v>234.09</v>
      </c>
      <c r="G1303" t="str">
        <f>VLOOKUP($A1303,'Order Sales'!$A$2:$H$2154,G$1,FALSE)</f>
        <v>Corporate</v>
      </c>
    </row>
    <row r="1304" spans="1:7" x14ac:dyDescent="0.3">
      <c r="A1304">
        <v>25442</v>
      </c>
      <c r="B1304" s="2">
        <v>40130</v>
      </c>
      <c r="C1304" s="2">
        <v>40132</v>
      </c>
      <c r="D1304" s="4">
        <f>VLOOKUP(A1304,'Order Shipping'!$A$2:$C$2154,3,FALSE)</f>
        <v>8.99</v>
      </c>
      <c r="E1304" s="4">
        <f>VLOOKUP($A1304,'Order Sales'!$A$2:$H$2154,E$1,FALSE)</f>
        <v>31</v>
      </c>
      <c r="F1304">
        <f>VLOOKUP($A1304,'Order Sales'!$A$2:$H$2154,F$1,FALSE)</f>
        <v>835.11</v>
      </c>
      <c r="G1304" t="str">
        <f>VLOOKUP($A1304,'Order Sales'!$A$2:$H$2154,G$1,FALSE)</f>
        <v>Consumer</v>
      </c>
    </row>
    <row r="1305" spans="1:7" x14ac:dyDescent="0.3">
      <c r="A1305">
        <v>12843</v>
      </c>
      <c r="B1305" s="2">
        <v>39957</v>
      </c>
      <c r="C1305" s="2">
        <v>39958</v>
      </c>
      <c r="D1305" s="4">
        <f>VLOOKUP(A1305,'Order Shipping'!$A$2:$C$2154,3,FALSE)</f>
        <v>2.83</v>
      </c>
      <c r="E1305" s="4">
        <f>VLOOKUP($A1305,'Order Sales'!$A$2:$H$2154,E$1,FALSE)</f>
        <v>32</v>
      </c>
      <c r="F1305">
        <f>VLOOKUP($A1305,'Order Sales'!$A$2:$H$2154,F$1,FALSE)</f>
        <v>263.39</v>
      </c>
      <c r="G1305" t="str">
        <f>VLOOKUP($A1305,'Order Sales'!$A$2:$H$2154,G$1,FALSE)</f>
        <v>Consumer</v>
      </c>
    </row>
    <row r="1306" spans="1:7" x14ac:dyDescent="0.3">
      <c r="A1306">
        <v>10533</v>
      </c>
      <c r="B1306" s="2">
        <v>39929</v>
      </c>
      <c r="C1306" s="2">
        <v>39931</v>
      </c>
      <c r="D1306" s="4">
        <f>VLOOKUP(A1306,'Order Shipping'!$A$2:$C$2154,3,FALSE)</f>
        <v>0.94</v>
      </c>
      <c r="E1306" s="4">
        <f>VLOOKUP($A1306,'Order Sales'!$A$2:$H$2154,E$1,FALSE)</f>
        <v>9</v>
      </c>
      <c r="F1306">
        <f>VLOOKUP($A1306,'Order Sales'!$A$2:$H$2154,F$1,FALSE)</f>
        <v>38.96</v>
      </c>
      <c r="G1306" t="str">
        <f>VLOOKUP($A1306,'Order Sales'!$A$2:$H$2154,G$1,FALSE)</f>
        <v>Consumer</v>
      </c>
    </row>
    <row r="1307" spans="1:7" x14ac:dyDescent="0.3">
      <c r="A1307">
        <v>25499</v>
      </c>
      <c r="B1307" s="2">
        <v>40131</v>
      </c>
      <c r="C1307" s="2">
        <v>40132</v>
      </c>
      <c r="D1307" s="4">
        <f>VLOOKUP(A1307,'Order Shipping'!$A$2:$C$2154,3,FALSE)</f>
        <v>5.45</v>
      </c>
      <c r="E1307" s="4">
        <f>VLOOKUP($A1307,'Order Sales'!$A$2:$H$2154,E$1,FALSE)</f>
        <v>48</v>
      </c>
      <c r="F1307">
        <f>VLOOKUP($A1307,'Order Sales'!$A$2:$H$2154,F$1,FALSE)</f>
        <v>777.76</v>
      </c>
      <c r="G1307" t="str">
        <f>VLOOKUP($A1307,'Order Sales'!$A$2:$H$2154,G$1,FALSE)</f>
        <v>Home Office</v>
      </c>
    </row>
    <row r="1308" spans="1:7" x14ac:dyDescent="0.3">
      <c r="A1308">
        <v>23080</v>
      </c>
      <c r="B1308" s="2">
        <v>40093</v>
      </c>
      <c r="C1308" s="2">
        <v>40095</v>
      </c>
      <c r="D1308" s="4">
        <f>VLOOKUP(A1308,'Order Shipping'!$A$2:$C$2154,3,FALSE)</f>
        <v>5.77</v>
      </c>
      <c r="E1308" s="4">
        <f>VLOOKUP($A1308,'Order Sales'!$A$2:$H$2154,E$1,FALSE)</f>
        <v>47</v>
      </c>
      <c r="F1308">
        <f>VLOOKUP($A1308,'Order Sales'!$A$2:$H$2154,F$1,FALSE)</f>
        <v>925.3</v>
      </c>
      <c r="G1308" t="str">
        <f>VLOOKUP($A1308,'Order Sales'!$A$2:$H$2154,G$1,FALSE)</f>
        <v>Consumer</v>
      </c>
    </row>
    <row r="1309" spans="1:7" x14ac:dyDescent="0.3">
      <c r="A1309">
        <v>11729</v>
      </c>
      <c r="B1309" s="2">
        <v>39946</v>
      </c>
      <c r="C1309" s="2">
        <v>39947</v>
      </c>
      <c r="D1309" s="4">
        <f>VLOOKUP(A1309,'Order Shipping'!$A$2:$C$2154,3,FALSE)</f>
        <v>7.59</v>
      </c>
      <c r="E1309" s="4">
        <f>VLOOKUP($A1309,'Order Sales'!$A$2:$H$2154,E$1,FALSE)</f>
        <v>34</v>
      </c>
      <c r="F1309">
        <f>VLOOKUP($A1309,'Order Sales'!$A$2:$H$2154,F$1,FALSE)</f>
        <v>482.93</v>
      </c>
      <c r="G1309" t="str">
        <f>VLOOKUP($A1309,'Order Sales'!$A$2:$H$2154,G$1,FALSE)</f>
        <v>Corporate</v>
      </c>
    </row>
    <row r="1310" spans="1:7" x14ac:dyDescent="0.3">
      <c r="A1310">
        <v>4255</v>
      </c>
      <c r="B1310" s="2">
        <v>39848</v>
      </c>
      <c r="C1310" s="2">
        <v>39851</v>
      </c>
      <c r="D1310" s="4">
        <f>VLOOKUP(A1310,'Order Shipping'!$A$2:$C$2154,3,FALSE)</f>
        <v>6.93</v>
      </c>
      <c r="E1310" s="4">
        <f>VLOOKUP($A1310,'Order Sales'!$A$2:$H$2154,E$1,FALSE)</f>
        <v>10</v>
      </c>
      <c r="F1310">
        <f>VLOOKUP($A1310,'Order Sales'!$A$2:$H$2154,F$1,FALSE)</f>
        <v>71.86</v>
      </c>
      <c r="G1310" t="str">
        <f>VLOOKUP($A1310,'Order Sales'!$A$2:$H$2154,G$1,FALSE)</f>
        <v>Corporate</v>
      </c>
    </row>
    <row r="1311" spans="1:7" x14ac:dyDescent="0.3">
      <c r="A1311">
        <v>24804</v>
      </c>
      <c r="B1311" s="2">
        <v>40120</v>
      </c>
      <c r="C1311" s="2">
        <v>40122</v>
      </c>
      <c r="D1311" s="4">
        <f>VLOOKUP(A1311,'Order Shipping'!$A$2:$C$2154,3,FALSE)</f>
        <v>4</v>
      </c>
      <c r="E1311" s="4">
        <f>VLOOKUP($A1311,'Order Sales'!$A$2:$H$2154,E$1,FALSE)</f>
        <v>43</v>
      </c>
      <c r="F1311">
        <f>VLOOKUP($A1311,'Order Sales'!$A$2:$H$2154,F$1,FALSE)</f>
        <v>784.72</v>
      </c>
      <c r="G1311" t="str">
        <f>VLOOKUP($A1311,'Order Sales'!$A$2:$H$2154,G$1,FALSE)</f>
        <v>Home Office</v>
      </c>
    </row>
    <row r="1312" spans="1:7" x14ac:dyDescent="0.3">
      <c r="A1312">
        <v>12359</v>
      </c>
      <c r="B1312" s="2">
        <v>39953</v>
      </c>
      <c r="C1312" s="2">
        <v>39955</v>
      </c>
      <c r="D1312" s="4">
        <f>VLOOKUP(A1312,'Order Shipping'!$A$2:$C$2154,3,FALSE)</f>
        <v>5.1100000000000003</v>
      </c>
      <c r="E1312" s="4">
        <f>VLOOKUP($A1312,'Order Sales'!$A$2:$H$2154,E$1,FALSE)</f>
        <v>50</v>
      </c>
      <c r="F1312">
        <f>VLOOKUP($A1312,'Order Sales'!$A$2:$H$2154,F$1,FALSE)</f>
        <v>355.03</v>
      </c>
      <c r="G1312" t="str">
        <f>VLOOKUP($A1312,'Order Sales'!$A$2:$H$2154,G$1,FALSE)</f>
        <v>Home Office</v>
      </c>
    </row>
    <row r="1313" spans="1:7" x14ac:dyDescent="0.3">
      <c r="A1313">
        <v>4170</v>
      </c>
      <c r="B1313" s="2">
        <v>39846</v>
      </c>
      <c r="C1313" s="2">
        <v>39847</v>
      </c>
      <c r="D1313" s="4">
        <f>VLOOKUP(A1313,'Order Shipping'!$A$2:$C$2154,3,FALSE)</f>
        <v>69</v>
      </c>
      <c r="E1313" s="4">
        <f>VLOOKUP($A1313,'Order Sales'!$A$2:$H$2154,E$1,FALSE)</f>
        <v>31</v>
      </c>
      <c r="F1313">
        <f>VLOOKUP($A1313,'Order Sales'!$A$2:$H$2154,F$1,FALSE)</f>
        <v>4713.25</v>
      </c>
      <c r="G1313" t="str">
        <f>VLOOKUP($A1313,'Order Sales'!$A$2:$H$2154,G$1,FALSE)</f>
        <v>Corporate</v>
      </c>
    </row>
    <row r="1314" spans="1:7" x14ac:dyDescent="0.3">
      <c r="A1314">
        <v>18602</v>
      </c>
      <c r="B1314" s="2">
        <v>40036</v>
      </c>
      <c r="C1314" s="2">
        <v>40038</v>
      </c>
      <c r="D1314" s="4">
        <f>VLOOKUP(A1314,'Order Shipping'!$A$2:$C$2154,3,FALSE)</f>
        <v>5.08</v>
      </c>
      <c r="E1314" s="4">
        <f>VLOOKUP($A1314,'Order Sales'!$A$2:$H$2154,E$1,FALSE)</f>
        <v>3</v>
      </c>
      <c r="F1314">
        <f>VLOOKUP($A1314,'Order Sales'!$A$2:$H$2154,F$1,FALSE)</f>
        <v>119.9</v>
      </c>
      <c r="G1314" t="str">
        <f>VLOOKUP($A1314,'Order Sales'!$A$2:$H$2154,G$1,FALSE)</f>
        <v>Home Office</v>
      </c>
    </row>
    <row r="1315" spans="1:7" x14ac:dyDescent="0.3">
      <c r="A1315">
        <v>6790</v>
      </c>
      <c r="B1315" s="2">
        <v>39885</v>
      </c>
      <c r="C1315" s="2">
        <v>39886</v>
      </c>
      <c r="D1315" s="4">
        <f>VLOOKUP(A1315,'Order Shipping'!$A$2:$C$2154,3,FALSE)</f>
        <v>5.04</v>
      </c>
      <c r="E1315" s="4">
        <f>VLOOKUP($A1315,'Order Sales'!$A$2:$H$2154,E$1,FALSE)</f>
        <v>3</v>
      </c>
      <c r="F1315">
        <f>VLOOKUP($A1315,'Order Sales'!$A$2:$H$2154,F$1,FALSE)</f>
        <v>17.52</v>
      </c>
      <c r="G1315" t="str">
        <f>VLOOKUP($A1315,'Order Sales'!$A$2:$H$2154,G$1,FALSE)</f>
        <v>Home Office</v>
      </c>
    </row>
    <row r="1316" spans="1:7" x14ac:dyDescent="0.3">
      <c r="A1316">
        <v>11935</v>
      </c>
      <c r="B1316" s="2">
        <v>39948</v>
      </c>
      <c r="C1316" s="2">
        <v>39950</v>
      </c>
      <c r="D1316" s="4">
        <f>VLOOKUP(A1316,'Order Shipping'!$A$2:$C$2154,3,FALSE)</f>
        <v>2.38</v>
      </c>
      <c r="E1316" s="4">
        <f>VLOOKUP($A1316,'Order Sales'!$A$2:$H$2154,E$1,FALSE)</f>
        <v>34</v>
      </c>
      <c r="F1316">
        <f>VLOOKUP($A1316,'Order Sales'!$A$2:$H$2154,F$1,FALSE)</f>
        <v>286.89999999999998</v>
      </c>
      <c r="G1316" t="str">
        <f>VLOOKUP($A1316,'Order Sales'!$A$2:$H$2154,G$1,FALSE)</f>
        <v>Consumer</v>
      </c>
    </row>
    <row r="1317" spans="1:7" x14ac:dyDescent="0.3">
      <c r="A1317">
        <v>21894</v>
      </c>
      <c r="B1317" s="2">
        <v>40077</v>
      </c>
      <c r="C1317" s="2">
        <v>40079</v>
      </c>
      <c r="D1317" s="4">
        <f>VLOOKUP(A1317,'Order Shipping'!$A$2:$C$2154,3,FALSE)</f>
        <v>0.99</v>
      </c>
      <c r="E1317" s="4">
        <f>VLOOKUP($A1317,'Order Sales'!$A$2:$H$2154,E$1,FALSE)</f>
        <v>23</v>
      </c>
      <c r="F1317">
        <f>VLOOKUP($A1317,'Order Sales'!$A$2:$H$2154,F$1,FALSE)</f>
        <v>66.09</v>
      </c>
      <c r="G1317" t="str">
        <f>VLOOKUP($A1317,'Order Sales'!$A$2:$H$2154,G$1,FALSE)</f>
        <v>Corporate</v>
      </c>
    </row>
    <row r="1318" spans="1:7" x14ac:dyDescent="0.3">
      <c r="A1318">
        <v>22673</v>
      </c>
      <c r="B1318" s="2">
        <v>40087</v>
      </c>
      <c r="C1318" s="2">
        <v>40089</v>
      </c>
      <c r="D1318" s="4">
        <f>VLOOKUP(A1318,'Order Shipping'!$A$2:$C$2154,3,FALSE)</f>
        <v>19.989999999999998</v>
      </c>
      <c r="E1318" s="4">
        <f>VLOOKUP($A1318,'Order Sales'!$A$2:$H$2154,E$1,FALSE)</f>
        <v>35</v>
      </c>
      <c r="F1318">
        <f>VLOOKUP($A1318,'Order Sales'!$A$2:$H$2154,F$1,FALSE)</f>
        <v>2333.06</v>
      </c>
      <c r="G1318" t="str">
        <f>VLOOKUP($A1318,'Order Sales'!$A$2:$H$2154,G$1,FALSE)</f>
        <v>Consumer</v>
      </c>
    </row>
    <row r="1319" spans="1:7" x14ac:dyDescent="0.3">
      <c r="A1319">
        <v>21748</v>
      </c>
      <c r="B1319" s="2">
        <v>40075</v>
      </c>
      <c r="C1319" s="2">
        <v>40076</v>
      </c>
      <c r="D1319" s="4">
        <f>VLOOKUP(A1319,'Order Shipping'!$A$2:$C$2154,3,FALSE)</f>
        <v>2.87</v>
      </c>
      <c r="E1319" s="4">
        <f>VLOOKUP($A1319,'Order Sales'!$A$2:$H$2154,E$1,FALSE)</f>
        <v>35</v>
      </c>
      <c r="F1319">
        <f>VLOOKUP($A1319,'Order Sales'!$A$2:$H$2154,F$1,FALSE)</f>
        <v>787.56</v>
      </c>
      <c r="G1319" t="str">
        <f>VLOOKUP($A1319,'Order Sales'!$A$2:$H$2154,G$1,FALSE)</f>
        <v>Corporate</v>
      </c>
    </row>
    <row r="1320" spans="1:7" x14ac:dyDescent="0.3">
      <c r="A1320">
        <v>13156</v>
      </c>
      <c r="B1320" s="2">
        <v>39960</v>
      </c>
      <c r="C1320" s="2">
        <v>39961</v>
      </c>
      <c r="D1320" s="4">
        <f>VLOOKUP(A1320,'Order Shipping'!$A$2:$C$2154,3,FALSE)</f>
        <v>5</v>
      </c>
      <c r="E1320" s="4">
        <f>VLOOKUP($A1320,'Order Sales'!$A$2:$H$2154,E$1,FALSE)</f>
        <v>1</v>
      </c>
      <c r="F1320">
        <f>VLOOKUP($A1320,'Order Sales'!$A$2:$H$2154,F$1,FALSE)</f>
        <v>51.832999999999998</v>
      </c>
      <c r="G1320" t="str">
        <f>VLOOKUP($A1320,'Order Sales'!$A$2:$H$2154,G$1,FALSE)</f>
        <v>Home Office</v>
      </c>
    </row>
    <row r="1321" spans="1:7" x14ac:dyDescent="0.3">
      <c r="A1321">
        <v>10582</v>
      </c>
      <c r="B1321" s="2">
        <v>39930</v>
      </c>
      <c r="C1321" s="2">
        <v>39930</v>
      </c>
      <c r="D1321" s="4">
        <f>VLOOKUP(A1321,'Order Shipping'!$A$2:$C$2154,3,FALSE)</f>
        <v>7.18</v>
      </c>
      <c r="E1321" s="4">
        <f>VLOOKUP($A1321,'Order Sales'!$A$2:$H$2154,E$1,FALSE)</f>
        <v>38</v>
      </c>
      <c r="F1321">
        <f>VLOOKUP($A1321,'Order Sales'!$A$2:$H$2154,F$1,FALSE)</f>
        <v>10823.84</v>
      </c>
      <c r="G1321" t="str">
        <f>VLOOKUP($A1321,'Order Sales'!$A$2:$H$2154,G$1,FALSE)</f>
        <v>Corporate</v>
      </c>
    </row>
    <row r="1322" spans="1:7" x14ac:dyDescent="0.3">
      <c r="A1322">
        <v>9851</v>
      </c>
      <c r="B1322" s="2">
        <v>39920</v>
      </c>
      <c r="C1322" s="2">
        <v>39921</v>
      </c>
      <c r="D1322" s="4">
        <f>VLOOKUP(A1322,'Order Shipping'!$A$2:$C$2154,3,FALSE)</f>
        <v>8.99</v>
      </c>
      <c r="E1322" s="4">
        <f>VLOOKUP($A1322,'Order Sales'!$A$2:$H$2154,E$1,FALSE)</f>
        <v>2</v>
      </c>
      <c r="F1322">
        <f>VLOOKUP($A1322,'Order Sales'!$A$2:$H$2154,F$1,FALSE)</f>
        <v>226.88200000000001</v>
      </c>
      <c r="G1322" t="str">
        <f>VLOOKUP($A1322,'Order Sales'!$A$2:$H$2154,G$1,FALSE)</f>
        <v>Corporate</v>
      </c>
    </row>
    <row r="1323" spans="1:7" x14ac:dyDescent="0.3">
      <c r="A1323">
        <v>12582</v>
      </c>
      <c r="B1323" s="2">
        <v>39954</v>
      </c>
      <c r="C1323" s="2">
        <v>39956</v>
      </c>
      <c r="D1323" s="4">
        <f>VLOOKUP(A1323,'Order Shipping'!$A$2:$C$2154,3,FALSE)</f>
        <v>1.39</v>
      </c>
      <c r="E1323" s="4">
        <f>VLOOKUP($A1323,'Order Sales'!$A$2:$H$2154,E$1,FALSE)</f>
        <v>36</v>
      </c>
      <c r="F1323">
        <f>VLOOKUP($A1323,'Order Sales'!$A$2:$H$2154,F$1,FALSE)</f>
        <v>281.70999999999998</v>
      </c>
      <c r="G1323" t="str">
        <f>VLOOKUP($A1323,'Order Sales'!$A$2:$H$2154,G$1,FALSE)</f>
        <v>Home Office</v>
      </c>
    </row>
    <row r="1324" spans="1:7" x14ac:dyDescent="0.3">
      <c r="A1324">
        <v>2581</v>
      </c>
      <c r="B1324" s="2">
        <v>39827</v>
      </c>
      <c r="C1324" s="2">
        <v>39829</v>
      </c>
      <c r="D1324" s="4">
        <f>VLOOKUP(A1324,'Order Shipping'!$A$2:$C$2154,3,FALSE)</f>
        <v>9.5399999999999991</v>
      </c>
      <c r="E1324" s="4">
        <f>VLOOKUP($A1324,'Order Sales'!$A$2:$H$2154,E$1,FALSE)</f>
        <v>13</v>
      </c>
      <c r="F1324">
        <f>VLOOKUP($A1324,'Order Sales'!$A$2:$H$2154,F$1,FALSE)</f>
        <v>245.82</v>
      </c>
      <c r="G1324" t="str">
        <f>VLOOKUP($A1324,'Order Sales'!$A$2:$H$2154,G$1,FALSE)</f>
        <v>Small Business</v>
      </c>
    </row>
    <row r="1325" spans="1:7" x14ac:dyDescent="0.3">
      <c r="A1325">
        <v>24349</v>
      </c>
      <c r="B1325" s="2">
        <v>40113</v>
      </c>
      <c r="C1325" s="2">
        <v>40115</v>
      </c>
      <c r="D1325" s="4">
        <f>VLOOKUP(A1325,'Order Shipping'!$A$2:$C$2154,3,FALSE)</f>
        <v>8.99</v>
      </c>
      <c r="E1325" s="4">
        <f>VLOOKUP($A1325,'Order Sales'!$A$2:$H$2154,E$1,FALSE)</f>
        <v>49</v>
      </c>
      <c r="F1325">
        <f>VLOOKUP($A1325,'Order Sales'!$A$2:$H$2154,F$1,FALSE)</f>
        <v>1836.84</v>
      </c>
      <c r="G1325" t="str">
        <f>VLOOKUP($A1325,'Order Sales'!$A$2:$H$2154,G$1,FALSE)</f>
        <v>Small Business</v>
      </c>
    </row>
    <row r="1326" spans="1:7" x14ac:dyDescent="0.3">
      <c r="A1326">
        <v>5448</v>
      </c>
      <c r="B1326" s="2">
        <v>39862</v>
      </c>
      <c r="C1326" s="2">
        <v>39864</v>
      </c>
      <c r="D1326" s="4">
        <f>VLOOKUP(A1326,'Order Shipping'!$A$2:$C$2154,3,FALSE)</f>
        <v>58.92</v>
      </c>
      <c r="E1326" s="4">
        <f>VLOOKUP($A1326,'Order Sales'!$A$2:$H$2154,E$1,FALSE)</f>
        <v>30</v>
      </c>
      <c r="F1326">
        <f>VLOOKUP($A1326,'Order Sales'!$A$2:$H$2154,F$1,FALSE)</f>
        <v>10554.63</v>
      </c>
      <c r="G1326" t="str">
        <f>VLOOKUP($A1326,'Order Sales'!$A$2:$H$2154,G$1,FALSE)</f>
        <v>Corporate</v>
      </c>
    </row>
    <row r="1327" spans="1:7" x14ac:dyDescent="0.3">
      <c r="A1327">
        <v>28011</v>
      </c>
      <c r="B1327" s="2">
        <v>40165</v>
      </c>
      <c r="C1327" s="2">
        <v>40172</v>
      </c>
      <c r="D1327" s="4">
        <f>VLOOKUP(A1327,'Order Shipping'!$A$2:$C$2154,3,FALSE)</f>
        <v>2.85</v>
      </c>
      <c r="E1327" s="4">
        <f>VLOOKUP($A1327,'Order Sales'!$A$2:$H$2154,E$1,FALSE)</f>
        <v>19</v>
      </c>
      <c r="F1327">
        <f>VLOOKUP($A1327,'Order Sales'!$A$2:$H$2154,F$1,FALSE)</f>
        <v>216.25</v>
      </c>
      <c r="G1327" t="str">
        <f>VLOOKUP($A1327,'Order Sales'!$A$2:$H$2154,G$1,FALSE)</f>
        <v>Consumer</v>
      </c>
    </row>
    <row r="1328" spans="1:7" x14ac:dyDescent="0.3">
      <c r="A1328">
        <v>18872</v>
      </c>
      <c r="B1328" s="2">
        <v>40039</v>
      </c>
      <c r="C1328" s="2">
        <v>40041</v>
      </c>
      <c r="D1328" s="4">
        <f>VLOOKUP(A1328,'Order Shipping'!$A$2:$C$2154,3,FALSE)</f>
        <v>0.99</v>
      </c>
      <c r="E1328" s="4">
        <f>VLOOKUP($A1328,'Order Sales'!$A$2:$H$2154,E$1,FALSE)</f>
        <v>38</v>
      </c>
      <c r="F1328">
        <f>VLOOKUP($A1328,'Order Sales'!$A$2:$H$2154,F$1,FALSE)</f>
        <v>2773.0315000000001</v>
      </c>
      <c r="G1328" t="str">
        <f>VLOOKUP($A1328,'Order Sales'!$A$2:$H$2154,G$1,FALSE)</f>
        <v>Small Business</v>
      </c>
    </row>
    <row r="1329" spans="1:7" x14ac:dyDescent="0.3">
      <c r="A1329">
        <v>6853</v>
      </c>
      <c r="B1329" s="2">
        <v>39886</v>
      </c>
      <c r="C1329" s="2">
        <v>39887</v>
      </c>
      <c r="D1329" s="4">
        <f>VLOOKUP(A1329,'Order Shipping'!$A$2:$C$2154,3,FALSE)</f>
        <v>69</v>
      </c>
      <c r="E1329" s="4">
        <f>VLOOKUP($A1329,'Order Sales'!$A$2:$H$2154,E$1,FALSE)</f>
        <v>38</v>
      </c>
      <c r="F1329">
        <f>VLOOKUP($A1329,'Order Sales'!$A$2:$H$2154,F$1,FALSE)</f>
        <v>5679.59</v>
      </c>
      <c r="G1329" t="str">
        <f>VLOOKUP($A1329,'Order Sales'!$A$2:$H$2154,G$1,FALSE)</f>
        <v>Corporate</v>
      </c>
    </row>
    <row r="1330" spans="1:7" x14ac:dyDescent="0.3">
      <c r="A1330">
        <v>15239</v>
      </c>
      <c r="B1330" s="2">
        <v>39992</v>
      </c>
      <c r="C1330" s="2">
        <v>39992</v>
      </c>
      <c r="D1330" s="4">
        <f>VLOOKUP(A1330,'Order Shipping'!$A$2:$C$2154,3,FALSE)</f>
        <v>7.96</v>
      </c>
      <c r="E1330" s="4">
        <f>VLOOKUP($A1330,'Order Sales'!$A$2:$H$2154,E$1,FALSE)</f>
        <v>15</v>
      </c>
      <c r="F1330">
        <f>VLOOKUP($A1330,'Order Sales'!$A$2:$H$2154,F$1,FALSE)</f>
        <v>89.89</v>
      </c>
      <c r="G1330" t="str">
        <f>VLOOKUP($A1330,'Order Sales'!$A$2:$H$2154,G$1,FALSE)</f>
        <v>Home Office</v>
      </c>
    </row>
    <row r="1331" spans="1:7" x14ac:dyDescent="0.3">
      <c r="A1331">
        <v>6007</v>
      </c>
      <c r="B1331" s="2">
        <v>39871</v>
      </c>
      <c r="C1331" s="2">
        <v>39871</v>
      </c>
      <c r="D1331" s="4">
        <f>VLOOKUP(A1331,'Order Shipping'!$A$2:$C$2154,3,FALSE)</f>
        <v>42.52</v>
      </c>
      <c r="E1331" s="4">
        <f>VLOOKUP($A1331,'Order Sales'!$A$2:$H$2154,E$1,FALSE)</f>
        <v>39</v>
      </c>
      <c r="F1331">
        <f>VLOOKUP($A1331,'Order Sales'!$A$2:$H$2154,F$1,FALSE)</f>
        <v>11613.13</v>
      </c>
      <c r="G1331" t="str">
        <f>VLOOKUP($A1331,'Order Sales'!$A$2:$H$2154,G$1,FALSE)</f>
        <v>Corporate</v>
      </c>
    </row>
    <row r="1332" spans="1:7" x14ac:dyDescent="0.3">
      <c r="A1332">
        <v>2463</v>
      </c>
      <c r="B1332" s="2">
        <v>39825</v>
      </c>
      <c r="C1332" s="2">
        <v>39827</v>
      </c>
      <c r="D1332" s="4">
        <f>VLOOKUP(A1332,'Order Shipping'!$A$2:$C$2154,3,FALSE)</f>
        <v>1</v>
      </c>
      <c r="E1332" s="4">
        <f>VLOOKUP($A1332,'Order Sales'!$A$2:$H$2154,E$1,FALSE)</f>
        <v>33</v>
      </c>
      <c r="F1332">
        <f>VLOOKUP($A1332,'Order Sales'!$A$2:$H$2154,F$1,FALSE)</f>
        <v>58.48</v>
      </c>
      <c r="G1332" t="str">
        <f>VLOOKUP($A1332,'Order Sales'!$A$2:$H$2154,G$1,FALSE)</f>
        <v>Consumer</v>
      </c>
    </row>
    <row r="1333" spans="1:7" x14ac:dyDescent="0.3">
      <c r="A1333">
        <v>28768</v>
      </c>
      <c r="B1333" s="2">
        <v>40176</v>
      </c>
      <c r="C1333" s="2">
        <v>40180</v>
      </c>
      <c r="D1333" s="4">
        <f>VLOOKUP(A1333,'Order Shipping'!$A$2:$C$2154,3,FALSE)</f>
        <v>8.99</v>
      </c>
      <c r="E1333" s="4">
        <f>VLOOKUP($A1333,'Order Sales'!$A$2:$H$2154,E$1,FALSE)</f>
        <v>29</v>
      </c>
      <c r="F1333">
        <f>VLOOKUP($A1333,'Order Sales'!$A$2:$H$2154,F$1,FALSE)</f>
        <v>5433.0895</v>
      </c>
      <c r="G1333" t="str">
        <f>VLOOKUP($A1333,'Order Sales'!$A$2:$H$2154,G$1,FALSE)</f>
        <v>Small Business</v>
      </c>
    </row>
    <row r="1334" spans="1:7" x14ac:dyDescent="0.3">
      <c r="A1334">
        <v>8274</v>
      </c>
      <c r="B1334" s="2">
        <v>39900</v>
      </c>
      <c r="C1334" s="2">
        <v>39901</v>
      </c>
      <c r="D1334" s="4">
        <f>VLOOKUP(A1334,'Order Shipping'!$A$2:$C$2154,3,FALSE)</f>
        <v>14.36</v>
      </c>
      <c r="E1334" s="4">
        <f>VLOOKUP($A1334,'Order Sales'!$A$2:$H$2154,E$1,FALSE)</f>
        <v>6</v>
      </c>
      <c r="F1334">
        <f>VLOOKUP($A1334,'Order Sales'!$A$2:$H$2154,F$1,FALSE)</f>
        <v>171.77</v>
      </c>
      <c r="G1334" t="str">
        <f>VLOOKUP($A1334,'Order Sales'!$A$2:$H$2154,G$1,FALSE)</f>
        <v>Small Business</v>
      </c>
    </row>
    <row r="1335" spans="1:7" x14ac:dyDescent="0.3">
      <c r="A1335">
        <v>18016</v>
      </c>
      <c r="B1335" s="2">
        <v>40029</v>
      </c>
      <c r="C1335" s="2">
        <v>40031</v>
      </c>
      <c r="D1335" s="4">
        <f>VLOOKUP(A1335,'Order Shipping'!$A$2:$C$2154,3,FALSE)</f>
        <v>4.5</v>
      </c>
      <c r="E1335" s="4">
        <f>VLOOKUP($A1335,'Order Sales'!$A$2:$H$2154,E$1,FALSE)</f>
        <v>37</v>
      </c>
      <c r="F1335">
        <f>VLOOKUP($A1335,'Order Sales'!$A$2:$H$2154,F$1,FALSE)</f>
        <v>388.9</v>
      </c>
      <c r="G1335" t="str">
        <f>VLOOKUP($A1335,'Order Sales'!$A$2:$H$2154,G$1,FALSE)</f>
        <v>Small Business</v>
      </c>
    </row>
    <row r="1336" spans="1:7" x14ac:dyDescent="0.3">
      <c r="A1336">
        <v>16951</v>
      </c>
      <c r="B1336" s="2">
        <v>40014</v>
      </c>
      <c r="C1336" s="2">
        <v>40016</v>
      </c>
      <c r="D1336" s="4">
        <f>VLOOKUP(A1336,'Order Shipping'!$A$2:$C$2154,3,FALSE)</f>
        <v>19.989999999999998</v>
      </c>
      <c r="E1336" s="4">
        <f>VLOOKUP($A1336,'Order Sales'!$A$2:$H$2154,E$1,FALSE)</f>
        <v>6</v>
      </c>
      <c r="F1336">
        <f>VLOOKUP($A1336,'Order Sales'!$A$2:$H$2154,F$1,FALSE)</f>
        <v>7767.02</v>
      </c>
      <c r="G1336" t="str">
        <f>VLOOKUP($A1336,'Order Sales'!$A$2:$H$2154,G$1,FALSE)</f>
        <v>Consumer</v>
      </c>
    </row>
    <row r="1337" spans="1:7" x14ac:dyDescent="0.3">
      <c r="A1337">
        <v>12522</v>
      </c>
      <c r="B1337" s="2">
        <v>39954</v>
      </c>
      <c r="C1337" s="2">
        <v>39955</v>
      </c>
      <c r="D1337" s="4">
        <f>VLOOKUP(A1337,'Order Shipping'!$A$2:$C$2154,3,FALSE)</f>
        <v>3.39</v>
      </c>
      <c r="E1337" s="4">
        <f>VLOOKUP($A1337,'Order Sales'!$A$2:$H$2154,E$1,FALSE)</f>
        <v>40</v>
      </c>
      <c r="F1337">
        <f>VLOOKUP($A1337,'Order Sales'!$A$2:$H$2154,F$1,FALSE)</f>
        <v>202.11</v>
      </c>
      <c r="G1337" t="str">
        <f>VLOOKUP($A1337,'Order Sales'!$A$2:$H$2154,G$1,FALSE)</f>
        <v>Small Business</v>
      </c>
    </row>
    <row r="1338" spans="1:7" x14ac:dyDescent="0.3">
      <c r="A1338">
        <v>16606</v>
      </c>
      <c r="B1338" s="2">
        <v>40009</v>
      </c>
      <c r="C1338" s="2">
        <v>40010</v>
      </c>
      <c r="D1338" s="4">
        <f>VLOOKUP(A1338,'Order Shipping'!$A$2:$C$2154,3,FALSE)</f>
        <v>3.3</v>
      </c>
      <c r="E1338" s="4">
        <f>VLOOKUP($A1338,'Order Sales'!$A$2:$H$2154,E$1,FALSE)</f>
        <v>3</v>
      </c>
      <c r="F1338">
        <f>VLOOKUP($A1338,'Order Sales'!$A$2:$H$2154,F$1,FALSE)</f>
        <v>221.4675</v>
      </c>
      <c r="G1338" t="str">
        <f>VLOOKUP($A1338,'Order Sales'!$A$2:$H$2154,G$1,FALSE)</f>
        <v>Corporate</v>
      </c>
    </row>
    <row r="1339" spans="1:7" x14ac:dyDescent="0.3">
      <c r="A1339">
        <v>22180</v>
      </c>
      <c r="B1339" s="2">
        <v>40081</v>
      </c>
      <c r="C1339" s="2">
        <v>40083</v>
      </c>
      <c r="D1339" s="4">
        <f>VLOOKUP(A1339,'Order Shipping'!$A$2:$C$2154,3,FALSE)</f>
        <v>5.0999999999999996</v>
      </c>
      <c r="E1339" s="4">
        <f>VLOOKUP($A1339,'Order Sales'!$A$2:$H$2154,E$1,FALSE)</f>
        <v>37</v>
      </c>
      <c r="F1339">
        <f>VLOOKUP($A1339,'Order Sales'!$A$2:$H$2154,F$1,FALSE)</f>
        <v>1601.24</v>
      </c>
      <c r="G1339" t="str">
        <f>VLOOKUP($A1339,'Order Sales'!$A$2:$H$2154,G$1,FALSE)</f>
        <v>Corporate</v>
      </c>
    </row>
    <row r="1340" spans="1:7" x14ac:dyDescent="0.3">
      <c r="A1340">
        <v>3896</v>
      </c>
      <c r="B1340" s="2">
        <v>39841</v>
      </c>
      <c r="C1340" s="2">
        <v>39843</v>
      </c>
      <c r="D1340" s="4">
        <f>VLOOKUP(A1340,'Order Shipping'!$A$2:$C$2154,3,FALSE)</f>
        <v>1.57</v>
      </c>
      <c r="E1340" s="4">
        <f>VLOOKUP($A1340,'Order Sales'!$A$2:$H$2154,E$1,FALSE)</f>
        <v>3</v>
      </c>
      <c r="F1340">
        <f>VLOOKUP($A1340,'Order Sales'!$A$2:$H$2154,F$1,FALSE)</f>
        <v>6.76</v>
      </c>
      <c r="G1340" t="str">
        <f>VLOOKUP($A1340,'Order Sales'!$A$2:$H$2154,G$1,FALSE)</f>
        <v>Corporate</v>
      </c>
    </row>
    <row r="1341" spans="1:7" x14ac:dyDescent="0.3">
      <c r="A1341">
        <v>18133</v>
      </c>
      <c r="B1341" s="2">
        <v>40030</v>
      </c>
      <c r="C1341" s="2">
        <v>40031</v>
      </c>
      <c r="D1341" s="4">
        <f>VLOOKUP(A1341,'Order Shipping'!$A$2:$C$2154,3,FALSE)</f>
        <v>1.57</v>
      </c>
      <c r="E1341" s="4">
        <f>VLOOKUP($A1341,'Order Sales'!$A$2:$H$2154,E$1,FALSE)</f>
        <v>49</v>
      </c>
      <c r="F1341">
        <f>VLOOKUP($A1341,'Order Sales'!$A$2:$H$2154,F$1,FALSE)</f>
        <v>82.61</v>
      </c>
      <c r="G1341" t="str">
        <f>VLOOKUP($A1341,'Order Sales'!$A$2:$H$2154,G$1,FALSE)</f>
        <v>Small Business</v>
      </c>
    </row>
    <row r="1342" spans="1:7" x14ac:dyDescent="0.3">
      <c r="A1342">
        <v>11334</v>
      </c>
      <c r="B1342" s="2">
        <v>39941</v>
      </c>
      <c r="C1342" s="2">
        <v>39943</v>
      </c>
      <c r="D1342" s="4">
        <f>VLOOKUP(A1342,'Order Shipping'!$A$2:$C$2154,3,FALSE)</f>
        <v>7.87</v>
      </c>
      <c r="E1342" s="4">
        <f>VLOOKUP($A1342,'Order Sales'!$A$2:$H$2154,E$1,FALSE)</f>
        <v>2</v>
      </c>
      <c r="F1342">
        <f>VLOOKUP($A1342,'Order Sales'!$A$2:$H$2154,F$1,FALSE)</f>
        <v>64.790000000000006</v>
      </c>
      <c r="G1342" t="str">
        <f>VLOOKUP($A1342,'Order Sales'!$A$2:$H$2154,G$1,FALSE)</f>
        <v>Corporate</v>
      </c>
    </row>
    <row r="1343" spans="1:7" x14ac:dyDescent="0.3">
      <c r="A1343">
        <v>15370</v>
      </c>
      <c r="B1343" s="2">
        <v>39994</v>
      </c>
      <c r="C1343" s="2">
        <v>39995</v>
      </c>
      <c r="D1343" s="4">
        <f>VLOOKUP(A1343,'Order Shipping'!$A$2:$C$2154,3,FALSE)</f>
        <v>1.32</v>
      </c>
      <c r="E1343" s="4">
        <f>VLOOKUP($A1343,'Order Sales'!$A$2:$H$2154,E$1,FALSE)</f>
        <v>16</v>
      </c>
      <c r="F1343">
        <f>VLOOKUP($A1343,'Order Sales'!$A$2:$H$2154,F$1,FALSE)</f>
        <v>55.44</v>
      </c>
      <c r="G1343" t="str">
        <f>VLOOKUP($A1343,'Order Sales'!$A$2:$H$2154,G$1,FALSE)</f>
        <v>Consumer</v>
      </c>
    </row>
    <row r="1344" spans="1:7" x14ac:dyDescent="0.3">
      <c r="A1344">
        <v>25130</v>
      </c>
      <c r="B1344" s="2">
        <v>40124</v>
      </c>
      <c r="C1344" s="2">
        <v>40127</v>
      </c>
      <c r="D1344" s="4">
        <f>VLOOKUP(A1344,'Order Shipping'!$A$2:$C$2154,3,FALSE)</f>
        <v>0.5</v>
      </c>
      <c r="E1344" s="4">
        <f>VLOOKUP($A1344,'Order Sales'!$A$2:$H$2154,E$1,FALSE)</f>
        <v>45</v>
      </c>
      <c r="F1344">
        <f>VLOOKUP($A1344,'Order Sales'!$A$2:$H$2154,F$1,FALSE)</f>
        <v>153.27000000000001</v>
      </c>
      <c r="G1344" t="str">
        <f>VLOOKUP($A1344,'Order Sales'!$A$2:$H$2154,G$1,FALSE)</f>
        <v>Small Business</v>
      </c>
    </row>
    <row r="1345" spans="1:7" x14ac:dyDescent="0.3">
      <c r="A1345">
        <v>25807</v>
      </c>
      <c r="B1345" s="2">
        <v>40137</v>
      </c>
      <c r="C1345" s="2">
        <v>40138</v>
      </c>
      <c r="D1345" s="4">
        <f>VLOOKUP(A1345,'Order Shipping'!$A$2:$C$2154,3,FALSE)</f>
        <v>14.7</v>
      </c>
      <c r="E1345" s="4">
        <f>VLOOKUP($A1345,'Order Sales'!$A$2:$H$2154,E$1,FALSE)</f>
        <v>7</v>
      </c>
      <c r="F1345">
        <f>VLOOKUP($A1345,'Order Sales'!$A$2:$H$2154,F$1,FALSE)</f>
        <v>2813.34</v>
      </c>
      <c r="G1345" t="str">
        <f>VLOOKUP($A1345,'Order Sales'!$A$2:$H$2154,G$1,FALSE)</f>
        <v>Home Office</v>
      </c>
    </row>
    <row r="1346" spans="1:7" x14ac:dyDescent="0.3">
      <c r="A1346">
        <v>23291</v>
      </c>
      <c r="B1346" s="2">
        <v>40095</v>
      </c>
      <c r="C1346" s="2">
        <v>40097</v>
      </c>
      <c r="D1346" s="4">
        <f>VLOOKUP(A1346,'Order Shipping'!$A$2:$C$2154,3,FALSE)</f>
        <v>7.07</v>
      </c>
      <c r="E1346" s="4">
        <f>VLOOKUP($A1346,'Order Sales'!$A$2:$H$2154,E$1,FALSE)</f>
        <v>29</v>
      </c>
      <c r="F1346">
        <f>VLOOKUP($A1346,'Order Sales'!$A$2:$H$2154,F$1,FALSE)</f>
        <v>195.82</v>
      </c>
      <c r="G1346" t="str">
        <f>VLOOKUP($A1346,'Order Sales'!$A$2:$H$2154,G$1,FALSE)</f>
        <v>Home Office</v>
      </c>
    </row>
    <row r="1347" spans="1:7" x14ac:dyDescent="0.3">
      <c r="A1347">
        <v>2943</v>
      </c>
      <c r="B1347" s="2">
        <v>39830</v>
      </c>
      <c r="C1347" s="2">
        <v>39832</v>
      </c>
      <c r="D1347" s="4">
        <f>VLOOKUP(A1347,'Order Shipping'!$A$2:$C$2154,3,FALSE)</f>
        <v>2.5</v>
      </c>
      <c r="E1347" s="4">
        <f>VLOOKUP($A1347,'Order Sales'!$A$2:$H$2154,E$1,FALSE)</f>
        <v>3</v>
      </c>
      <c r="F1347">
        <f>VLOOKUP($A1347,'Order Sales'!$A$2:$H$2154,F$1,FALSE)</f>
        <v>337.33949999999999</v>
      </c>
      <c r="G1347" t="str">
        <f>VLOOKUP($A1347,'Order Sales'!$A$2:$H$2154,G$1,FALSE)</f>
        <v>Corporate</v>
      </c>
    </row>
    <row r="1348" spans="1:7" x14ac:dyDescent="0.3">
      <c r="A1348">
        <v>13950</v>
      </c>
      <c r="B1348" s="2">
        <v>39974</v>
      </c>
      <c r="C1348" s="2">
        <v>39974</v>
      </c>
      <c r="D1348" s="4">
        <f>VLOOKUP(A1348,'Order Shipping'!$A$2:$C$2154,3,FALSE)</f>
        <v>3.52</v>
      </c>
      <c r="E1348" s="4">
        <f>VLOOKUP($A1348,'Order Sales'!$A$2:$H$2154,E$1,FALSE)</f>
        <v>7</v>
      </c>
      <c r="F1348">
        <f>VLOOKUP($A1348,'Order Sales'!$A$2:$H$2154,F$1,FALSE)</f>
        <v>57.03</v>
      </c>
      <c r="G1348" t="str">
        <f>VLOOKUP($A1348,'Order Sales'!$A$2:$H$2154,G$1,FALSE)</f>
        <v>Small Business</v>
      </c>
    </row>
    <row r="1349" spans="1:7" x14ac:dyDescent="0.3">
      <c r="A1349">
        <v>10882</v>
      </c>
      <c r="B1349" s="2">
        <v>39935</v>
      </c>
      <c r="C1349" s="2">
        <v>39937</v>
      </c>
      <c r="D1349" s="4">
        <f>VLOOKUP(A1349,'Order Shipping'!$A$2:$C$2154,3,FALSE)</f>
        <v>6.05</v>
      </c>
      <c r="E1349" s="4">
        <f>VLOOKUP($A1349,'Order Sales'!$A$2:$H$2154,E$1,FALSE)</f>
        <v>25</v>
      </c>
      <c r="F1349">
        <f>VLOOKUP($A1349,'Order Sales'!$A$2:$H$2154,F$1,FALSE)</f>
        <v>172.42</v>
      </c>
      <c r="G1349" t="str">
        <f>VLOOKUP($A1349,'Order Sales'!$A$2:$H$2154,G$1,FALSE)</f>
        <v>Consumer</v>
      </c>
    </row>
    <row r="1350" spans="1:7" x14ac:dyDescent="0.3">
      <c r="A1350">
        <v>15248</v>
      </c>
      <c r="B1350" s="2">
        <v>39992</v>
      </c>
      <c r="C1350" s="2">
        <v>39997</v>
      </c>
      <c r="D1350" s="4">
        <f>VLOOKUP(A1350,'Order Shipping'!$A$2:$C$2154,3,FALSE)</f>
        <v>8.17</v>
      </c>
      <c r="E1350" s="4">
        <f>VLOOKUP($A1350,'Order Sales'!$A$2:$H$2154,E$1,FALSE)</f>
        <v>39</v>
      </c>
      <c r="F1350">
        <f>VLOOKUP($A1350,'Order Sales'!$A$2:$H$2154,F$1,FALSE)</f>
        <v>739.28</v>
      </c>
      <c r="G1350" t="str">
        <f>VLOOKUP($A1350,'Order Sales'!$A$2:$H$2154,G$1,FALSE)</f>
        <v>Home Office</v>
      </c>
    </row>
    <row r="1351" spans="1:7" x14ac:dyDescent="0.3">
      <c r="A1351">
        <v>26658</v>
      </c>
      <c r="B1351" s="2">
        <v>40148</v>
      </c>
      <c r="C1351" s="2">
        <v>40150</v>
      </c>
      <c r="D1351" s="4">
        <f>VLOOKUP(A1351,'Order Shipping'!$A$2:$C$2154,3,FALSE)</f>
        <v>35</v>
      </c>
      <c r="E1351" s="4">
        <f>VLOOKUP($A1351,'Order Sales'!$A$2:$H$2154,E$1,FALSE)</f>
        <v>33</v>
      </c>
      <c r="F1351">
        <f>VLOOKUP($A1351,'Order Sales'!$A$2:$H$2154,F$1,FALSE)</f>
        <v>1621.1</v>
      </c>
      <c r="G1351" t="str">
        <f>VLOOKUP($A1351,'Order Sales'!$A$2:$H$2154,G$1,FALSE)</f>
        <v>Consumer</v>
      </c>
    </row>
    <row r="1352" spans="1:7" x14ac:dyDescent="0.3">
      <c r="A1352">
        <v>17439</v>
      </c>
      <c r="B1352" s="2">
        <v>40020</v>
      </c>
      <c r="C1352" s="2">
        <v>40022</v>
      </c>
      <c r="D1352" s="4">
        <f>VLOOKUP(A1352,'Order Shipping'!$A$2:$C$2154,3,FALSE)</f>
        <v>57.38</v>
      </c>
      <c r="E1352" s="4">
        <f>VLOOKUP($A1352,'Order Sales'!$A$2:$H$2154,E$1,FALSE)</f>
        <v>32</v>
      </c>
      <c r="F1352">
        <f>VLOOKUP($A1352,'Order Sales'!$A$2:$H$2154,F$1,FALSE)</f>
        <v>3416.38</v>
      </c>
      <c r="G1352" t="str">
        <f>VLOOKUP($A1352,'Order Sales'!$A$2:$H$2154,G$1,FALSE)</f>
        <v>Consumer</v>
      </c>
    </row>
    <row r="1353" spans="1:7" x14ac:dyDescent="0.3">
      <c r="A1353">
        <v>4331</v>
      </c>
      <c r="B1353" s="2">
        <v>39848</v>
      </c>
      <c r="C1353" s="2">
        <v>39849</v>
      </c>
      <c r="D1353" s="4">
        <f>VLOOKUP(A1353,'Order Shipping'!$A$2:$C$2154,3,FALSE)</f>
        <v>6.46</v>
      </c>
      <c r="E1353" s="4">
        <f>VLOOKUP($A1353,'Order Sales'!$A$2:$H$2154,E$1,FALSE)</f>
        <v>47</v>
      </c>
      <c r="F1353">
        <f>VLOOKUP($A1353,'Order Sales'!$A$2:$H$2154,F$1,FALSE)</f>
        <v>671.03</v>
      </c>
      <c r="G1353" t="str">
        <f>VLOOKUP($A1353,'Order Sales'!$A$2:$H$2154,G$1,FALSE)</f>
        <v>Small Business</v>
      </c>
    </row>
    <row r="1354" spans="1:7" x14ac:dyDescent="0.3">
      <c r="A1354">
        <v>26451</v>
      </c>
      <c r="B1354" s="2">
        <v>40146</v>
      </c>
      <c r="C1354" s="2">
        <v>40148</v>
      </c>
      <c r="D1354" s="4">
        <f>VLOOKUP(A1354,'Order Shipping'!$A$2:$C$2154,3,FALSE)</f>
        <v>7.4</v>
      </c>
      <c r="E1354" s="4">
        <f>VLOOKUP($A1354,'Order Sales'!$A$2:$H$2154,E$1,FALSE)</f>
        <v>20</v>
      </c>
      <c r="F1354">
        <f>VLOOKUP($A1354,'Order Sales'!$A$2:$H$2154,F$1,FALSE)</f>
        <v>307.45999999999998</v>
      </c>
      <c r="G1354" t="str">
        <f>VLOOKUP($A1354,'Order Sales'!$A$2:$H$2154,G$1,FALSE)</f>
        <v>Home Office</v>
      </c>
    </row>
    <row r="1355" spans="1:7" x14ac:dyDescent="0.3">
      <c r="A1355">
        <v>4642</v>
      </c>
      <c r="B1355" s="2">
        <v>39850</v>
      </c>
      <c r="C1355" s="2">
        <v>39854</v>
      </c>
      <c r="D1355" s="4">
        <f>VLOOKUP(A1355,'Order Shipping'!$A$2:$C$2154,3,FALSE)</f>
        <v>30</v>
      </c>
      <c r="E1355" s="4">
        <f>VLOOKUP($A1355,'Order Sales'!$A$2:$H$2154,E$1,FALSE)</f>
        <v>45</v>
      </c>
      <c r="F1355">
        <f>VLOOKUP($A1355,'Order Sales'!$A$2:$H$2154,F$1,FALSE)</f>
        <v>7548.65</v>
      </c>
      <c r="G1355" t="str">
        <f>VLOOKUP($A1355,'Order Sales'!$A$2:$H$2154,G$1,FALSE)</f>
        <v>Corporate</v>
      </c>
    </row>
    <row r="1356" spans="1:7" x14ac:dyDescent="0.3">
      <c r="A1356">
        <v>25024</v>
      </c>
      <c r="B1356" s="2">
        <v>40121</v>
      </c>
      <c r="C1356" s="2">
        <v>40123</v>
      </c>
      <c r="D1356" s="4">
        <f>VLOOKUP(A1356,'Order Shipping'!$A$2:$C$2154,3,FALSE)</f>
        <v>0.5</v>
      </c>
      <c r="E1356" s="4">
        <f>VLOOKUP($A1356,'Order Sales'!$A$2:$H$2154,E$1,FALSE)</f>
        <v>25</v>
      </c>
      <c r="F1356">
        <f>VLOOKUP($A1356,'Order Sales'!$A$2:$H$2154,F$1,FALSE)</f>
        <v>88.37</v>
      </c>
      <c r="G1356" t="str">
        <f>VLOOKUP($A1356,'Order Sales'!$A$2:$H$2154,G$1,FALSE)</f>
        <v>Home Office</v>
      </c>
    </row>
    <row r="1357" spans="1:7" x14ac:dyDescent="0.3">
      <c r="A1357">
        <v>6681</v>
      </c>
      <c r="B1357" s="2">
        <v>39883</v>
      </c>
      <c r="C1357" s="2">
        <v>39883</v>
      </c>
      <c r="D1357" s="4">
        <f>VLOOKUP(A1357,'Order Shipping'!$A$2:$C$2154,3,FALSE)</f>
        <v>3.3</v>
      </c>
      <c r="E1357" s="4">
        <f>VLOOKUP($A1357,'Order Sales'!$A$2:$H$2154,E$1,FALSE)</f>
        <v>44</v>
      </c>
      <c r="F1357">
        <f>VLOOKUP($A1357,'Order Sales'!$A$2:$H$2154,F$1,FALSE)</f>
        <v>774.05250000000001</v>
      </c>
      <c r="G1357" t="str">
        <f>VLOOKUP($A1357,'Order Sales'!$A$2:$H$2154,G$1,FALSE)</f>
        <v>Home Office</v>
      </c>
    </row>
    <row r="1358" spans="1:7" x14ac:dyDescent="0.3">
      <c r="A1358">
        <v>18387</v>
      </c>
      <c r="B1358" s="2">
        <v>40032</v>
      </c>
      <c r="C1358" s="2">
        <v>40032</v>
      </c>
      <c r="D1358" s="4">
        <f>VLOOKUP(A1358,'Order Shipping'!$A$2:$C$2154,3,FALSE)</f>
        <v>5.92</v>
      </c>
      <c r="E1358" s="4">
        <f>VLOOKUP($A1358,'Order Sales'!$A$2:$H$2154,E$1,FALSE)</f>
        <v>48</v>
      </c>
      <c r="F1358">
        <f>VLOOKUP($A1358,'Order Sales'!$A$2:$H$2154,F$1,FALSE)</f>
        <v>2482.0340000000001</v>
      </c>
      <c r="G1358" t="str">
        <f>VLOOKUP($A1358,'Order Sales'!$A$2:$H$2154,G$1,FALSE)</f>
        <v>Small Business</v>
      </c>
    </row>
    <row r="1359" spans="1:7" x14ac:dyDescent="0.3">
      <c r="A1359">
        <v>18446</v>
      </c>
      <c r="B1359" s="2">
        <v>40034</v>
      </c>
      <c r="C1359" s="2">
        <v>40035</v>
      </c>
      <c r="D1359" s="4">
        <f>VLOOKUP(A1359,'Order Shipping'!$A$2:$C$2154,3,FALSE)</f>
        <v>5.99</v>
      </c>
      <c r="E1359" s="4">
        <f>VLOOKUP($A1359,'Order Sales'!$A$2:$H$2154,E$1,FALSE)</f>
        <v>42</v>
      </c>
      <c r="F1359">
        <f>VLOOKUP($A1359,'Order Sales'!$A$2:$H$2154,F$1,FALSE)</f>
        <v>865.21</v>
      </c>
      <c r="G1359" t="str">
        <f>VLOOKUP($A1359,'Order Sales'!$A$2:$H$2154,G$1,FALSE)</f>
        <v>Consumer</v>
      </c>
    </row>
    <row r="1360" spans="1:7" x14ac:dyDescent="0.3">
      <c r="A1360">
        <v>22072</v>
      </c>
      <c r="B1360" s="2">
        <v>40080</v>
      </c>
      <c r="C1360" s="2">
        <v>40081</v>
      </c>
      <c r="D1360" s="4">
        <f>VLOOKUP(A1360,'Order Shipping'!$A$2:$C$2154,3,FALSE)</f>
        <v>3.99</v>
      </c>
      <c r="E1360" s="4">
        <f>VLOOKUP($A1360,'Order Sales'!$A$2:$H$2154,E$1,FALSE)</f>
        <v>9</v>
      </c>
      <c r="F1360">
        <f>VLOOKUP($A1360,'Order Sales'!$A$2:$H$2154,F$1,FALSE)</f>
        <v>477.05399999999997</v>
      </c>
      <c r="G1360" t="str">
        <f>VLOOKUP($A1360,'Order Sales'!$A$2:$H$2154,G$1,FALSE)</f>
        <v>Home Office</v>
      </c>
    </row>
    <row r="1361" spans="1:7" x14ac:dyDescent="0.3">
      <c r="A1361">
        <v>2579</v>
      </c>
      <c r="B1361" s="2">
        <v>39827</v>
      </c>
      <c r="C1361" s="2">
        <v>39827</v>
      </c>
      <c r="D1361" s="4">
        <f>VLOOKUP(A1361,'Order Shipping'!$A$2:$C$2154,3,FALSE)</f>
        <v>26.53</v>
      </c>
      <c r="E1361" s="4">
        <f>VLOOKUP($A1361,'Order Sales'!$A$2:$H$2154,E$1,FALSE)</f>
        <v>23</v>
      </c>
      <c r="F1361">
        <f>VLOOKUP($A1361,'Order Sales'!$A$2:$H$2154,F$1,FALSE)</f>
        <v>7202.94</v>
      </c>
      <c r="G1361" t="str">
        <f>VLOOKUP($A1361,'Order Sales'!$A$2:$H$2154,G$1,FALSE)</f>
        <v>Small Business</v>
      </c>
    </row>
    <row r="1362" spans="1:7" x14ac:dyDescent="0.3">
      <c r="A1362">
        <v>17152</v>
      </c>
      <c r="B1362" s="2">
        <v>40016</v>
      </c>
      <c r="C1362" s="2">
        <v>40016</v>
      </c>
      <c r="D1362" s="4">
        <f>VLOOKUP(A1362,'Order Shipping'!$A$2:$C$2154,3,FALSE)</f>
        <v>5.92</v>
      </c>
      <c r="E1362" s="4">
        <f>VLOOKUP($A1362,'Order Sales'!$A$2:$H$2154,E$1,FALSE)</f>
        <v>38</v>
      </c>
      <c r="F1362">
        <f>VLOOKUP($A1362,'Order Sales'!$A$2:$H$2154,F$1,FALSE)</f>
        <v>4008.7275</v>
      </c>
      <c r="G1362" t="str">
        <f>VLOOKUP($A1362,'Order Sales'!$A$2:$H$2154,G$1,FALSE)</f>
        <v>Consumer</v>
      </c>
    </row>
    <row r="1363" spans="1:7" x14ac:dyDescent="0.3">
      <c r="A1363">
        <v>2287</v>
      </c>
      <c r="B1363" s="2">
        <v>39824</v>
      </c>
      <c r="C1363" s="2">
        <v>39826</v>
      </c>
      <c r="D1363" s="4">
        <f>VLOOKUP(A1363,'Order Shipping'!$A$2:$C$2154,3,FALSE)</f>
        <v>6.6</v>
      </c>
      <c r="E1363" s="4">
        <f>VLOOKUP($A1363,'Order Sales'!$A$2:$H$2154,E$1,FALSE)</f>
        <v>29</v>
      </c>
      <c r="F1363">
        <f>VLOOKUP($A1363,'Order Sales'!$A$2:$H$2154,F$1,FALSE)</f>
        <v>138.16999999999999</v>
      </c>
      <c r="G1363" t="str">
        <f>VLOOKUP($A1363,'Order Sales'!$A$2:$H$2154,G$1,FALSE)</f>
        <v>Small Business</v>
      </c>
    </row>
    <row r="1364" spans="1:7" x14ac:dyDescent="0.3">
      <c r="A1364">
        <v>15996</v>
      </c>
      <c r="B1364" s="2">
        <v>40000</v>
      </c>
      <c r="C1364" s="2">
        <v>40001</v>
      </c>
      <c r="D1364" s="4">
        <f>VLOOKUP(A1364,'Order Shipping'!$A$2:$C$2154,3,FALSE)</f>
        <v>0.5</v>
      </c>
      <c r="E1364" s="4">
        <f>VLOOKUP($A1364,'Order Sales'!$A$2:$H$2154,E$1,FALSE)</f>
        <v>11</v>
      </c>
      <c r="F1364">
        <f>VLOOKUP($A1364,'Order Sales'!$A$2:$H$2154,F$1,FALSE)</f>
        <v>33.020000000000003</v>
      </c>
      <c r="G1364" t="str">
        <f>VLOOKUP($A1364,'Order Sales'!$A$2:$H$2154,G$1,FALSE)</f>
        <v>Home Office</v>
      </c>
    </row>
    <row r="1365" spans="1:7" x14ac:dyDescent="0.3">
      <c r="A1365">
        <v>13441</v>
      </c>
      <c r="B1365" s="2">
        <v>39965</v>
      </c>
      <c r="C1365" s="2">
        <v>39967</v>
      </c>
      <c r="D1365" s="4">
        <f>VLOOKUP(A1365,'Order Shipping'!$A$2:$C$2154,3,FALSE)</f>
        <v>35</v>
      </c>
      <c r="E1365" s="4">
        <f>VLOOKUP($A1365,'Order Sales'!$A$2:$H$2154,E$1,FALSE)</f>
        <v>34</v>
      </c>
      <c r="F1365">
        <f>VLOOKUP($A1365,'Order Sales'!$A$2:$H$2154,F$1,FALSE)</f>
        <v>2181.44</v>
      </c>
      <c r="G1365" t="str">
        <f>VLOOKUP($A1365,'Order Sales'!$A$2:$H$2154,G$1,FALSE)</f>
        <v>Corporate</v>
      </c>
    </row>
    <row r="1366" spans="1:7" x14ac:dyDescent="0.3">
      <c r="A1366">
        <v>16091</v>
      </c>
      <c r="B1366" s="2">
        <v>40000</v>
      </c>
      <c r="C1366" s="2">
        <v>40002</v>
      </c>
      <c r="D1366" s="4">
        <f>VLOOKUP(A1366,'Order Shipping'!$A$2:$C$2154,3,FALSE)</f>
        <v>5.92</v>
      </c>
      <c r="E1366" s="4">
        <f>VLOOKUP($A1366,'Order Sales'!$A$2:$H$2154,E$1,FALSE)</f>
        <v>9</v>
      </c>
      <c r="F1366">
        <f>VLOOKUP($A1366,'Order Sales'!$A$2:$H$2154,F$1,FALSE)</f>
        <v>519.95349999999996</v>
      </c>
      <c r="G1366" t="str">
        <f>VLOOKUP($A1366,'Order Sales'!$A$2:$H$2154,G$1,FALSE)</f>
        <v>Consumer</v>
      </c>
    </row>
    <row r="1367" spans="1:7" x14ac:dyDescent="0.3">
      <c r="A1367">
        <v>19899</v>
      </c>
      <c r="B1367" s="2">
        <v>40051</v>
      </c>
      <c r="C1367" s="2">
        <v>40058</v>
      </c>
      <c r="D1367" s="4">
        <f>VLOOKUP(A1367,'Order Shipping'!$A$2:$C$2154,3,FALSE)</f>
        <v>5.16</v>
      </c>
      <c r="E1367" s="4">
        <f>VLOOKUP($A1367,'Order Sales'!$A$2:$H$2154,E$1,FALSE)</f>
        <v>26</v>
      </c>
      <c r="F1367">
        <f>VLOOKUP($A1367,'Order Sales'!$A$2:$H$2154,F$1,FALSE)</f>
        <v>188.05</v>
      </c>
      <c r="G1367" t="str">
        <f>VLOOKUP($A1367,'Order Sales'!$A$2:$H$2154,G$1,FALSE)</f>
        <v>Corporate</v>
      </c>
    </row>
    <row r="1368" spans="1:7" x14ac:dyDescent="0.3">
      <c r="A1368">
        <v>10220</v>
      </c>
      <c r="B1368" s="2">
        <v>39924</v>
      </c>
      <c r="C1368" s="2">
        <v>39924</v>
      </c>
      <c r="D1368" s="4">
        <f>VLOOKUP(A1368,'Order Shipping'!$A$2:$C$2154,3,FALSE)</f>
        <v>17.48</v>
      </c>
      <c r="E1368" s="4">
        <f>VLOOKUP($A1368,'Order Sales'!$A$2:$H$2154,E$1,FALSE)</f>
        <v>26</v>
      </c>
      <c r="F1368">
        <f>VLOOKUP($A1368,'Order Sales'!$A$2:$H$2154,F$1,FALSE)</f>
        <v>1029.29</v>
      </c>
      <c r="G1368" t="str">
        <f>VLOOKUP($A1368,'Order Sales'!$A$2:$H$2154,G$1,FALSE)</f>
        <v>Small Business</v>
      </c>
    </row>
    <row r="1369" spans="1:7" x14ac:dyDescent="0.3">
      <c r="A1369">
        <v>22225</v>
      </c>
      <c r="B1369" s="2">
        <v>40082</v>
      </c>
      <c r="C1369" s="2">
        <v>40084</v>
      </c>
      <c r="D1369" s="4">
        <f>VLOOKUP(A1369,'Order Shipping'!$A$2:$C$2154,3,FALSE)</f>
        <v>18.98</v>
      </c>
      <c r="E1369" s="4">
        <f>VLOOKUP($A1369,'Order Sales'!$A$2:$H$2154,E$1,FALSE)</f>
        <v>6</v>
      </c>
      <c r="F1369">
        <f>VLOOKUP($A1369,'Order Sales'!$A$2:$H$2154,F$1,FALSE)</f>
        <v>247.15</v>
      </c>
      <c r="G1369" t="str">
        <f>VLOOKUP($A1369,'Order Sales'!$A$2:$H$2154,G$1,FALSE)</f>
        <v>Corporate</v>
      </c>
    </row>
    <row r="1370" spans="1:7" x14ac:dyDescent="0.3">
      <c r="A1370">
        <v>4377</v>
      </c>
      <c r="B1370" s="2">
        <v>39848</v>
      </c>
      <c r="C1370" s="2">
        <v>39849</v>
      </c>
      <c r="D1370" s="4">
        <f>VLOOKUP(A1370,'Order Shipping'!$A$2:$C$2154,3,FALSE)</f>
        <v>6.6</v>
      </c>
      <c r="E1370" s="4">
        <f>VLOOKUP($A1370,'Order Sales'!$A$2:$H$2154,E$1,FALSE)</f>
        <v>35</v>
      </c>
      <c r="F1370">
        <f>VLOOKUP($A1370,'Order Sales'!$A$2:$H$2154,F$1,FALSE)</f>
        <v>228.8</v>
      </c>
      <c r="G1370" t="str">
        <f>VLOOKUP($A1370,'Order Sales'!$A$2:$H$2154,G$1,FALSE)</f>
        <v>Home Office</v>
      </c>
    </row>
    <row r="1371" spans="1:7" x14ac:dyDescent="0.3">
      <c r="A1371">
        <v>24101</v>
      </c>
      <c r="B1371" s="2">
        <v>40108</v>
      </c>
      <c r="C1371" s="2">
        <v>40111</v>
      </c>
      <c r="D1371" s="4">
        <f>VLOOKUP(A1371,'Order Shipping'!$A$2:$C$2154,3,FALSE)</f>
        <v>5.86</v>
      </c>
      <c r="E1371" s="4">
        <f>VLOOKUP($A1371,'Order Sales'!$A$2:$H$2154,E$1,FALSE)</f>
        <v>45</v>
      </c>
      <c r="F1371">
        <f>VLOOKUP($A1371,'Order Sales'!$A$2:$H$2154,F$1,FALSE)</f>
        <v>2096.6999999999998</v>
      </c>
      <c r="G1371" t="str">
        <f>VLOOKUP($A1371,'Order Sales'!$A$2:$H$2154,G$1,FALSE)</f>
        <v>Small Business</v>
      </c>
    </row>
    <row r="1372" spans="1:7" x14ac:dyDescent="0.3">
      <c r="A1372">
        <v>6768</v>
      </c>
      <c r="B1372" s="2">
        <v>39885</v>
      </c>
      <c r="C1372" s="2">
        <v>39885</v>
      </c>
      <c r="D1372" s="4">
        <f>VLOOKUP(A1372,'Order Shipping'!$A$2:$C$2154,3,FALSE)</f>
        <v>2.5</v>
      </c>
      <c r="E1372" s="4">
        <f>VLOOKUP($A1372,'Order Sales'!$A$2:$H$2154,E$1,FALSE)</f>
        <v>2</v>
      </c>
      <c r="F1372">
        <f>VLOOKUP($A1372,'Order Sales'!$A$2:$H$2154,F$1,FALSE)</f>
        <v>201.178</v>
      </c>
      <c r="G1372" t="str">
        <f>VLOOKUP($A1372,'Order Sales'!$A$2:$H$2154,G$1,FALSE)</f>
        <v>Home Office</v>
      </c>
    </row>
    <row r="1373" spans="1:7" x14ac:dyDescent="0.3">
      <c r="A1373">
        <v>4765</v>
      </c>
      <c r="B1373" s="2">
        <v>39852</v>
      </c>
      <c r="C1373" s="2">
        <v>39855</v>
      </c>
      <c r="D1373" s="4">
        <f>VLOOKUP(A1373,'Order Shipping'!$A$2:$C$2154,3,FALSE)</f>
        <v>13.99</v>
      </c>
      <c r="E1373" s="4">
        <f>VLOOKUP($A1373,'Order Sales'!$A$2:$H$2154,E$1,FALSE)</f>
        <v>20</v>
      </c>
      <c r="F1373">
        <f>VLOOKUP($A1373,'Order Sales'!$A$2:$H$2154,F$1,FALSE)</f>
        <v>2026.01</v>
      </c>
      <c r="G1373" t="str">
        <f>VLOOKUP($A1373,'Order Sales'!$A$2:$H$2154,G$1,FALSE)</f>
        <v>Consumer</v>
      </c>
    </row>
    <row r="1374" spans="1:7" x14ac:dyDescent="0.3">
      <c r="A1374">
        <v>1510</v>
      </c>
      <c r="B1374" s="2">
        <v>39818</v>
      </c>
      <c r="C1374" s="2">
        <v>39819</v>
      </c>
      <c r="D1374" s="4">
        <f>VLOOKUP(A1374,'Order Shipping'!$A$2:$C$2154,3,FALSE)</f>
        <v>43.32</v>
      </c>
      <c r="E1374" s="4">
        <f>VLOOKUP($A1374,'Order Sales'!$A$2:$H$2154,E$1,FALSE)</f>
        <v>5</v>
      </c>
      <c r="F1374">
        <f>VLOOKUP($A1374,'Order Sales'!$A$2:$H$2154,F$1,FALSE)</f>
        <v>1244.19</v>
      </c>
      <c r="G1374" t="str">
        <f>VLOOKUP($A1374,'Order Sales'!$A$2:$H$2154,G$1,FALSE)</f>
        <v>Corporate</v>
      </c>
    </row>
    <row r="1375" spans="1:7" x14ac:dyDescent="0.3">
      <c r="A1375">
        <v>23348</v>
      </c>
      <c r="B1375" s="2">
        <v>40095</v>
      </c>
      <c r="C1375" s="2">
        <v>40096</v>
      </c>
      <c r="D1375" s="4">
        <f>VLOOKUP(A1375,'Order Shipping'!$A$2:$C$2154,3,FALSE)</f>
        <v>14</v>
      </c>
      <c r="E1375" s="4">
        <f>VLOOKUP($A1375,'Order Sales'!$A$2:$H$2154,E$1,FALSE)</f>
        <v>34</v>
      </c>
      <c r="F1375">
        <f>VLOOKUP($A1375,'Order Sales'!$A$2:$H$2154,F$1,FALSE)</f>
        <v>3361.84</v>
      </c>
      <c r="G1375" t="str">
        <f>VLOOKUP($A1375,'Order Sales'!$A$2:$H$2154,G$1,FALSE)</f>
        <v>Home Office</v>
      </c>
    </row>
    <row r="1376" spans="1:7" x14ac:dyDescent="0.3">
      <c r="A1376">
        <v>17892</v>
      </c>
      <c r="B1376" s="2">
        <v>40027</v>
      </c>
      <c r="C1376" s="2">
        <v>40029</v>
      </c>
      <c r="D1376" s="4">
        <f>VLOOKUP(A1376,'Order Shipping'!$A$2:$C$2154,3,FALSE)</f>
        <v>1.99</v>
      </c>
      <c r="E1376" s="4">
        <f>VLOOKUP($A1376,'Order Sales'!$A$2:$H$2154,E$1,FALSE)</f>
        <v>15</v>
      </c>
      <c r="F1376">
        <f>VLOOKUP($A1376,'Order Sales'!$A$2:$H$2154,F$1,FALSE)</f>
        <v>269.2</v>
      </c>
      <c r="G1376" t="str">
        <f>VLOOKUP($A1376,'Order Sales'!$A$2:$H$2154,G$1,FALSE)</f>
        <v>Corporate</v>
      </c>
    </row>
    <row r="1377" spans="1:7" x14ac:dyDescent="0.3">
      <c r="A1377">
        <v>21472</v>
      </c>
      <c r="B1377" s="2">
        <v>40072</v>
      </c>
      <c r="C1377" s="2">
        <v>40072</v>
      </c>
      <c r="D1377" s="4">
        <f>VLOOKUP(A1377,'Order Shipping'!$A$2:$C$2154,3,FALSE)</f>
        <v>16.87</v>
      </c>
      <c r="E1377" s="4">
        <f>VLOOKUP($A1377,'Order Sales'!$A$2:$H$2154,E$1,FALSE)</f>
        <v>27</v>
      </c>
      <c r="F1377">
        <f>VLOOKUP($A1377,'Order Sales'!$A$2:$H$2154,F$1,FALSE)</f>
        <v>644.4</v>
      </c>
      <c r="G1377" t="str">
        <f>VLOOKUP($A1377,'Order Sales'!$A$2:$H$2154,G$1,FALSE)</f>
        <v>Home Office</v>
      </c>
    </row>
    <row r="1378" spans="1:7" x14ac:dyDescent="0.3">
      <c r="A1378">
        <v>18109</v>
      </c>
      <c r="B1378" s="2">
        <v>40030</v>
      </c>
      <c r="C1378" s="2">
        <v>40032</v>
      </c>
      <c r="D1378" s="4">
        <f>VLOOKUP(A1378,'Order Shipping'!$A$2:$C$2154,3,FALSE)</f>
        <v>5.79</v>
      </c>
      <c r="E1378" s="4">
        <f>VLOOKUP($A1378,'Order Sales'!$A$2:$H$2154,E$1,FALSE)</f>
        <v>32</v>
      </c>
      <c r="F1378">
        <f>VLOOKUP($A1378,'Order Sales'!$A$2:$H$2154,F$1,FALSE)</f>
        <v>196.84</v>
      </c>
      <c r="G1378" t="str">
        <f>VLOOKUP($A1378,'Order Sales'!$A$2:$H$2154,G$1,FALSE)</f>
        <v>Home Office</v>
      </c>
    </row>
    <row r="1379" spans="1:7" x14ac:dyDescent="0.3">
      <c r="A1379">
        <v>20658</v>
      </c>
      <c r="B1379" s="2">
        <v>40061</v>
      </c>
      <c r="C1379" s="2">
        <v>40061</v>
      </c>
      <c r="D1379" s="4">
        <f>VLOOKUP(A1379,'Order Shipping'!$A$2:$C$2154,3,FALSE)</f>
        <v>14.7</v>
      </c>
      <c r="E1379" s="4">
        <f>VLOOKUP($A1379,'Order Sales'!$A$2:$H$2154,E$1,FALSE)</f>
        <v>11</v>
      </c>
      <c r="F1379">
        <f>VLOOKUP($A1379,'Order Sales'!$A$2:$H$2154,F$1,FALSE)</f>
        <v>5155.3500000000004</v>
      </c>
      <c r="G1379" t="str">
        <f>VLOOKUP($A1379,'Order Sales'!$A$2:$H$2154,G$1,FALSE)</f>
        <v>Corporate</v>
      </c>
    </row>
    <row r="1380" spans="1:7" x14ac:dyDescent="0.3">
      <c r="A1380">
        <v>21176</v>
      </c>
      <c r="B1380" s="2">
        <v>40068</v>
      </c>
      <c r="C1380" s="2">
        <v>40069</v>
      </c>
      <c r="D1380" s="4">
        <f>VLOOKUP(A1380,'Order Shipping'!$A$2:$C$2154,3,FALSE)</f>
        <v>4.8</v>
      </c>
      <c r="E1380" s="4">
        <f>VLOOKUP($A1380,'Order Sales'!$A$2:$H$2154,E$1,FALSE)</f>
        <v>8</v>
      </c>
      <c r="F1380">
        <f>VLOOKUP($A1380,'Order Sales'!$A$2:$H$2154,F$1,FALSE)</f>
        <v>387.17</v>
      </c>
      <c r="G1380" t="str">
        <f>VLOOKUP($A1380,'Order Sales'!$A$2:$H$2154,G$1,FALSE)</f>
        <v>Small Business</v>
      </c>
    </row>
    <row r="1381" spans="1:7" x14ac:dyDescent="0.3">
      <c r="A1381">
        <v>24385</v>
      </c>
      <c r="B1381" s="2">
        <v>40114</v>
      </c>
      <c r="C1381" s="2">
        <v>40116</v>
      </c>
      <c r="D1381" s="4">
        <f>VLOOKUP(A1381,'Order Shipping'!$A$2:$C$2154,3,FALSE)</f>
        <v>5.97</v>
      </c>
      <c r="E1381" s="4">
        <f>VLOOKUP($A1381,'Order Sales'!$A$2:$H$2154,E$1,FALSE)</f>
        <v>31</v>
      </c>
      <c r="F1381">
        <f>VLOOKUP($A1381,'Order Sales'!$A$2:$H$2154,F$1,FALSE)</f>
        <v>1370.56</v>
      </c>
      <c r="G1381" t="str">
        <f>VLOOKUP($A1381,'Order Sales'!$A$2:$H$2154,G$1,FALSE)</f>
        <v>Corporate</v>
      </c>
    </row>
    <row r="1382" spans="1:7" x14ac:dyDescent="0.3">
      <c r="A1382">
        <v>5217</v>
      </c>
      <c r="B1382" s="2">
        <v>39859</v>
      </c>
      <c r="C1382" s="2">
        <v>39861</v>
      </c>
      <c r="D1382" s="4">
        <f>VLOOKUP(A1382,'Order Shipping'!$A$2:$C$2154,3,FALSE)</f>
        <v>1.25</v>
      </c>
      <c r="E1382" s="4">
        <f>VLOOKUP($A1382,'Order Sales'!$A$2:$H$2154,E$1,FALSE)</f>
        <v>20</v>
      </c>
      <c r="F1382">
        <f>VLOOKUP($A1382,'Order Sales'!$A$2:$H$2154,F$1,FALSE)</f>
        <v>154.13</v>
      </c>
      <c r="G1382" t="str">
        <f>VLOOKUP($A1382,'Order Sales'!$A$2:$H$2154,G$1,FALSE)</f>
        <v>Consumer</v>
      </c>
    </row>
    <row r="1383" spans="1:7" x14ac:dyDescent="0.3">
      <c r="A1383">
        <v>21717</v>
      </c>
      <c r="B1383" s="2">
        <v>40075</v>
      </c>
      <c r="C1383" s="2">
        <v>40078</v>
      </c>
      <c r="D1383" s="4">
        <f>VLOOKUP(A1383,'Order Shipping'!$A$2:$C$2154,3,FALSE)</f>
        <v>4</v>
      </c>
      <c r="E1383" s="4">
        <f>VLOOKUP($A1383,'Order Sales'!$A$2:$H$2154,E$1,FALSE)</f>
        <v>35</v>
      </c>
      <c r="F1383">
        <f>VLOOKUP($A1383,'Order Sales'!$A$2:$H$2154,F$1,FALSE)</f>
        <v>1142.3599999999999</v>
      </c>
      <c r="G1383" t="str">
        <f>VLOOKUP($A1383,'Order Sales'!$A$2:$H$2154,G$1,FALSE)</f>
        <v>Home Office</v>
      </c>
    </row>
    <row r="1384" spans="1:7" x14ac:dyDescent="0.3">
      <c r="A1384">
        <v>25582</v>
      </c>
      <c r="B1384" s="2">
        <v>40133</v>
      </c>
      <c r="C1384" s="2">
        <v>40135</v>
      </c>
      <c r="D1384" s="4">
        <f>VLOOKUP(A1384,'Order Shipping'!$A$2:$C$2154,3,FALSE)</f>
        <v>2.5</v>
      </c>
      <c r="E1384" s="4">
        <f>VLOOKUP($A1384,'Order Sales'!$A$2:$H$2154,E$1,FALSE)</f>
        <v>45</v>
      </c>
      <c r="F1384">
        <f>VLOOKUP($A1384,'Order Sales'!$A$2:$H$2154,F$1,FALSE)</f>
        <v>4282.7250000000004</v>
      </c>
      <c r="G1384" t="str">
        <f>VLOOKUP($A1384,'Order Sales'!$A$2:$H$2154,G$1,FALSE)</f>
        <v>Corporate</v>
      </c>
    </row>
    <row r="1385" spans="1:7" x14ac:dyDescent="0.3">
      <c r="A1385">
        <v>27760</v>
      </c>
      <c r="B1385" s="2">
        <v>40161</v>
      </c>
      <c r="C1385" s="2">
        <v>40162</v>
      </c>
      <c r="D1385" s="4">
        <f>VLOOKUP(A1385,'Order Shipping'!$A$2:$C$2154,3,FALSE)</f>
        <v>0.5</v>
      </c>
      <c r="E1385" s="4">
        <f>VLOOKUP($A1385,'Order Sales'!$A$2:$H$2154,E$1,FALSE)</f>
        <v>15</v>
      </c>
      <c r="F1385">
        <f>VLOOKUP($A1385,'Order Sales'!$A$2:$H$2154,F$1,FALSE)</f>
        <v>40.75</v>
      </c>
      <c r="G1385" t="str">
        <f>VLOOKUP($A1385,'Order Sales'!$A$2:$H$2154,G$1,FALSE)</f>
        <v>Consumer</v>
      </c>
    </row>
    <row r="1386" spans="1:7" x14ac:dyDescent="0.3">
      <c r="A1386">
        <v>5670</v>
      </c>
      <c r="B1386" s="2">
        <v>39866</v>
      </c>
      <c r="C1386" s="2">
        <v>39867</v>
      </c>
      <c r="D1386" s="4">
        <f>VLOOKUP(A1386,'Order Shipping'!$A$2:$C$2154,3,FALSE)</f>
        <v>4.62</v>
      </c>
      <c r="E1386" s="4">
        <f>VLOOKUP($A1386,'Order Sales'!$A$2:$H$2154,E$1,FALSE)</f>
        <v>27</v>
      </c>
      <c r="F1386">
        <f>VLOOKUP($A1386,'Order Sales'!$A$2:$H$2154,F$1,FALSE)</f>
        <v>132.36000000000001</v>
      </c>
      <c r="G1386" t="str">
        <f>VLOOKUP($A1386,'Order Sales'!$A$2:$H$2154,G$1,FALSE)</f>
        <v>Consumer</v>
      </c>
    </row>
    <row r="1387" spans="1:7" x14ac:dyDescent="0.3">
      <c r="A1387">
        <v>6166</v>
      </c>
      <c r="B1387" s="2">
        <v>39874</v>
      </c>
      <c r="C1387" s="2">
        <v>39876</v>
      </c>
      <c r="D1387" s="4">
        <f>VLOOKUP(A1387,'Order Shipping'!$A$2:$C$2154,3,FALSE)</f>
        <v>35.89</v>
      </c>
      <c r="E1387" s="4">
        <f>VLOOKUP($A1387,'Order Sales'!$A$2:$H$2154,E$1,FALSE)</f>
        <v>1</v>
      </c>
      <c r="F1387">
        <f>VLOOKUP($A1387,'Order Sales'!$A$2:$H$2154,F$1,FALSE)</f>
        <v>199.48</v>
      </c>
      <c r="G1387" t="str">
        <f>VLOOKUP($A1387,'Order Sales'!$A$2:$H$2154,G$1,FALSE)</f>
        <v>Small Business</v>
      </c>
    </row>
    <row r="1388" spans="1:7" x14ac:dyDescent="0.3">
      <c r="A1388">
        <v>6807</v>
      </c>
      <c r="B1388" s="2">
        <v>39885</v>
      </c>
      <c r="C1388" s="2">
        <v>39886</v>
      </c>
      <c r="D1388" s="4">
        <f>VLOOKUP(A1388,'Order Shipping'!$A$2:$C$2154,3,FALSE)</f>
        <v>7.37</v>
      </c>
      <c r="E1388" s="4">
        <f>VLOOKUP($A1388,'Order Sales'!$A$2:$H$2154,E$1,FALSE)</f>
        <v>19</v>
      </c>
      <c r="F1388">
        <f>VLOOKUP($A1388,'Order Sales'!$A$2:$H$2154,F$1,FALSE)</f>
        <v>123.1</v>
      </c>
      <c r="G1388" t="str">
        <f>VLOOKUP($A1388,'Order Sales'!$A$2:$H$2154,G$1,FALSE)</f>
        <v>Corporate</v>
      </c>
    </row>
    <row r="1389" spans="1:7" x14ac:dyDescent="0.3">
      <c r="A1389">
        <v>16967</v>
      </c>
      <c r="B1389" s="2">
        <v>40015</v>
      </c>
      <c r="C1389" s="2">
        <v>40016</v>
      </c>
      <c r="D1389" s="4">
        <f>VLOOKUP(A1389,'Order Shipping'!$A$2:$C$2154,3,FALSE)</f>
        <v>8.99</v>
      </c>
      <c r="E1389" s="4">
        <f>VLOOKUP($A1389,'Order Sales'!$A$2:$H$2154,E$1,FALSE)</f>
        <v>20</v>
      </c>
      <c r="F1389">
        <f>VLOOKUP($A1389,'Order Sales'!$A$2:$H$2154,F$1,FALSE)</f>
        <v>3361.7584999999999</v>
      </c>
      <c r="G1389" t="str">
        <f>VLOOKUP($A1389,'Order Sales'!$A$2:$H$2154,G$1,FALSE)</f>
        <v>Consumer</v>
      </c>
    </row>
    <row r="1390" spans="1:7" x14ac:dyDescent="0.3">
      <c r="A1390">
        <v>25108</v>
      </c>
      <c r="B1390" s="2">
        <v>40123</v>
      </c>
      <c r="C1390" s="2">
        <v>40125</v>
      </c>
      <c r="D1390" s="4">
        <f>VLOOKUP(A1390,'Order Shipping'!$A$2:$C$2154,3,FALSE)</f>
        <v>5.03</v>
      </c>
      <c r="E1390" s="4">
        <f>VLOOKUP($A1390,'Order Sales'!$A$2:$H$2154,E$1,FALSE)</f>
        <v>5</v>
      </c>
      <c r="F1390">
        <f>VLOOKUP($A1390,'Order Sales'!$A$2:$H$2154,F$1,FALSE)</f>
        <v>53.737000000000002</v>
      </c>
      <c r="G1390" t="str">
        <f>VLOOKUP($A1390,'Order Sales'!$A$2:$H$2154,G$1,FALSE)</f>
        <v>Home Office</v>
      </c>
    </row>
    <row r="1391" spans="1:7" x14ac:dyDescent="0.3">
      <c r="A1391">
        <v>6203</v>
      </c>
      <c r="B1391" s="2">
        <v>39874</v>
      </c>
      <c r="C1391" s="2">
        <v>39875</v>
      </c>
      <c r="D1391" s="4">
        <f>VLOOKUP(A1391,'Order Shipping'!$A$2:$C$2154,3,FALSE)</f>
        <v>4</v>
      </c>
      <c r="E1391" s="4">
        <f>VLOOKUP($A1391,'Order Sales'!$A$2:$H$2154,E$1,FALSE)</f>
        <v>29</v>
      </c>
      <c r="F1391">
        <f>VLOOKUP($A1391,'Order Sales'!$A$2:$H$2154,F$1,FALSE)</f>
        <v>862.2</v>
      </c>
      <c r="G1391" t="str">
        <f>VLOOKUP($A1391,'Order Sales'!$A$2:$H$2154,G$1,FALSE)</f>
        <v>Corporate</v>
      </c>
    </row>
    <row r="1392" spans="1:7" x14ac:dyDescent="0.3">
      <c r="A1392">
        <v>1688</v>
      </c>
      <c r="B1392" s="2">
        <v>39819</v>
      </c>
      <c r="C1392" s="2">
        <v>39821</v>
      </c>
      <c r="D1392" s="4">
        <f>VLOOKUP(A1392,'Order Shipping'!$A$2:$C$2154,3,FALSE)</f>
        <v>8.73</v>
      </c>
      <c r="E1392" s="4">
        <f>VLOOKUP($A1392,'Order Sales'!$A$2:$H$2154,E$1,FALSE)</f>
        <v>46</v>
      </c>
      <c r="F1392">
        <f>VLOOKUP($A1392,'Order Sales'!$A$2:$H$2154,F$1,FALSE)</f>
        <v>298.97000000000003</v>
      </c>
      <c r="G1392" t="str">
        <f>VLOOKUP($A1392,'Order Sales'!$A$2:$H$2154,G$1,FALSE)</f>
        <v>Corporate</v>
      </c>
    </row>
    <row r="1393" spans="1:7" x14ac:dyDescent="0.3">
      <c r="A1393">
        <v>24779</v>
      </c>
      <c r="B1393" s="2">
        <v>40120</v>
      </c>
      <c r="C1393" s="2">
        <v>40123</v>
      </c>
      <c r="D1393" s="4">
        <f>VLOOKUP(A1393,'Order Shipping'!$A$2:$C$2154,3,FALSE)</f>
        <v>8.99</v>
      </c>
      <c r="E1393" s="4">
        <f>VLOOKUP($A1393,'Order Sales'!$A$2:$H$2154,E$1,FALSE)</f>
        <v>41</v>
      </c>
      <c r="F1393">
        <f>VLOOKUP($A1393,'Order Sales'!$A$2:$H$2154,F$1,FALSE)</f>
        <v>1008.95</v>
      </c>
      <c r="G1393" t="str">
        <f>VLOOKUP($A1393,'Order Sales'!$A$2:$H$2154,G$1,FALSE)</f>
        <v>Corporate</v>
      </c>
    </row>
    <row r="1394" spans="1:7" x14ac:dyDescent="0.3">
      <c r="A1394">
        <v>13246</v>
      </c>
      <c r="B1394" s="2">
        <v>39961</v>
      </c>
      <c r="C1394" s="2">
        <v>39963</v>
      </c>
      <c r="D1394" s="4">
        <f>VLOOKUP(A1394,'Order Shipping'!$A$2:$C$2154,3,FALSE)</f>
        <v>56.2</v>
      </c>
      <c r="E1394" s="4">
        <f>VLOOKUP($A1394,'Order Sales'!$A$2:$H$2154,E$1,FALSE)</f>
        <v>42</v>
      </c>
      <c r="F1394">
        <f>VLOOKUP($A1394,'Order Sales'!$A$2:$H$2154,F$1,FALSE)</f>
        <v>3991.99</v>
      </c>
      <c r="G1394" t="str">
        <f>VLOOKUP($A1394,'Order Sales'!$A$2:$H$2154,G$1,FALSE)</f>
        <v>Consumer</v>
      </c>
    </row>
    <row r="1395" spans="1:7" x14ac:dyDescent="0.3">
      <c r="A1395">
        <v>1748</v>
      </c>
      <c r="B1395" s="2">
        <v>39819</v>
      </c>
      <c r="C1395" s="2">
        <v>39821</v>
      </c>
      <c r="D1395" s="4">
        <f>VLOOKUP(A1395,'Order Shipping'!$A$2:$C$2154,3,FALSE)</f>
        <v>4.95</v>
      </c>
      <c r="E1395" s="4">
        <f>VLOOKUP($A1395,'Order Sales'!$A$2:$H$2154,E$1,FALSE)</f>
        <v>19</v>
      </c>
      <c r="F1395">
        <f>VLOOKUP($A1395,'Order Sales'!$A$2:$H$2154,F$1,FALSE)</f>
        <v>129.84</v>
      </c>
      <c r="G1395" t="str">
        <f>VLOOKUP($A1395,'Order Sales'!$A$2:$H$2154,G$1,FALSE)</f>
        <v>Consumer</v>
      </c>
    </row>
    <row r="1396" spans="1:7" x14ac:dyDescent="0.3">
      <c r="A1396">
        <v>25777</v>
      </c>
      <c r="B1396" s="2">
        <v>40136</v>
      </c>
      <c r="C1396" s="2">
        <v>40136</v>
      </c>
      <c r="D1396" s="4">
        <f>VLOOKUP(A1396,'Order Shipping'!$A$2:$C$2154,3,FALSE)</f>
        <v>45</v>
      </c>
      <c r="E1396" s="4">
        <f>VLOOKUP($A1396,'Order Sales'!$A$2:$H$2154,E$1,FALSE)</f>
        <v>33</v>
      </c>
      <c r="F1396">
        <f>VLOOKUP($A1396,'Order Sales'!$A$2:$H$2154,F$1,FALSE)</f>
        <v>744.12</v>
      </c>
      <c r="G1396" t="str">
        <f>VLOOKUP($A1396,'Order Sales'!$A$2:$H$2154,G$1,FALSE)</f>
        <v>Corporate</v>
      </c>
    </row>
    <row r="1397" spans="1:7" x14ac:dyDescent="0.3">
      <c r="A1397">
        <v>7921</v>
      </c>
      <c r="B1397" s="2">
        <v>39898</v>
      </c>
      <c r="C1397" s="2">
        <v>39898</v>
      </c>
      <c r="D1397" s="4">
        <f>VLOOKUP(A1397,'Order Shipping'!$A$2:$C$2154,3,FALSE)</f>
        <v>11.79</v>
      </c>
      <c r="E1397" s="4">
        <f>VLOOKUP($A1397,'Order Sales'!$A$2:$H$2154,E$1,FALSE)</f>
        <v>20</v>
      </c>
      <c r="F1397">
        <f>VLOOKUP($A1397,'Order Sales'!$A$2:$H$2154,F$1,FALSE)</f>
        <v>4520.6000000000004</v>
      </c>
      <c r="G1397" t="str">
        <f>VLOOKUP($A1397,'Order Sales'!$A$2:$H$2154,G$1,FALSE)</f>
        <v>Consumer</v>
      </c>
    </row>
    <row r="1398" spans="1:7" x14ac:dyDescent="0.3">
      <c r="A1398">
        <v>21811</v>
      </c>
      <c r="B1398" s="2">
        <v>40076</v>
      </c>
      <c r="C1398" s="2">
        <v>40078</v>
      </c>
      <c r="D1398" s="4">
        <f>VLOOKUP(A1398,'Order Shipping'!$A$2:$C$2154,3,FALSE)</f>
        <v>0.5</v>
      </c>
      <c r="E1398" s="4">
        <f>VLOOKUP($A1398,'Order Sales'!$A$2:$H$2154,E$1,FALSE)</f>
        <v>48</v>
      </c>
      <c r="F1398">
        <f>VLOOKUP($A1398,'Order Sales'!$A$2:$H$2154,F$1,FALSE)</f>
        <v>128</v>
      </c>
      <c r="G1398" t="str">
        <f>VLOOKUP($A1398,'Order Sales'!$A$2:$H$2154,G$1,FALSE)</f>
        <v>Home Office</v>
      </c>
    </row>
    <row r="1399" spans="1:7" x14ac:dyDescent="0.3">
      <c r="A1399">
        <v>3002</v>
      </c>
      <c r="B1399" s="2">
        <v>39830</v>
      </c>
      <c r="C1399" s="2">
        <v>39833</v>
      </c>
      <c r="D1399" s="4">
        <f>VLOOKUP(A1399,'Order Shipping'!$A$2:$C$2154,3,FALSE)</f>
        <v>13.32</v>
      </c>
      <c r="E1399" s="4">
        <f>VLOOKUP($A1399,'Order Sales'!$A$2:$H$2154,E$1,FALSE)</f>
        <v>13</v>
      </c>
      <c r="F1399">
        <f>VLOOKUP($A1399,'Order Sales'!$A$2:$H$2154,F$1,FALSE)</f>
        <v>196.22</v>
      </c>
      <c r="G1399" t="str">
        <f>VLOOKUP($A1399,'Order Sales'!$A$2:$H$2154,G$1,FALSE)</f>
        <v>Home Office</v>
      </c>
    </row>
    <row r="1400" spans="1:7" x14ac:dyDescent="0.3">
      <c r="A1400">
        <v>8844</v>
      </c>
      <c r="B1400" s="2">
        <v>39909</v>
      </c>
      <c r="C1400" s="2">
        <v>39910</v>
      </c>
      <c r="D1400" s="4">
        <f>VLOOKUP(A1400,'Order Shipping'!$A$2:$C$2154,3,FALSE)</f>
        <v>4.99</v>
      </c>
      <c r="E1400" s="4">
        <f>VLOOKUP($A1400,'Order Sales'!$A$2:$H$2154,E$1,FALSE)</f>
        <v>14</v>
      </c>
      <c r="F1400">
        <f>VLOOKUP($A1400,'Order Sales'!$A$2:$H$2154,F$1,FALSE)</f>
        <v>570.52850000000001</v>
      </c>
      <c r="G1400" t="str">
        <f>VLOOKUP($A1400,'Order Sales'!$A$2:$H$2154,G$1,FALSE)</f>
        <v>Consumer</v>
      </c>
    </row>
    <row r="1401" spans="1:7" x14ac:dyDescent="0.3">
      <c r="A1401">
        <v>14836</v>
      </c>
      <c r="B1401" s="2">
        <v>39985</v>
      </c>
      <c r="C1401" s="2">
        <v>39986</v>
      </c>
      <c r="D1401" s="4">
        <f>VLOOKUP(A1401,'Order Shipping'!$A$2:$C$2154,3,FALSE)</f>
        <v>14</v>
      </c>
      <c r="E1401" s="4">
        <f>VLOOKUP($A1401,'Order Sales'!$A$2:$H$2154,E$1,FALSE)</f>
        <v>24</v>
      </c>
      <c r="F1401">
        <f>VLOOKUP($A1401,'Order Sales'!$A$2:$H$2154,F$1,FALSE)</f>
        <v>2920.83</v>
      </c>
      <c r="G1401" t="str">
        <f>VLOOKUP($A1401,'Order Sales'!$A$2:$H$2154,G$1,FALSE)</f>
        <v>Corporate</v>
      </c>
    </row>
    <row r="1402" spans="1:7" x14ac:dyDescent="0.3">
      <c r="A1402">
        <v>7804</v>
      </c>
      <c r="B1402" s="2">
        <v>39897</v>
      </c>
      <c r="C1402" s="2">
        <v>39899</v>
      </c>
      <c r="D1402" s="4">
        <f>VLOOKUP(A1402,'Order Shipping'!$A$2:$C$2154,3,FALSE)</f>
        <v>1.39</v>
      </c>
      <c r="E1402" s="4">
        <f>VLOOKUP($A1402,'Order Sales'!$A$2:$H$2154,E$1,FALSE)</f>
        <v>20</v>
      </c>
      <c r="F1402">
        <f>VLOOKUP($A1402,'Order Sales'!$A$2:$H$2154,F$1,FALSE)</f>
        <v>108.09</v>
      </c>
      <c r="G1402" t="str">
        <f>VLOOKUP($A1402,'Order Sales'!$A$2:$H$2154,G$1,FALSE)</f>
        <v>Small Business</v>
      </c>
    </row>
    <row r="1403" spans="1:7" x14ac:dyDescent="0.3">
      <c r="A1403">
        <v>14882</v>
      </c>
      <c r="B1403" s="2">
        <v>39985</v>
      </c>
      <c r="C1403" s="2">
        <v>39986</v>
      </c>
      <c r="D1403" s="4">
        <f>VLOOKUP(A1403,'Order Shipping'!$A$2:$C$2154,3,FALSE)</f>
        <v>40.19</v>
      </c>
      <c r="E1403" s="4">
        <f>VLOOKUP($A1403,'Order Sales'!$A$2:$H$2154,E$1,FALSE)</f>
        <v>4</v>
      </c>
      <c r="F1403">
        <f>VLOOKUP($A1403,'Order Sales'!$A$2:$H$2154,F$1,FALSE)</f>
        <v>1472.31</v>
      </c>
      <c r="G1403" t="str">
        <f>VLOOKUP($A1403,'Order Sales'!$A$2:$H$2154,G$1,FALSE)</f>
        <v>Corporate</v>
      </c>
    </row>
    <row r="1404" spans="1:7" x14ac:dyDescent="0.3">
      <c r="A1404">
        <v>8132</v>
      </c>
      <c r="B1404" s="2">
        <v>39899</v>
      </c>
      <c r="C1404" s="2">
        <v>39902</v>
      </c>
      <c r="D1404" s="4">
        <f>VLOOKUP(A1404,'Order Shipping'!$A$2:$C$2154,3,FALSE)</f>
        <v>60.2</v>
      </c>
      <c r="E1404" s="4">
        <f>VLOOKUP($A1404,'Order Sales'!$A$2:$H$2154,E$1,FALSE)</f>
        <v>11</v>
      </c>
      <c r="F1404">
        <f>VLOOKUP($A1404,'Order Sales'!$A$2:$H$2154,F$1,FALSE)</f>
        <v>1736.26</v>
      </c>
      <c r="G1404" t="str">
        <f>VLOOKUP($A1404,'Order Sales'!$A$2:$H$2154,G$1,FALSE)</f>
        <v>Corporate</v>
      </c>
    </row>
    <row r="1405" spans="1:7" x14ac:dyDescent="0.3">
      <c r="A1405">
        <v>19475</v>
      </c>
      <c r="B1405" s="2">
        <v>40047</v>
      </c>
      <c r="C1405" s="2">
        <v>40047</v>
      </c>
      <c r="D1405" s="4">
        <f>VLOOKUP(A1405,'Order Shipping'!$A$2:$C$2154,3,FALSE)</f>
        <v>60.2</v>
      </c>
      <c r="E1405" s="4">
        <f>VLOOKUP($A1405,'Order Sales'!$A$2:$H$2154,E$1,FALSE)</f>
        <v>50</v>
      </c>
      <c r="F1405">
        <f>VLOOKUP($A1405,'Order Sales'!$A$2:$H$2154,F$1,FALSE)</f>
        <v>7817.45</v>
      </c>
      <c r="G1405" t="str">
        <f>VLOOKUP($A1405,'Order Sales'!$A$2:$H$2154,G$1,FALSE)</f>
        <v>Consumer</v>
      </c>
    </row>
    <row r="1406" spans="1:7" x14ac:dyDescent="0.3">
      <c r="A1406">
        <v>8155</v>
      </c>
      <c r="B1406" s="2">
        <v>39899</v>
      </c>
      <c r="C1406" s="2">
        <v>39900</v>
      </c>
      <c r="D1406" s="4">
        <f>VLOOKUP(A1406,'Order Shipping'!$A$2:$C$2154,3,FALSE)</f>
        <v>8.99</v>
      </c>
      <c r="E1406" s="4">
        <f>VLOOKUP($A1406,'Order Sales'!$A$2:$H$2154,E$1,FALSE)</f>
        <v>29</v>
      </c>
      <c r="F1406">
        <f>VLOOKUP($A1406,'Order Sales'!$A$2:$H$2154,F$1,FALSE)</f>
        <v>547.82000000000005</v>
      </c>
      <c r="G1406" t="str">
        <f>VLOOKUP($A1406,'Order Sales'!$A$2:$H$2154,G$1,FALSE)</f>
        <v>Home Office</v>
      </c>
    </row>
    <row r="1407" spans="1:7" x14ac:dyDescent="0.3">
      <c r="A1407">
        <v>22312</v>
      </c>
      <c r="B1407" s="2">
        <v>40083</v>
      </c>
      <c r="C1407" s="2">
        <v>40084</v>
      </c>
      <c r="D1407" s="4">
        <f>VLOOKUP(A1407,'Order Shipping'!$A$2:$C$2154,3,FALSE)</f>
        <v>4.82</v>
      </c>
      <c r="E1407" s="4">
        <f>VLOOKUP($A1407,'Order Sales'!$A$2:$H$2154,E$1,FALSE)</f>
        <v>27</v>
      </c>
      <c r="F1407">
        <f>VLOOKUP($A1407,'Order Sales'!$A$2:$H$2154,F$1,FALSE)</f>
        <v>258.54000000000002</v>
      </c>
      <c r="G1407" t="str">
        <f>VLOOKUP($A1407,'Order Sales'!$A$2:$H$2154,G$1,FALSE)</f>
        <v>Corporate</v>
      </c>
    </row>
    <row r="1408" spans="1:7" x14ac:dyDescent="0.3">
      <c r="A1408">
        <v>17732</v>
      </c>
      <c r="B1408" s="2">
        <v>40025</v>
      </c>
      <c r="C1408" s="2">
        <v>40027</v>
      </c>
      <c r="D1408" s="4">
        <f>VLOOKUP(A1408,'Order Shipping'!$A$2:$C$2154,3,FALSE)</f>
        <v>30</v>
      </c>
      <c r="E1408" s="4">
        <f>VLOOKUP($A1408,'Order Sales'!$A$2:$H$2154,E$1,FALSE)</f>
        <v>33</v>
      </c>
      <c r="F1408">
        <f>VLOOKUP($A1408,'Order Sales'!$A$2:$H$2154,F$1,FALSE)</f>
        <v>5394.4</v>
      </c>
      <c r="G1408" t="str">
        <f>VLOOKUP($A1408,'Order Sales'!$A$2:$H$2154,G$1,FALSE)</f>
        <v>Corporate</v>
      </c>
    </row>
    <row r="1409" spans="1:7" x14ac:dyDescent="0.3">
      <c r="A1409">
        <v>20256</v>
      </c>
      <c r="B1409" s="2">
        <v>40056</v>
      </c>
      <c r="C1409" s="2">
        <v>40058</v>
      </c>
      <c r="D1409" s="4">
        <f>VLOOKUP(A1409,'Order Shipping'!$A$2:$C$2154,3,FALSE)</f>
        <v>1.99</v>
      </c>
      <c r="E1409" s="4">
        <f>VLOOKUP($A1409,'Order Sales'!$A$2:$H$2154,E$1,FALSE)</f>
        <v>32</v>
      </c>
      <c r="F1409">
        <f>VLOOKUP($A1409,'Order Sales'!$A$2:$H$2154,F$1,FALSE)</f>
        <v>279.43</v>
      </c>
      <c r="G1409" t="str">
        <f>VLOOKUP($A1409,'Order Sales'!$A$2:$H$2154,G$1,FALSE)</f>
        <v>Corporate</v>
      </c>
    </row>
    <row r="1410" spans="1:7" x14ac:dyDescent="0.3">
      <c r="A1410">
        <v>18775</v>
      </c>
      <c r="B1410" s="2">
        <v>40039</v>
      </c>
      <c r="C1410" s="2">
        <v>40041</v>
      </c>
      <c r="D1410" s="4">
        <f>VLOOKUP(A1410,'Order Shipping'!$A$2:$C$2154,3,FALSE)</f>
        <v>4.2300000000000004</v>
      </c>
      <c r="E1410" s="4">
        <f>VLOOKUP($A1410,'Order Sales'!$A$2:$H$2154,E$1,FALSE)</f>
        <v>27</v>
      </c>
      <c r="F1410">
        <f>VLOOKUP($A1410,'Order Sales'!$A$2:$H$2154,F$1,FALSE)</f>
        <v>2762.857</v>
      </c>
      <c r="G1410" t="str">
        <f>VLOOKUP($A1410,'Order Sales'!$A$2:$H$2154,G$1,FALSE)</f>
        <v>Home Office</v>
      </c>
    </row>
    <row r="1411" spans="1:7" x14ac:dyDescent="0.3">
      <c r="A1411">
        <v>2177</v>
      </c>
      <c r="B1411" s="2">
        <v>39823</v>
      </c>
      <c r="C1411" s="2">
        <v>39828</v>
      </c>
      <c r="D1411" s="4">
        <f>VLOOKUP(A1411,'Order Shipping'!$A$2:$C$2154,3,FALSE)</f>
        <v>8.5500000000000007</v>
      </c>
      <c r="E1411" s="4">
        <f>VLOOKUP($A1411,'Order Sales'!$A$2:$H$2154,E$1,FALSE)</f>
        <v>35</v>
      </c>
      <c r="F1411">
        <f>VLOOKUP($A1411,'Order Sales'!$A$2:$H$2154,F$1,FALSE)</f>
        <v>1009.42</v>
      </c>
      <c r="G1411" t="str">
        <f>VLOOKUP($A1411,'Order Sales'!$A$2:$H$2154,G$1,FALSE)</f>
        <v>Corporate</v>
      </c>
    </row>
    <row r="1412" spans="1:7" x14ac:dyDescent="0.3">
      <c r="A1412">
        <v>21022</v>
      </c>
      <c r="B1412" s="2">
        <v>40067</v>
      </c>
      <c r="C1412" s="2">
        <v>40069</v>
      </c>
      <c r="D1412" s="4">
        <f>VLOOKUP(A1412,'Order Shipping'!$A$2:$C$2154,3,FALSE)</f>
        <v>1.02</v>
      </c>
      <c r="E1412" s="4">
        <f>VLOOKUP($A1412,'Order Sales'!$A$2:$H$2154,E$1,FALSE)</f>
        <v>48</v>
      </c>
      <c r="F1412">
        <f>VLOOKUP($A1412,'Order Sales'!$A$2:$H$2154,F$1,FALSE)</f>
        <v>308.81</v>
      </c>
      <c r="G1412" t="str">
        <f>VLOOKUP($A1412,'Order Sales'!$A$2:$H$2154,G$1,FALSE)</f>
        <v>Corporate</v>
      </c>
    </row>
    <row r="1413" spans="1:7" x14ac:dyDescent="0.3">
      <c r="A1413">
        <v>18186</v>
      </c>
      <c r="B1413" s="2">
        <v>40030</v>
      </c>
      <c r="C1413" s="2">
        <v>40032</v>
      </c>
      <c r="D1413" s="4">
        <f>VLOOKUP(A1413,'Order Shipping'!$A$2:$C$2154,3,FALSE)</f>
        <v>2.89</v>
      </c>
      <c r="E1413" s="4">
        <f>VLOOKUP($A1413,'Order Sales'!$A$2:$H$2154,E$1,FALSE)</f>
        <v>42</v>
      </c>
      <c r="F1413">
        <f>VLOOKUP($A1413,'Order Sales'!$A$2:$H$2154,F$1,FALSE)</f>
        <v>447.36</v>
      </c>
      <c r="G1413" t="str">
        <f>VLOOKUP($A1413,'Order Sales'!$A$2:$H$2154,G$1,FALSE)</f>
        <v>Consumer</v>
      </c>
    </row>
    <row r="1414" spans="1:7" x14ac:dyDescent="0.3">
      <c r="A1414">
        <v>27536</v>
      </c>
      <c r="B1414" s="2">
        <v>40159</v>
      </c>
      <c r="C1414" s="2">
        <v>40159</v>
      </c>
      <c r="D1414" s="4">
        <f>VLOOKUP(A1414,'Order Shipping'!$A$2:$C$2154,3,FALSE)</f>
        <v>5</v>
      </c>
      <c r="E1414" s="4">
        <f>VLOOKUP($A1414,'Order Sales'!$A$2:$H$2154,E$1,FALSE)</f>
        <v>29</v>
      </c>
      <c r="F1414">
        <f>VLOOKUP($A1414,'Order Sales'!$A$2:$H$2154,F$1,FALSE)</f>
        <v>842.61350000000004</v>
      </c>
      <c r="G1414" t="str">
        <f>VLOOKUP($A1414,'Order Sales'!$A$2:$H$2154,G$1,FALSE)</f>
        <v>Consumer</v>
      </c>
    </row>
    <row r="1415" spans="1:7" x14ac:dyDescent="0.3">
      <c r="A1415">
        <v>1731</v>
      </c>
      <c r="B1415" s="2">
        <v>39819</v>
      </c>
      <c r="C1415" s="2">
        <v>39820</v>
      </c>
      <c r="D1415" s="4">
        <f>VLOOKUP(A1415,'Order Shipping'!$A$2:$C$2154,3,FALSE)</f>
        <v>1.99</v>
      </c>
      <c r="E1415" s="4">
        <f>VLOOKUP($A1415,'Order Sales'!$A$2:$H$2154,E$1,FALSE)</f>
        <v>27</v>
      </c>
      <c r="F1415">
        <f>VLOOKUP($A1415,'Order Sales'!$A$2:$H$2154,F$1,FALSE)</f>
        <v>46.86</v>
      </c>
      <c r="G1415" t="str">
        <f>VLOOKUP($A1415,'Order Sales'!$A$2:$H$2154,G$1,FALSE)</f>
        <v>Consumer</v>
      </c>
    </row>
    <row r="1416" spans="1:7" x14ac:dyDescent="0.3">
      <c r="A1416">
        <v>8740</v>
      </c>
      <c r="B1416" s="2">
        <v>39907</v>
      </c>
      <c r="C1416" s="2">
        <v>39909</v>
      </c>
      <c r="D1416" s="4">
        <f>VLOOKUP(A1416,'Order Shipping'!$A$2:$C$2154,3,FALSE)</f>
        <v>1.3</v>
      </c>
      <c r="E1416" s="4">
        <f>VLOOKUP($A1416,'Order Sales'!$A$2:$H$2154,E$1,FALSE)</f>
        <v>19</v>
      </c>
      <c r="F1416">
        <f>VLOOKUP($A1416,'Order Sales'!$A$2:$H$2154,F$1,FALSE)</f>
        <v>77.61</v>
      </c>
      <c r="G1416" t="str">
        <f>VLOOKUP($A1416,'Order Sales'!$A$2:$H$2154,G$1,FALSE)</f>
        <v>Home Office</v>
      </c>
    </row>
    <row r="1417" spans="1:7" x14ac:dyDescent="0.3">
      <c r="A1417">
        <v>10506</v>
      </c>
      <c r="B1417" s="2">
        <v>39929</v>
      </c>
      <c r="C1417" s="2">
        <v>39933</v>
      </c>
      <c r="D1417" s="4">
        <f>VLOOKUP(A1417,'Order Shipping'!$A$2:$C$2154,3,FALSE)</f>
        <v>26.2</v>
      </c>
      <c r="E1417" s="4">
        <f>VLOOKUP($A1417,'Order Sales'!$A$2:$H$2154,E$1,FALSE)</f>
        <v>18</v>
      </c>
      <c r="F1417">
        <f>VLOOKUP($A1417,'Order Sales'!$A$2:$H$2154,F$1,FALSE)</f>
        <v>3344.11</v>
      </c>
      <c r="G1417" t="str">
        <f>VLOOKUP($A1417,'Order Sales'!$A$2:$H$2154,G$1,FALSE)</f>
        <v>Consumer</v>
      </c>
    </row>
    <row r="1418" spans="1:7" x14ac:dyDescent="0.3">
      <c r="A1418">
        <v>12382</v>
      </c>
      <c r="B1418" s="2">
        <v>39953</v>
      </c>
      <c r="C1418" s="2">
        <v>39954</v>
      </c>
      <c r="D1418" s="4">
        <f>VLOOKUP(A1418,'Order Shipping'!$A$2:$C$2154,3,FALSE)</f>
        <v>8.99</v>
      </c>
      <c r="E1418" s="4">
        <f>VLOOKUP($A1418,'Order Sales'!$A$2:$H$2154,E$1,FALSE)</f>
        <v>21</v>
      </c>
      <c r="F1418">
        <f>VLOOKUP($A1418,'Order Sales'!$A$2:$H$2154,F$1,FALSE)</f>
        <v>1259.4535000000001</v>
      </c>
      <c r="G1418" t="str">
        <f>VLOOKUP($A1418,'Order Sales'!$A$2:$H$2154,G$1,FALSE)</f>
        <v>Small Business</v>
      </c>
    </row>
    <row r="1419" spans="1:7" x14ac:dyDescent="0.3">
      <c r="A1419">
        <v>4705</v>
      </c>
      <c r="B1419" s="2">
        <v>39851</v>
      </c>
      <c r="C1419" s="2">
        <v>39851</v>
      </c>
      <c r="D1419" s="4">
        <f>VLOOKUP(A1419,'Order Shipping'!$A$2:$C$2154,3,FALSE)</f>
        <v>2.99</v>
      </c>
      <c r="E1419" s="4">
        <f>VLOOKUP($A1419,'Order Sales'!$A$2:$H$2154,E$1,FALSE)</f>
        <v>46</v>
      </c>
      <c r="F1419">
        <f>VLOOKUP($A1419,'Order Sales'!$A$2:$H$2154,F$1,FALSE)</f>
        <v>1398.87</v>
      </c>
      <c r="G1419" t="str">
        <f>VLOOKUP($A1419,'Order Sales'!$A$2:$H$2154,G$1,FALSE)</f>
        <v>Corporate</v>
      </c>
    </row>
    <row r="1420" spans="1:7" x14ac:dyDescent="0.3">
      <c r="A1420">
        <v>3121</v>
      </c>
      <c r="B1420" s="2">
        <v>39831</v>
      </c>
      <c r="C1420" s="2">
        <v>39834</v>
      </c>
      <c r="D1420" s="4">
        <f>VLOOKUP(A1420,'Order Shipping'!$A$2:$C$2154,3,FALSE)</f>
        <v>1.39</v>
      </c>
      <c r="E1420" s="4">
        <f>VLOOKUP($A1420,'Order Sales'!$A$2:$H$2154,E$1,FALSE)</f>
        <v>47</v>
      </c>
      <c r="F1420">
        <f>VLOOKUP($A1420,'Order Sales'!$A$2:$H$2154,F$1,FALSE)</f>
        <v>672.46</v>
      </c>
      <c r="G1420" t="str">
        <f>VLOOKUP($A1420,'Order Sales'!$A$2:$H$2154,G$1,FALSE)</f>
        <v>Corporate</v>
      </c>
    </row>
    <row r="1421" spans="1:7" x14ac:dyDescent="0.3">
      <c r="A1421">
        <v>21186</v>
      </c>
      <c r="B1421" s="2">
        <v>40069</v>
      </c>
      <c r="C1421" s="2">
        <v>40070</v>
      </c>
      <c r="D1421" s="4">
        <f>VLOOKUP(A1421,'Order Shipping'!$A$2:$C$2154,3,FALSE)</f>
        <v>8.64</v>
      </c>
      <c r="E1421" s="4">
        <f>VLOOKUP($A1421,'Order Sales'!$A$2:$H$2154,E$1,FALSE)</f>
        <v>17</v>
      </c>
      <c r="F1421">
        <f>VLOOKUP($A1421,'Order Sales'!$A$2:$H$2154,F$1,FALSE)</f>
        <v>1912.76</v>
      </c>
      <c r="G1421" t="str">
        <f>VLOOKUP($A1421,'Order Sales'!$A$2:$H$2154,G$1,FALSE)</f>
        <v>Corporate</v>
      </c>
    </row>
    <row r="1422" spans="1:7" x14ac:dyDescent="0.3">
      <c r="A1422">
        <v>3341</v>
      </c>
      <c r="B1422" s="2">
        <v>39834</v>
      </c>
      <c r="C1422" s="2">
        <v>39841</v>
      </c>
      <c r="D1422" s="4">
        <f>VLOOKUP(A1422,'Order Shipping'!$A$2:$C$2154,3,FALSE)</f>
        <v>2.87</v>
      </c>
      <c r="E1422" s="4">
        <f>VLOOKUP($A1422,'Order Sales'!$A$2:$H$2154,E$1,FALSE)</f>
        <v>4</v>
      </c>
      <c r="F1422">
        <f>VLOOKUP($A1422,'Order Sales'!$A$2:$H$2154,F$1,FALSE)</f>
        <v>33.44</v>
      </c>
      <c r="G1422" t="str">
        <f>VLOOKUP($A1422,'Order Sales'!$A$2:$H$2154,G$1,FALSE)</f>
        <v>Corporate</v>
      </c>
    </row>
    <row r="1423" spans="1:7" x14ac:dyDescent="0.3">
      <c r="A1423">
        <v>20653</v>
      </c>
      <c r="B1423" s="2">
        <v>40061</v>
      </c>
      <c r="C1423" s="2">
        <v>40062</v>
      </c>
      <c r="D1423" s="4">
        <f>VLOOKUP(A1423,'Order Shipping'!$A$2:$C$2154,3,FALSE)</f>
        <v>3.97</v>
      </c>
      <c r="E1423" s="4">
        <f>VLOOKUP($A1423,'Order Sales'!$A$2:$H$2154,E$1,FALSE)</f>
        <v>39</v>
      </c>
      <c r="F1423">
        <f>VLOOKUP($A1423,'Order Sales'!$A$2:$H$2154,F$1,FALSE)</f>
        <v>132.79</v>
      </c>
      <c r="G1423" t="str">
        <f>VLOOKUP($A1423,'Order Sales'!$A$2:$H$2154,G$1,FALSE)</f>
        <v>Corporate</v>
      </c>
    </row>
    <row r="1424" spans="1:7" x14ac:dyDescent="0.3">
      <c r="A1424">
        <v>17089</v>
      </c>
      <c r="B1424" s="2">
        <v>40015</v>
      </c>
      <c r="C1424" s="2">
        <v>40020</v>
      </c>
      <c r="D1424" s="4">
        <f>VLOOKUP(A1424,'Order Shipping'!$A$2:$C$2154,3,FALSE)</f>
        <v>7.18</v>
      </c>
      <c r="E1424" s="4">
        <f>VLOOKUP($A1424,'Order Sales'!$A$2:$H$2154,E$1,FALSE)</f>
        <v>12</v>
      </c>
      <c r="F1424">
        <f>VLOOKUP($A1424,'Order Sales'!$A$2:$H$2154,F$1,FALSE)</f>
        <v>1244.72</v>
      </c>
      <c r="G1424" t="str">
        <f>VLOOKUP($A1424,'Order Sales'!$A$2:$H$2154,G$1,FALSE)</f>
        <v>Home Office</v>
      </c>
    </row>
    <row r="1425" spans="1:7" x14ac:dyDescent="0.3">
      <c r="A1425">
        <v>15933</v>
      </c>
      <c r="B1425" s="2">
        <v>39999</v>
      </c>
      <c r="C1425" s="2">
        <v>40008</v>
      </c>
      <c r="D1425" s="4">
        <f>VLOOKUP(A1425,'Order Shipping'!$A$2:$C$2154,3,FALSE)</f>
        <v>0.99</v>
      </c>
      <c r="E1425" s="4">
        <f>VLOOKUP($A1425,'Order Sales'!$A$2:$H$2154,E$1,FALSE)</f>
        <v>26</v>
      </c>
      <c r="F1425">
        <f>VLOOKUP($A1425,'Order Sales'!$A$2:$H$2154,F$1,FALSE)</f>
        <v>75.599999999999994</v>
      </c>
      <c r="G1425" t="str">
        <f>VLOOKUP($A1425,'Order Sales'!$A$2:$H$2154,G$1,FALSE)</f>
        <v>Home Office</v>
      </c>
    </row>
    <row r="1426" spans="1:7" x14ac:dyDescent="0.3">
      <c r="A1426">
        <v>28571</v>
      </c>
      <c r="B1426" s="2">
        <v>40174</v>
      </c>
      <c r="C1426" s="2">
        <v>40181</v>
      </c>
      <c r="D1426" s="4">
        <f>VLOOKUP(A1426,'Order Shipping'!$A$2:$C$2154,3,FALSE)</f>
        <v>0.5</v>
      </c>
      <c r="E1426" s="4">
        <f>VLOOKUP($A1426,'Order Sales'!$A$2:$H$2154,E$1,FALSE)</f>
        <v>19</v>
      </c>
      <c r="F1426">
        <f>VLOOKUP($A1426,'Order Sales'!$A$2:$H$2154,F$1,FALSE)</f>
        <v>55.27</v>
      </c>
      <c r="G1426" t="str">
        <f>VLOOKUP($A1426,'Order Sales'!$A$2:$H$2154,G$1,FALSE)</f>
        <v>Home Office</v>
      </c>
    </row>
    <row r="1427" spans="1:7" x14ac:dyDescent="0.3">
      <c r="A1427">
        <v>15228</v>
      </c>
      <c r="B1427" s="2">
        <v>39989</v>
      </c>
      <c r="C1427" s="2">
        <v>39990</v>
      </c>
      <c r="D1427" s="4">
        <f>VLOOKUP(A1427,'Order Shipping'!$A$2:$C$2154,3,FALSE)</f>
        <v>24.49</v>
      </c>
      <c r="E1427" s="4">
        <f>VLOOKUP($A1427,'Order Sales'!$A$2:$H$2154,E$1,FALSE)</f>
        <v>27</v>
      </c>
      <c r="F1427">
        <f>VLOOKUP($A1427,'Order Sales'!$A$2:$H$2154,F$1,FALSE)</f>
        <v>2780.88</v>
      </c>
      <c r="G1427" t="str">
        <f>VLOOKUP($A1427,'Order Sales'!$A$2:$H$2154,G$1,FALSE)</f>
        <v>Consumer</v>
      </c>
    </row>
    <row r="1428" spans="1:7" x14ac:dyDescent="0.3">
      <c r="A1428">
        <v>28152</v>
      </c>
      <c r="B1428" s="2">
        <v>40167</v>
      </c>
      <c r="C1428" s="2">
        <v>40169</v>
      </c>
      <c r="D1428" s="4">
        <f>VLOOKUP(A1428,'Order Shipping'!$A$2:$C$2154,3,FALSE)</f>
        <v>14.7</v>
      </c>
      <c r="E1428" s="4">
        <f>VLOOKUP($A1428,'Order Sales'!$A$2:$H$2154,E$1,FALSE)</f>
        <v>12</v>
      </c>
      <c r="F1428">
        <f>VLOOKUP($A1428,'Order Sales'!$A$2:$H$2154,F$1,FALSE)</f>
        <v>17274.87</v>
      </c>
      <c r="G1428" t="str">
        <f>VLOOKUP($A1428,'Order Sales'!$A$2:$H$2154,G$1,FALSE)</f>
        <v>Consumer</v>
      </c>
    </row>
    <row r="1429" spans="1:7" x14ac:dyDescent="0.3">
      <c r="A1429">
        <v>2484</v>
      </c>
      <c r="B1429" s="2">
        <v>39825</v>
      </c>
      <c r="C1429" s="2">
        <v>39827</v>
      </c>
      <c r="D1429" s="4">
        <f>VLOOKUP(A1429,'Order Shipping'!$A$2:$C$2154,3,FALSE)</f>
        <v>6.5</v>
      </c>
      <c r="E1429" s="4">
        <f>VLOOKUP($A1429,'Order Sales'!$A$2:$H$2154,E$1,FALSE)</f>
        <v>10</v>
      </c>
      <c r="F1429">
        <f>VLOOKUP($A1429,'Order Sales'!$A$2:$H$2154,F$1,FALSE)</f>
        <v>401.14</v>
      </c>
      <c r="G1429" t="str">
        <f>VLOOKUP($A1429,'Order Sales'!$A$2:$H$2154,G$1,FALSE)</f>
        <v>Consumer</v>
      </c>
    </row>
    <row r="1430" spans="1:7" x14ac:dyDescent="0.3">
      <c r="A1430">
        <v>11314</v>
      </c>
      <c r="B1430" s="2">
        <v>39940</v>
      </c>
      <c r="C1430" s="2">
        <v>39940</v>
      </c>
      <c r="D1430" s="4">
        <f>VLOOKUP(A1430,'Order Shipping'!$A$2:$C$2154,3,FALSE)</f>
        <v>8.4</v>
      </c>
      <c r="E1430" s="4">
        <f>VLOOKUP($A1430,'Order Sales'!$A$2:$H$2154,E$1,FALSE)</f>
        <v>18</v>
      </c>
      <c r="F1430">
        <f>VLOOKUP($A1430,'Order Sales'!$A$2:$H$2154,F$1,FALSE)</f>
        <v>115.71</v>
      </c>
      <c r="G1430" t="str">
        <f>VLOOKUP($A1430,'Order Sales'!$A$2:$H$2154,G$1,FALSE)</f>
        <v>Consumer</v>
      </c>
    </row>
    <row r="1431" spans="1:7" x14ac:dyDescent="0.3">
      <c r="A1431">
        <v>22685</v>
      </c>
      <c r="B1431" s="2">
        <v>40088</v>
      </c>
      <c r="C1431" s="2">
        <v>40090</v>
      </c>
      <c r="D1431" s="4">
        <f>VLOOKUP(A1431,'Order Shipping'!$A$2:$C$2154,3,FALSE)</f>
        <v>29.7</v>
      </c>
      <c r="E1431" s="4">
        <f>VLOOKUP($A1431,'Order Sales'!$A$2:$H$2154,E$1,FALSE)</f>
        <v>4</v>
      </c>
      <c r="F1431">
        <f>VLOOKUP($A1431,'Order Sales'!$A$2:$H$2154,F$1,FALSE)</f>
        <v>9396.41</v>
      </c>
      <c r="G1431" t="str">
        <f>VLOOKUP($A1431,'Order Sales'!$A$2:$H$2154,G$1,FALSE)</f>
        <v>Corporate</v>
      </c>
    </row>
    <row r="1432" spans="1:7" x14ac:dyDescent="0.3">
      <c r="A1432">
        <v>17359</v>
      </c>
      <c r="B1432" s="2">
        <v>40020</v>
      </c>
      <c r="C1432" s="2">
        <v>40020</v>
      </c>
      <c r="D1432" s="4">
        <f>VLOOKUP(A1432,'Order Shipping'!$A$2:$C$2154,3,FALSE)</f>
        <v>8.99</v>
      </c>
      <c r="E1432" s="4">
        <f>VLOOKUP($A1432,'Order Sales'!$A$2:$H$2154,E$1,FALSE)</f>
        <v>8</v>
      </c>
      <c r="F1432">
        <f>VLOOKUP($A1432,'Order Sales'!$A$2:$H$2154,F$1,FALSE)</f>
        <v>1313.8109999999999</v>
      </c>
      <c r="G1432" t="str">
        <f>VLOOKUP($A1432,'Order Sales'!$A$2:$H$2154,G$1,FALSE)</f>
        <v>Corporate</v>
      </c>
    </row>
    <row r="1433" spans="1:7" x14ac:dyDescent="0.3">
      <c r="A1433">
        <v>20449</v>
      </c>
      <c r="B1433" s="2">
        <v>40058</v>
      </c>
      <c r="C1433" s="2">
        <v>40059</v>
      </c>
      <c r="D1433" s="4">
        <f>VLOOKUP(A1433,'Order Shipping'!$A$2:$C$2154,3,FALSE)</f>
        <v>1.46</v>
      </c>
      <c r="E1433" s="4">
        <f>VLOOKUP($A1433,'Order Sales'!$A$2:$H$2154,E$1,FALSE)</f>
        <v>35</v>
      </c>
      <c r="F1433">
        <f>VLOOKUP($A1433,'Order Sales'!$A$2:$H$2154,F$1,FALSE)</f>
        <v>205.87</v>
      </c>
      <c r="G1433" t="str">
        <f>VLOOKUP($A1433,'Order Sales'!$A$2:$H$2154,G$1,FALSE)</f>
        <v>Small Business</v>
      </c>
    </row>
    <row r="1434" spans="1:7" x14ac:dyDescent="0.3">
      <c r="A1434">
        <v>1025</v>
      </c>
      <c r="B1434" s="2">
        <v>39814</v>
      </c>
      <c r="C1434" s="2">
        <v>39816</v>
      </c>
      <c r="D1434" s="4">
        <f>VLOOKUP(A1434,'Order Shipping'!$A$2:$C$2154,3,FALSE)</f>
        <v>35</v>
      </c>
      <c r="E1434" s="4">
        <f>VLOOKUP($A1434,'Order Sales'!$A$2:$H$2154,E$1,FALSE)</f>
        <v>9</v>
      </c>
      <c r="F1434">
        <f>VLOOKUP($A1434,'Order Sales'!$A$2:$H$2154,F$1,FALSE)</f>
        <v>872.48</v>
      </c>
      <c r="G1434" t="str">
        <f>VLOOKUP($A1434,'Order Sales'!$A$2:$H$2154,G$1,FALSE)</f>
        <v>Home Office</v>
      </c>
    </row>
    <row r="1435" spans="1:7" x14ac:dyDescent="0.3">
      <c r="A1435">
        <v>6410</v>
      </c>
      <c r="B1435" s="2">
        <v>39878</v>
      </c>
      <c r="C1435" s="2">
        <v>39880</v>
      </c>
      <c r="D1435" s="4">
        <f>VLOOKUP(A1435,'Order Shipping'!$A$2:$C$2154,3,FALSE)</f>
        <v>30</v>
      </c>
      <c r="E1435" s="4">
        <f>VLOOKUP($A1435,'Order Sales'!$A$2:$H$2154,E$1,FALSE)</f>
        <v>10</v>
      </c>
      <c r="F1435">
        <f>VLOOKUP($A1435,'Order Sales'!$A$2:$H$2154,F$1,FALSE)</f>
        <v>1187.1199999999999</v>
      </c>
      <c r="G1435" t="str">
        <f>VLOOKUP($A1435,'Order Sales'!$A$2:$H$2154,G$1,FALSE)</f>
        <v>Small Business</v>
      </c>
    </row>
    <row r="1436" spans="1:7" x14ac:dyDescent="0.3">
      <c r="A1436">
        <v>8060</v>
      </c>
      <c r="B1436" s="2">
        <v>39899</v>
      </c>
      <c r="C1436" s="2">
        <v>39900</v>
      </c>
      <c r="D1436" s="4">
        <f>VLOOKUP(A1436,'Order Shipping'!$A$2:$C$2154,3,FALSE)</f>
        <v>8.34</v>
      </c>
      <c r="E1436" s="4">
        <f>VLOOKUP($A1436,'Order Sales'!$A$2:$H$2154,E$1,FALSE)</f>
        <v>3</v>
      </c>
      <c r="F1436">
        <f>VLOOKUP($A1436,'Order Sales'!$A$2:$H$2154,F$1,FALSE)</f>
        <v>57.48</v>
      </c>
      <c r="G1436" t="str">
        <f>VLOOKUP($A1436,'Order Sales'!$A$2:$H$2154,G$1,FALSE)</f>
        <v>Home Office</v>
      </c>
    </row>
    <row r="1437" spans="1:7" x14ac:dyDescent="0.3">
      <c r="A1437">
        <v>18361</v>
      </c>
      <c r="B1437" s="2">
        <v>40032</v>
      </c>
      <c r="C1437" s="2">
        <v>40032</v>
      </c>
      <c r="D1437" s="4">
        <f>VLOOKUP(A1437,'Order Shipping'!$A$2:$C$2154,3,FALSE)</f>
        <v>0.7</v>
      </c>
      <c r="E1437" s="4">
        <f>VLOOKUP($A1437,'Order Sales'!$A$2:$H$2154,E$1,FALSE)</f>
        <v>22</v>
      </c>
      <c r="F1437">
        <f>VLOOKUP($A1437,'Order Sales'!$A$2:$H$2154,F$1,FALSE)</f>
        <v>41.65</v>
      </c>
      <c r="G1437" t="str">
        <f>VLOOKUP($A1437,'Order Sales'!$A$2:$H$2154,G$1,FALSE)</f>
        <v>Consumer</v>
      </c>
    </row>
    <row r="1438" spans="1:7" x14ac:dyDescent="0.3">
      <c r="A1438">
        <v>19259</v>
      </c>
      <c r="B1438" s="2">
        <v>40043</v>
      </c>
      <c r="C1438" s="2">
        <v>40046</v>
      </c>
      <c r="D1438" s="4">
        <f>VLOOKUP(A1438,'Order Shipping'!$A$2:$C$2154,3,FALSE)</f>
        <v>4.99</v>
      </c>
      <c r="E1438" s="4">
        <f>VLOOKUP($A1438,'Order Sales'!$A$2:$H$2154,E$1,FALSE)</f>
        <v>34</v>
      </c>
      <c r="F1438">
        <f>VLOOKUP($A1438,'Order Sales'!$A$2:$H$2154,F$1,FALSE)</f>
        <v>5442.1419999999998</v>
      </c>
      <c r="G1438" t="str">
        <f>VLOOKUP($A1438,'Order Sales'!$A$2:$H$2154,G$1,FALSE)</f>
        <v>Home Office</v>
      </c>
    </row>
    <row r="1439" spans="1:7" x14ac:dyDescent="0.3">
      <c r="A1439">
        <v>25057</v>
      </c>
      <c r="B1439" s="2">
        <v>40122</v>
      </c>
      <c r="C1439" s="2">
        <v>40122</v>
      </c>
      <c r="D1439" s="4">
        <f>VLOOKUP(A1439,'Order Shipping'!$A$2:$C$2154,3,FALSE)</f>
        <v>14.37</v>
      </c>
      <c r="E1439" s="4">
        <f>VLOOKUP($A1439,'Order Sales'!$A$2:$H$2154,E$1,FALSE)</f>
        <v>13</v>
      </c>
      <c r="F1439">
        <f>VLOOKUP($A1439,'Order Sales'!$A$2:$H$2154,F$1,FALSE)</f>
        <v>183.22</v>
      </c>
      <c r="G1439" t="str">
        <f>VLOOKUP($A1439,'Order Sales'!$A$2:$H$2154,G$1,FALSE)</f>
        <v>Small Business</v>
      </c>
    </row>
    <row r="1440" spans="1:7" x14ac:dyDescent="0.3">
      <c r="A1440">
        <v>24602</v>
      </c>
      <c r="B1440" s="2">
        <v>40117</v>
      </c>
      <c r="C1440" s="2">
        <v>40117</v>
      </c>
      <c r="D1440" s="4">
        <f>VLOOKUP(A1440,'Order Shipping'!$A$2:$C$2154,3,FALSE)</f>
        <v>0.7</v>
      </c>
      <c r="E1440" s="4">
        <f>VLOOKUP($A1440,'Order Sales'!$A$2:$H$2154,E$1,FALSE)</f>
        <v>9</v>
      </c>
      <c r="F1440">
        <f>VLOOKUP($A1440,'Order Sales'!$A$2:$H$2154,F$1,FALSE)</f>
        <v>11.89</v>
      </c>
      <c r="G1440" t="str">
        <f>VLOOKUP($A1440,'Order Sales'!$A$2:$H$2154,G$1,FALSE)</f>
        <v>Corporate</v>
      </c>
    </row>
    <row r="1441" spans="1:7" x14ac:dyDescent="0.3">
      <c r="A1441">
        <v>19125</v>
      </c>
      <c r="B1441" s="2">
        <v>40041</v>
      </c>
      <c r="C1441" s="2">
        <v>40043</v>
      </c>
      <c r="D1441" s="4">
        <f>VLOOKUP(A1441,'Order Shipping'!$A$2:$C$2154,3,FALSE)</f>
        <v>69</v>
      </c>
      <c r="E1441" s="4">
        <f>VLOOKUP($A1441,'Order Sales'!$A$2:$H$2154,E$1,FALSE)</f>
        <v>24</v>
      </c>
      <c r="F1441">
        <f>VLOOKUP($A1441,'Order Sales'!$A$2:$H$2154,F$1,FALSE)</f>
        <v>4276.0959999999995</v>
      </c>
      <c r="G1441" t="str">
        <f>VLOOKUP($A1441,'Order Sales'!$A$2:$H$2154,G$1,FALSE)</f>
        <v>Home Office</v>
      </c>
    </row>
    <row r="1442" spans="1:7" x14ac:dyDescent="0.3">
      <c r="A1442">
        <v>10909</v>
      </c>
      <c r="B1442" s="2">
        <v>39935</v>
      </c>
      <c r="C1442" s="2">
        <v>39937</v>
      </c>
      <c r="D1442" s="4">
        <f>VLOOKUP(A1442,'Order Shipping'!$A$2:$C$2154,3,FALSE)</f>
        <v>1.3</v>
      </c>
      <c r="E1442" s="4">
        <f>VLOOKUP($A1442,'Order Sales'!$A$2:$H$2154,E$1,FALSE)</f>
        <v>39</v>
      </c>
      <c r="F1442">
        <f>VLOOKUP($A1442,'Order Sales'!$A$2:$H$2154,F$1,FALSE)</f>
        <v>144.82</v>
      </c>
      <c r="G1442" t="str">
        <f>VLOOKUP($A1442,'Order Sales'!$A$2:$H$2154,G$1,FALSE)</f>
        <v>Small Business</v>
      </c>
    </row>
    <row r="1443" spans="1:7" x14ac:dyDescent="0.3">
      <c r="A1443">
        <v>15130</v>
      </c>
      <c r="B1443" s="2">
        <v>39988</v>
      </c>
      <c r="C1443" s="2">
        <v>39990</v>
      </c>
      <c r="D1443" s="4">
        <f>VLOOKUP(A1443,'Order Shipping'!$A$2:$C$2154,3,FALSE)</f>
        <v>3.99</v>
      </c>
      <c r="E1443" s="4">
        <f>VLOOKUP($A1443,'Order Sales'!$A$2:$H$2154,E$1,FALSE)</f>
        <v>49</v>
      </c>
      <c r="F1443">
        <f>VLOOKUP($A1443,'Order Sales'!$A$2:$H$2154,F$1,FALSE)</f>
        <v>2693.5140000000001</v>
      </c>
      <c r="G1443" t="str">
        <f>VLOOKUP($A1443,'Order Sales'!$A$2:$H$2154,G$1,FALSE)</f>
        <v>Corporate</v>
      </c>
    </row>
    <row r="1444" spans="1:7" x14ac:dyDescent="0.3">
      <c r="A1444">
        <v>6626</v>
      </c>
      <c r="B1444" s="2">
        <v>39882</v>
      </c>
      <c r="C1444" s="2">
        <v>39883</v>
      </c>
      <c r="D1444" s="4">
        <f>VLOOKUP(A1444,'Order Shipping'!$A$2:$C$2154,3,FALSE)</f>
        <v>7.54</v>
      </c>
      <c r="E1444" s="4">
        <f>VLOOKUP($A1444,'Order Sales'!$A$2:$H$2154,E$1,FALSE)</f>
        <v>36</v>
      </c>
      <c r="F1444">
        <f>VLOOKUP($A1444,'Order Sales'!$A$2:$H$2154,F$1,FALSE)</f>
        <v>175.35</v>
      </c>
      <c r="G1444" t="str">
        <f>VLOOKUP($A1444,'Order Sales'!$A$2:$H$2154,G$1,FALSE)</f>
        <v>Consumer</v>
      </c>
    </row>
    <row r="1445" spans="1:7" x14ac:dyDescent="0.3">
      <c r="A1445">
        <v>24179</v>
      </c>
      <c r="B1445" s="2">
        <v>40110</v>
      </c>
      <c r="C1445" s="2">
        <v>40110</v>
      </c>
      <c r="D1445" s="4">
        <f>VLOOKUP(A1445,'Order Shipping'!$A$2:$C$2154,3,FALSE)</f>
        <v>1.92</v>
      </c>
      <c r="E1445" s="4">
        <f>VLOOKUP($A1445,'Order Sales'!$A$2:$H$2154,E$1,FALSE)</f>
        <v>3</v>
      </c>
      <c r="F1445">
        <f>VLOOKUP($A1445,'Order Sales'!$A$2:$H$2154,F$1,FALSE)</f>
        <v>9.4</v>
      </c>
      <c r="G1445" t="str">
        <f>VLOOKUP($A1445,'Order Sales'!$A$2:$H$2154,G$1,FALSE)</f>
        <v>Home Office</v>
      </c>
    </row>
    <row r="1446" spans="1:7" x14ac:dyDescent="0.3">
      <c r="A1446">
        <v>2407</v>
      </c>
      <c r="B1446" s="2">
        <v>39825</v>
      </c>
      <c r="C1446" s="2">
        <v>39829</v>
      </c>
      <c r="D1446" s="4">
        <f>VLOOKUP(A1446,'Order Shipping'!$A$2:$C$2154,3,FALSE)</f>
        <v>1.39</v>
      </c>
      <c r="E1446" s="4">
        <f>VLOOKUP($A1446,'Order Sales'!$A$2:$H$2154,E$1,FALSE)</f>
        <v>28</v>
      </c>
      <c r="F1446">
        <f>VLOOKUP($A1446,'Order Sales'!$A$2:$H$2154,F$1,FALSE)</f>
        <v>260.79000000000002</v>
      </c>
      <c r="G1446" t="str">
        <f>VLOOKUP($A1446,'Order Sales'!$A$2:$H$2154,G$1,FALSE)</f>
        <v>Home Office</v>
      </c>
    </row>
    <row r="1447" spans="1:7" x14ac:dyDescent="0.3">
      <c r="A1447">
        <v>23862</v>
      </c>
      <c r="B1447" s="2">
        <v>40106</v>
      </c>
      <c r="C1447" s="2">
        <v>40108</v>
      </c>
      <c r="D1447" s="4">
        <f>VLOOKUP(A1447,'Order Shipping'!$A$2:$C$2154,3,FALSE)</f>
        <v>24.49</v>
      </c>
      <c r="E1447" s="4">
        <f>VLOOKUP($A1447,'Order Sales'!$A$2:$H$2154,E$1,FALSE)</f>
        <v>42</v>
      </c>
      <c r="F1447">
        <f>VLOOKUP($A1447,'Order Sales'!$A$2:$H$2154,F$1,FALSE)</f>
        <v>26126.92</v>
      </c>
      <c r="G1447" t="str">
        <f>VLOOKUP($A1447,'Order Sales'!$A$2:$H$2154,G$1,FALSE)</f>
        <v>Consumer</v>
      </c>
    </row>
    <row r="1448" spans="1:7" x14ac:dyDescent="0.3">
      <c r="A1448">
        <v>23772</v>
      </c>
      <c r="B1448" s="2">
        <v>40104</v>
      </c>
      <c r="C1448" s="2">
        <v>40109</v>
      </c>
      <c r="D1448" s="4">
        <f>VLOOKUP(A1448,'Order Shipping'!$A$2:$C$2154,3,FALSE)</f>
        <v>5.79</v>
      </c>
      <c r="E1448" s="4">
        <f>VLOOKUP($A1448,'Order Sales'!$A$2:$H$2154,E$1,FALSE)</f>
        <v>41</v>
      </c>
      <c r="F1448">
        <f>VLOOKUP($A1448,'Order Sales'!$A$2:$H$2154,F$1,FALSE)</f>
        <v>1993.94</v>
      </c>
      <c r="G1448" t="str">
        <f>VLOOKUP($A1448,'Order Sales'!$A$2:$H$2154,G$1,FALSE)</f>
        <v>Home Office</v>
      </c>
    </row>
    <row r="1449" spans="1:7" x14ac:dyDescent="0.3">
      <c r="A1449">
        <v>24456</v>
      </c>
      <c r="B1449" s="2">
        <v>40115</v>
      </c>
      <c r="C1449" s="2">
        <v>40116</v>
      </c>
      <c r="D1449" s="4">
        <f>VLOOKUP(A1449,'Order Shipping'!$A$2:$C$2154,3,FALSE)</f>
        <v>1.39</v>
      </c>
      <c r="E1449" s="4">
        <f>VLOOKUP($A1449,'Order Sales'!$A$2:$H$2154,E$1,FALSE)</f>
        <v>7</v>
      </c>
      <c r="F1449">
        <f>VLOOKUP($A1449,'Order Sales'!$A$2:$H$2154,F$1,FALSE)</f>
        <v>107.88</v>
      </c>
      <c r="G1449" t="str">
        <f>VLOOKUP($A1449,'Order Sales'!$A$2:$H$2154,G$1,FALSE)</f>
        <v>Consumer</v>
      </c>
    </row>
    <row r="1450" spans="1:7" x14ac:dyDescent="0.3">
      <c r="A1450">
        <v>7984</v>
      </c>
      <c r="B1450" s="2">
        <v>39899</v>
      </c>
      <c r="C1450" s="2">
        <v>39901</v>
      </c>
      <c r="D1450" s="4">
        <f>VLOOKUP(A1450,'Order Shipping'!$A$2:$C$2154,3,FALSE)</f>
        <v>4.9800000000000004</v>
      </c>
      <c r="E1450" s="4">
        <f>VLOOKUP($A1450,'Order Sales'!$A$2:$H$2154,E$1,FALSE)</f>
        <v>25</v>
      </c>
      <c r="F1450">
        <f>VLOOKUP($A1450,'Order Sales'!$A$2:$H$2154,F$1,FALSE)</f>
        <v>286.07</v>
      </c>
      <c r="G1450" t="str">
        <f>VLOOKUP($A1450,'Order Sales'!$A$2:$H$2154,G$1,FALSE)</f>
        <v>Small Business</v>
      </c>
    </row>
    <row r="1451" spans="1:7" x14ac:dyDescent="0.3">
      <c r="A1451">
        <v>22913</v>
      </c>
      <c r="B1451" s="2">
        <v>40090</v>
      </c>
      <c r="C1451" s="2">
        <v>40092</v>
      </c>
      <c r="D1451" s="4">
        <f>VLOOKUP(A1451,'Order Shipping'!$A$2:$C$2154,3,FALSE)</f>
        <v>19.989999999999998</v>
      </c>
      <c r="E1451" s="4">
        <f>VLOOKUP($A1451,'Order Sales'!$A$2:$H$2154,E$1,FALSE)</f>
        <v>20</v>
      </c>
      <c r="F1451">
        <f>VLOOKUP($A1451,'Order Sales'!$A$2:$H$2154,F$1,FALSE)</f>
        <v>25409.63</v>
      </c>
      <c r="G1451" t="str">
        <f>VLOOKUP($A1451,'Order Sales'!$A$2:$H$2154,G$1,FALSE)</f>
        <v>Small Business</v>
      </c>
    </row>
    <row r="1452" spans="1:7" x14ac:dyDescent="0.3">
      <c r="A1452">
        <v>9555</v>
      </c>
      <c r="B1452" s="2">
        <v>39914</v>
      </c>
      <c r="C1452" s="2">
        <v>39916</v>
      </c>
      <c r="D1452" s="4">
        <f>VLOOKUP(A1452,'Order Shipping'!$A$2:$C$2154,3,FALSE)</f>
        <v>19.989999999999998</v>
      </c>
      <c r="E1452" s="4">
        <f>VLOOKUP($A1452,'Order Sales'!$A$2:$H$2154,E$1,FALSE)</f>
        <v>7</v>
      </c>
      <c r="F1452">
        <f>VLOOKUP($A1452,'Order Sales'!$A$2:$H$2154,F$1,FALSE)</f>
        <v>355.97</v>
      </c>
      <c r="G1452" t="str">
        <f>VLOOKUP($A1452,'Order Sales'!$A$2:$H$2154,G$1,FALSE)</f>
        <v>Small Business</v>
      </c>
    </row>
    <row r="1453" spans="1:7" x14ac:dyDescent="0.3">
      <c r="A1453">
        <v>28384</v>
      </c>
      <c r="B1453" s="2">
        <v>40170</v>
      </c>
      <c r="C1453" s="2">
        <v>40172</v>
      </c>
      <c r="D1453" s="4">
        <f>VLOOKUP(A1453,'Order Shipping'!$A$2:$C$2154,3,FALSE)</f>
        <v>24.49</v>
      </c>
      <c r="E1453" s="4">
        <f>VLOOKUP($A1453,'Order Sales'!$A$2:$H$2154,E$1,FALSE)</f>
        <v>38</v>
      </c>
      <c r="F1453">
        <f>VLOOKUP($A1453,'Order Sales'!$A$2:$H$2154,F$1,FALSE)</f>
        <v>23255.61</v>
      </c>
      <c r="G1453" t="str">
        <f>VLOOKUP($A1453,'Order Sales'!$A$2:$H$2154,G$1,FALSE)</f>
        <v>Corporate</v>
      </c>
    </row>
    <row r="1454" spans="1:7" x14ac:dyDescent="0.3">
      <c r="A1454">
        <v>23691</v>
      </c>
      <c r="B1454" s="2">
        <v>40103</v>
      </c>
      <c r="C1454" s="2">
        <v>40105</v>
      </c>
      <c r="D1454" s="4">
        <f>VLOOKUP(A1454,'Order Shipping'!$A$2:$C$2154,3,FALSE)</f>
        <v>5.41</v>
      </c>
      <c r="E1454" s="4">
        <f>VLOOKUP($A1454,'Order Sales'!$A$2:$H$2154,E$1,FALSE)</f>
        <v>23</v>
      </c>
      <c r="F1454">
        <f>VLOOKUP($A1454,'Order Sales'!$A$2:$H$2154,F$1,FALSE)</f>
        <v>103.5</v>
      </c>
      <c r="G1454" t="str">
        <f>VLOOKUP($A1454,'Order Sales'!$A$2:$H$2154,G$1,FALSE)</f>
        <v>Home Office</v>
      </c>
    </row>
    <row r="1455" spans="1:7" x14ac:dyDescent="0.3">
      <c r="A1455">
        <v>26863</v>
      </c>
      <c r="B1455" s="2">
        <v>40152</v>
      </c>
      <c r="C1455" s="2">
        <v>40153</v>
      </c>
      <c r="D1455" s="4">
        <f>VLOOKUP(A1455,'Order Shipping'!$A$2:$C$2154,3,FALSE)</f>
        <v>13.99</v>
      </c>
      <c r="E1455" s="4">
        <f>VLOOKUP($A1455,'Order Sales'!$A$2:$H$2154,E$1,FALSE)</f>
        <v>5</v>
      </c>
      <c r="F1455">
        <f>VLOOKUP($A1455,'Order Sales'!$A$2:$H$2154,F$1,FALSE)</f>
        <v>9704.3700000000008</v>
      </c>
      <c r="G1455" t="str">
        <f>VLOOKUP($A1455,'Order Sales'!$A$2:$H$2154,G$1,FALSE)</f>
        <v>Home Office</v>
      </c>
    </row>
    <row r="1456" spans="1:7" x14ac:dyDescent="0.3">
      <c r="A1456">
        <v>6754</v>
      </c>
      <c r="B1456" s="2">
        <v>39884</v>
      </c>
      <c r="C1456" s="2">
        <v>39884</v>
      </c>
      <c r="D1456" s="4">
        <f>VLOOKUP(A1456,'Order Shipping'!$A$2:$C$2154,3,FALSE)</f>
        <v>57.38</v>
      </c>
      <c r="E1456" s="4">
        <f>VLOOKUP($A1456,'Order Sales'!$A$2:$H$2154,E$1,FALSE)</f>
        <v>46</v>
      </c>
      <c r="F1456">
        <f>VLOOKUP($A1456,'Order Sales'!$A$2:$H$2154,F$1,FALSE)</f>
        <v>5074.07</v>
      </c>
      <c r="G1456" t="str">
        <f>VLOOKUP($A1456,'Order Sales'!$A$2:$H$2154,G$1,FALSE)</f>
        <v>Consumer</v>
      </c>
    </row>
    <row r="1457" spans="1:7" x14ac:dyDescent="0.3">
      <c r="A1457">
        <v>21403</v>
      </c>
      <c r="B1457" s="2">
        <v>40072</v>
      </c>
      <c r="C1457" s="2">
        <v>40072</v>
      </c>
      <c r="D1457" s="4">
        <f>VLOOKUP(A1457,'Order Shipping'!$A$2:$C$2154,3,FALSE)</f>
        <v>52.2</v>
      </c>
      <c r="E1457" s="4">
        <f>VLOOKUP($A1457,'Order Sales'!$A$2:$H$2154,E$1,FALSE)</f>
        <v>8</v>
      </c>
      <c r="F1457">
        <f>VLOOKUP($A1457,'Order Sales'!$A$2:$H$2154,F$1,FALSE)</f>
        <v>507.74</v>
      </c>
      <c r="G1457" t="str">
        <f>VLOOKUP($A1457,'Order Sales'!$A$2:$H$2154,G$1,FALSE)</f>
        <v>Home Office</v>
      </c>
    </row>
    <row r="1458" spans="1:7" x14ac:dyDescent="0.3">
      <c r="A1458">
        <v>16590</v>
      </c>
      <c r="B1458" s="2">
        <v>40009</v>
      </c>
      <c r="C1458" s="2">
        <v>40009</v>
      </c>
      <c r="D1458" s="4">
        <f>VLOOKUP(A1458,'Order Shipping'!$A$2:$C$2154,3,FALSE)</f>
        <v>0.7</v>
      </c>
      <c r="E1458" s="4">
        <f>VLOOKUP($A1458,'Order Sales'!$A$2:$H$2154,E$1,FALSE)</f>
        <v>24</v>
      </c>
      <c r="F1458">
        <f>VLOOKUP($A1458,'Order Sales'!$A$2:$H$2154,F$1,FALSE)</f>
        <v>66.12</v>
      </c>
      <c r="G1458" t="str">
        <f>VLOOKUP($A1458,'Order Sales'!$A$2:$H$2154,G$1,FALSE)</f>
        <v>Corporate</v>
      </c>
    </row>
    <row r="1459" spans="1:7" x14ac:dyDescent="0.3">
      <c r="A1459">
        <v>4718</v>
      </c>
      <c r="B1459" s="2">
        <v>39851</v>
      </c>
      <c r="C1459" s="2">
        <v>39853</v>
      </c>
      <c r="D1459" s="4">
        <f>VLOOKUP(A1459,'Order Shipping'!$A$2:$C$2154,3,FALSE)</f>
        <v>7.69</v>
      </c>
      <c r="E1459" s="4">
        <f>VLOOKUP($A1459,'Order Sales'!$A$2:$H$2154,E$1,FALSE)</f>
        <v>28</v>
      </c>
      <c r="F1459">
        <f>VLOOKUP($A1459,'Order Sales'!$A$2:$H$2154,F$1,FALSE)</f>
        <v>2813.8485000000001</v>
      </c>
      <c r="G1459" t="str">
        <f>VLOOKUP($A1459,'Order Sales'!$A$2:$H$2154,G$1,FALSE)</f>
        <v>Consumer</v>
      </c>
    </row>
    <row r="1460" spans="1:7" x14ac:dyDescent="0.3">
      <c r="A1460">
        <v>18804</v>
      </c>
      <c r="B1460" s="2">
        <v>40039</v>
      </c>
      <c r="C1460" s="2">
        <v>40041</v>
      </c>
      <c r="D1460" s="4">
        <f>VLOOKUP(A1460,'Order Shipping'!$A$2:$C$2154,3,FALSE)</f>
        <v>5.41</v>
      </c>
      <c r="E1460" s="4">
        <f>VLOOKUP($A1460,'Order Sales'!$A$2:$H$2154,E$1,FALSE)</f>
        <v>24</v>
      </c>
      <c r="F1460">
        <f>VLOOKUP($A1460,'Order Sales'!$A$2:$H$2154,F$1,FALSE)</f>
        <v>158.78</v>
      </c>
      <c r="G1460" t="str">
        <f>VLOOKUP($A1460,'Order Sales'!$A$2:$H$2154,G$1,FALSE)</f>
        <v>Consumer</v>
      </c>
    </row>
    <row r="1461" spans="1:7" x14ac:dyDescent="0.3">
      <c r="A1461">
        <v>22786</v>
      </c>
      <c r="B1461" s="2">
        <v>40090</v>
      </c>
      <c r="C1461" s="2">
        <v>40097</v>
      </c>
      <c r="D1461" s="4">
        <f>VLOOKUP(A1461,'Order Shipping'!$A$2:$C$2154,3,FALSE)</f>
        <v>5.75</v>
      </c>
      <c r="E1461" s="4">
        <f>VLOOKUP($A1461,'Order Sales'!$A$2:$H$2154,E$1,FALSE)</f>
        <v>38</v>
      </c>
      <c r="F1461">
        <f>VLOOKUP($A1461,'Order Sales'!$A$2:$H$2154,F$1,FALSE)</f>
        <v>375.61</v>
      </c>
      <c r="G1461" t="str">
        <f>VLOOKUP($A1461,'Order Sales'!$A$2:$H$2154,G$1,FALSE)</f>
        <v>Home Office</v>
      </c>
    </row>
    <row r="1462" spans="1:7" x14ac:dyDescent="0.3">
      <c r="A1462">
        <v>24457</v>
      </c>
      <c r="B1462" s="2">
        <v>40115</v>
      </c>
      <c r="C1462" s="2">
        <v>40117</v>
      </c>
      <c r="D1462" s="4">
        <f>VLOOKUP(A1462,'Order Shipping'!$A$2:$C$2154,3,FALSE)</f>
        <v>5.24</v>
      </c>
      <c r="E1462" s="4">
        <f>VLOOKUP($A1462,'Order Sales'!$A$2:$H$2154,E$1,FALSE)</f>
        <v>31</v>
      </c>
      <c r="F1462">
        <f>VLOOKUP($A1462,'Order Sales'!$A$2:$H$2154,F$1,FALSE)</f>
        <v>181.17</v>
      </c>
      <c r="G1462" t="str">
        <f>VLOOKUP($A1462,'Order Sales'!$A$2:$H$2154,G$1,FALSE)</f>
        <v>Consumer</v>
      </c>
    </row>
    <row r="1463" spans="1:7" x14ac:dyDescent="0.3">
      <c r="A1463">
        <v>17996</v>
      </c>
      <c r="B1463" s="2">
        <v>40029</v>
      </c>
      <c r="C1463" s="2">
        <v>40030</v>
      </c>
      <c r="D1463" s="4">
        <f>VLOOKUP(A1463,'Order Shipping'!$A$2:$C$2154,3,FALSE)</f>
        <v>7.42</v>
      </c>
      <c r="E1463" s="4">
        <f>VLOOKUP($A1463,'Order Sales'!$A$2:$H$2154,E$1,FALSE)</f>
        <v>9</v>
      </c>
      <c r="F1463">
        <f>VLOOKUP($A1463,'Order Sales'!$A$2:$H$2154,F$1,FALSE)</f>
        <v>141.83000000000001</v>
      </c>
      <c r="G1463" t="str">
        <f>VLOOKUP($A1463,'Order Sales'!$A$2:$H$2154,G$1,FALSE)</f>
        <v>Corporate</v>
      </c>
    </row>
    <row r="1464" spans="1:7" x14ac:dyDescent="0.3">
      <c r="A1464">
        <v>13224</v>
      </c>
      <c r="B1464" s="2">
        <v>39961</v>
      </c>
      <c r="C1464" s="2">
        <v>39963</v>
      </c>
      <c r="D1464" s="4">
        <f>VLOOKUP(A1464,'Order Shipping'!$A$2:$C$2154,3,FALSE)</f>
        <v>4.5</v>
      </c>
      <c r="E1464" s="4">
        <f>VLOOKUP($A1464,'Order Sales'!$A$2:$H$2154,E$1,FALSE)</f>
        <v>1</v>
      </c>
      <c r="F1464">
        <f>VLOOKUP($A1464,'Order Sales'!$A$2:$H$2154,F$1,FALSE)</f>
        <v>57.84</v>
      </c>
      <c r="G1464" t="str">
        <f>VLOOKUP($A1464,'Order Sales'!$A$2:$H$2154,G$1,FALSE)</f>
        <v>Consumer</v>
      </c>
    </row>
    <row r="1465" spans="1:7" x14ac:dyDescent="0.3">
      <c r="A1465">
        <v>7548</v>
      </c>
      <c r="B1465" s="2">
        <v>39895</v>
      </c>
      <c r="C1465" s="2">
        <v>39897</v>
      </c>
      <c r="D1465" s="4">
        <f>VLOOKUP(A1465,'Order Shipping'!$A$2:$C$2154,3,FALSE)</f>
        <v>5.76</v>
      </c>
      <c r="E1465" s="4">
        <f>VLOOKUP($A1465,'Order Sales'!$A$2:$H$2154,E$1,FALSE)</f>
        <v>45</v>
      </c>
      <c r="F1465">
        <f>VLOOKUP($A1465,'Order Sales'!$A$2:$H$2154,F$1,FALSE)</f>
        <v>452.93</v>
      </c>
      <c r="G1465" t="str">
        <f>VLOOKUP($A1465,'Order Sales'!$A$2:$H$2154,G$1,FALSE)</f>
        <v>Consumer</v>
      </c>
    </row>
    <row r="1466" spans="1:7" x14ac:dyDescent="0.3">
      <c r="A1466">
        <v>2742</v>
      </c>
      <c r="B1466" s="2">
        <v>39828</v>
      </c>
      <c r="C1466" s="2">
        <v>39830</v>
      </c>
      <c r="D1466" s="4">
        <f>VLOOKUP(A1466,'Order Shipping'!$A$2:$C$2154,3,FALSE)</f>
        <v>2.17</v>
      </c>
      <c r="E1466" s="4">
        <f>VLOOKUP($A1466,'Order Sales'!$A$2:$H$2154,E$1,FALSE)</f>
        <v>7</v>
      </c>
      <c r="F1466">
        <f>VLOOKUP($A1466,'Order Sales'!$A$2:$H$2154,F$1,FALSE)</f>
        <v>51.27</v>
      </c>
      <c r="G1466" t="str">
        <f>VLOOKUP($A1466,'Order Sales'!$A$2:$H$2154,G$1,FALSE)</f>
        <v>Small Business</v>
      </c>
    </row>
    <row r="1467" spans="1:7" x14ac:dyDescent="0.3">
      <c r="A1467">
        <v>28713</v>
      </c>
      <c r="B1467" s="2">
        <v>40175</v>
      </c>
      <c r="C1467" s="2">
        <v>40177</v>
      </c>
      <c r="D1467" s="4">
        <f>VLOOKUP(A1467,'Order Shipping'!$A$2:$C$2154,3,FALSE)</f>
        <v>16.8</v>
      </c>
      <c r="E1467" s="4">
        <f>VLOOKUP($A1467,'Order Sales'!$A$2:$H$2154,E$1,FALSE)</f>
        <v>32</v>
      </c>
      <c r="F1467">
        <f>VLOOKUP($A1467,'Order Sales'!$A$2:$H$2154,F$1,FALSE)</f>
        <v>3730.54</v>
      </c>
      <c r="G1467" t="str">
        <f>VLOOKUP($A1467,'Order Sales'!$A$2:$H$2154,G$1,FALSE)</f>
        <v>Home Office</v>
      </c>
    </row>
    <row r="1468" spans="1:7" x14ac:dyDescent="0.3">
      <c r="A1468">
        <v>8769</v>
      </c>
      <c r="B1468" s="2">
        <v>39908</v>
      </c>
      <c r="C1468" s="2">
        <v>39910</v>
      </c>
      <c r="D1468" s="4">
        <f>VLOOKUP(A1468,'Order Shipping'!$A$2:$C$2154,3,FALSE)</f>
        <v>13.89</v>
      </c>
      <c r="E1468" s="4">
        <f>VLOOKUP($A1468,'Order Sales'!$A$2:$H$2154,E$1,FALSE)</f>
        <v>45</v>
      </c>
      <c r="F1468">
        <f>VLOOKUP($A1468,'Order Sales'!$A$2:$H$2154,F$1,FALSE)</f>
        <v>1553.38</v>
      </c>
      <c r="G1468" t="str">
        <f>VLOOKUP($A1468,'Order Sales'!$A$2:$H$2154,G$1,FALSE)</f>
        <v>Corporate</v>
      </c>
    </row>
    <row r="1469" spans="1:7" x14ac:dyDescent="0.3">
      <c r="A1469">
        <v>17133</v>
      </c>
      <c r="B1469" s="2">
        <v>40016</v>
      </c>
      <c r="C1469" s="2">
        <v>40017</v>
      </c>
      <c r="D1469" s="4">
        <f>VLOOKUP(A1469,'Order Shipping'!$A$2:$C$2154,3,FALSE)</f>
        <v>2.99</v>
      </c>
      <c r="E1469" s="4">
        <f>VLOOKUP($A1469,'Order Sales'!$A$2:$H$2154,E$1,FALSE)</f>
        <v>9</v>
      </c>
      <c r="F1469">
        <f>VLOOKUP($A1469,'Order Sales'!$A$2:$H$2154,F$1,FALSE)</f>
        <v>252.79</v>
      </c>
      <c r="G1469" t="str">
        <f>VLOOKUP($A1469,'Order Sales'!$A$2:$H$2154,G$1,FALSE)</f>
        <v>Corporate</v>
      </c>
    </row>
    <row r="1470" spans="1:7" x14ac:dyDescent="0.3">
      <c r="A1470">
        <v>25764</v>
      </c>
      <c r="B1470" s="2">
        <v>40135</v>
      </c>
      <c r="C1470" s="2">
        <v>40136</v>
      </c>
      <c r="D1470" s="4">
        <f>VLOOKUP(A1470,'Order Shipping'!$A$2:$C$2154,3,FALSE)</f>
        <v>10.25</v>
      </c>
      <c r="E1470" s="4">
        <f>VLOOKUP($A1470,'Order Sales'!$A$2:$H$2154,E$1,FALSE)</f>
        <v>4</v>
      </c>
      <c r="F1470">
        <f>VLOOKUP($A1470,'Order Sales'!$A$2:$H$2154,F$1,FALSE)</f>
        <v>174.55</v>
      </c>
      <c r="G1470" t="str">
        <f>VLOOKUP($A1470,'Order Sales'!$A$2:$H$2154,G$1,FALSE)</f>
        <v>Consumer</v>
      </c>
    </row>
    <row r="1471" spans="1:7" x14ac:dyDescent="0.3">
      <c r="A1471">
        <v>11276</v>
      </c>
      <c r="B1471" s="2">
        <v>39940</v>
      </c>
      <c r="C1471" s="2">
        <v>39942</v>
      </c>
      <c r="D1471" s="4">
        <f>VLOOKUP(A1471,'Order Shipping'!$A$2:$C$2154,3,FALSE)</f>
        <v>4</v>
      </c>
      <c r="E1471" s="4">
        <f>VLOOKUP($A1471,'Order Sales'!$A$2:$H$2154,E$1,FALSE)</f>
        <v>2</v>
      </c>
      <c r="F1471">
        <f>VLOOKUP($A1471,'Order Sales'!$A$2:$H$2154,F$1,FALSE)</f>
        <v>57.73</v>
      </c>
      <c r="G1471" t="str">
        <f>VLOOKUP($A1471,'Order Sales'!$A$2:$H$2154,G$1,FALSE)</f>
        <v>Small Business</v>
      </c>
    </row>
    <row r="1472" spans="1:7" x14ac:dyDescent="0.3">
      <c r="A1472">
        <v>9434</v>
      </c>
      <c r="B1472" s="2">
        <v>39913</v>
      </c>
      <c r="C1472" s="2">
        <v>39915</v>
      </c>
      <c r="D1472" s="4">
        <f>VLOOKUP(A1472,'Order Shipping'!$A$2:$C$2154,3,FALSE)</f>
        <v>19.989999999999998</v>
      </c>
      <c r="E1472" s="4">
        <f>VLOOKUP($A1472,'Order Sales'!$A$2:$H$2154,E$1,FALSE)</f>
        <v>24</v>
      </c>
      <c r="F1472">
        <f>VLOOKUP($A1472,'Order Sales'!$A$2:$H$2154,F$1,FALSE)</f>
        <v>3978.02</v>
      </c>
      <c r="G1472" t="str">
        <f>VLOOKUP($A1472,'Order Sales'!$A$2:$H$2154,G$1,FALSE)</f>
        <v>Corporate</v>
      </c>
    </row>
    <row r="1473" spans="1:7" x14ac:dyDescent="0.3">
      <c r="A1473">
        <v>3298</v>
      </c>
      <c r="B1473" s="2">
        <v>39834</v>
      </c>
      <c r="C1473" s="2">
        <v>39835</v>
      </c>
      <c r="D1473" s="4">
        <f>VLOOKUP(A1473,'Order Shipping'!$A$2:$C$2154,3,FALSE)</f>
        <v>23.19</v>
      </c>
      <c r="E1473" s="4">
        <f>VLOOKUP($A1473,'Order Sales'!$A$2:$H$2154,E$1,FALSE)</f>
        <v>16</v>
      </c>
      <c r="F1473">
        <f>VLOOKUP($A1473,'Order Sales'!$A$2:$H$2154,F$1,FALSE)</f>
        <v>4407.03</v>
      </c>
      <c r="G1473" t="str">
        <f>VLOOKUP($A1473,'Order Sales'!$A$2:$H$2154,G$1,FALSE)</f>
        <v>Corporate</v>
      </c>
    </row>
    <row r="1474" spans="1:7" x14ac:dyDescent="0.3">
      <c r="A1474">
        <v>27243</v>
      </c>
      <c r="B1474" s="2">
        <v>40154</v>
      </c>
      <c r="C1474" s="2">
        <v>40156</v>
      </c>
      <c r="D1474" s="4">
        <f>VLOOKUP(A1474,'Order Shipping'!$A$2:$C$2154,3,FALSE)</f>
        <v>14.7</v>
      </c>
      <c r="E1474" s="4">
        <f>VLOOKUP($A1474,'Order Sales'!$A$2:$H$2154,E$1,FALSE)</f>
        <v>7</v>
      </c>
      <c r="F1474">
        <f>VLOOKUP($A1474,'Order Sales'!$A$2:$H$2154,F$1,FALSE)</f>
        <v>3565.27</v>
      </c>
      <c r="G1474" t="str">
        <f>VLOOKUP($A1474,'Order Sales'!$A$2:$H$2154,G$1,FALSE)</f>
        <v>Home Office</v>
      </c>
    </row>
    <row r="1475" spans="1:7" x14ac:dyDescent="0.3">
      <c r="A1475">
        <v>10144</v>
      </c>
      <c r="B1475" s="2">
        <v>39924</v>
      </c>
      <c r="C1475" s="2">
        <v>39924</v>
      </c>
      <c r="D1475" s="4">
        <f>VLOOKUP(A1475,'Order Shipping'!$A$2:$C$2154,3,FALSE)</f>
        <v>19.989999999999998</v>
      </c>
      <c r="E1475" s="4">
        <f>VLOOKUP($A1475,'Order Sales'!$A$2:$H$2154,E$1,FALSE)</f>
        <v>21</v>
      </c>
      <c r="F1475">
        <f>VLOOKUP($A1475,'Order Sales'!$A$2:$H$2154,F$1,FALSE)</f>
        <v>7841.57</v>
      </c>
      <c r="G1475" t="str">
        <f>VLOOKUP($A1475,'Order Sales'!$A$2:$H$2154,G$1,FALSE)</f>
        <v>Corporate</v>
      </c>
    </row>
    <row r="1476" spans="1:7" x14ac:dyDescent="0.3">
      <c r="A1476">
        <v>26598</v>
      </c>
      <c r="B1476" s="2">
        <v>40147</v>
      </c>
      <c r="C1476" s="2">
        <v>40147</v>
      </c>
      <c r="D1476" s="4">
        <f>VLOOKUP(A1476,'Order Shipping'!$A$2:$C$2154,3,FALSE)</f>
        <v>30</v>
      </c>
      <c r="E1476" s="4">
        <f>VLOOKUP($A1476,'Order Sales'!$A$2:$H$2154,E$1,FALSE)</f>
        <v>3</v>
      </c>
      <c r="F1476">
        <f>VLOOKUP($A1476,'Order Sales'!$A$2:$H$2154,F$1,FALSE)</f>
        <v>561.65</v>
      </c>
      <c r="G1476" t="str">
        <f>VLOOKUP($A1476,'Order Sales'!$A$2:$H$2154,G$1,FALSE)</f>
        <v>Home Office</v>
      </c>
    </row>
    <row r="1477" spans="1:7" x14ac:dyDescent="0.3">
      <c r="A1477">
        <v>12568</v>
      </c>
      <c r="B1477" s="2">
        <v>39954</v>
      </c>
      <c r="C1477" s="2">
        <v>39955</v>
      </c>
      <c r="D1477" s="4">
        <f>VLOOKUP(A1477,'Order Shipping'!$A$2:$C$2154,3,FALSE)</f>
        <v>5</v>
      </c>
      <c r="E1477" s="4">
        <f>VLOOKUP($A1477,'Order Sales'!$A$2:$H$2154,E$1,FALSE)</f>
        <v>26</v>
      </c>
      <c r="F1477">
        <f>VLOOKUP($A1477,'Order Sales'!$A$2:$H$2154,F$1,FALSE)</f>
        <v>1204.5094999999999</v>
      </c>
      <c r="G1477" t="str">
        <f>VLOOKUP($A1477,'Order Sales'!$A$2:$H$2154,G$1,FALSE)</f>
        <v>Corporate</v>
      </c>
    </row>
    <row r="1478" spans="1:7" x14ac:dyDescent="0.3">
      <c r="A1478">
        <v>5785</v>
      </c>
      <c r="B1478" s="2">
        <v>39868</v>
      </c>
      <c r="C1478" s="2">
        <v>39869</v>
      </c>
      <c r="D1478" s="4">
        <f>VLOOKUP(A1478,'Order Shipping'!$A$2:$C$2154,3,FALSE)</f>
        <v>164.73</v>
      </c>
      <c r="E1478" s="4">
        <f>VLOOKUP($A1478,'Order Sales'!$A$2:$H$2154,E$1,FALSE)</f>
        <v>46</v>
      </c>
      <c r="F1478">
        <f>VLOOKUP($A1478,'Order Sales'!$A$2:$H$2154,F$1,FALSE)</f>
        <v>14740.51</v>
      </c>
      <c r="G1478" t="str">
        <f>VLOOKUP($A1478,'Order Sales'!$A$2:$H$2154,G$1,FALSE)</f>
        <v>Home Office</v>
      </c>
    </row>
    <row r="1479" spans="1:7" x14ac:dyDescent="0.3">
      <c r="A1479">
        <v>17296</v>
      </c>
      <c r="B1479" s="2">
        <v>40020</v>
      </c>
      <c r="C1479" s="2">
        <v>40022</v>
      </c>
      <c r="D1479" s="4">
        <f>VLOOKUP(A1479,'Order Shipping'!$A$2:$C$2154,3,FALSE)</f>
        <v>4.17</v>
      </c>
      <c r="E1479" s="4">
        <f>VLOOKUP($A1479,'Order Sales'!$A$2:$H$2154,E$1,FALSE)</f>
        <v>26</v>
      </c>
      <c r="F1479">
        <f>VLOOKUP($A1479,'Order Sales'!$A$2:$H$2154,F$1,FALSE)</f>
        <v>100.41</v>
      </c>
      <c r="G1479" t="str">
        <f>VLOOKUP($A1479,'Order Sales'!$A$2:$H$2154,G$1,FALSE)</f>
        <v>Corporate</v>
      </c>
    </row>
    <row r="1480" spans="1:7" x14ac:dyDescent="0.3">
      <c r="A1480">
        <v>15331</v>
      </c>
      <c r="B1480" s="2">
        <v>39993</v>
      </c>
      <c r="C1480" s="2">
        <v>39993</v>
      </c>
      <c r="D1480" s="4">
        <f>VLOOKUP(A1480,'Order Shipping'!$A$2:$C$2154,3,FALSE)</f>
        <v>3.3</v>
      </c>
      <c r="E1480" s="4">
        <f>VLOOKUP($A1480,'Order Sales'!$A$2:$H$2154,E$1,FALSE)</f>
        <v>24</v>
      </c>
      <c r="F1480">
        <f>VLOOKUP($A1480,'Order Sales'!$A$2:$H$2154,F$1,FALSE)</f>
        <v>711.875</v>
      </c>
      <c r="G1480" t="str">
        <f>VLOOKUP($A1480,'Order Sales'!$A$2:$H$2154,G$1,FALSE)</f>
        <v>Home Office</v>
      </c>
    </row>
    <row r="1481" spans="1:7" x14ac:dyDescent="0.3">
      <c r="A1481">
        <v>21797</v>
      </c>
      <c r="B1481" s="2">
        <v>40075</v>
      </c>
      <c r="C1481" s="2">
        <v>40075</v>
      </c>
      <c r="D1481" s="4">
        <f>VLOOKUP(A1481,'Order Shipping'!$A$2:$C$2154,3,FALSE)</f>
        <v>1.99</v>
      </c>
      <c r="E1481" s="4">
        <f>VLOOKUP($A1481,'Order Sales'!$A$2:$H$2154,E$1,FALSE)</f>
        <v>17</v>
      </c>
      <c r="F1481">
        <f>VLOOKUP($A1481,'Order Sales'!$A$2:$H$2154,F$1,FALSE)</f>
        <v>705.85</v>
      </c>
      <c r="G1481" t="str">
        <f>VLOOKUP($A1481,'Order Sales'!$A$2:$H$2154,G$1,FALSE)</f>
        <v>Corporate</v>
      </c>
    </row>
    <row r="1482" spans="1:7" x14ac:dyDescent="0.3">
      <c r="A1482">
        <v>17687</v>
      </c>
      <c r="B1482" s="2">
        <v>40024</v>
      </c>
      <c r="C1482" s="2">
        <v>40026</v>
      </c>
      <c r="D1482" s="4">
        <f>VLOOKUP(A1482,'Order Shipping'!$A$2:$C$2154,3,FALSE)</f>
        <v>69.64</v>
      </c>
      <c r="E1482" s="4">
        <f>VLOOKUP($A1482,'Order Sales'!$A$2:$H$2154,E$1,FALSE)</f>
        <v>2</v>
      </c>
      <c r="F1482">
        <f>VLOOKUP($A1482,'Order Sales'!$A$2:$H$2154,F$1,FALSE)</f>
        <v>377.01600000000002</v>
      </c>
      <c r="G1482" t="str">
        <f>VLOOKUP($A1482,'Order Sales'!$A$2:$H$2154,G$1,FALSE)</f>
        <v>Corporate</v>
      </c>
    </row>
    <row r="1483" spans="1:7" x14ac:dyDescent="0.3">
      <c r="A1483">
        <v>1614</v>
      </c>
      <c r="B1483" s="2">
        <v>39819</v>
      </c>
      <c r="C1483" s="2">
        <v>39821</v>
      </c>
      <c r="D1483" s="4">
        <f>VLOOKUP(A1483,'Order Shipping'!$A$2:$C$2154,3,FALSE)</f>
        <v>13.99</v>
      </c>
      <c r="E1483" s="4">
        <f>VLOOKUP($A1483,'Order Sales'!$A$2:$H$2154,E$1,FALSE)</f>
        <v>46</v>
      </c>
      <c r="F1483">
        <f>VLOOKUP($A1483,'Order Sales'!$A$2:$H$2154,F$1,FALSE)</f>
        <v>1413.89</v>
      </c>
      <c r="G1483" t="str">
        <f>VLOOKUP($A1483,'Order Sales'!$A$2:$H$2154,G$1,FALSE)</f>
        <v>Consumer</v>
      </c>
    </row>
    <row r="1484" spans="1:7" x14ac:dyDescent="0.3">
      <c r="A1484">
        <v>7145</v>
      </c>
      <c r="B1484" s="2">
        <v>39890</v>
      </c>
      <c r="C1484" s="2">
        <v>39891</v>
      </c>
      <c r="D1484" s="4">
        <f>VLOOKUP(A1484,'Order Shipping'!$A$2:$C$2154,3,FALSE)</f>
        <v>64.66</v>
      </c>
      <c r="E1484" s="4">
        <f>VLOOKUP($A1484,'Order Sales'!$A$2:$H$2154,E$1,FALSE)</f>
        <v>44</v>
      </c>
      <c r="F1484">
        <f>VLOOKUP($A1484,'Order Sales'!$A$2:$H$2154,F$1,FALSE)</f>
        <v>10364.36</v>
      </c>
      <c r="G1484" t="str">
        <f>VLOOKUP($A1484,'Order Sales'!$A$2:$H$2154,G$1,FALSE)</f>
        <v>Corporate</v>
      </c>
    </row>
    <row r="1485" spans="1:7" x14ac:dyDescent="0.3">
      <c r="A1485">
        <v>27544</v>
      </c>
      <c r="B1485" s="2">
        <v>40159</v>
      </c>
      <c r="C1485" s="2">
        <v>40161</v>
      </c>
      <c r="D1485" s="4">
        <f>VLOOKUP(A1485,'Order Shipping'!$A$2:$C$2154,3,FALSE)</f>
        <v>85.63</v>
      </c>
      <c r="E1485" s="4">
        <f>VLOOKUP($A1485,'Order Sales'!$A$2:$H$2154,E$1,FALSE)</f>
        <v>29</v>
      </c>
      <c r="F1485">
        <f>VLOOKUP($A1485,'Order Sales'!$A$2:$H$2154,F$1,FALSE)</f>
        <v>10338.93</v>
      </c>
      <c r="G1485" t="str">
        <f>VLOOKUP($A1485,'Order Sales'!$A$2:$H$2154,G$1,FALSE)</f>
        <v>Corporate</v>
      </c>
    </row>
    <row r="1486" spans="1:7" x14ac:dyDescent="0.3">
      <c r="A1486">
        <v>27495</v>
      </c>
      <c r="B1486" s="2">
        <v>40159</v>
      </c>
      <c r="C1486" s="2">
        <v>40161</v>
      </c>
      <c r="D1486" s="4">
        <f>VLOOKUP(A1486,'Order Shipping'!$A$2:$C$2154,3,FALSE)</f>
        <v>5.68</v>
      </c>
      <c r="E1486" s="4">
        <f>VLOOKUP($A1486,'Order Sales'!$A$2:$H$2154,E$1,FALSE)</f>
        <v>16</v>
      </c>
      <c r="F1486">
        <f>VLOOKUP($A1486,'Order Sales'!$A$2:$H$2154,F$1,FALSE)</f>
        <v>72.08</v>
      </c>
      <c r="G1486" t="str">
        <f>VLOOKUP($A1486,'Order Sales'!$A$2:$H$2154,G$1,FALSE)</f>
        <v>Corporate</v>
      </c>
    </row>
    <row r="1487" spans="1:7" x14ac:dyDescent="0.3">
      <c r="A1487">
        <v>17936</v>
      </c>
      <c r="B1487" s="2">
        <v>40027</v>
      </c>
      <c r="C1487" s="2">
        <v>40028</v>
      </c>
      <c r="D1487" s="4">
        <f>VLOOKUP(A1487,'Order Shipping'!$A$2:$C$2154,3,FALSE)</f>
        <v>64.73</v>
      </c>
      <c r="E1487" s="4">
        <f>VLOOKUP($A1487,'Order Sales'!$A$2:$H$2154,E$1,FALSE)</f>
        <v>1</v>
      </c>
      <c r="F1487">
        <f>VLOOKUP($A1487,'Order Sales'!$A$2:$H$2154,F$1,FALSE)</f>
        <v>368.66</v>
      </c>
      <c r="G1487" t="str">
        <f>VLOOKUP($A1487,'Order Sales'!$A$2:$H$2154,G$1,FALSE)</f>
        <v>Corporate</v>
      </c>
    </row>
    <row r="1488" spans="1:7" x14ac:dyDescent="0.3">
      <c r="A1488">
        <v>11059</v>
      </c>
      <c r="B1488" s="2">
        <v>39937</v>
      </c>
      <c r="C1488" s="2">
        <v>39938</v>
      </c>
      <c r="D1488" s="4">
        <f>VLOOKUP(A1488,'Order Shipping'!$A$2:$C$2154,3,FALSE)</f>
        <v>24.49</v>
      </c>
      <c r="E1488" s="4">
        <f>VLOOKUP($A1488,'Order Sales'!$A$2:$H$2154,E$1,FALSE)</f>
        <v>39</v>
      </c>
      <c r="F1488">
        <f>VLOOKUP($A1488,'Order Sales'!$A$2:$H$2154,F$1,FALSE)</f>
        <v>10656.26</v>
      </c>
      <c r="G1488" t="str">
        <f>VLOOKUP($A1488,'Order Sales'!$A$2:$H$2154,G$1,FALSE)</f>
        <v>Corporate</v>
      </c>
    </row>
    <row r="1489" spans="1:7" x14ac:dyDescent="0.3">
      <c r="A1489">
        <v>4814</v>
      </c>
      <c r="B1489" s="2">
        <v>39853</v>
      </c>
      <c r="C1489" s="2">
        <v>39860</v>
      </c>
      <c r="D1489" s="4">
        <f>VLOOKUP(A1489,'Order Shipping'!$A$2:$C$2154,3,FALSE)</f>
        <v>60.2</v>
      </c>
      <c r="E1489" s="4">
        <f>VLOOKUP($A1489,'Order Sales'!$A$2:$H$2154,E$1,FALSE)</f>
        <v>43</v>
      </c>
      <c r="F1489">
        <f>VLOOKUP($A1489,'Order Sales'!$A$2:$H$2154,F$1,FALSE)</f>
        <v>10318.719999999999</v>
      </c>
      <c r="G1489" t="str">
        <f>VLOOKUP($A1489,'Order Sales'!$A$2:$H$2154,G$1,FALSE)</f>
        <v>Corporate</v>
      </c>
    </row>
    <row r="1490" spans="1:7" x14ac:dyDescent="0.3">
      <c r="A1490">
        <v>5272</v>
      </c>
      <c r="B1490" s="2">
        <v>39859</v>
      </c>
      <c r="C1490" s="2">
        <v>39860</v>
      </c>
      <c r="D1490" s="4">
        <f>VLOOKUP(A1490,'Order Shipping'!$A$2:$C$2154,3,FALSE)</f>
        <v>19.989999999999998</v>
      </c>
      <c r="E1490" s="4">
        <f>VLOOKUP($A1490,'Order Sales'!$A$2:$H$2154,E$1,FALSE)</f>
        <v>34</v>
      </c>
      <c r="F1490">
        <f>VLOOKUP($A1490,'Order Sales'!$A$2:$H$2154,F$1,FALSE)</f>
        <v>2548.3000000000002</v>
      </c>
      <c r="G1490" t="str">
        <f>VLOOKUP($A1490,'Order Sales'!$A$2:$H$2154,G$1,FALSE)</f>
        <v>Consumer</v>
      </c>
    </row>
    <row r="1491" spans="1:7" x14ac:dyDescent="0.3">
      <c r="A1491">
        <v>6675</v>
      </c>
      <c r="B1491" s="2">
        <v>39883</v>
      </c>
      <c r="C1491" s="2">
        <v>39886</v>
      </c>
      <c r="D1491" s="4">
        <f>VLOOKUP(A1491,'Order Shipping'!$A$2:$C$2154,3,FALSE)</f>
        <v>19.989999999999998</v>
      </c>
      <c r="E1491" s="4">
        <f>VLOOKUP($A1491,'Order Sales'!$A$2:$H$2154,E$1,FALSE)</f>
        <v>11</v>
      </c>
      <c r="F1491">
        <f>VLOOKUP($A1491,'Order Sales'!$A$2:$H$2154,F$1,FALSE)</f>
        <v>1064.23</v>
      </c>
      <c r="G1491" t="str">
        <f>VLOOKUP($A1491,'Order Sales'!$A$2:$H$2154,G$1,FALSE)</f>
        <v>Home Office</v>
      </c>
    </row>
    <row r="1492" spans="1:7" x14ac:dyDescent="0.3">
      <c r="A1492">
        <v>10522</v>
      </c>
      <c r="B1492" s="2">
        <v>39929</v>
      </c>
      <c r="C1492" s="2">
        <v>39931</v>
      </c>
      <c r="D1492" s="4">
        <f>VLOOKUP(A1492,'Order Shipping'!$A$2:$C$2154,3,FALSE)</f>
        <v>0.85</v>
      </c>
      <c r="E1492" s="4">
        <f>VLOOKUP($A1492,'Order Sales'!$A$2:$H$2154,E$1,FALSE)</f>
        <v>34</v>
      </c>
      <c r="F1492">
        <f>VLOOKUP($A1492,'Order Sales'!$A$2:$H$2154,F$1,FALSE)</f>
        <v>109.86</v>
      </c>
      <c r="G1492" t="str">
        <f>VLOOKUP($A1492,'Order Sales'!$A$2:$H$2154,G$1,FALSE)</f>
        <v>Small Business</v>
      </c>
    </row>
    <row r="1493" spans="1:7" x14ac:dyDescent="0.3">
      <c r="A1493">
        <v>12809</v>
      </c>
      <c r="B1493" s="2">
        <v>39957</v>
      </c>
      <c r="C1493" s="2">
        <v>39961</v>
      </c>
      <c r="D1493" s="4">
        <f>VLOOKUP(A1493,'Order Shipping'!$A$2:$C$2154,3,FALSE)</f>
        <v>5.1100000000000003</v>
      </c>
      <c r="E1493" s="4">
        <f>VLOOKUP($A1493,'Order Sales'!$A$2:$H$2154,E$1,FALSE)</f>
        <v>22</v>
      </c>
      <c r="F1493">
        <f>VLOOKUP($A1493,'Order Sales'!$A$2:$H$2154,F$1,FALSE)</f>
        <v>154.6</v>
      </c>
      <c r="G1493" t="str">
        <f>VLOOKUP($A1493,'Order Sales'!$A$2:$H$2154,G$1,FALSE)</f>
        <v>Home Office</v>
      </c>
    </row>
    <row r="1494" spans="1:7" x14ac:dyDescent="0.3">
      <c r="A1494">
        <v>14049</v>
      </c>
      <c r="B1494" s="2">
        <v>39975</v>
      </c>
      <c r="C1494" s="2">
        <v>39976</v>
      </c>
      <c r="D1494" s="4">
        <f>VLOOKUP(A1494,'Order Shipping'!$A$2:$C$2154,3,FALSE)</f>
        <v>4</v>
      </c>
      <c r="E1494" s="4">
        <f>VLOOKUP($A1494,'Order Sales'!$A$2:$H$2154,E$1,FALSE)</f>
        <v>14</v>
      </c>
      <c r="F1494">
        <f>VLOOKUP($A1494,'Order Sales'!$A$2:$H$2154,F$1,FALSE)</f>
        <v>569.21</v>
      </c>
      <c r="G1494" t="str">
        <f>VLOOKUP($A1494,'Order Sales'!$A$2:$H$2154,G$1,FALSE)</f>
        <v>Corporate</v>
      </c>
    </row>
    <row r="1495" spans="1:7" x14ac:dyDescent="0.3">
      <c r="A1495">
        <v>22249</v>
      </c>
      <c r="B1495" s="2">
        <v>40082</v>
      </c>
      <c r="C1495" s="2">
        <v>40085</v>
      </c>
      <c r="D1495" s="4">
        <f>VLOOKUP(A1495,'Order Shipping'!$A$2:$C$2154,3,FALSE)</f>
        <v>5.97</v>
      </c>
      <c r="E1495" s="4">
        <f>VLOOKUP($A1495,'Order Sales'!$A$2:$H$2154,E$1,FALSE)</f>
        <v>26</v>
      </c>
      <c r="F1495">
        <f>VLOOKUP($A1495,'Order Sales'!$A$2:$H$2154,F$1,FALSE)</f>
        <v>539.66</v>
      </c>
      <c r="G1495" t="str">
        <f>VLOOKUP($A1495,'Order Sales'!$A$2:$H$2154,G$1,FALSE)</f>
        <v>Corporate</v>
      </c>
    </row>
    <row r="1496" spans="1:7" x14ac:dyDescent="0.3">
      <c r="A1496">
        <v>16477</v>
      </c>
      <c r="B1496" s="2">
        <v>40006</v>
      </c>
      <c r="C1496" s="2">
        <v>40008</v>
      </c>
      <c r="D1496" s="4">
        <f>VLOOKUP(A1496,'Order Shipping'!$A$2:$C$2154,3,FALSE)</f>
        <v>24.49</v>
      </c>
      <c r="E1496" s="4">
        <f>VLOOKUP($A1496,'Order Sales'!$A$2:$H$2154,E$1,FALSE)</f>
        <v>41</v>
      </c>
      <c r="F1496">
        <f>VLOOKUP($A1496,'Order Sales'!$A$2:$H$2154,F$1,FALSE)</f>
        <v>5583.27</v>
      </c>
      <c r="G1496" t="str">
        <f>VLOOKUP($A1496,'Order Sales'!$A$2:$H$2154,G$1,FALSE)</f>
        <v>Home Office</v>
      </c>
    </row>
    <row r="1497" spans="1:7" x14ac:dyDescent="0.3">
      <c r="A1497">
        <v>26309</v>
      </c>
      <c r="B1497" s="2">
        <v>40142</v>
      </c>
      <c r="C1497" s="2">
        <v>40143</v>
      </c>
      <c r="D1497" s="4">
        <f>VLOOKUP(A1497,'Order Shipping'!$A$2:$C$2154,3,FALSE)</f>
        <v>5</v>
      </c>
      <c r="E1497" s="4">
        <f>VLOOKUP($A1497,'Order Sales'!$A$2:$H$2154,E$1,FALSE)</f>
        <v>13</v>
      </c>
      <c r="F1497">
        <f>VLOOKUP($A1497,'Order Sales'!$A$2:$H$2154,F$1,FALSE)</f>
        <v>2219.7325000000001</v>
      </c>
      <c r="G1497" t="str">
        <f>VLOOKUP($A1497,'Order Sales'!$A$2:$H$2154,G$1,FALSE)</f>
        <v>Corporate</v>
      </c>
    </row>
    <row r="1498" spans="1:7" x14ac:dyDescent="0.3">
      <c r="A1498">
        <v>6654</v>
      </c>
      <c r="B1498" s="2">
        <v>39883</v>
      </c>
      <c r="C1498" s="2">
        <v>39884</v>
      </c>
      <c r="D1498" s="4">
        <f>VLOOKUP(A1498,'Order Shipping'!$A$2:$C$2154,3,FALSE)</f>
        <v>19.989999999999998</v>
      </c>
      <c r="E1498" s="4">
        <f>VLOOKUP($A1498,'Order Sales'!$A$2:$H$2154,E$1,FALSE)</f>
        <v>18</v>
      </c>
      <c r="F1498">
        <f>VLOOKUP($A1498,'Order Sales'!$A$2:$H$2154,F$1,FALSE)</f>
        <v>3497.05</v>
      </c>
      <c r="G1498" t="str">
        <f>VLOOKUP($A1498,'Order Sales'!$A$2:$H$2154,G$1,FALSE)</f>
        <v>Home Office</v>
      </c>
    </row>
    <row r="1499" spans="1:7" x14ac:dyDescent="0.3">
      <c r="A1499">
        <v>17579</v>
      </c>
      <c r="B1499" s="2">
        <v>40023</v>
      </c>
      <c r="C1499" s="2">
        <v>40026</v>
      </c>
      <c r="D1499" s="4">
        <f>VLOOKUP(A1499,'Order Shipping'!$A$2:$C$2154,3,FALSE)</f>
        <v>6.28</v>
      </c>
      <c r="E1499" s="4">
        <f>VLOOKUP($A1499,'Order Sales'!$A$2:$H$2154,E$1,FALSE)</f>
        <v>25</v>
      </c>
      <c r="F1499">
        <f>VLOOKUP($A1499,'Order Sales'!$A$2:$H$2154,F$1,FALSE)</f>
        <v>185.64</v>
      </c>
      <c r="G1499" t="str">
        <f>VLOOKUP($A1499,'Order Sales'!$A$2:$H$2154,G$1,FALSE)</f>
        <v>Corporate</v>
      </c>
    </row>
    <row r="1500" spans="1:7" x14ac:dyDescent="0.3">
      <c r="A1500">
        <v>10967</v>
      </c>
      <c r="B1500" s="2">
        <v>39936</v>
      </c>
      <c r="C1500" s="2">
        <v>39938</v>
      </c>
      <c r="D1500" s="4">
        <f>VLOOKUP(A1500,'Order Shipping'!$A$2:$C$2154,3,FALSE)</f>
        <v>19.510000000000002</v>
      </c>
      <c r="E1500" s="4">
        <f>VLOOKUP($A1500,'Order Sales'!$A$2:$H$2154,E$1,FALSE)</f>
        <v>49</v>
      </c>
      <c r="F1500">
        <f>VLOOKUP($A1500,'Order Sales'!$A$2:$H$2154,F$1,FALSE)</f>
        <v>1400.91</v>
      </c>
      <c r="G1500" t="str">
        <f>VLOOKUP($A1500,'Order Sales'!$A$2:$H$2154,G$1,FALSE)</f>
        <v>Consumer</v>
      </c>
    </row>
    <row r="1501" spans="1:7" x14ac:dyDescent="0.3">
      <c r="A1501">
        <v>17817</v>
      </c>
      <c r="B1501" s="2">
        <v>40026</v>
      </c>
      <c r="C1501" s="2">
        <v>40027</v>
      </c>
      <c r="D1501" s="4">
        <f>VLOOKUP(A1501,'Order Shipping'!$A$2:$C$2154,3,FALSE)</f>
        <v>0.99</v>
      </c>
      <c r="E1501" s="4">
        <f>VLOOKUP($A1501,'Order Sales'!$A$2:$H$2154,E$1,FALSE)</f>
        <v>24</v>
      </c>
      <c r="F1501">
        <f>VLOOKUP($A1501,'Order Sales'!$A$2:$H$2154,F$1,FALSE)</f>
        <v>73.37</v>
      </c>
      <c r="G1501" t="str">
        <f>VLOOKUP($A1501,'Order Sales'!$A$2:$H$2154,G$1,FALSE)</f>
        <v>Corporate</v>
      </c>
    </row>
    <row r="1502" spans="1:7" x14ac:dyDescent="0.3">
      <c r="A1502">
        <v>22611</v>
      </c>
      <c r="B1502" s="2">
        <v>40087</v>
      </c>
      <c r="C1502" s="2">
        <v>40087</v>
      </c>
      <c r="D1502" s="4">
        <f>VLOOKUP(A1502,'Order Shipping'!$A$2:$C$2154,3,FALSE)</f>
        <v>5</v>
      </c>
      <c r="E1502" s="4">
        <f>VLOOKUP($A1502,'Order Sales'!$A$2:$H$2154,E$1,FALSE)</f>
        <v>5</v>
      </c>
      <c r="F1502">
        <f>VLOOKUP($A1502,'Order Sales'!$A$2:$H$2154,F$1,FALSE)</f>
        <v>248.3955</v>
      </c>
      <c r="G1502" t="str">
        <f>VLOOKUP($A1502,'Order Sales'!$A$2:$H$2154,G$1,FALSE)</f>
        <v>Home Office</v>
      </c>
    </row>
    <row r="1503" spans="1:7" x14ac:dyDescent="0.3">
      <c r="A1503">
        <v>19691</v>
      </c>
      <c r="B1503" s="2">
        <v>40049</v>
      </c>
      <c r="C1503" s="2">
        <v>40051</v>
      </c>
      <c r="D1503" s="4">
        <f>VLOOKUP(A1503,'Order Shipping'!$A$2:$C$2154,3,FALSE)</f>
        <v>5.83</v>
      </c>
      <c r="E1503" s="4">
        <f>VLOOKUP($A1503,'Order Sales'!$A$2:$H$2154,E$1,FALSE)</f>
        <v>27</v>
      </c>
      <c r="F1503">
        <f>VLOOKUP($A1503,'Order Sales'!$A$2:$H$2154,F$1,FALSE)</f>
        <v>217.93</v>
      </c>
      <c r="G1503" t="str">
        <f>VLOOKUP($A1503,'Order Sales'!$A$2:$H$2154,G$1,FALSE)</f>
        <v>Corporate</v>
      </c>
    </row>
    <row r="1504" spans="1:7" x14ac:dyDescent="0.3">
      <c r="A1504">
        <v>10814</v>
      </c>
      <c r="B1504" s="2">
        <v>39934</v>
      </c>
      <c r="C1504" s="2">
        <v>39934</v>
      </c>
      <c r="D1504" s="4">
        <f>VLOOKUP(A1504,'Order Shipping'!$A$2:$C$2154,3,FALSE)</f>
        <v>1.49</v>
      </c>
      <c r="E1504" s="4">
        <f>VLOOKUP($A1504,'Order Sales'!$A$2:$H$2154,E$1,FALSE)</f>
        <v>24</v>
      </c>
      <c r="F1504">
        <f>VLOOKUP($A1504,'Order Sales'!$A$2:$H$2154,F$1,FALSE)</f>
        <v>107.41</v>
      </c>
      <c r="G1504" t="str">
        <f>VLOOKUP($A1504,'Order Sales'!$A$2:$H$2154,G$1,FALSE)</f>
        <v>Corporate</v>
      </c>
    </row>
    <row r="1505" spans="1:7" x14ac:dyDescent="0.3">
      <c r="A1505">
        <v>11768</v>
      </c>
      <c r="B1505" s="2">
        <v>39946</v>
      </c>
      <c r="C1505" s="2">
        <v>39948</v>
      </c>
      <c r="D1505" s="4">
        <f>VLOOKUP(A1505,'Order Shipping'!$A$2:$C$2154,3,FALSE)</f>
        <v>0.8</v>
      </c>
      <c r="E1505" s="4">
        <f>VLOOKUP($A1505,'Order Sales'!$A$2:$H$2154,E$1,FALSE)</f>
        <v>34</v>
      </c>
      <c r="F1505">
        <f>VLOOKUP($A1505,'Order Sales'!$A$2:$H$2154,F$1,FALSE)</f>
        <v>89.4</v>
      </c>
      <c r="G1505" t="str">
        <f>VLOOKUP($A1505,'Order Sales'!$A$2:$H$2154,G$1,FALSE)</f>
        <v>Small Business</v>
      </c>
    </row>
    <row r="1506" spans="1:7" x14ac:dyDescent="0.3">
      <c r="A1506">
        <v>23959</v>
      </c>
      <c r="B1506" s="2">
        <v>40106</v>
      </c>
      <c r="C1506" s="2">
        <v>40107</v>
      </c>
      <c r="D1506" s="4">
        <f>VLOOKUP(A1506,'Order Shipping'!$A$2:$C$2154,3,FALSE)</f>
        <v>24.49</v>
      </c>
      <c r="E1506" s="4">
        <f>VLOOKUP($A1506,'Order Sales'!$A$2:$H$2154,E$1,FALSE)</f>
        <v>25</v>
      </c>
      <c r="F1506">
        <f>VLOOKUP($A1506,'Order Sales'!$A$2:$H$2154,F$1,FALSE)</f>
        <v>6685.05</v>
      </c>
      <c r="G1506" t="str">
        <f>VLOOKUP($A1506,'Order Sales'!$A$2:$H$2154,G$1,FALSE)</f>
        <v>Home Office</v>
      </c>
    </row>
    <row r="1507" spans="1:7" x14ac:dyDescent="0.3">
      <c r="A1507">
        <v>21481</v>
      </c>
      <c r="B1507" s="2">
        <v>40072</v>
      </c>
      <c r="C1507" s="2">
        <v>40073</v>
      </c>
      <c r="D1507" s="4">
        <f>VLOOKUP(A1507,'Order Shipping'!$A$2:$C$2154,3,FALSE)</f>
        <v>5.19</v>
      </c>
      <c r="E1507" s="4">
        <f>VLOOKUP($A1507,'Order Sales'!$A$2:$H$2154,E$1,FALSE)</f>
        <v>44</v>
      </c>
      <c r="F1507">
        <f>VLOOKUP($A1507,'Order Sales'!$A$2:$H$2154,F$1,FALSE)</f>
        <v>284.38</v>
      </c>
      <c r="G1507" t="str">
        <f>VLOOKUP($A1507,'Order Sales'!$A$2:$H$2154,G$1,FALSE)</f>
        <v>Home Office</v>
      </c>
    </row>
    <row r="1508" spans="1:7" x14ac:dyDescent="0.3">
      <c r="A1508">
        <v>2334</v>
      </c>
      <c r="B1508" s="2">
        <v>39825</v>
      </c>
      <c r="C1508" s="2">
        <v>39827</v>
      </c>
      <c r="D1508" s="4">
        <f>VLOOKUP(A1508,'Order Shipping'!$A$2:$C$2154,3,FALSE)</f>
        <v>39</v>
      </c>
      <c r="E1508" s="4">
        <f>VLOOKUP($A1508,'Order Sales'!$A$2:$H$2154,E$1,FALSE)</f>
        <v>12</v>
      </c>
      <c r="F1508">
        <f>VLOOKUP($A1508,'Order Sales'!$A$2:$H$2154,F$1,FALSE)</f>
        <v>4080.3</v>
      </c>
      <c r="G1508" t="str">
        <f>VLOOKUP($A1508,'Order Sales'!$A$2:$H$2154,G$1,FALSE)</f>
        <v>Home Office</v>
      </c>
    </row>
    <row r="1509" spans="1:7" x14ac:dyDescent="0.3">
      <c r="A1509">
        <v>17197</v>
      </c>
      <c r="B1509" s="2">
        <v>40018</v>
      </c>
      <c r="C1509" s="2">
        <v>40019</v>
      </c>
      <c r="D1509" s="4">
        <f>VLOOKUP(A1509,'Order Shipping'!$A$2:$C$2154,3,FALSE)</f>
        <v>1.49</v>
      </c>
      <c r="E1509" s="4">
        <f>VLOOKUP($A1509,'Order Sales'!$A$2:$H$2154,E$1,FALSE)</f>
        <v>43</v>
      </c>
      <c r="F1509">
        <f>VLOOKUP($A1509,'Order Sales'!$A$2:$H$2154,F$1,FALSE)</f>
        <v>84.61</v>
      </c>
      <c r="G1509" t="str">
        <f>VLOOKUP($A1509,'Order Sales'!$A$2:$H$2154,G$1,FALSE)</f>
        <v>Home Office</v>
      </c>
    </row>
    <row r="1510" spans="1:7" x14ac:dyDescent="0.3">
      <c r="A1510">
        <v>5572</v>
      </c>
      <c r="B1510" s="2">
        <v>39864</v>
      </c>
      <c r="C1510" s="2">
        <v>39866</v>
      </c>
      <c r="D1510" s="4">
        <f>VLOOKUP(A1510,'Order Shipping'!$A$2:$C$2154,3,FALSE)</f>
        <v>13.04</v>
      </c>
      <c r="E1510" s="4">
        <f>VLOOKUP($A1510,'Order Sales'!$A$2:$H$2154,E$1,FALSE)</f>
        <v>31</v>
      </c>
      <c r="F1510">
        <f>VLOOKUP($A1510,'Order Sales'!$A$2:$H$2154,F$1,FALSE)</f>
        <v>350.48</v>
      </c>
      <c r="G1510" t="str">
        <f>VLOOKUP($A1510,'Order Sales'!$A$2:$H$2154,G$1,FALSE)</f>
        <v>Consumer</v>
      </c>
    </row>
    <row r="1511" spans="1:7" x14ac:dyDescent="0.3">
      <c r="A1511">
        <v>9776</v>
      </c>
      <c r="B1511" s="2">
        <v>39918</v>
      </c>
      <c r="C1511" s="2">
        <v>39919</v>
      </c>
      <c r="D1511" s="4">
        <f>VLOOKUP(A1511,'Order Shipping'!$A$2:$C$2154,3,FALSE)</f>
        <v>1.99</v>
      </c>
      <c r="E1511" s="4">
        <f>VLOOKUP($A1511,'Order Sales'!$A$2:$H$2154,E$1,FALSE)</f>
        <v>41</v>
      </c>
      <c r="F1511">
        <f>VLOOKUP($A1511,'Order Sales'!$A$2:$H$2154,F$1,FALSE)</f>
        <v>998.05</v>
      </c>
      <c r="G1511" t="str">
        <f>VLOOKUP($A1511,'Order Sales'!$A$2:$H$2154,G$1,FALSE)</f>
        <v>Consumer</v>
      </c>
    </row>
    <row r="1512" spans="1:7" x14ac:dyDescent="0.3">
      <c r="A1512">
        <v>13841</v>
      </c>
      <c r="B1512" s="2">
        <v>39971</v>
      </c>
      <c r="C1512" s="2">
        <v>39973</v>
      </c>
      <c r="D1512" s="4">
        <f>VLOOKUP(A1512,'Order Shipping'!$A$2:$C$2154,3,FALSE)</f>
        <v>14.3</v>
      </c>
      <c r="E1512" s="4">
        <f>VLOOKUP($A1512,'Order Sales'!$A$2:$H$2154,E$1,FALSE)</f>
        <v>45</v>
      </c>
      <c r="F1512">
        <f>VLOOKUP($A1512,'Order Sales'!$A$2:$H$2154,F$1,FALSE)</f>
        <v>2494.92</v>
      </c>
      <c r="G1512" t="str">
        <f>VLOOKUP($A1512,'Order Sales'!$A$2:$H$2154,G$1,FALSE)</f>
        <v>Small Business</v>
      </c>
    </row>
    <row r="1513" spans="1:7" x14ac:dyDescent="0.3">
      <c r="A1513">
        <v>16296</v>
      </c>
      <c r="B1513" s="2">
        <v>40003</v>
      </c>
      <c r="C1513" s="2">
        <v>40004</v>
      </c>
      <c r="D1513" s="4">
        <f>VLOOKUP(A1513,'Order Shipping'!$A$2:$C$2154,3,FALSE)</f>
        <v>0.7</v>
      </c>
      <c r="E1513" s="4">
        <f>VLOOKUP($A1513,'Order Sales'!$A$2:$H$2154,E$1,FALSE)</f>
        <v>38</v>
      </c>
      <c r="F1513">
        <f>VLOOKUP($A1513,'Order Sales'!$A$2:$H$2154,F$1,FALSE)</f>
        <v>156.19999999999999</v>
      </c>
      <c r="G1513" t="str">
        <f>VLOOKUP($A1513,'Order Sales'!$A$2:$H$2154,G$1,FALSE)</f>
        <v>Corporate</v>
      </c>
    </row>
    <row r="1514" spans="1:7" x14ac:dyDescent="0.3">
      <c r="A1514">
        <v>5459</v>
      </c>
      <c r="B1514" s="2">
        <v>39863</v>
      </c>
      <c r="C1514" s="2">
        <v>39865</v>
      </c>
      <c r="D1514" s="4">
        <f>VLOOKUP(A1514,'Order Shipping'!$A$2:$C$2154,3,FALSE)</f>
        <v>1.99</v>
      </c>
      <c r="E1514" s="4">
        <f>VLOOKUP($A1514,'Order Sales'!$A$2:$H$2154,E$1,FALSE)</f>
        <v>48</v>
      </c>
      <c r="F1514">
        <f>VLOOKUP($A1514,'Order Sales'!$A$2:$H$2154,F$1,FALSE)</f>
        <v>1838.19</v>
      </c>
      <c r="G1514" t="str">
        <f>VLOOKUP($A1514,'Order Sales'!$A$2:$H$2154,G$1,FALSE)</f>
        <v>Consumer</v>
      </c>
    </row>
    <row r="1515" spans="1:7" x14ac:dyDescent="0.3">
      <c r="A1515">
        <v>1294</v>
      </c>
      <c r="B1515" s="2">
        <v>39816</v>
      </c>
      <c r="C1515" s="2">
        <v>39818</v>
      </c>
      <c r="D1515" s="4">
        <f>VLOOKUP(A1515,'Order Shipping'!$A$2:$C$2154,3,FALSE)</f>
        <v>16.71</v>
      </c>
      <c r="E1515" s="4">
        <f>VLOOKUP($A1515,'Order Sales'!$A$2:$H$2154,E$1,FALSE)</f>
        <v>12</v>
      </c>
      <c r="F1515">
        <f>VLOOKUP($A1515,'Order Sales'!$A$2:$H$2154,F$1,FALSE)</f>
        <v>522.49</v>
      </c>
      <c r="G1515" t="str">
        <f>VLOOKUP($A1515,'Order Sales'!$A$2:$H$2154,G$1,FALSE)</f>
        <v>Corporate</v>
      </c>
    </row>
    <row r="1516" spans="1:7" x14ac:dyDescent="0.3">
      <c r="A1516">
        <v>23549</v>
      </c>
      <c r="B1516" s="2">
        <v>40101</v>
      </c>
      <c r="C1516" s="2">
        <v>40110</v>
      </c>
      <c r="D1516" s="4">
        <f>VLOOKUP(A1516,'Order Shipping'!$A$2:$C$2154,3,FALSE)</f>
        <v>7.44</v>
      </c>
      <c r="E1516" s="4">
        <f>VLOOKUP($A1516,'Order Sales'!$A$2:$H$2154,E$1,FALSE)</f>
        <v>35</v>
      </c>
      <c r="F1516">
        <f>VLOOKUP($A1516,'Order Sales'!$A$2:$H$2154,F$1,FALSE)</f>
        <v>183.45</v>
      </c>
      <c r="G1516" t="str">
        <f>VLOOKUP($A1516,'Order Sales'!$A$2:$H$2154,G$1,FALSE)</f>
        <v>Corporate</v>
      </c>
    </row>
    <row r="1517" spans="1:7" x14ac:dyDescent="0.3">
      <c r="A1517">
        <v>19103</v>
      </c>
      <c r="B1517" s="2">
        <v>40041</v>
      </c>
      <c r="C1517" s="2">
        <v>40043</v>
      </c>
      <c r="D1517" s="4">
        <f>VLOOKUP(A1517,'Order Shipping'!$A$2:$C$2154,3,FALSE)</f>
        <v>4.7</v>
      </c>
      <c r="E1517" s="4">
        <f>VLOOKUP($A1517,'Order Sales'!$A$2:$H$2154,E$1,FALSE)</f>
        <v>18</v>
      </c>
      <c r="F1517">
        <f>VLOOKUP($A1517,'Order Sales'!$A$2:$H$2154,F$1,FALSE)</f>
        <v>93.26</v>
      </c>
      <c r="G1517" t="str">
        <f>VLOOKUP($A1517,'Order Sales'!$A$2:$H$2154,G$1,FALSE)</f>
        <v>Corporate</v>
      </c>
    </row>
    <row r="1518" spans="1:7" x14ac:dyDescent="0.3">
      <c r="A1518">
        <v>25597</v>
      </c>
      <c r="B1518" s="2">
        <v>40133</v>
      </c>
      <c r="C1518" s="2">
        <v>40134</v>
      </c>
      <c r="D1518" s="4">
        <f>VLOOKUP(A1518,'Order Shipping'!$A$2:$C$2154,3,FALSE)</f>
        <v>6.27</v>
      </c>
      <c r="E1518" s="4">
        <f>VLOOKUP($A1518,'Order Sales'!$A$2:$H$2154,E$1,FALSE)</f>
        <v>43</v>
      </c>
      <c r="F1518">
        <f>VLOOKUP($A1518,'Order Sales'!$A$2:$H$2154,F$1,FALSE)</f>
        <v>540.33000000000004</v>
      </c>
      <c r="G1518" t="str">
        <f>VLOOKUP($A1518,'Order Sales'!$A$2:$H$2154,G$1,FALSE)</f>
        <v>Corporate</v>
      </c>
    </row>
    <row r="1519" spans="1:7" x14ac:dyDescent="0.3">
      <c r="A1519">
        <v>14758</v>
      </c>
      <c r="B1519" s="2">
        <v>39983</v>
      </c>
      <c r="C1519" s="2">
        <v>39984</v>
      </c>
      <c r="D1519" s="4">
        <f>VLOOKUP(A1519,'Order Shipping'!$A$2:$C$2154,3,FALSE)</f>
        <v>57</v>
      </c>
      <c r="E1519" s="4">
        <f>VLOOKUP($A1519,'Order Sales'!$A$2:$H$2154,E$1,FALSE)</f>
        <v>36</v>
      </c>
      <c r="F1519">
        <f>VLOOKUP($A1519,'Order Sales'!$A$2:$H$2154,F$1,FALSE)</f>
        <v>10122.719999999999</v>
      </c>
      <c r="G1519" t="str">
        <f>VLOOKUP($A1519,'Order Sales'!$A$2:$H$2154,G$1,FALSE)</f>
        <v>Corporate</v>
      </c>
    </row>
    <row r="1520" spans="1:7" x14ac:dyDescent="0.3">
      <c r="A1520">
        <v>6032</v>
      </c>
      <c r="B1520" s="2">
        <v>39872</v>
      </c>
      <c r="C1520" s="2">
        <v>39881</v>
      </c>
      <c r="D1520" s="4">
        <f>VLOOKUP(A1520,'Order Shipping'!$A$2:$C$2154,3,FALSE)</f>
        <v>9.07</v>
      </c>
      <c r="E1520" s="4">
        <f>VLOOKUP($A1520,'Order Sales'!$A$2:$H$2154,E$1,FALSE)</f>
        <v>18</v>
      </c>
      <c r="F1520">
        <f>VLOOKUP($A1520,'Order Sales'!$A$2:$H$2154,F$1,FALSE)</f>
        <v>1979.47</v>
      </c>
      <c r="G1520" t="str">
        <f>VLOOKUP($A1520,'Order Sales'!$A$2:$H$2154,G$1,FALSE)</f>
        <v>Corporate</v>
      </c>
    </row>
    <row r="1521" spans="1:7" x14ac:dyDescent="0.3">
      <c r="A1521">
        <v>8994</v>
      </c>
      <c r="B1521" s="2">
        <v>39909</v>
      </c>
      <c r="C1521" s="2">
        <v>39911</v>
      </c>
      <c r="D1521" s="4">
        <f>VLOOKUP(A1521,'Order Shipping'!$A$2:$C$2154,3,FALSE)</f>
        <v>5.5</v>
      </c>
      <c r="E1521" s="4">
        <f>VLOOKUP($A1521,'Order Sales'!$A$2:$H$2154,E$1,FALSE)</f>
        <v>49</v>
      </c>
      <c r="F1521">
        <f>VLOOKUP($A1521,'Order Sales'!$A$2:$H$2154,F$1,FALSE)</f>
        <v>645.14</v>
      </c>
      <c r="G1521" t="str">
        <f>VLOOKUP($A1521,'Order Sales'!$A$2:$H$2154,G$1,FALSE)</f>
        <v>Home Office</v>
      </c>
    </row>
    <row r="1522" spans="1:7" x14ac:dyDescent="0.3">
      <c r="A1522">
        <v>3067</v>
      </c>
      <c r="B1522" s="2">
        <v>39831</v>
      </c>
      <c r="C1522" s="2">
        <v>39833</v>
      </c>
      <c r="D1522" s="4">
        <f>VLOOKUP(A1522,'Order Shipping'!$A$2:$C$2154,3,FALSE)</f>
        <v>39</v>
      </c>
      <c r="E1522" s="4">
        <f>VLOOKUP($A1522,'Order Sales'!$A$2:$H$2154,E$1,FALSE)</f>
        <v>25</v>
      </c>
      <c r="F1522">
        <f>VLOOKUP($A1522,'Order Sales'!$A$2:$H$2154,F$1,FALSE)</f>
        <v>8875.17</v>
      </c>
      <c r="G1522" t="str">
        <f>VLOOKUP($A1522,'Order Sales'!$A$2:$H$2154,G$1,FALSE)</f>
        <v>Corporate</v>
      </c>
    </row>
    <row r="1523" spans="1:7" x14ac:dyDescent="0.3">
      <c r="A1523">
        <v>28403</v>
      </c>
      <c r="B1523" s="2">
        <v>40171</v>
      </c>
      <c r="C1523" s="2">
        <v>40172</v>
      </c>
      <c r="D1523" s="4">
        <f>VLOOKUP(A1523,'Order Shipping'!$A$2:$C$2154,3,FALSE)</f>
        <v>6.05</v>
      </c>
      <c r="E1523" s="4">
        <f>VLOOKUP($A1523,'Order Sales'!$A$2:$H$2154,E$1,FALSE)</f>
        <v>38</v>
      </c>
      <c r="F1523">
        <f>VLOOKUP($A1523,'Order Sales'!$A$2:$H$2154,F$1,FALSE)</f>
        <v>281.17</v>
      </c>
      <c r="G1523" t="str">
        <f>VLOOKUP($A1523,'Order Sales'!$A$2:$H$2154,G$1,FALSE)</f>
        <v>Small Business</v>
      </c>
    </row>
    <row r="1524" spans="1:7" x14ac:dyDescent="0.3">
      <c r="A1524">
        <v>20893</v>
      </c>
      <c r="B1524" s="2">
        <v>40064</v>
      </c>
      <c r="C1524" s="2">
        <v>40071</v>
      </c>
      <c r="D1524" s="4">
        <f>VLOOKUP(A1524,'Order Shipping'!$A$2:$C$2154,3,FALSE)</f>
        <v>2.99</v>
      </c>
      <c r="E1524" s="4">
        <f>VLOOKUP($A1524,'Order Sales'!$A$2:$H$2154,E$1,FALSE)</f>
        <v>38</v>
      </c>
      <c r="F1524">
        <f>VLOOKUP($A1524,'Order Sales'!$A$2:$H$2154,F$1,FALSE)</f>
        <v>212.57</v>
      </c>
      <c r="G1524" t="str">
        <f>VLOOKUP($A1524,'Order Sales'!$A$2:$H$2154,G$1,FALSE)</f>
        <v>Small Business</v>
      </c>
    </row>
    <row r="1525" spans="1:7" x14ac:dyDescent="0.3">
      <c r="A1525">
        <v>12876</v>
      </c>
      <c r="B1525" s="2">
        <v>39958</v>
      </c>
      <c r="C1525" s="2">
        <v>39960</v>
      </c>
      <c r="D1525" s="4">
        <f>VLOOKUP(A1525,'Order Shipping'!$A$2:$C$2154,3,FALSE)</f>
        <v>8.51</v>
      </c>
      <c r="E1525" s="4">
        <f>VLOOKUP($A1525,'Order Sales'!$A$2:$H$2154,E$1,FALSE)</f>
        <v>34</v>
      </c>
      <c r="F1525">
        <f>VLOOKUP($A1525,'Order Sales'!$A$2:$H$2154,F$1,FALSE)</f>
        <v>598.19000000000005</v>
      </c>
      <c r="G1525" t="str">
        <f>VLOOKUP($A1525,'Order Sales'!$A$2:$H$2154,G$1,FALSE)</f>
        <v>Home Office</v>
      </c>
    </row>
    <row r="1526" spans="1:7" x14ac:dyDescent="0.3">
      <c r="A1526">
        <v>23313</v>
      </c>
      <c r="B1526" s="2">
        <v>40095</v>
      </c>
      <c r="C1526" s="2">
        <v>40096</v>
      </c>
      <c r="D1526" s="4">
        <f>VLOOKUP(A1526,'Order Shipping'!$A$2:$C$2154,3,FALSE)</f>
        <v>5.76</v>
      </c>
      <c r="E1526" s="4">
        <f>VLOOKUP($A1526,'Order Sales'!$A$2:$H$2154,E$1,FALSE)</f>
        <v>18</v>
      </c>
      <c r="F1526">
        <f>VLOOKUP($A1526,'Order Sales'!$A$2:$H$2154,F$1,FALSE)</f>
        <v>507.64</v>
      </c>
      <c r="G1526" t="str">
        <f>VLOOKUP($A1526,'Order Sales'!$A$2:$H$2154,G$1,FALSE)</f>
        <v>Corporate</v>
      </c>
    </row>
    <row r="1527" spans="1:7" x14ac:dyDescent="0.3">
      <c r="A1527">
        <v>21318</v>
      </c>
      <c r="B1527" s="2">
        <v>40070</v>
      </c>
      <c r="C1527" s="2">
        <v>40071</v>
      </c>
      <c r="D1527" s="4">
        <f>VLOOKUP(A1527,'Order Shipping'!$A$2:$C$2154,3,FALSE)</f>
        <v>3.99</v>
      </c>
      <c r="E1527" s="4">
        <f>VLOOKUP($A1527,'Order Sales'!$A$2:$H$2154,E$1,FALSE)</f>
        <v>29</v>
      </c>
      <c r="F1527">
        <f>VLOOKUP($A1527,'Order Sales'!$A$2:$H$2154,F$1,FALSE)</f>
        <v>1707.99</v>
      </c>
      <c r="G1527" t="str">
        <f>VLOOKUP($A1527,'Order Sales'!$A$2:$H$2154,G$1,FALSE)</f>
        <v>Consumer</v>
      </c>
    </row>
    <row r="1528" spans="1:7" x14ac:dyDescent="0.3">
      <c r="A1528">
        <v>15608</v>
      </c>
      <c r="B1528" s="2">
        <v>39996</v>
      </c>
      <c r="C1528" s="2">
        <v>39998</v>
      </c>
      <c r="D1528" s="4">
        <f>VLOOKUP(A1528,'Order Shipping'!$A$2:$C$2154,3,FALSE)</f>
        <v>35.840000000000003</v>
      </c>
      <c r="E1528" s="4">
        <f>VLOOKUP($A1528,'Order Sales'!$A$2:$H$2154,E$1,FALSE)</f>
        <v>24</v>
      </c>
      <c r="F1528">
        <f>VLOOKUP($A1528,'Order Sales'!$A$2:$H$2154,F$1,FALSE)</f>
        <v>2453.3000000000002</v>
      </c>
      <c r="G1528" t="str">
        <f>VLOOKUP($A1528,'Order Sales'!$A$2:$H$2154,G$1,FALSE)</f>
        <v>Home Office</v>
      </c>
    </row>
    <row r="1529" spans="1:7" x14ac:dyDescent="0.3">
      <c r="A1529">
        <v>16459</v>
      </c>
      <c r="B1529" s="2">
        <v>40006</v>
      </c>
      <c r="C1529" s="2">
        <v>40007</v>
      </c>
      <c r="D1529" s="4">
        <f>VLOOKUP(A1529,'Order Shipping'!$A$2:$C$2154,3,FALSE)</f>
        <v>35</v>
      </c>
      <c r="E1529" s="4">
        <f>VLOOKUP($A1529,'Order Sales'!$A$2:$H$2154,E$1,FALSE)</f>
        <v>4</v>
      </c>
      <c r="F1529">
        <f>VLOOKUP($A1529,'Order Sales'!$A$2:$H$2154,F$1,FALSE)</f>
        <v>112.18</v>
      </c>
      <c r="G1529" t="str">
        <f>VLOOKUP($A1529,'Order Sales'!$A$2:$H$2154,G$1,FALSE)</f>
        <v>Small Business</v>
      </c>
    </row>
    <row r="1530" spans="1:7" x14ac:dyDescent="0.3">
      <c r="A1530">
        <v>2744</v>
      </c>
      <c r="B1530" s="2">
        <v>39829</v>
      </c>
      <c r="C1530" s="2">
        <v>39830</v>
      </c>
      <c r="D1530" s="4">
        <f>VLOOKUP(A1530,'Order Shipping'!$A$2:$C$2154,3,FALSE)</f>
        <v>8.49</v>
      </c>
      <c r="E1530" s="4">
        <f>VLOOKUP($A1530,'Order Sales'!$A$2:$H$2154,E$1,FALSE)</f>
        <v>46</v>
      </c>
      <c r="F1530">
        <f>VLOOKUP($A1530,'Order Sales'!$A$2:$H$2154,F$1,FALSE)</f>
        <v>249.02</v>
      </c>
      <c r="G1530" t="str">
        <f>VLOOKUP($A1530,'Order Sales'!$A$2:$H$2154,G$1,FALSE)</f>
        <v>Corporate</v>
      </c>
    </row>
    <row r="1531" spans="1:7" x14ac:dyDescent="0.3">
      <c r="A1531">
        <v>20606</v>
      </c>
      <c r="B1531" s="2">
        <v>40060</v>
      </c>
      <c r="C1531" s="2">
        <v>40061</v>
      </c>
      <c r="D1531" s="4">
        <f>VLOOKUP(A1531,'Order Shipping'!$A$2:$C$2154,3,FALSE)</f>
        <v>5.09</v>
      </c>
      <c r="E1531" s="4">
        <f>VLOOKUP($A1531,'Order Sales'!$A$2:$H$2154,E$1,FALSE)</f>
        <v>25</v>
      </c>
      <c r="F1531">
        <f>VLOOKUP($A1531,'Order Sales'!$A$2:$H$2154,F$1,FALSE)</f>
        <v>318.14</v>
      </c>
      <c r="G1531" t="str">
        <f>VLOOKUP($A1531,'Order Sales'!$A$2:$H$2154,G$1,FALSE)</f>
        <v>Corporate</v>
      </c>
    </row>
    <row r="1532" spans="1:7" x14ac:dyDescent="0.3">
      <c r="A1532">
        <v>19062</v>
      </c>
      <c r="B1532" s="2">
        <v>40040</v>
      </c>
      <c r="C1532" s="2">
        <v>40042</v>
      </c>
      <c r="D1532" s="4">
        <f>VLOOKUP(A1532,'Order Shipping'!$A$2:$C$2154,3,FALSE)</f>
        <v>4</v>
      </c>
      <c r="E1532" s="4">
        <f>VLOOKUP($A1532,'Order Sales'!$A$2:$H$2154,E$1,FALSE)</f>
        <v>22</v>
      </c>
      <c r="F1532">
        <f>VLOOKUP($A1532,'Order Sales'!$A$2:$H$2154,F$1,FALSE)</f>
        <v>482.37</v>
      </c>
      <c r="G1532" t="str">
        <f>VLOOKUP($A1532,'Order Sales'!$A$2:$H$2154,G$1,FALSE)</f>
        <v>Corporate</v>
      </c>
    </row>
    <row r="1533" spans="1:7" x14ac:dyDescent="0.3">
      <c r="A1533">
        <v>20460</v>
      </c>
      <c r="B1533" s="2">
        <v>40059</v>
      </c>
      <c r="C1533" s="2">
        <v>40061</v>
      </c>
      <c r="D1533" s="4">
        <f>VLOOKUP(A1533,'Order Shipping'!$A$2:$C$2154,3,FALSE)</f>
        <v>4.8</v>
      </c>
      <c r="E1533" s="4">
        <f>VLOOKUP($A1533,'Order Sales'!$A$2:$H$2154,E$1,FALSE)</f>
        <v>49</v>
      </c>
      <c r="F1533">
        <f>VLOOKUP($A1533,'Order Sales'!$A$2:$H$2154,F$1,FALSE)</f>
        <v>541.47</v>
      </c>
      <c r="G1533" t="str">
        <f>VLOOKUP($A1533,'Order Sales'!$A$2:$H$2154,G$1,FALSE)</f>
        <v>Corporate</v>
      </c>
    </row>
    <row r="1534" spans="1:7" x14ac:dyDescent="0.3">
      <c r="A1534">
        <v>24213</v>
      </c>
      <c r="B1534" s="2">
        <v>40111</v>
      </c>
      <c r="C1534" s="2">
        <v>40112</v>
      </c>
      <c r="D1534" s="4">
        <f>VLOOKUP(A1534,'Order Shipping'!$A$2:$C$2154,3,FALSE)</f>
        <v>56</v>
      </c>
      <c r="E1534" s="4">
        <f>VLOOKUP($A1534,'Order Sales'!$A$2:$H$2154,E$1,FALSE)</f>
        <v>31</v>
      </c>
      <c r="F1534">
        <f>VLOOKUP($A1534,'Order Sales'!$A$2:$H$2154,F$1,FALSE)</f>
        <v>16451.330000000002</v>
      </c>
      <c r="G1534" t="str">
        <f>VLOOKUP($A1534,'Order Sales'!$A$2:$H$2154,G$1,FALSE)</f>
        <v>Consumer</v>
      </c>
    </row>
    <row r="1535" spans="1:7" x14ac:dyDescent="0.3">
      <c r="A1535">
        <v>26426</v>
      </c>
      <c r="B1535" s="2">
        <v>40145</v>
      </c>
      <c r="C1535" s="2">
        <v>40146</v>
      </c>
      <c r="D1535" s="4">
        <f>VLOOKUP(A1535,'Order Shipping'!$A$2:$C$2154,3,FALSE)</f>
        <v>5.09</v>
      </c>
      <c r="E1535" s="4">
        <f>VLOOKUP($A1535,'Order Sales'!$A$2:$H$2154,E$1,FALSE)</f>
        <v>27</v>
      </c>
      <c r="F1535">
        <f>VLOOKUP($A1535,'Order Sales'!$A$2:$H$2154,F$1,FALSE)</f>
        <v>941.4</v>
      </c>
      <c r="G1535" t="str">
        <f>VLOOKUP($A1535,'Order Sales'!$A$2:$H$2154,G$1,FALSE)</f>
        <v>Consumer</v>
      </c>
    </row>
    <row r="1536" spans="1:7" x14ac:dyDescent="0.3">
      <c r="A1536">
        <v>16787</v>
      </c>
      <c r="B1536" s="2">
        <v>40011</v>
      </c>
      <c r="C1536" s="2">
        <v>40015</v>
      </c>
      <c r="D1536" s="4">
        <f>VLOOKUP(A1536,'Order Shipping'!$A$2:$C$2154,3,FALSE)</f>
        <v>2.58</v>
      </c>
      <c r="E1536" s="4">
        <f>VLOOKUP($A1536,'Order Sales'!$A$2:$H$2154,E$1,FALSE)</f>
        <v>31</v>
      </c>
      <c r="F1536">
        <f>VLOOKUP($A1536,'Order Sales'!$A$2:$H$2154,F$1,FALSE)</f>
        <v>60.64</v>
      </c>
      <c r="G1536" t="str">
        <f>VLOOKUP($A1536,'Order Sales'!$A$2:$H$2154,G$1,FALSE)</f>
        <v>Home Office</v>
      </c>
    </row>
    <row r="1537" spans="1:7" x14ac:dyDescent="0.3">
      <c r="A1537">
        <v>17179</v>
      </c>
      <c r="B1537" s="2">
        <v>40018</v>
      </c>
      <c r="C1537" s="2">
        <v>40018</v>
      </c>
      <c r="D1537" s="4">
        <f>VLOOKUP(A1537,'Order Shipping'!$A$2:$C$2154,3,FALSE)</f>
        <v>13.66</v>
      </c>
      <c r="E1537" s="4">
        <f>VLOOKUP($A1537,'Order Sales'!$A$2:$H$2154,E$1,FALSE)</f>
        <v>1</v>
      </c>
      <c r="F1537">
        <f>VLOOKUP($A1537,'Order Sales'!$A$2:$H$2154,F$1,FALSE)</f>
        <v>68.45</v>
      </c>
      <c r="G1537" t="str">
        <f>VLOOKUP($A1537,'Order Sales'!$A$2:$H$2154,G$1,FALSE)</f>
        <v>Corporate</v>
      </c>
    </row>
    <row r="1538" spans="1:7" x14ac:dyDescent="0.3">
      <c r="A1538">
        <v>15545</v>
      </c>
      <c r="B1538" s="2">
        <v>39995</v>
      </c>
      <c r="C1538" s="2">
        <v>39998</v>
      </c>
      <c r="D1538" s="4">
        <f>VLOOKUP(A1538,'Order Shipping'!$A$2:$C$2154,3,FALSE)</f>
        <v>40.19</v>
      </c>
      <c r="E1538" s="4">
        <f>VLOOKUP($A1538,'Order Sales'!$A$2:$H$2154,E$1,FALSE)</f>
        <v>6</v>
      </c>
      <c r="F1538">
        <f>VLOOKUP($A1538,'Order Sales'!$A$2:$H$2154,F$1,FALSE)</f>
        <v>2170.61</v>
      </c>
      <c r="G1538" t="str">
        <f>VLOOKUP($A1538,'Order Sales'!$A$2:$H$2154,G$1,FALSE)</f>
        <v>Small Business</v>
      </c>
    </row>
    <row r="1539" spans="1:7" x14ac:dyDescent="0.3">
      <c r="A1539">
        <v>2662</v>
      </c>
      <c r="B1539" s="2">
        <v>39827</v>
      </c>
      <c r="C1539" s="2">
        <v>39828</v>
      </c>
      <c r="D1539" s="4">
        <f>VLOOKUP(A1539,'Order Shipping'!$A$2:$C$2154,3,FALSE)</f>
        <v>0.94</v>
      </c>
      <c r="E1539" s="4">
        <f>VLOOKUP($A1539,'Order Sales'!$A$2:$H$2154,E$1,FALSE)</f>
        <v>14</v>
      </c>
      <c r="F1539">
        <f>VLOOKUP($A1539,'Order Sales'!$A$2:$H$2154,F$1,FALSE)</f>
        <v>62.6</v>
      </c>
      <c r="G1539" t="str">
        <f>VLOOKUP($A1539,'Order Sales'!$A$2:$H$2154,G$1,FALSE)</f>
        <v>Small Business</v>
      </c>
    </row>
    <row r="1540" spans="1:7" x14ac:dyDescent="0.3">
      <c r="A1540">
        <v>7459</v>
      </c>
      <c r="B1540" s="2">
        <v>39894</v>
      </c>
      <c r="C1540" s="2">
        <v>39895</v>
      </c>
      <c r="D1540" s="4">
        <f>VLOOKUP(A1540,'Order Shipping'!$A$2:$C$2154,3,FALSE)</f>
        <v>4</v>
      </c>
      <c r="E1540" s="4">
        <f>VLOOKUP($A1540,'Order Sales'!$A$2:$H$2154,E$1,FALSE)</f>
        <v>16</v>
      </c>
      <c r="F1540">
        <f>VLOOKUP($A1540,'Order Sales'!$A$2:$H$2154,F$1,FALSE)</f>
        <v>2232.66</v>
      </c>
      <c r="G1540" t="str">
        <f>VLOOKUP($A1540,'Order Sales'!$A$2:$H$2154,G$1,FALSE)</f>
        <v>Corporate</v>
      </c>
    </row>
    <row r="1541" spans="1:7" x14ac:dyDescent="0.3">
      <c r="A1541">
        <v>16753</v>
      </c>
      <c r="B1541" s="2">
        <v>40011</v>
      </c>
      <c r="C1541" s="2">
        <v>40012</v>
      </c>
      <c r="D1541" s="4">
        <f>VLOOKUP(A1541,'Order Shipping'!$A$2:$C$2154,3,FALSE)</f>
        <v>5.67</v>
      </c>
      <c r="E1541" s="4">
        <f>VLOOKUP($A1541,'Order Sales'!$A$2:$H$2154,E$1,FALSE)</f>
        <v>50</v>
      </c>
      <c r="F1541">
        <f>VLOOKUP($A1541,'Order Sales'!$A$2:$H$2154,F$1,FALSE)</f>
        <v>290.91000000000003</v>
      </c>
      <c r="G1541" t="str">
        <f>VLOOKUP($A1541,'Order Sales'!$A$2:$H$2154,G$1,FALSE)</f>
        <v>Home Office</v>
      </c>
    </row>
    <row r="1542" spans="1:7" x14ac:dyDescent="0.3">
      <c r="A1542">
        <v>5227</v>
      </c>
      <c r="B1542" s="2">
        <v>39859</v>
      </c>
      <c r="C1542" s="2">
        <v>39866</v>
      </c>
      <c r="D1542" s="4">
        <f>VLOOKUP(A1542,'Order Shipping'!$A$2:$C$2154,3,FALSE)</f>
        <v>9.4499999999999993</v>
      </c>
      <c r="E1542" s="4">
        <f>VLOOKUP($A1542,'Order Sales'!$A$2:$H$2154,E$1,FALSE)</f>
        <v>13</v>
      </c>
      <c r="F1542">
        <f>VLOOKUP($A1542,'Order Sales'!$A$2:$H$2154,F$1,FALSE)</f>
        <v>136.24</v>
      </c>
      <c r="G1542" t="str">
        <f>VLOOKUP($A1542,'Order Sales'!$A$2:$H$2154,G$1,FALSE)</f>
        <v>Corporate</v>
      </c>
    </row>
    <row r="1543" spans="1:7" x14ac:dyDescent="0.3">
      <c r="A1543">
        <v>22030</v>
      </c>
      <c r="B1543" s="2">
        <v>40080</v>
      </c>
      <c r="C1543" s="2">
        <v>40080</v>
      </c>
      <c r="D1543" s="4">
        <f>VLOOKUP(A1543,'Order Shipping'!$A$2:$C$2154,3,FALSE)</f>
        <v>1.39</v>
      </c>
      <c r="E1543" s="4">
        <f>VLOOKUP($A1543,'Order Sales'!$A$2:$H$2154,E$1,FALSE)</f>
        <v>2</v>
      </c>
      <c r="F1543">
        <f>VLOOKUP($A1543,'Order Sales'!$A$2:$H$2154,F$1,FALSE)</f>
        <v>45.64</v>
      </c>
      <c r="G1543" t="str">
        <f>VLOOKUP($A1543,'Order Sales'!$A$2:$H$2154,G$1,FALSE)</f>
        <v>Corporate</v>
      </c>
    </row>
    <row r="1544" spans="1:7" x14ac:dyDescent="0.3">
      <c r="A1544">
        <v>1453</v>
      </c>
      <c r="B1544" s="2">
        <v>39818</v>
      </c>
      <c r="C1544" s="2">
        <v>39819</v>
      </c>
      <c r="D1544" s="4">
        <f>VLOOKUP(A1544,'Order Shipping'!$A$2:$C$2154,3,FALSE)</f>
        <v>0.75</v>
      </c>
      <c r="E1544" s="4">
        <f>VLOOKUP($A1544,'Order Sales'!$A$2:$H$2154,E$1,FALSE)</f>
        <v>43</v>
      </c>
      <c r="F1544">
        <f>VLOOKUP($A1544,'Order Sales'!$A$2:$H$2154,F$1,FALSE)</f>
        <v>78.08</v>
      </c>
      <c r="G1544" t="str">
        <f>VLOOKUP($A1544,'Order Sales'!$A$2:$H$2154,G$1,FALSE)</f>
        <v>Consumer</v>
      </c>
    </row>
    <row r="1545" spans="1:7" x14ac:dyDescent="0.3">
      <c r="A1545">
        <v>6465</v>
      </c>
      <c r="B1545" s="2">
        <v>39880</v>
      </c>
      <c r="C1545" s="2">
        <v>39883</v>
      </c>
      <c r="D1545" s="4">
        <f>VLOOKUP(A1545,'Order Shipping'!$A$2:$C$2154,3,FALSE)</f>
        <v>33.6</v>
      </c>
      <c r="E1545" s="4">
        <f>VLOOKUP($A1545,'Order Sales'!$A$2:$H$2154,E$1,FALSE)</f>
        <v>11</v>
      </c>
      <c r="F1545">
        <f>VLOOKUP($A1545,'Order Sales'!$A$2:$H$2154,F$1,FALSE)</f>
        <v>851.24</v>
      </c>
      <c r="G1545" t="str">
        <f>VLOOKUP($A1545,'Order Sales'!$A$2:$H$2154,G$1,FALSE)</f>
        <v>Home Office</v>
      </c>
    </row>
    <row r="1546" spans="1:7" x14ac:dyDescent="0.3">
      <c r="A1546">
        <v>2584</v>
      </c>
      <c r="B1546" s="2">
        <v>39827</v>
      </c>
      <c r="C1546" s="2">
        <v>39829</v>
      </c>
      <c r="D1546" s="4">
        <f>VLOOKUP(A1546,'Order Shipping'!$A$2:$C$2154,3,FALSE)</f>
        <v>58.95</v>
      </c>
      <c r="E1546" s="4">
        <f>VLOOKUP($A1546,'Order Sales'!$A$2:$H$2154,E$1,FALSE)</f>
        <v>23</v>
      </c>
      <c r="F1546">
        <f>VLOOKUP($A1546,'Order Sales'!$A$2:$H$2154,F$1,FALSE)</f>
        <v>7484.31</v>
      </c>
      <c r="G1546" t="str">
        <f>VLOOKUP($A1546,'Order Sales'!$A$2:$H$2154,G$1,FALSE)</f>
        <v>Corporate</v>
      </c>
    </row>
    <row r="1547" spans="1:7" x14ac:dyDescent="0.3">
      <c r="A1547">
        <v>20071</v>
      </c>
      <c r="B1547" s="2">
        <v>40053</v>
      </c>
      <c r="C1547" s="2">
        <v>40054</v>
      </c>
      <c r="D1547" s="4">
        <f>VLOOKUP(A1547,'Order Shipping'!$A$2:$C$2154,3,FALSE)</f>
        <v>6.57</v>
      </c>
      <c r="E1547" s="4">
        <f>VLOOKUP($A1547,'Order Sales'!$A$2:$H$2154,E$1,FALSE)</f>
        <v>41</v>
      </c>
      <c r="F1547">
        <f>VLOOKUP($A1547,'Order Sales'!$A$2:$H$2154,F$1,FALSE)</f>
        <v>291.16000000000003</v>
      </c>
      <c r="G1547" t="str">
        <f>VLOOKUP($A1547,'Order Sales'!$A$2:$H$2154,G$1,FALSE)</f>
        <v>Home Office</v>
      </c>
    </row>
    <row r="1548" spans="1:7" x14ac:dyDescent="0.3">
      <c r="A1548">
        <v>3476</v>
      </c>
      <c r="B1548" s="2">
        <v>39835</v>
      </c>
      <c r="C1548" s="2">
        <v>39836</v>
      </c>
      <c r="D1548" s="4">
        <f>VLOOKUP(A1548,'Order Shipping'!$A$2:$C$2154,3,FALSE)</f>
        <v>5.5</v>
      </c>
      <c r="E1548" s="4">
        <f>VLOOKUP($A1548,'Order Sales'!$A$2:$H$2154,E$1,FALSE)</f>
        <v>6</v>
      </c>
      <c r="F1548">
        <f>VLOOKUP($A1548,'Order Sales'!$A$2:$H$2154,F$1,FALSE)</f>
        <v>187.37</v>
      </c>
      <c r="G1548" t="str">
        <f>VLOOKUP($A1548,'Order Sales'!$A$2:$H$2154,G$1,FALSE)</f>
        <v>Home Office</v>
      </c>
    </row>
    <row r="1549" spans="1:7" x14ac:dyDescent="0.3">
      <c r="A1549">
        <v>13193</v>
      </c>
      <c r="B1549" s="2">
        <v>39960</v>
      </c>
      <c r="C1549" s="2">
        <v>39962</v>
      </c>
      <c r="D1549" s="4">
        <f>VLOOKUP(A1549,'Order Shipping'!$A$2:$C$2154,3,FALSE)</f>
        <v>7.78</v>
      </c>
      <c r="E1549" s="4">
        <f>VLOOKUP($A1549,'Order Sales'!$A$2:$H$2154,E$1,FALSE)</f>
        <v>26</v>
      </c>
      <c r="F1549">
        <f>VLOOKUP($A1549,'Order Sales'!$A$2:$H$2154,F$1,FALSE)</f>
        <v>149.69999999999999</v>
      </c>
      <c r="G1549" t="str">
        <f>VLOOKUP($A1549,'Order Sales'!$A$2:$H$2154,G$1,FALSE)</f>
        <v>Corporate</v>
      </c>
    </row>
    <row r="1550" spans="1:7" x14ac:dyDescent="0.3">
      <c r="A1550">
        <v>11792</v>
      </c>
      <c r="B1550" s="2">
        <v>39947</v>
      </c>
      <c r="C1550" s="2">
        <v>39954</v>
      </c>
      <c r="D1550" s="4">
        <f>VLOOKUP(A1550,'Order Shipping'!$A$2:$C$2154,3,FALSE)</f>
        <v>6.92</v>
      </c>
      <c r="E1550" s="4">
        <f>VLOOKUP($A1550,'Order Sales'!$A$2:$H$2154,E$1,FALSE)</f>
        <v>45</v>
      </c>
      <c r="F1550">
        <f>VLOOKUP($A1550,'Order Sales'!$A$2:$H$2154,F$1,FALSE)</f>
        <v>294.86</v>
      </c>
      <c r="G1550" t="str">
        <f>VLOOKUP($A1550,'Order Sales'!$A$2:$H$2154,G$1,FALSE)</f>
        <v>Home Office</v>
      </c>
    </row>
    <row r="1551" spans="1:7" x14ac:dyDescent="0.3">
      <c r="A1551">
        <v>16713</v>
      </c>
      <c r="B1551" s="2">
        <v>40010</v>
      </c>
      <c r="C1551" s="2">
        <v>40012</v>
      </c>
      <c r="D1551" s="4">
        <f>VLOOKUP(A1551,'Order Shipping'!$A$2:$C$2154,3,FALSE)</f>
        <v>14.37</v>
      </c>
      <c r="E1551" s="4">
        <f>VLOOKUP($A1551,'Order Sales'!$A$2:$H$2154,E$1,FALSE)</f>
        <v>18</v>
      </c>
      <c r="F1551">
        <f>VLOOKUP($A1551,'Order Sales'!$A$2:$H$2154,F$1,FALSE)</f>
        <v>243.51</v>
      </c>
      <c r="G1551" t="str">
        <f>VLOOKUP($A1551,'Order Sales'!$A$2:$H$2154,G$1,FALSE)</f>
        <v>Home Office</v>
      </c>
    </row>
    <row r="1552" spans="1:7" x14ac:dyDescent="0.3">
      <c r="A1552">
        <v>23993</v>
      </c>
      <c r="B1552" s="2">
        <v>40106</v>
      </c>
      <c r="C1552" s="2">
        <v>40108</v>
      </c>
      <c r="D1552" s="4">
        <f>VLOOKUP(A1552,'Order Shipping'!$A$2:$C$2154,3,FALSE)</f>
        <v>24.49</v>
      </c>
      <c r="E1552" s="4">
        <f>VLOOKUP($A1552,'Order Sales'!$A$2:$H$2154,E$1,FALSE)</f>
        <v>44</v>
      </c>
      <c r="F1552">
        <f>VLOOKUP($A1552,'Order Sales'!$A$2:$H$2154,F$1,FALSE)</f>
        <v>14521.39</v>
      </c>
      <c r="G1552" t="str">
        <f>VLOOKUP($A1552,'Order Sales'!$A$2:$H$2154,G$1,FALSE)</f>
        <v>Home Office</v>
      </c>
    </row>
    <row r="1553" spans="1:7" x14ac:dyDescent="0.3">
      <c r="A1553">
        <v>27394</v>
      </c>
      <c r="B1553" s="2">
        <v>40158</v>
      </c>
      <c r="C1553" s="2">
        <v>40159</v>
      </c>
      <c r="D1553" s="4">
        <f>VLOOKUP(A1553,'Order Shipping'!$A$2:$C$2154,3,FALSE)</f>
        <v>8.99</v>
      </c>
      <c r="E1553" s="4">
        <f>VLOOKUP($A1553,'Order Sales'!$A$2:$H$2154,E$1,FALSE)</f>
        <v>39</v>
      </c>
      <c r="F1553">
        <f>VLOOKUP($A1553,'Order Sales'!$A$2:$H$2154,F$1,FALSE)</f>
        <v>593.21</v>
      </c>
      <c r="G1553" t="str">
        <f>VLOOKUP($A1553,'Order Sales'!$A$2:$H$2154,G$1,FALSE)</f>
        <v>Corporate</v>
      </c>
    </row>
    <row r="1554" spans="1:7" x14ac:dyDescent="0.3">
      <c r="A1554">
        <v>26137</v>
      </c>
      <c r="B1554" s="2">
        <v>40140</v>
      </c>
      <c r="C1554" s="2">
        <v>40140</v>
      </c>
      <c r="D1554" s="4">
        <f>VLOOKUP(A1554,'Order Shipping'!$A$2:$C$2154,3,FALSE)</f>
        <v>54.74</v>
      </c>
      <c r="E1554" s="4">
        <f>VLOOKUP($A1554,'Order Sales'!$A$2:$H$2154,E$1,FALSE)</f>
        <v>49</v>
      </c>
      <c r="F1554">
        <f>VLOOKUP($A1554,'Order Sales'!$A$2:$H$2154,F$1,FALSE)</f>
        <v>6177.53</v>
      </c>
      <c r="G1554" t="str">
        <f>VLOOKUP($A1554,'Order Sales'!$A$2:$H$2154,G$1,FALSE)</f>
        <v>Corporate</v>
      </c>
    </row>
    <row r="1555" spans="1:7" x14ac:dyDescent="0.3">
      <c r="A1555">
        <v>17343</v>
      </c>
      <c r="B1555" s="2">
        <v>40020</v>
      </c>
      <c r="C1555" s="2">
        <v>40024</v>
      </c>
      <c r="D1555" s="4">
        <f>VLOOKUP(A1555,'Order Shipping'!$A$2:$C$2154,3,FALSE)</f>
        <v>70.2</v>
      </c>
      <c r="E1555" s="4">
        <f>VLOOKUP($A1555,'Order Sales'!$A$2:$H$2154,E$1,FALSE)</f>
        <v>13</v>
      </c>
      <c r="F1555">
        <f>VLOOKUP($A1555,'Order Sales'!$A$2:$H$2154,F$1,FALSE)</f>
        <v>1619.51</v>
      </c>
      <c r="G1555" t="str">
        <f>VLOOKUP($A1555,'Order Sales'!$A$2:$H$2154,G$1,FALSE)</f>
        <v>Small Business</v>
      </c>
    </row>
    <row r="1556" spans="1:7" x14ac:dyDescent="0.3">
      <c r="A1556">
        <v>17558</v>
      </c>
      <c r="B1556" s="2">
        <v>40022</v>
      </c>
      <c r="C1556" s="2">
        <v>40024</v>
      </c>
      <c r="D1556" s="4">
        <f>VLOOKUP(A1556,'Order Shipping'!$A$2:$C$2154,3,FALSE)</f>
        <v>4.5</v>
      </c>
      <c r="E1556" s="4">
        <f>VLOOKUP($A1556,'Order Sales'!$A$2:$H$2154,E$1,FALSE)</f>
        <v>40</v>
      </c>
      <c r="F1556">
        <f>VLOOKUP($A1556,'Order Sales'!$A$2:$H$2154,F$1,FALSE)</f>
        <v>2550.12</v>
      </c>
      <c r="G1556" t="str">
        <f>VLOOKUP($A1556,'Order Sales'!$A$2:$H$2154,G$1,FALSE)</f>
        <v>Corporate</v>
      </c>
    </row>
    <row r="1557" spans="1:7" x14ac:dyDescent="0.3">
      <c r="A1557">
        <v>7539</v>
      </c>
      <c r="B1557" s="2">
        <v>39894</v>
      </c>
      <c r="C1557" s="2">
        <v>39898</v>
      </c>
      <c r="D1557" s="4">
        <f>VLOOKUP(A1557,'Order Shipping'!$A$2:$C$2154,3,FALSE)</f>
        <v>5.09</v>
      </c>
      <c r="E1557" s="4">
        <f>VLOOKUP($A1557,'Order Sales'!$A$2:$H$2154,E$1,FALSE)</f>
        <v>18</v>
      </c>
      <c r="F1557">
        <f>VLOOKUP($A1557,'Order Sales'!$A$2:$H$2154,F$1,FALSE)</f>
        <v>881.32</v>
      </c>
      <c r="G1557" t="str">
        <f>VLOOKUP($A1557,'Order Sales'!$A$2:$H$2154,G$1,FALSE)</f>
        <v>Consumer</v>
      </c>
    </row>
    <row r="1558" spans="1:7" x14ac:dyDescent="0.3">
      <c r="A1558">
        <v>22085</v>
      </c>
      <c r="B1558" s="2">
        <v>40080</v>
      </c>
      <c r="C1558" s="2">
        <v>40081</v>
      </c>
      <c r="D1558" s="4">
        <f>VLOOKUP(A1558,'Order Shipping'!$A$2:$C$2154,3,FALSE)</f>
        <v>35</v>
      </c>
      <c r="E1558" s="4">
        <f>VLOOKUP($A1558,'Order Sales'!$A$2:$H$2154,E$1,FALSE)</f>
        <v>22</v>
      </c>
      <c r="F1558">
        <f>VLOOKUP($A1558,'Order Sales'!$A$2:$H$2154,F$1,FALSE)</f>
        <v>1132.54</v>
      </c>
      <c r="G1558" t="str">
        <f>VLOOKUP($A1558,'Order Sales'!$A$2:$H$2154,G$1,FALSE)</f>
        <v>Corporate</v>
      </c>
    </row>
    <row r="1559" spans="1:7" x14ac:dyDescent="0.3">
      <c r="A1559">
        <v>1712</v>
      </c>
      <c r="B1559" s="2">
        <v>39819</v>
      </c>
      <c r="C1559" s="2">
        <v>39820</v>
      </c>
      <c r="D1559" s="4">
        <f>VLOOKUP(A1559,'Order Shipping'!$A$2:$C$2154,3,FALSE)</f>
        <v>44.55</v>
      </c>
      <c r="E1559" s="4">
        <f>VLOOKUP($A1559,'Order Sales'!$A$2:$H$2154,E$1,FALSE)</f>
        <v>30</v>
      </c>
      <c r="F1559">
        <f>VLOOKUP($A1559,'Order Sales'!$A$2:$H$2154,F$1,FALSE)</f>
        <v>26133.39</v>
      </c>
      <c r="G1559" t="str">
        <f>VLOOKUP($A1559,'Order Sales'!$A$2:$H$2154,G$1,FALSE)</f>
        <v>Home Office</v>
      </c>
    </row>
    <row r="1560" spans="1:7" x14ac:dyDescent="0.3">
      <c r="A1560">
        <v>17380</v>
      </c>
      <c r="B1560" s="2">
        <v>40020</v>
      </c>
      <c r="C1560" s="2">
        <v>40024</v>
      </c>
      <c r="D1560" s="4">
        <f>VLOOKUP(A1560,'Order Shipping'!$A$2:$C$2154,3,FALSE)</f>
        <v>4.2</v>
      </c>
      <c r="E1560" s="4">
        <f>VLOOKUP($A1560,'Order Sales'!$A$2:$H$2154,E$1,FALSE)</f>
        <v>48</v>
      </c>
      <c r="F1560">
        <f>VLOOKUP($A1560,'Order Sales'!$A$2:$H$2154,F$1,FALSE)</f>
        <v>8101.9875000000002</v>
      </c>
      <c r="G1560" t="str">
        <f>VLOOKUP($A1560,'Order Sales'!$A$2:$H$2154,G$1,FALSE)</f>
        <v>Corporate</v>
      </c>
    </row>
    <row r="1561" spans="1:7" x14ac:dyDescent="0.3">
      <c r="A1561">
        <v>9505</v>
      </c>
      <c r="B1561" s="2">
        <v>39913</v>
      </c>
      <c r="C1561" s="2">
        <v>39915</v>
      </c>
      <c r="D1561" s="4">
        <f>VLOOKUP(A1561,'Order Shipping'!$A$2:$C$2154,3,FALSE)</f>
        <v>42.52</v>
      </c>
      <c r="E1561" s="4">
        <f>VLOOKUP($A1561,'Order Sales'!$A$2:$H$2154,E$1,FALSE)</f>
        <v>20</v>
      </c>
      <c r="F1561">
        <f>VLOOKUP($A1561,'Order Sales'!$A$2:$H$2154,F$1,FALSE)</f>
        <v>6449.0559999999996</v>
      </c>
      <c r="G1561" t="str">
        <f>VLOOKUP($A1561,'Order Sales'!$A$2:$H$2154,G$1,FALSE)</f>
        <v>Home Office</v>
      </c>
    </row>
    <row r="1562" spans="1:7" x14ac:dyDescent="0.3">
      <c r="A1562">
        <v>18505</v>
      </c>
      <c r="B1562" s="2">
        <v>40035</v>
      </c>
      <c r="C1562" s="2">
        <v>40042</v>
      </c>
      <c r="D1562" s="4">
        <f>VLOOKUP(A1562,'Order Shipping'!$A$2:$C$2154,3,FALSE)</f>
        <v>53.03</v>
      </c>
      <c r="E1562" s="4">
        <f>VLOOKUP($A1562,'Order Sales'!$A$2:$H$2154,E$1,FALSE)</f>
        <v>7</v>
      </c>
      <c r="F1562">
        <f>VLOOKUP($A1562,'Order Sales'!$A$2:$H$2154,F$1,FALSE)</f>
        <v>192.02</v>
      </c>
      <c r="G1562" t="str">
        <f>VLOOKUP($A1562,'Order Sales'!$A$2:$H$2154,G$1,FALSE)</f>
        <v>Corporate</v>
      </c>
    </row>
    <row r="1563" spans="1:7" x14ac:dyDescent="0.3">
      <c r="A1563">
        <v>18066</v>
      </c>
      <c r="B1563" s="2">
        <v>40029</v>
      </c>
      <c r="C1563" s="2">
        <v>40031</v>
      </c>
      <c r="D1563" s="4">
        <f>VLOOKUP(A1563,'Order Shipping'!$A$2:$C$2154,3,FALSE)</f>
        <v>7.18</v>
      </c>
      <c r="E1563" s="4">
        <f>VLOOKUP($A1563,'Order Sales'!$A$2:$H$2154,E$1,FALSE)</f>
        <v>34</v>
      </c>
      <c r="F1563">
        <f>VLOOKUP($A1563,'Order Sales'!$A$2:$H$2154,F$1,FALSE)</f>
        <v>2560.59</v>
      </c>
      <c r="G1563" t="str">
        <f>VLOOKUP($A1563,'Order Sales'!$A$2:$H$2154,G$1,FALSE)</f>
        <v>Corporate</v>
      </c>
    </row>
    <row r="1564" spans="1:7" x14ac:dyDescent="0.3">
      <c r="A1564">
        <v>5447</v>
      </c>
      <c r="B1564" s="2">
        <v>39862</v>
      </c>
      <c r="C1564" s="2">
        <v>39862</v>
      </c>
      <c r="D1564" s="4">
        <f>VLOOKUP(A1564,'Order Shipping'!$A$2:$C$2154,3,FALSE)</f>
        <v>69.64</v>
      </c>
      <c r="E1564" s="4">
        <f>VLOOKUP($A1564,'Order Sales'!$A$2:$H$2154,E$1,FALSE)</f>
        <v>8</v>
      </c>
      <c r="F1564">
        <f>VLOOKUP($A1564,'Order Sales'!$A$2:$H$2154,F$1,FALSE)</f>
        <v>1749.64</v>
      </c>
      <c r="G1564" t="str">
        <f>VLOOKUP($A1564,'Order Sales'!$A$2:$H$2154,G$1,FALSE)</f>
        <v>Corporate</v>
      </c>
    </row>
    <row r="1565" spans="1:7" x14ac:dyDescent="0.3">
      <c r="A1565">
        <v>1278</v>
      </c>
      <c r="B1565" s="2">
        <v>39816</v>
      </c>
      <c r="C1565" s="2">
        <v>39819</v>
      </c>
      <c r="D1565" s="4">
        <f>VLOOKUP(A1565,'Order Shipping'!$A$2:$C$2154,3,FALSE)</f>
        <v>2.5</v>
      </c>
      <c r="E1565" s="4">
        <f>VLOOKUP($A1565,'Order Sales'!$A$2:$H$2154,E$1,FALSE)</f>
        <v>8</v>
      </c>
      <c r="F1565">
        <f>VLOOKUP($A1565,'Order Sales'!$A$2:$H$2154,F$1,FALSE)</f>
        <v>754.65549999999996</v>
      </c>
      <c r="G1565" t="str">
        <f>VLOOKUP($A1565,'Order Sales'!$A$2:$H$2154,G$1,FALSE)</f>
        <v>Corporate</v>
      </c>
    </row>
    <row r="1566" spans="1:7" x14ac:dyDescent="0.3">
      <c r="A1566">
        <v>23694</v>
      </c>
      <c r="B1566" s="2">
        <v>40103</v>
      </c>
      <c r="C1566" s="2">
        <v>40107</v>
      </c>
      <c r="D1566" s="4">
        <f>VLOOKUP(A1566,'Order Shipping'!$A$2:$C$2154,3,FALSE)</f>
        <v>35</v>
      </c>
      <c r="E1566" s="4">
        <f>VLOOKUP($A1566,'Order Sales'!$A$2:$H$2154,E$1,FALSE)</f>
        <v>32</v>
      </c>
      <c r="F1566">
        <f>VLOOKUP($A1566,'Order Sales'!$A$2:$H$2154,F$1,FALSE)</f>
        <v>2421.44</v>
      </c>
      <c r="G1566" t="str">
        <f>VLOOKUP($A1566,'Order Sales'!$A$2:$H$2154,G$1,FALSE)</f>
        <v>Home Office</v>
      </c>
    </row>
    <row r="1567" spans="1:7" x14ac:dyDescent="0.3">
      <c r="A1567">
        <v>12738</v>
      </c>
      <c r="B1567" s="2">
        <v>39956</v>
      </c>
      <c r="C1567" s="2">
        <v>39958</v>
      </c>
      <c r="D1567" s="4">
        <f>VLOOKUP(A1567,'Order Shipping'!$A$2:$C$2154,3,FALSE)</f>
        <v>0.7</v>
      </c>
      <c r="E1567" s="4">
        <f>VLOOKUP($A1567,'Order Sales'!$A$2:$H$2154,E$1,FALSE)</f>
        <v>37</v>
      </c>
      <c r="F1567">
        <f>VLOOKUP($A1567,'Order Sales'!$A$2:$H$2154,F$1,FALSE)</f>
        <v>108.33</v>
      </c>
      <c r="G1567" t="str">
        <f>VLOOKUP($A1567,'Order Sales'!$A$2:$H$2154,G$1,FALSE)</f>
        <v>Home Office</v>
      </c>
    </row>
    <row r="1568" spans="1:7" x14ac:dyDescent="0.3">
      <c r="A1568">
        <v>12472</v>
      </c>
      <c r="B1568" s="2">
        <v>39954</v>
      </c>
      <c r="C1568" s="2">
        <v>39954</v>
      </c>
      <c r="D1568" s="4">
        <f>VLOOKUP(A1568,'Order Shipping'!$A$2:$C$2154,3,FALSE)</f>
        <v>7.98</v>
      </c>
      <c r="E1568" s="4">
        <f>VLOOKUP($A1568,'Order Sales'!$A$2:$H$2154,E$1,FALSE)</f>
        <v>46</v>
      </c>
      <c r="F1568">
        <f>VLOOKUP($A1568,'Order Sales'!$A$2:$H$2154,F$1,FALSE)</f>
        <v>355.55</v>
      </c>
      <c r="G1568" t="str">
        <f>VLOOKUP($A1568,'Order Sales'!$A$2:$H$2154,G$1,FALSE)</f>
        <v>Home Office</v>
      </c>
    </row>
    <row r="1569" spans="1:7" x14ac:dyDescent="0.3">
      <c r="A1569">
        <v>27348</v>
      </c>
      <c r="B1569" s="2">
        <v>40156</v>
      </c>
      <c r="C1569" s="2">
        <v>40158</v>
      </c>
      <c r="D1569" s="4">
        <f>VLOOKUP(A1569,'Order Shipping'!$A$2:$C$2154,3,FALSE)</f>
        <v>0.5</v>
      </c>
      <c r="E1569" s="4">
        <f>VLOOKUP($A1569,'Order Sales'!$A$2:$H$2154,E$1,FALSE)</f>
        <v>32</v>
      </c>
      <c r="F1569">
        <f>VLOOKUP($A1569,'Order Sales'!$A$2:$H$2154,F$1,FALSE)</f>
        <v>209.02</v>
      </c>
      <c r="G1569" t="str">
        <f>VLOOKUP($A1569,'Order Sales'!$A$2:$H$2154,G$1,FALSE)</f>
        <v>Home Office</v>
      </c>
    </row>
    <row r="1570" spans="1:7" x14ac:dyDescent="0.3">
      <c r="A1570">
        <v>18608</v>
      </c>
      <c r="B1570" s="2">
        <v>40036</v>
      </c>
      <c r="C1570" s="2">
        <v>40038</v>
      </c>
      <c r="D1570" s="4">
        <f>VLOOKUP(A1570,'Order Shipping'!$A$2:$C$2154,3,FALSE)</f>
        <v>0.49</v>
      </c>
      <c r="E1570" s="4">
        <f>VLOOKUP($A1570,'Order Sales'!$A$2:$H$2154,E$1,FALSE)</f>
        <v>5</v>
      </c>
      <c r="F1570">
        <f>VLOOKUP($A1570,'Order Sales'!$A$2:$H$2154,F$1,FALSE)</f>
        <v>25.1</v>
      </c>
      <c r="G1570" t="str">
        <f>VLOOKUP($A1570,'Order Sales'!$A$2:$H$2154,G$1,FALSE)</f>
        <v>Consumer</v>
      </c>
    </row>
    <row r="1571" spans="1:7" x14ac:dyDescent="0.3">
      <c r="A1571">
        <v>6972</v>
      </c>
      <c r="B1571" s="2">
        <v>39888</v>
      </c>
      <c r="C1571" s="2">
        <v>39890</v>
      </c>
      <c r="D1571" s="4">
        <f>VLOOKUP(A1571,'Order Shipping'!$A$2:$C$2154,3,FALSE)</f>
        <v>4</v>
      </c>
      <c r="E1571" s="4">
        <f>VLOOKUP($A1571,'Order Sales'!$A$2:$H$2154,E$1,FALSE)</f>
        <v>11</v>
      </c>
      <c r="F1571">
        <f>VLOOKUP($A1571,'Order Sales'!$A$2:$H$2154,F$1,FALSE)</f>
        <v>82.42</v>
      </c>
      <c r="G1571" t="str">
        <f>VLOOKUP($A1571,'Order Sales'!$A$2:$H$2154,G$1,FALSE)</f>
        <v>Corporate</v>
      </c>
    </row>
    <row r="1572" spans="1:7" x14ac:dyDescent="0.3">
      <c r="A1572">
        <v>2171</v>
      </c>
      <c r="B1572" s="2">
        <v>39823</v>
      </c>
      <c r="C1572" s="2">
        <v>39828</v>
      </c>
      <c r="D1572" s="4">
        <f>VLOOKUP(A1572,'Order Shipping'!$A$2:$C$2154,3,FALSE)</f>
        <v>14.7</v>
      </c>
      <c r="E1572" s="4">
        <f>VLOOKUP($A1572,'Order Sales'!$A$2:$H$2154,E$1,FALSE)</f>
        <v>49</v>
      </c>
      <c r="F1572">
        <f>VLOOKUP($A1572,'Order Sales'!$A$2:$H$2154,F$1,FALSE)</f>
        <v>15137.11</v>
      </c>
      <c r="G1572" t="str">
        <f>VLOOKUP($A1572,'Order Sales'!$A$2:$H$2154,G$1,FALSE)</f>
        <v>Corporate</v>
      </c>
    </row>
    <row r="1573" spans="1:7" x14ac:dyDescent="0.3">
      <c r="A1573">
        <v>10241</v>
      </c>
      <c r="B1573" s="2">
        <v>39924</v>
      </c>
      <c r="C1573" s="2">
        <v>39924</v>
      </c>
      <c r="D1573" s="4">
        <f>VLOOKUP(A1573,'Order Shipping'!$A$2:$C$2154,3,FALSE)</f>
        <v>4</v>
      </c>
      <c r="E1573" s="4">
        <f>VLOOKUP($A1573,'Order Sales'!$A$2:$H$2154,E$1,FALSE)</f>
        <v>21</v>
      </c>
      <c r="F1573">
        <f>VLOOKUP($A1573,'Order Sales'!$A$2:$H$2154,F$1,FALSE)</f>
        <v>156.31</v>
      </c>
      <c r="G1573" t="str">
        <f>VLOOKUP($A1573,'Order Sales'!$A$2:$H$2154,G$1,FALSE)</f>
        <v>Corporate</v>
      </c>
    </row>
    <row r="1574" spans="1:7" x14ac:dyDescent="0.3">
      <c r="A1574">
        <v>28724</v>
      </c>
      <c r="B1574" s="2">
        <v>40175</v>
      </c>
      <c r="C1574" s="2">
        <v>40176</v>
      </c>
      <c r="D1574" s="4">
        <f>VLOOKUP(A1574,'Order Shipping'!$A$2:$C$2154,3,FALSE)</f>
        <v>49</v>
      </c>
      <c r="E1574" s="4">
        <f>VLOOKUP($A1574,'Order Sales'!$A$2:$H$2154,E$1,FALSE)</f>
        <v>39</v>
      </c>
      <c r="F1574">
        <f>VLOOKUP($A1574,'Order Sales'!$A$2:$H$2154,F$1,FALSE)</f>
        <v>16468.55</v>
      </c>
      <c r="G1574" t="str">
        <f>VLOOKUP($A1574,'Order Sales'!$A$2:$H$2154,G$1,FALSE)</f>
        <v>Small Business</v>
      </c>
    </row>
    <row r="1575" spans="1:7" x14ac:dyDescent="0.3">
      <c r="A1575">
        <v>11317</v>
      </c>
      <c r="B1575" s="2">
        <v>39940</v>
      </c>
      <c r="C1575" s="2">
        <v>39942</v>
      </c>
      <c r="D1575" s="4">
        <f>VLOOKUP(A1575,'Order Shipping'!$A$2:$C$2154,3,FALSE)</f>
        <v>1.1000000000000001</v>
      </c>
      <c r="E1575" s="4">
        <f>VLOOKUP($A1575,'Order Sales'!$A$2:$H$2154,E$1,FALSE)</f>
        <v>26</v>
      </c>
      <c r="F1575">
        <f>VLOOKUP($A1575,'Order Sales'!$A$2:$H$2154,F$1,FALSE)</f>
        <v>755.60749999999996</v>
      </c>
      <c r="G1575" t="str">
        <f>VLOOKUP($A1575,'Order Sales'!$A$2:$H$2154,G$1,FALSE)</f>
        <v>Corporate</v>
      </c>
    </row>
    <row r="1576" spans="1:7" x14ac:dyDescent="0.3">
      <c r="A1576">
        <v>27952</v>
      </c>
      <c r="B1576" s="2">
        <v>40165</v>
      </c>
      <c r="C1576" s="2">
        <v>40166</v>
      </c>
      <c r="D1576" s="4">
        <f>VLOOKUP(A1576,'Order Shipping'!$A$2:$C$2154,3,FALSE)</f>
        <v>51.94</v>
      </c>
      <c r="E1576" s="4">
        <f>VLOOKUP($A1576,'Order Sales'!$A$2:$H$2154,E$1,FALSE)</f>
        <v>30</v>
      </c>
      <c r="F1576">
        <f>VLOOKUP($A1576,'Order Sales'!$A$2:$H$2154,F$1,FALSE)</f>
        <v>3659.66</v>
      </c>
      <c r="G1576" t="str">
        <f>VLOOKUP($A1576,'Order Sales'!$A$2:$H$2154,G$1,FALSE)</f>
        <v>Corporate</v>
      </c>
    </row>
    <row r="1577" spans="1:7" x14ac:dyDescent="0.3">
      <c r="A1577">
        <v>8084</v>
      </c>
      <c r="B1577" s="2">
        <v>39899</v>
      </c>
      <c r="C1577" s="2">
        <v>39901</v>
      </c>
      <c r="D1577" s="4">
        <f>VLOOKUP(A1577,'Order Shipping'!$A$2:$C$2154,3,FALSE)</f>
        <v>14.7</v>
      </c>
      <c r="E1577" s="4">
        <f>VLOOKUP($A1577,'Order Sales'!$A$2:$H$2154,E$1,FALSE)</f>
        <v>46</v>
      </c>
      <c r="F1577">
        <f>VLOOKUP($A1577,'Order Sales'!$A$2:$H$2154,F$1,FALSE)</f>
        <v>9304.2000000000007</v>
      </c>
      <c r="G1577" t="str">
        <f>VLOOKUP($A1577,'Order Sales'!$A$2:$H$2154,G$1,FALSE)</f>
        <v>Home Office</v>
      </c>
    </row>
    <row r="1578" spans="1:7" x14ac:dyDescent="0.3">
      <c r="A1578">
        <v>14897</v>
      </c>
      <c r="B1578" s="2">
        <v>39986</v>
      </c>
      <c r="C1578" s="2">
        <v>39988</v>
      </c>
      <c r="D1578" s="4">
        <f>VLOOKUP(A1578,'Order Shipping'!$A$2:$C$2154,3,FALSE)</f>
        <v>8.99</v>
      </c>
      <c r="E1578" s="4">
        <f>VLOOKUP($A1578,'Order Sales'!$A$2:$H$2154,E$1,FALSE)</f>
        <v>31</v>
      </c>
      <c r="F1578">
        <f>VLOOKUP($A1578,'Order Sales'!$A$2:$H$2154,F$1,FALSE)</f>
        <v>1637.4570000000001</v>
      </c>
      <c r="G1578" t="str">
        <f>VLOOKUP($A1578,'Order Sales'!$A$2:$H$2154,G$1,FALSE)</f>
        <v>Home Office</v>
      </c>
    </row>
    <row r="1579" spans="1:7" x14ac:dyDescent="0.3">
      <c r="A1579">
        <v>2665</v>
      </c>
      <c r="B1579" s="2">
        <v>39827</v>
      </c>
      <c r="C1579" s="2">
        <v>39829</v>
      </c>
      <c r="D1579" s="4">
        <f>VLOOKUP(A1579,'Order Shipping'!$A$2:$C$2154,3,FALSE)</f>
        <v>7.29</v>
      </c>
      <c r="E1579" s="4">
        <f>VLOOKUP($A1579,'Order Sales'!$A$2:$H$2154,E$1,FALSE)</f>
        <v>3</v>
      </c>
      <c r="F1579">
        <f>VLOOKUP($A1579,'Order Sales'!$A$2:$H$2154,F$1,FALSE)</f>
        <v>38.71</v>
      </c>
      <c r="G1579" t="str">
        <f>VLOOKUP($A1579,'Order Sales'!$A$2:$H$2154,G$1,FALSE)</f>
        <v>Small Business</v>
      </c>
    </row>
    <row r="1580" spans="1:7" x14ac:dyDescent="0.3">
      <c r="A1580">
        <v>19210</v>
      </c>
      <c r="B1580" s="2">
        <v>40043</v>
      </c>
      <c r="C1580" s="2">
        <v>40045</v>
      </c>
      <c r="D1580" s="4">
        <f>VLOOKUP(A1580,'Order Shipping'!$A$2:$C$2154,3,FALSE)</f>
        <v>2.04</v>
      </c>
      <c r="E1580" s="4">
        <f>VLOOKUP($A1580,'Order Sales'!$A$2:$H$2154,E$1,FALSE)</f>
        <v>23</v>
      </c>
      <c r="F1580">
        <f>VLOOKUP($A1580,'Order Sales'!$A$2:$H$2154,F$1,FALSE)</f>
        <v>123.15</v>
      </c>
      <c r="G1580" t="str">
        <f>VLOOKUP($A1580,'Order Sales'!$A$2:$H$2154,G$1,FALSE)</f>
        <v>Home Office</v>
      </c>
    </row>
    <row r="1581" spans="1:7" x14ac:dyDescent="0.3">
      <c r="A1581">
        <v>13892</v>
      </c>
      <c r="B1581" s="2">
        <v>39971</v>
      </c>
      <c r="C1581" s="2">
        <v>39973</v>
      </c>
      <c r="D1581" s="4">
        <f>VLOOKUP(A1581,'Order Shipping'!$A$2:$C$2154,3,FALSE)</f>
        <v>19.989999999999998</v>
      </c>
      <c r="E1581" s="4">
        <f>VLOOKUP($A1581,'Order Sales'!$A$2:$H$2154,E$1,FALSE)</f>
        <v>18</v>
      </c>
      <c r="F1581">
        <f>VLOOKUP($A1581,'Order Sales'!$A$2:$H$2154,F$1,FALSE)</f>
        <v>23792.93</v>
      </c>
      <c r="G1581" t="str">
        <f>VLOOKUP($A1581,'Order Sales'!$A$2:$H$2154,G$1,FALSE)</f>
        <v>Small Business</v>
      </c>
    </row>
    <row r="1582" spans="1:7" x14ac:dyDescent="0.3">
      <c r="A1582">
        <v>26787</v>
      </c>
      <c r="B1582" s="2">
        <v>40149</v>
      </c>
      <c r="C1582" s="2">
        <v>40151</v>
      </c>
      <c r="D1582" s="4">
        <f>VLOOKUP(A1582,'Order Shipping'!$A$2:$C$2154,3,FALSE)</f>
        <v>4.9800000000000004</v>
      </c>
      <c r="E1582" s="4">
        <f>VLOOKUP($A1582,'Order Sales'!$A$2:$H$2154,E$1,FALSE)</f>
        <v>42</v>
      </c>
      <c r="F1582">
        <f>VLOOKUP($A1582,'Order Sales'!$A$2:$H$2154,F$1,FALSE)</f>
        <v>557.85</v>
      </c>
      <c r="G1582" t="str">
        <f>VLOOKUP($A1582,'Order Sales'!$A$2:$H$2154,G$1,FALSE)</f>
        <v>Consumer</v>
      </c>
    </row>
    <row r="1583" spans="1:7" x14ac:dyDescent="0.3">
      <c r="A1583">
        <v>20230</v>
      </c>
      <c r="B1583" s="2">
        <v>40056</v>
      </c>
      <c r="C1583" s="2">
        <v>40059</v>
      </c>
      <c r="D1583" s="4">
        <f>VLOOKUP(A1583,'Order Shipping'!$A$2:$C$2154,3,FALSE)</f>
        <v>7.53</v>
      </c>
      <c r="E1583" s="4">
        <f>VLOOKUP($A1583,'Order Sales'!$A$2:$H$2154,E$1,FALSE)</f>
        <v>35</v>
      </c>
      <c r="F1583">
        <f>VLOOKUP($A1583,'Order Sales'!$A$2:$H$2154,F$1,FALSE)</f>
        <v>1271.1199999999999</v>
      </c>
      <c r="G1583" t="str">
        <f>VLOOKUP($A1583,'Order Sales'!$A$2:$H$2154,G$1,FALSE)</f>
        <v>Home Office</v>
      </c>
    </row>
    <row r="1584" spans="1:7" x14ac:dyDescent="0.3">
      <c r="A1584">
        <v>26806</v>
      </c>
      <c r="B1584" s="2">
        <v>40150</v>
      </c>
      <c r="C1584" s="2">
        <v>40152</v>
      </c>
      <c r="D1584" s="4">
        <f>VLOOKUP(A1584,'Order Shipping'!$A$2:$C$2154,3,FALSE)</f>
        <v>4.99</v>
      </c>
      <c r="E1584" s="4">
        <f>VLOOKUP($A1584,'Order Sales'!$A$2:$H$2154,E$1,FALSE)</f>
        <v>7</v>
      </c>
      <c r="F1584">
        <f>VLOOKUP($A1584,'Order Sales'!$A$2:$H$2154,F$1,FALSE)</f>
        <v>34.659999999999997</v>
      </c>
      <c r="G1584" t="str">
        <f>VLOOKUP($A1584,'Order Sales'!$A$2:$H$2154,G$1,FALSE)</f>
        <v>Corporate</v>
      </c>
    </row>
    <row r="1585" spans="1:7" x14ac:dyDescent="0.3">
      <c r="A1585">
        <v>14423</v>
      </c>
      <c r="B1585" s="2">
        <v>39979</v>
      </c>
      <c r="C1585" s="2">
        <v>39981</v>
      </c>
      <c r="D1585" s="4">
        <f>VLOOKUP(A1585,'Order Shipping'!$A$2:$C$2154,3,FALSE)</f>
        <v>30</v>
      </c>
      <c r="E1585" s="4">
        <f>VLOOKUP($A1585,'Order Sales'!$A$2:$H$2154,E$1,FALSE)</f>
        <v>15</v>
      </c>
      <c r="F1585">
        <f>VLOOKUP($A1585,'Order Sales'!$A$2:$H$2154,F$1,FALSE)</f>
        <v>5028.3100000000004</v>
      </c>
      <c r="G1585" t="str">
        <f>VLOOKUP($A1585,'Order Sales'!$A$2:$H$2154,G$1,FALSE)</f>
        <v>Consumer</v>
      </c>
    </row>
    <row r="1586" spans="1:7" x14ac:dyDescent="0.3">
      <c r="A1586">
        <v>23754</v>
      </c>
      <c r="B1586" s="2">
        <v>40104</v>
      </c>
      <c r="C1586" s="2">
        <v>40111</v>
      </c>
      <c r="D1586" s="4">
        <f>VLOOKUP(A1586,'Order Shipping'!$A$2:$C$2154,3,FALSE)</f>
        <v>4.91</v>
      </c>
      <c r="E1586" s="4">
        <f>VLOOKUP($A1586,'Order Sales'!$A$2:$H$2154,E$1,FALSE)</f>
        <v>3</v>
      </c>
      <c r="F1586">
        <f>VLOOKUP($A1586,'Order Sales'!$A$2:$H$2154,F$1,FALSE)</f>
        <v>24.73</v>
      </c>
      <c r="G1586" t="str">
        <f>VLOOKUP($A1586,'Order Sales'!$A$2:$H$2154,G$1,FALSE)</f>
        <v>Home Office</v>
      </c>
    </row>
    <row r="1587" spans="1:7" x14ac:dyDescent="0.3">
      <c r="A1587">
        <v>14760</v>
      </c>
      <c r="B1587" s="2">
        <v>39984</v>
      </c>
      <c r="C1587" s="2">
        <v>39985</v>
      </c>
      <c r="D1587" s="4">
        <f>VLOOKUP(A1587,'Order Shipping'!$A$2:$C$2154,3,FALSE)</f>
        <v>0.99</v>
      </c>
      <c r="E1587" s="4">
        <f>VLOOKUP($A1587,'Order Sales'!$A$2:$H$2154,E$1,FALSE)</f>
        <v>38</v>
      </c>
      <c r="F1587">
        <f>VLOOKUP($A1587,'Order Sales'!$A$2:$H$2154,F$1,FALSE)</f>
        <v>117.84</v>
      </c>
      <c r="G1587" t="str">
        <f>VLOOKUP($A1587,'Order Sales'!$A$2:$H$2154,G$1,FALSE)</f>
        <v>Small Business</v>
      </c>
    </row>
    <row r="1588" spans="1:7" x14ac:dyDescent="0.3">
      <c r="A1588">
        <v>25177</v>
      </c>
      <c r="B1588" s="2">
        <v>40125</v>
      </c>
      <c r="C1588" s="2">
        <v>40130</v>
      </c>
      <c r="D1588" s="4">
        <f>VLOOKUP(A1588,'Order Shipping'!$A$2:$C$2154,3,FALSE)</f>
        <v>43.32</v>
      </c>
      <c r="E1588" s="4">
        <f>VLOOKUP($A1588,'Order Sales'!$A$2:$H$2154,E$1,FALSE)</f>
        <v>29</v>
      </c>
      <c r="F1588">
        <f>VLOOKUP($A1588,'Order Sales'!$A$2:$H$2154,F$1,FALSE)</f>
        <v>6481.95</v>
      </c>
      <c r="G1588" t="str">
        <f>VLOOKUP($A1588,'Order Sales'!$A$2:$H$2154,G$1,FALSE)</f>
        <v>Small Business</v>
      </c>
    </row>
    <row r="1589" spans="1:7" x14ac:dyDescent="0.3">
      <c r="A1589">
        <v>24122</v>
      </c>
      <c r="B1589" s="2">
        <v>40109</v>
      </c>
      <c r="C1589" s="2">
        <v>40111</v>
      </c>
      <c r="D1589" s="4">
        <f>VLOOKUP(A1589,'Order Shipping'!$A$2:$C$2154,3,FALSE)</f>
        <v>7.98</v>
      </c>
      <c r="E1589" s="4">
        <f>VLOOKUP($A1589,'Order Sales'!$A$2:$H$2154,E$1,FALSE)</f>
        <v>25</v>
      </c>
      <c r="F1589">
        <f>VLOOKUP($A1589,'Order Sales'!$A$2:$H$2154,F$1,FALSE)</f>
        <v>200.77</v>
      </c>
      <c r="G1589" t="str">
        <f>VLOOKUP($A1589,'Order Sales'!$A$2:$H$2154,G$1,FALSE)</f>
        <v>Corporate</v>
      </c>
    </row>
    <row r="1590" spans="1:7" x14ac:dyDescent="0.3">
      <c r="A1590">
        <v>5978</v>
      </c>
      <c r="B1590" s="2">
        <v>39870</v>
      </c>
      <c r="C1590" s="2">
        <v>39871</v>
      </c>
      <c r="D1590" s="4">
        <f>VLOOKUP(A1590,'Order Shipping'!$A$2:$C$2154,3,FALSE)</f>
        <v>7.47</v>
      </c>
      <c r="E1590" s="4">
        <f>VLOOKUP($A1590,'Order Sales'!$A$2:$H$2154,E$1,FALSE)</f>
        <v>24</v>
      </c>
      <c r="F1590">
        <f>VLOOKUP($A1590,'Order Sales'!$A$2:$H$2154,F$1,FALSE)</f>
        <v>990.1</v>
      </c>
      <c r="G1590" t="str">
        <f>VLOOKUP($A1590,'Order Sales'!$A$2:$H$2154,G$1,FALSE)</f>
        <v>Corporate</v>
      </c>
    </row>
    <row r="1591" spans="1:7" x14ac:dyDescent="0.3">
      <c r="A1591">
        <v>23420</v>
      </c>
      <c r="B1591" s="2">
        <v>40097</v>
      </c>
      <c r="C1591" s="2">
        <v>40104</v>
      </c>
      <c r="D1591" s="4">
        <f>VLOOKUP(A1591,'Order Shipping'!$A$2:$C$2154,3,FALSE)</f>
        <v>18.93</v>
      </c>
      <c r="E1591" s="4">
        <f>VLOOKUP($A1591,'Order Sales'!$A$2:$H$2154,E$1,FALSE)</f>
        <v>13</v>
      </c>
      <c r="F1591">
        <f>VLOOKUP($A1591,'Order Sales'!$A$2:$H$2154,F$1,FALSE)</f>
        <v>1351.76</v>
      </c>
      <c r="G1591" t="str">
        <f>VLOOKUP($A1591,'Order Sales'!$A$2:$H$2154,G$1,FALSE)</f>
        <v>Corporate</v>
      </c>
    </row>
    <row r="1592" spans="1:7" x14ac:dyDescent="0.3">
      <c r="A1592">
        <v>27737</v>
      </c>
      <c r="B1592" s="2">
        <v>40161</v>
      </c>
      <c r="C1592" s="2">
        <v>40163</v>
      </c>
      <c r="D1592" s="4">
        <f>VLOOKUP(A1592,'Order Shipping'!$A$2:$C$2154,3,FALSE)</f>
        <v>5.81</v>
      </c>
      <c r="E1592" s="4">
        <f>VLOOKUP($A1592,'Order Sales'!$A$2:$H$2154,E$1,FALSE)</f>
        <v>3</v>
      </c>
      <c r="F1592">
        <f>VLOOKUP($A1592,'Order Sales'!$A$2:$H$2154,F$1,FALSE)</f>
        <v>302.36</v>
      </c>
      <c r="G1592" t="str">
        <f>VLOOKUP($A1592,'Order Sales'!$A$2:$H$2154,G$1,FALSE)</f>
        <v>Small Business</v>
      </c>
    </row>
    <row r="1593" spans="1:7" x14ac:dyDescent="0.3">
      <c r="A1593">
        <v>4417</v>
      </c>
      <c r="B1593" s="2">
        <v>39848</v>
      </c>
      <c r="C1593" s="2">
        <v>39850</v>
      </c>
      <c r="D1593" s="4">
        <f>VLOOKUP(A1593,'Order Shipping'!$A$2:$C$2154,3,FALSE)</f>
        <v>1.49</v>
      </c>
      <c r="E1593" s="4">
        <f>VLOOKUP($A1593,'Order Sales'!$A$2:$H$2154,E$1,FALSE)</f>
        <v>9</v>
      </c>
      <c r="F1593">
        <f>VLOOKUP($A1593,'Order Sales'!$A$2:$H$2154,F$1,FALSE)</f>
        <v>118.66</v>
      </c>
      <c r="G1593" t="str">
        <f>VLOOKUP($A1593,'Order Sales'!$A$2:$H$2154,G$1,FALSE)</f>
        <v>Consumer</v>
      </c>
    </row>
    <row r="1594" spans="1:7" x14ac:dyDescent="0.3">
      <c r="A1594">
        <v>12693</v>
      </c>
      <c r="B1594" s="2">
        <v>39955</v>
      </c>
      <c r="C1594" s="2">
        <v>39957</v>
      </c>
      <c r="D1594" s="4">
        <f>VLOOKUP(A1594,'Order Shipping'!$A$2:$C$2154,3,FALSE)</f>
        <v>30</v>
      </c>
      <c r="E1594" s="4">
        <f>VLOOKUP($A1594,'Order Sales'!$A$2:$H$2154,E$1,FALSE)</f>
        <v>50</v>
      </c>
      <c r="F1594">
        <f>VLOOKUP($A1594,'Order Sales'!$A$2:$H$2154,F$1,FALSE)</f>
        <v>6277.75</v>
      </c>
      <c r="G1594" t="str">
        <f>VLOOKUP($A1594,'Order Sales'!$A$2:$H$2154,G$1,FALSE)</f>
        <v>Small Business</v>
      </c>
    </row>
    <row r="1595" spans="1:7" x14ac:dyDescent="0.3">
      <c r="A1595">
        <v>7579</v>
      </c>
      <c r="B1595" s="2">
        <v>39895</v>
      </c>
      <c r="C1595" s="2">
        <v>39897</v>
      </c>
      <c r="D1595" s="4">
        <f>VLOOKUP(A1595,'Order Shipping'!$A$2:$C$2154,3,FALSE)</f>
        <v>7.51</v>
      </c>
      <c r="E1595" s="4">
        <f>VLOOKUP($A1595,'Order Sales'!$A$2:$H$2154,E$1,FALSE)</f>
        <v>36</v>
      </c>
      <c r="F1595">
        <f>VLOOKUP($A1595,'Order Sales'!$A$2:$H$2154,F$1,FALSE)</f>
        <v>551.44000000000005</v>
      </c>
      <c r="G1595" t="str">
        <f>VLOOKUP($A1595,'Order Sales'!$A$2:$H$2154,G$1,FALSE)</f>
        <v>Corporate</v>
      </c>
    </row>
    <row r="1596" spans="1:7" x14ac:dyDescent="0.3">
      <c r="A1596">
        <v>5439</v>
      </c>
      <c r="B1596" s="2">
        <v>39861</v>
      </c>
      <c r="C1596" s="2">
        <v>39863</v>
      </c>
      <c r="D1596" s="4">
        <f>VLOOKUP(A1596,'Order Shipping'!$A$2:$C$2154,3,FALSE)</f>
        <v>34.200000000000003</v>
      </c>
      <c r="E1596" s="4">
        <f>VLOOKUP($A1596,'Order Sales'!$A$2:$H$2154,E$1,FALSE)</f>
        <v>22</v>
      </c>
      <c r="F1596">
        <f>VLOOKUP($A1596,'Order Sales'!$A$2:$H$2154,F$1,FALSE)</f>
        <v>954.57</v>
      </c>
      <c r="G1596" t="str">
        <f>VLOOKUP($A1596,'Order Sales'!$A$2:$H$2154,G$1,FALSE)</f>
        <v>Consumer</v>
      </c>
    </row>
    <row r="1597" spans="1:7" x14ac:dyDescent="0.3">
      <c r="A1597">
        <v>4835</v>
      </c>
      <c r="B1597" s="2">
        <v>39854</v>
      </c>
      <c r="C1597" s="2">
        <v>39855</v>
      </c>
      <c r="D1597" s="4">
        <f>VLOOKUP(A1597,'Order Shipping'!$A$2:$C$2154,3,FALSE)</f>
        <v>5.19</v>
      </c>
      <c r="E1597" s="4">
        <f>VLOOKUP($A1597,'Order Sales'!$A$2:$H$2154,E$1,FALSE)</f>
        <v>22</v>
      </c>
      <c r="F1597">
        <f>VLOOKUP($A1597,'Order Sales'!$A$2:$H$2154,F$1,FALSE)</f>
        <v>138.24</v>
      </c>
      <c r="G1597" t="str">
        <f>VLOOKUP($A1597,'Order Sales'!$A$2:$H$2154,G$1,FALSE)</f>
        <v>Corporate</v>
      </c>
    </row>
    <row r="1598" spans="1:7" x14ac:dyDescent="0.3">
      <c r="A1598">
        <v>20199</v>
      </c>
      <c r="B1598" s="2">
        <v>40055</v>
      </c>
      <c r="C1598" s="2">
        <v>40055</v>
      </c>
      <c r="D1598" s="4">
        <f>VLOOKUP(A1598,'Order Shipping'!$A$2:$C$2154,3,FALSE)</f>
        <v>2.36</v>
      </c>
      <c r="E1598" s="4">
        <f>VLOOKUP($A1598,'Order Sales'!$A$2:$H$2154,E$1,FALSE)</f>
        <v>27</v>
      </c>
      <c r="F1598">
        <f>VLOOKUP($A1598,'Order Sales'!$A$2:$H$2154,F$1,FALSE)</f>
        <v>305.48</v>
      </c>
      <c r="G1598" t="str">
        <f>VLOOKUP($A1598,'Order Sales'!$A$2:$H$2154,G$1,FALSE)</f>
        <v>Small Business</v>
      </c>
    </row>
    <row r="1599" spans="1:7" x14ac:dyDescent="0.3">
      <c r="A1599">
        <v>4916</v>
      </c>
      <c r="B1599" s="2">
        <v>39855</v>
      </c>
      <c r="C1599" s="2">
        <v>39857</v>
      </c>
      <c r="D1599" s="4">
        <f>VLOOKUP(A1599,'Order Shipping'!$A$2:$C$2154,3,FALSE)</f>
        <v>50</v>
      </c>
      <c r="E1599" s="4">
        <f>VLOOKUP($A1599,'Order Sales'!$A$2:$H$2154,E$1,FALSE)</f>
        <v>36</v>
      </c>
      <c r="F1599">
        <f>VLOOKUP($A1599,'Order Sales'!$A$2:$H$2154,F$1,FALSE)</f>
        <v>9757.48</v>
      </c>
      <c r="G1599" t="str">
        <f>VLOOKUP($A1599,'Order Sales'!$A$2:$H$2154,G$1,FALSE)</f>
        <v>Corporate</v>
      </c>
    </row>
    <row r="1600" spans="1:7" x14ac:dyDescent="0.3">
      <c r="A1600">
        <v>15068</v>
      </c>
      <c r="B1600" s="2">
        <v>39988</v>
      </c>
      <c r="C1600" s="2">
        <v>39989</v>
      </c>
      <c r="D1600" s="4">
        <f>VLOOKUP(A1600,'Order Shipping'!$A$2:$C$2154,3,FALSE)</f>
        <v>2.89</v>
      </c>
      <c r="E1600" s="4">
        <f>VLOOKUP($A1600,'Order Sales'!$A$2:$H$2154,E$1,FALSE)</f>
        <v>39</v>
      </c>
      <c r="F1600">
        <f>VLOOKUP($A1600,'Order Sales'!$A$2:$H$2154,F$1,FALSE)</f>
        <v>392.81</v>
      </c>
      <c r="G1600" t="str">
        <f>VLOOKUP($A1600,'Order Sales'!$A$2:$H$2154,G$1,FALSE)</f>
        <v>Corporate</v>
      </c>
    </row>
    <row r="1601" spans="1:7" x14ac:dyDescent="0.3">
      <c r="A1601">
        <v>15057</v>
      </c>
      <c r="B1601" s="2">
        <v>39988</v>
      </c>
      <c r="C1601" s="2">
        <v>39990</v>
      </c>
      <c r="D1601" s="4">
        <f>VLOOKUP(A1601,'Order Shipping'!$A$2:$C$2154,3,FALSE)</f>
        <v>10.16</v>
      </c>
      <c r="E1601" s="4">
        <f>VLOOKUP($A1601,'Order Sales'!$A$2:$H$2154,E$1,FALSE)</f>
        <v>42</v>
      </c>
      <c r="F1601">
        <f>VLOOKUP($A1601,'Order Sales'!$A$2:$H$2154,F$1,FALSE)</f>
        <v>375.76</v>
      </c>
      <c r="G1601" t="str">
        <f>VLOOKUP($A1601,'Order Sales'!$A$2:$H$2154,G$1,FALSE)</f>
        <v>Corporate</v>
      </c>
    </row>
    <row r="1602" spans="1:7" x14ac:dyDescent="0.3">
      <c r="A1602">
        <v>11390</v>
      </c>
      <c r="B1602" s="2">
        <v>39942</v>
      </c>
      <c r="C1602" s="2">
        <v>39942</v>
      </c>
      <c r="D1602" s="4">
        <f>VLOOKUP(A1602,'Order Shipping'!$A$2:$C$2154,3,FALSE)</f>
        <v>2.74</v>
      </c>
      <c r="E1602" s="4">
        <f>VLOOKUP($A1602,'Order Sales'!$A$2:$H$2154,E$1,FALSE)</f>
        <v>41</v>
      </c>
      <c r="F1602">
        <f>VLOOKUP($A1602,'Order Sales'!$A$2:$H$2154,F$1,FALSE)</f>
        <v>257.66000000000003</v>
      </c>
      <c r="G1602" t="str">
        <f>VLOOKUP($A1602,'Order Sales'!$A$2:$H$2154,G$1,FALSE)</f>
        <v>Corporate</v>
      </c>
    </row>
    <row r="1603" spans="1:7" x14ac:dyDescent="0.3">
      <c r="A1603">
        <v>23099</v>
      </c>
      <c r="B1603" s="2">
        <v>40093</v>
      </c>
      <c r="C1603" s="2">
        <v>40095</v>
      </c>
      <c r="D1603" s="4">
        <f>VLOOKUP(A1603,'Order Shipping'!$A$2:$C$2154,3,FALSE)</f>
        <v>4</v>
      </c>
      <c r="E1603" s="4">
        <f>VLOOKUP($A1603,'Order Sales'!$A$2:$H$2154,E$1,FALSE)</f>
        <v>2</v>
      </c>
      <c r="F1603">
        <f>VLOOKUP($A1603,'Order Sales'!$A$2:$H$2154,F$1,FALSE)</f>
        <v>154.94</v>
      </c>
      <c r="G1603" t="str">
        <f>VLOOKUP($A1603,'Order Sales'!$A$2:$H$2154,G$1,FALSE)</f>
        <v>Consumer</v>
      </c>
    </row>
    <row r="1604" spans="1:7" x14ac:dyDescent="0.3">
      <c r="A1604">
        <v>11744</v>
      </c>
      <c r="B1604" s="2">
        <v>39946</v>
      </c>
      <c r="C1604" s="2">
        <v>39947</v>
      </c>
      <c r="D1604" s="4">
        <f>VLOOKUP(A1604,'Order Shipping'!$A$2:$C$2154,3,FALSE)</f>
        <v>5.08</v>
      </c>
      <c r="E1604" s="4">
        <f>VLOOKUP($A1604,'Order Sales'!$A$2:$H$2154,E$1,FALSE)</f>
        <v>22</v>
      </c>
      <c r="F1604">
        <f>VLOOKUP($A1604,'Order Sales'!$A$2:$H$2154,F$1,FALSE)</f>
        <v>823.07</v>
      </c>
      <c r="G1604" t="str">
        <f>VLOOKUP($A1604,'Order Sales'!$A$2:$H$2154,G$1,FALSE)</f>
        <v>Corporate</v>
      </c>
    </row>
    <row r="1605" spans="1:7" x14ac:dyDescent="0.3">
      <c r="A1605">
        <v>19077</v>
      </c>
      <c r="B1605" s="2">
        <v>40040</v>
      </c>
      <c r="C1605" s="2">
        <v>40043</v>
      </c>
      <c r="D1605" s="4">
        <f>VLOOKUP(A1605,'Order Shipping'!$A$2:$C$2154,3,FALSE)</f>
        <v>42</v>
      </c>
      <c r="E1605" s="4">
        <f>VLOOKUP($A1605,'Order Sales'!$A$2:$H$2154,E$1,FALSE)</f>
        <v>43</v>
      </c>
      <c r="F1605">
        <f>VLOOKUP($A1605,'Order Sales'!$A$2:$H$2154,F$1,FALSE)</f>
        <v>4095.76</v>
      </c>
      <c r="G1605" t="str">
        <f>VLOOKUP($A1605,'Order Sales'!$A$2:$H$2154,G$1,FALSE)</f>
        <v>Corporate</v>
      </c>
    </row>
    <row r="1606" spans="1:7" x14ac:dyDescent="0.3">
      <c r="A1606">
        <v>8714</v>
      </c>
      <c r="B1606" s="2">
        <v>39907</v>
      </c>
      <c r="C1606" s="2">
        <v>39908</v>
      </c>
      <c r="D1606" s="4">
        <f>VLOOKUP(A1606,'Order Shipping'!$A$2:$C$2154,3,FALSE)</f>
        <v>11.51</v>
      </c>
      <c r="E1606" s="4">
        <f>VLOOKUP($A1606,'Order Sales'!$A$2:$H$2154,E$1,FALSE)</f>
        <v>8</v>
      </c>
      <c r="F1606">
        <f>VLOOKUP($A1606,'Order Sales'!$A$2:$H$2154,F$1,FALSE)</f>
        <v>70.55</v>
      </c>
      <c r="G1606" t="str">
        <f>VLOOKUP($A1606,'Order Sales'!$A$2:$H$2154,G$1,FALSE)</f>
        <v>Small Business</v>
      </c>
    </row>
    <row r="1607" spans="1:7" x14ac:dyDescent="0.3">
      <c r="A1607">
        <v>19797</v>
      </c>
      <c r="B1607" s="2">
        <v>40050</v>
      </c>
      <c r="C1607" s="2">
        <v>40051</v>
      </c>
      <c r="D1607" s="4">
        <f>VLOOKUP(A1607,'Order Shipping'!$A$2:$C$2154,3,FALSE)</f>
        <v>13.89</v>
      </c>
      <c r="E1607" s="4">
        <f>VLOOKUP($A1607,'Order Sales'!$A$2:$H$2154,E$1,FALSE)</f>
        <v>46</v>
      </c>
      <c r="F1607">
        <f>VLOOKUP($A1607,'Order Sales'!$A$2:$H$2154,F$1,FALSE)</f>
        <v>1634.17</v>
      </c>
      <c r="G1607" t="str">
        <f>VLOOKUP($A1607,'Order Sales'!$A$2:$H$2154,G$1,FALSE)</f>
        <v>Consumer</v>
      </c>
    </row>
    <row r="1608" spans="1:7" x14ac:dyDescent="0.3">
      <c r="A1608">
        <v>20729</v>
      </c>
      <c r="B1608" s="2">
        <v>40061</v>
      </c>
      <c r="C1608" s="2">
        <v>40063</v>
      </c>
      <c r="D1608" s="4">
        <f>VLOOKUP(A1608,'Order Shipping'!$A$2:$C$2154,3,FALSE)</f>
        <v>1.49</v>
      </c>
      <c r="E1608" s="4">
        <f>VLOOKUP($A1608,'Order Sales'!$A$2:$H$2154,E$1,FALSE)</f>
        <v>28</v>
      </c>
      <c r="F1608">
        <f>VLOOKUP($A1608,'Order Sales'!$A$2:$H$2154,F$1,FALSE)</f>
        <v>128.69</v>
      </c>
      <c r="G1608" t="str">
        <f>VLOOKUP($A1608,'Order Sales'!$A$2:$H$2154,G$1,FALSE)</f>
        <v>Corporate</v>
      </c>
    </row>
    <row r="1609" spans="1:7" x14ac:dyDescent="0.3">
      <c r="A1609">
        <v>20532</v>
      </c>
      <c r="B1609" s="2">
        <v>40060</v>
      </c>
      <c r="C1609" s="2">
        <v>40062</v>
      </c>
      <c r="D1609" s="4">
        <f>VLOOKUP(A1609,'Order Shipping'!$A$2:$C$2154,3,FALSE)</f>
        <v>4.9000000000000004</v>
      </c>
      <c r="E1609" s="4">
        <f>VLOOKUP($A1609,'Order Sales'!$A$2:$H$2154,E$1,FALSE)</f>
        <v>6</v>
      </c>
      <c r="F1609">
        <f>VLOOKUP($A1609,'Order Sales'!$A$2:$H$2154,F$1,FALSE)</f>
        <v>507.56049999999999</v>
      </c>
      <c r="G1609" t="str">
        <f>VLOOKUP($A1609,'Order Sales'!$A$2:$H$2154,G$1,FALSE)</f>
        <v>Corporate</v>
      </c>
    </row>
    <row r="1610" spans="1:7" x14ac:dyDescent="0.3">
      <c r="A1610">
        <v>21196</v>
      </c>
      <c r="B1610" s="2">
        <v>40069</v>
      </c>
      <c r="C1610" s="2">
        <v>40070</v>
      </c>
      <c r="D1610" s="4">
        <f>VLOOKUP(A1610,'Order Shipping'!$A$2:$C$2154,3,FALSE)</f>
        <v>11.51</v>
      </c>
      <c r="E1610" s="4">
        <f>VLOOKUP($A1610,'Order Sales'!$A$2:$H$2154,E$1,FALSE)</f>
        <v>17</v>
      </c>
      <c r="F1610">
        <f>VLOOKUP($A1610,'Order Sales'!$A$2:$H$2154,F$1,FALSE)</f>
        <v>142.94</v>
      </c>
      <c r="G1610" t="str">
        <f>VLOOKUP($A1610,'Order Sales'!$A$2:$H$2154,G$1,FALSE)</f>
        <v>Corporate</v>
      </c>
    </row>
    <row r="1611" spans="1:7" x14ac:dyDescent="0.3">
      <c r="A1611">
        <v>3682</v>
      </c>
      <c r="B1611" s="2">
        <v>39839</v>
      </c>
      <c r="C1611" s="2">
        <v>39840</v>
      </c>
      <c r="D1611" s="4">
        <f>VLOOKUP(A1611,'Order Shipping'!$A$2:$C$2154,3,FALSE)</f>
        <v>14.36</v>
      </c>
      <c r="E1611" s="4">
        <f>VLOOKUP($A1611,'Order Sales'!$A$2:$H$2154,E$1,FALSE)</f>
        <v>15</v>
      </c>
      <c r="F1611">
        <f>VLOOKUP($A1611,'Order Sales'!$A$2:$H$2154,F$1,FALSE)</f>
        <v>403.71</v>
      </c>
      <c r="G1611" t="str">
        <f>VLOOKUP($A1611,'Order Sales'!$A$2:$H$2154,G$1,FALSE)</f>
        <v>Corporate</v>
      </c>
    </row>
    <row r="1612" spans="1:7" x14ac:dyDescent="0.3">
      <c r="A1612">
        <v>21395</v>
      </c>
      <c r="B1612" s="2">
        <v>40071</v>
      </c>
      <c r="C1612" s="2">
        <v>40073</v>
      </c>
      <c r="D1612" s="4">
        <f>VLOOKUP(A1612,'Order Shipping'!$A$2:$C$2154,3,FALSE)</f>
        <v>7.87</v>
      </c>
      <c r="E1612" s="4">
        <f>VLOOKUP($A1612,'Order Sales'!$A$2:$H$2154,E$1,FALSE)</f>
        <v>49</v>
      </c>
      <c r="F1612">
        <f>VLOOKUP($A1612,'Order Sales'!$A$2:$H$2154,F$1,FALSE)</f>
        <v>1488.66</v>
      </c>
      <c r="G1612" t="str">
        <f>VLOOKUP($A1612,'Order Sales'!$A$2:$H$2154,G$1,FALSE)</f>
        <v>Consumer</v>
      </c>
    </row>
    <row r="1613" spans="1:7" x14ac:dyDescent="0.3">
      <c r="A1613">
        <v>11895</v>
      </c>
      <c r="B1613" s="2">
        <v>39948</v>
      </c>
      <c r="C1613" s="2">
        <v>39949</v>
      </c>
      <c r="D1613" s="4">
        <f>VLOOKUP(A1613,'Order Shipping'!$A$2:$C$2154,3,FALSE)</f>
        <v>2.99</v>
      </c>
      <c r="E1613" s="4">
        <f>VLOOKUP($A1613,'Order Sales'!$A$2:$H$2154,E$1,FALSE)</f>
        <v>50</v>
      </c>
      <c r="F1613">
        <f>VLOOKUP($A1613,'Order Sales'!$A$2:$H$2154,F$1,FALSE)</f>
        <v>1832.22</v>
      </c>
      <c r="G1613" t="str">
        <f>VLOOKUP($A1613,'Order Sales'!$A$2:$H$2154,G$1,FALSE)</f>
        <v>Small Business</v>
      </c>
    </row>
    <row r="1614" spans="1:7" x14ac:dyDescent="0.3">
      <c r="A1614">
        <v>8589</v>
      </c>
      <c r="B1614" s="2">
        <v>39904</v>
      </c>
      <c r="C1614" s="2">
        <v>39905</v>
      </c>
      <c r="D1614" s="4">
        <f>VLOOKUP(A1614,'Order Shipping'!$A$2:$C$2154,3,FALSE)</f>
        <v>2.5</v>
      </c>
      <c r="E1614" s="4">
        <f>VLOOKUP($A1614,'Order Sales'!$A$2:$H$2154,E$1,FALSE)</f>
        <v>7</v>
      </c>
      <c r="F1614">
        <f>VLOOKUP($A1614,'Order Sales'!$A$2:$H$2154,F$1,FALSE)</f>
        <v>771.83399999999995</v>
      </c>
      <c r="G1614" t="str">
        <f>VLOOKUP($A1614,'Order Sales'!$A$2:$H$2154,G$1,FALSE)</f>
        <v>Consumer</v>
      </c>
    </row>
    <row r="1615" spans="1:7" x14ac:dyDescent="0.3">
      <c r="A1615">
        <v>20711</v>
      </c>
      <c r="B1615" s="2">
        <v>40061</v>
      </c>
      <c r="C1615" s="2">
        <v>40062</v>
      </c>
      <c r="D1615" s="4">
        <f>VLOOKUP(A1615,'Order Shipping'!$A$2:$C$2154,3,FALSE)</f>
        <v>5.37</v>
      </c>
      <c r="E1615" s="4">
        <f>VLOOKUP($A1615,'Order Sales'!$A$2:$H$2154,E$1,FALSE)</f>
        <v>33</v>
      </c>
      <c r="F1615">
        <f>VLOOKUP($A1615,'Order Sales'!$A$2:$H$2154,F$1,FALSE)</f>
        <v>194.09</v>
      </c>
      <c r="G1615" t="str">
        <f>VLOOKUP($A1615,'Order Sales'!$A$2:$H$2154,G$1,FALSE)</f>
        <v>Home Office</v>
      </c>
    </row>
    <row r="1616" spans="1:7" x14ac:dyDescent="0.3">
      <c r="A1616">
        <v>28508</v>
      </c>
      <c r="B1616" s="2">
        <v>40173</v>
      </c>
      <c r="C1616" s="2">
        <v>40173</v>
      </c>
      <c r="D1616" s="4">
        <f>VLOOKUP(A1616,'Order Shipping'!$A$2:$C$2154,3,FALSE)</f>
        <v>8.99</v>
      </c>
      <c r="E1616" s="4">
        <f>VLOOKUP($A1616,'Order Sales'!$A$2:$H$2154,E$1,FALSE)</f>
        <v>27</v>
      </c>
      <c r="F1616">
        <f>VLOOKUP($A1616,'Order Sales'!$A$2:$H$2154,F$1,FALSE)</f>
        <v>652.24</v>
      </c>
      <c r="G1616" t="str">
        <f>VLOOKUP($A1616,'Order Sales'!$A$2:$H$2154,G$1,FALSE)</f>
        <v>Home Office</v>
      </c>
    </row>
    <row r="1617" spans="1:7" x14ac:dyDescent="0.3">
      <c r="A1617">
        <v>16704</v>
      </c>
      <c r="B1617" s="2">
        <v>40010</v>
      </c>
      <c r="C1617" s="2">
        <v>40011</v>
      </c>
      <c r="D1617" s="4">
        <f>VLOOKUP(A1617,'Order Shipping'!$A$2:$C$2154,3,FALSE)</f>
        <v>12.98</v>
      </c>
      <c r="E1617" s="4">
        <f>VLOOKUP($A1617,'Order Sales'!$A$2:$H$2154,E$1,FALSE)</f>
        <v>27</v>
      </c>
      <c r="F1617">
        <f>VLOOKUP($A1617,'Order Sales'!$A$2:$H$2154,F$1,FALSE)</f>
        <v>636.70000000000005</v>
      </c>
      <c r="G1617" t="str">
        <f>VLOOKUP($A1617,'Order Sales'!$A$2:$H$2154,G$1,FALSE)</f>
        <v>Corporate</v>
      </c>
    </row>
    <row r="1618" spans="1:7" x14ac:dyDescent="0.3">
      <c r="A1618">
        <v>18476</v>
      </c>
      <c r="B1618" s="2">
        <v>40035</v>
      </c>
      <c r="C1618" s="2">
        <v>40042</v>
      </c>
      <c r="D1618" s="4">
        <f>VLOOKUP(A1618,'Order Shipping'!$A$2:$C$2154,3,FALSE)</f>
        <v>15.1</v>
      </c>
      <c r="E1618" s="4">
        <f>VLOOKUP($A1618,'Order Sales'!$A$2:$H$2154,E$1,FALSE)</f>
        <v>16</v>
      </c>
      <c r="F1618">
        <f>VLOOKUP($A1618,'Order Sales'!$A$2:$H$2154,F$1,FALSE)</f>
        <v>376.65</v>
      </c>
      <c r="G1618" t="str">
        <f>VLOOKUP($A1618,'Order Sales'!$A$2:$H$2154,G$1,FALSE)</f>
        <v>Home Office</v>
      </c>
    </row>
    <row r="1619" spans="1:7" x14ac:dyDescent="0.3">
      <c r="A1619">
        <v>6239</v>
      </c>
      <c r="B1619" s="2">
        <v>39876</v>
      </c>
      <c r="C1619" s="2">
        <v>39877</v>
      </c>
      <c r="D1619" s="4">
        <f>VLOOKUP(A1619,'Order Shipping'!$A$2:$C$2154,3,FALSE)</f>
        <v>57</v>
      </c>
      <c r="E1619" s="4">
        <f>VLOOKUP($A1619,'Order Sales'!$A$2:$H$2154,E$1,FALSE)</f>
        <v>14</v>
      </c>
      <c r="F1619">
        <f>VLOOKUP($A1619,'Order Sales'!$A$2:$H$2154,F$1,FALSE)</f>
        <v>3950.6</v>
      </c>
      <c r="G1619" t="str">
        <f>VLOOKUP($A1619,'Order Sales'!$A$2:$H$2154,G$1,FALSE)</f>
        <v>Consumer</v>
      </c>
    </row>
    <row r="1620" spans="1:7" x14ac:dyDescent="0.3">
      <c r="A1620">
        <v>12817</v>
      </c>
      <c r="B1620" s="2">
        <v>39957</v>
      </c>
      <c r="C1620" s="2">
        <v>39958</v>
      </c>
      <c r="D1620" s="4">
        <f>VLOOKUP(A1620,'Order Shipping'!$A$2:$C$2154,3,FALSE)</f>
        <v>43.71</v>
      </c>
      <c r="E1620" s="4">
        <f>VLOOKUP($A1620,'Order Sales'!$A$2:$H$2154,E$1,FALSE)</f>
        <v>34</v>
      </c>
      <c r="F1620">
        <f>VLOOKUP($A1620,'Order Sales'!$A$2:$H$2154,F$1,FALSE)</f>
        <v>5261.73</v>
      </c>
      <c r="G1620" t="str">
        <f>VLOOKUP($A1620,'Order Sales'!$A$2:$H$2154,G$1,FALSE)</f>
        <v>Home Office</v>
      </c>
    </row>
    <row r="1621" spans="1:7" x14ac:dyDescent="0.3">
      <c r="A1621">
        <v>7075</v>
      </c>
      <c r="B1621" s="2">
        <v>39890</v>
      </c>
      <c r="C1621" s="2">
        <v>39891</v>
      </c>
      <c r="D1621" s="4">
        <f>VLOOKUP(A1621,'Order Shipping'!$A$2:$C$2154,3,FALSE)</f>
        <v>13.99</v>
      </c>
      <c r="E1621" s="4">
        <f>VLOOKUP($A1621,'Order Sales'!$A$2:$H$2154,E$1,FALSE)</f>
        <v>32</v>
      </c>
      <c r="F1621">
        <f>VLOOKUP($A1621,'Order Sales'!$A$2:$H$2154,F$1,FALSE)</f>
        <v>2564.4499999999998</v>
      </c>
      <c r="G1621" t="str">
        <f>VLOOKUP($A1621,'Order Sales'!$A$2:$H$2154,G$1,FALSE)</f>
        <v>Small Business</v>
      </c>
    </row>
    <row r="1622" spans="1:7" x14ac:dyDescent="0.3">
      <c r="A1622">
        <v>12247</v>
      </c>
      <c r="B1622" s="2">
        <v>39951</v>
      </c>
      <c r="C1622" s="2">
        <v>39952</v>
      </c>
      <c r="D1622" s="4">
        <f>VLOOKUP(A1622,'Order Shipping'!$A$2:$C$2154,3,FALSE)</f>
        <v>6.27</v>
      </c>
      <c r="E1622" s="4">
        <f>VLOOKUP($A1622,'Order Sales'!$A$2:$H$2154,E$1,FALSE)</f>
        <v>15</v>
      </c>
      <c r="F1622">
        <f>VLOOKUP($A1622,'Order Sales'!$A$2:$H$2154,F$1,FALSE)</f>
        <v>62.62</v>
      </c>
      <c r="G1622" t="str">
        <f>VLOOKUP($A1622,'Order Sales'!$A$2:$H$2154,G$1,FALSE)</f>
        <v>Corporate</v>
      </c>
    </row>
    <row r="1623" spans="1:7" x14ac:dyDescent="0.3">
      <c r="A1623">
        <v>27874</v>
      </c>
      <c r="B1623" s="2">
        <v>40163</v>
      </c>
      <c r="C1623" s="2">
        <v>40165</v>
      </c>
      <c r="D1623" s="4">
        <f>VLOOKUP(A1623,'Order Shipping'!$A$2:$C$2154,3,FALSE)</f>
        <v>43.75</v>
      </c>
      <c r="E1623" s="4">
        <f>VLOOKUP($A1623,'Order Sales'!$A$2:$H$2154,E$1,FALSE)</f>
        <v>25</v>
      </c>
      <c r="F1623">
        <f>VLOOKUP($A1623,'Order Sales'!$A$2:$H$2154,F$1,FALSE)</f>
        <v>3585.91</v>
      </c>
      <c r="G1623" t="str">
        <f>VLOOKUP($A1623,'Order Sales'!$A$2:$H$2154,G$1,FALSE)</f>
        <v>Consumer</v>
      </c>
    </row>
    <row r="1624" spans="1:7" x14ac:dyDescent="0.3">
      <c r="A1624">
        <v>19713</v>
      </c>
      <c r="B1624" s="2">
        <v>40049</v>
      </c>
      <c r="C1624" s="2">
        <v>40050</v>
      </c>
      <c r="D1624" s="4">
        <f>VLOOKUP(A1624,'Order Shipping'!$A$2:$C$2154,3,FALSE)</f>
        <v>8.99</v>
      </c>
      <c r="E1624" s="4">
        <f>VLOOKUP($A1624,'Order Sales'!$A$2:$H$2154,E$1,FALSE)</f>
        <v>12</v>
      </c>
      <c r="F1624">
        <f>VLOOKUP($A1624,'Order Sales'!$A$2:$H$2154,F$1,FALSE)</f>
        <v>2119.0414999999998</v>
      </c>
      <c r="G1624" t="str">
        <f>VLOOKUP($A1624,'Order Sales'!$A$2:$H$2154,G$1,FALSE)</f>
        <v>Home Office</v>
      </c>
    </row>
    <row r="1625" spans="1:7" x14ac:dyDescent="0.3">
      <c r="A1625">
        <v>17041</v>
      </c>
      <c r="B1625" s="2">
        <v>40015</v>
      </c>
      <c r="C1625" s="2">
        <v>40018</v>
      </c>
      <c r="D1625" s="4">
        <f>VLOOKUP(A1625,'Order Shipping'!$A$2:$C$2154,3,FALSE)</f>
        <v>5.99</v>
      </c>
      <c r="E1625" s="4">
        <f>VLOOKUP($A1625,'Order Sales'!$A$2:$H$2154,E$1,FALSE)</f>
        <v>4</v>
      </c>
      <c r="F1625">
        <f>VLOOKUP($A1625,'Order Sales'!$A$2:$H$2154,F$1,FALSE)</f>
        <v>700.36599999999999</v>
      </c>
      <c r="G1625" t="str">
        <f>VLOOKUP($A1625,'Order Sales'!$A$2:$H$2154,G$1,FALSE)</f>
        <v>Consumer</v>
      </c>
    </row>
    <row r="1626" spans="1:7" x14ac:dyDescent="0.3">
      <c r="A1626">
        <v>13025</v>
      </c>
      <c r="B1626" s="2">
        <v>39959</v>
      </c>
      <c r="C1626" s="2">
        <v>39960</v>
      </c>
      <c r="D1626" s="4">
        <f>VLOOKUP(A1626,'Order Shipping'!$A$2:$C$2154,3,FALSE)</f>
        <v>0.8</v>
      </c>
      <c r="E1626" s="4">
        <f>VLOOKUP($A1626,'Order Sales'!$A$2:$H$2154,E$1,FALSE)</f>
        <v>21</v>
      </c>
      <c r="F1626">
        <f>VLOOKUP($A1626,'Order Sales'!$A$2:$H$2154,F$1,FALSE)</f>
        <v>56.21</v>
      </c>
      <c r="G1626" t="str">
        <f>VLOOKUP($A1626,'Order Sales'!$A$2:$H$2154,G$1,FALSE)</f>
        <v>Small Business</v>
      </c>
    </row>
    <row r="1627" spans="1:7" x14ac:dyDescent="0.3">
      <c r="A1627">
        <v>22753</v>
      </c>
      <c r="B1627" s="2">
        <v>40090</v>
      </c>
      <c r="C1627" s="2">
        <v>40091</v>
      </c>
      <c r="D1627" s="4">
        <f>VLOOKUP(A1627,'Order Shipping'!$A$2:$C$2154,3,FALSE)</f>
        <v>1.25</v>
      </c>
      <c r="E1627" s="4">
        <f>VLOOKUP($A1627,'Order Sales'!$A$2:$H$2154,E$1,FALSE)</f>
        <v>36</v>
      </c>
      <c r="F1627">
        <f>VLOOKUP($A1627,'Order Sales'!$A$2:$H$2154,F$1,FALSE)</f>
        <v>1129.9304999999999</v>
      </c>
      <c r="G1627" t="str">
        <f>VLOOKUP($A1627,'Order Sales'!$A$2:$H$2154,G$1,FALSE)</f>
        <v>Small Business</v>
      </c>
    </row>
    <row r="1628" spans="1:7" x14ac:dyDescent="0.3">
      <c r="A1628">
        <v>20247</v>
      </c>
      <c r="B1628" s="2">
        <v>40056</v>
      </c>
      <c r="C1628" s="2">
        <v>40058</v>
      </c>
      <c r="D1628" s="4">
        <f>VLOOKUP(A1628,'Order Shipping'!$A$2:$C$2154,3,FALSE)</f>
        <v>5.19</v>
      </c>
      <c r="E1628" s="4">
        <f>VLOOKUP($A1628,'Order Sales'!$A$2:$H$2154,E$1,FALSE)</f>
        <v>34</v>
      </c>
      <c r="F1628">
        <f>VLOOKUP($A1628,'Order Sales'!$A$2:$H$2154,F$1,FALSE)</f>
        <v>226.1</v>
      </c>
      <c r="G1628" t="str">
        <f>VLOOKUP($A1628,'Order Sales'!$A$2:$H$2154,G$1,FALSE)</f>
        <v>Consumer</v>
      </c>
    </row>
    <row r="1629" spans="1:7" x14ac:dyDescent="0.3">
      <c r="A1629">
        <v>26907</v>
      </c>
      <c r="B1629" s="2">
        <v>40152</v>
      </c>
      <c r="C1629" s="2">
        <v>40154</v>
      </c>
      <c r="D1629" s="4">
        <f>VLOOKUP(A1629,'Order Shipping'!$A$2:$C$2154,3,FALSE)</f>
        <v>24.49</v>
      </c>
      <c r="E1629" s="4">
        <f>VLOOKUP($A1629,'Order Sales'!$A$2:$H$2154,E$1,FALSE)</f>
        <v>32</v>
      </c>
      <c r="F1629">
        <f>VLOOKUP($A1629,'Order Sales'!$A$2:$H$2154,F$1,FALSE)</f>
        <v>21717.360000000001</v>
      </c>
      <c r="G1629" t="str">
        <f>VLOOKUP($A1629,'Order Sales'!$A$2:$H$2154,G$1,FALSE)</f>
        <v>Home Office</v>
      </c>
    </row>
    <row r="1630" spans="1:7" x14ac:dyDescent="0.3">
      <c r="A1630">
        <v>6381</v>
      </c>
      <c r="B1630" s="2">
        <v>39878</v>
      </c>
      <c r="C1630" s="2">
        <v>39882</v>
      </c>
      <c r="D1630" s="4">
        <f>VLOOKUP(A1630,'Order Shipping'!$A$2:$C$2154,3,FALSE)</f>
        <v>23.78</v>
      </c>
      <c r="E1630" s="4">
        <f>VLOOKUP($A1630,'Order Sales'!$A$2:$H$2154,E$1,FALSE)</f>
        <v>14</v>
      </c>
      <c r="F1630">
        <f>VLOOKUP($A1630,'Order Sales'!$A$2:$H$2154,F$1,FALSE)</f>
        <v>3236.8</v>
      </c>
      <c r="G1630" t="str">
        <f>VLOOKUP($A1630,'Order Sales'!$A$2:$H$2154,G$1,FALSE)</f>
        <v>Consumer</v>
      </c>
    </row>
    <row r="1631" spans="1:7" x14ac:dyDescent="0.3">
      <c r="A1631">
        <v>19936</v>
      </c>
      <c r="B1631" s="2">
        <v>40052</v>
      </c>
      <c r="C1631" s="2">
        <v>40059</v>
      </c>
      <c r="D1631" s="4">
        <f>VLOOKUP(A1631,'Order Shipping'!$A$2:$C$2154,3,FALSE)</f>
        <v>8.99</v>
      </c>
      <c r="E1631" s="4">
        <f>VLOOKUP($A1631,'Order Sales'!$A$2:$H$2154,E$1,FALSE)</f>
        <v>17</v>
      </c>
      <c r="F1631">
        <f>VLOOKUP($A1631,'Order Sales'!$A$2:$H$2154,F$1,FALSE)</f>
        <v>1332.97</v>
      </c>
      <c r="G1631" t="str">
        <f>VLOOKUP($A1631,'Order Sales'!$A$2:$H$2154,G$1,FALSE)</f>
        <v>Consumer</v>
      </c>
    </row>
    <row r="1632" spans="1:7" x14ac:dyDescent="0.3">
      <c r="A1632">
        <v>5316</v>
      </c>
      <c r="B1632" s="2">
        <v>39860</v>
      </c>
      <c r="C1632" s="2">
        <v>39862</v>
      </c>
      <c r="D1632" s="4">
        <f>VLOOKUP(A1632,'Order Shipping'!$A$2:$C$2154,3,FALSE)</f>
        <v>4.62</v>
      </c>
      <c r="E1632" s="4">
        <f>VLOOKUP($A1632,'Order Sales'!$A$2:$H$2154,E$1,FALSE)</f>
        <v>41</v>
      </c>
      <c r="F1632">
        <f>VLOOKUP($A1632,'Order Sales'!$A$2:$H$2154,F$1,FALSE)</f>
        <v>228.3</v>
      </c>
      <c r="G1632" t="str">
        <f>VLOOKUP($A1632,'Order Sales'!$A$2:$H$2154,G$1,FALSE)</f>
        <v>Small Business</v>
      </c>
    </row>
    <row r="1633" spans="1:7" x14ac:dyDescent="0.3">
      <c r="A1633">
        <v>8112</v>
      </c>
      <c r="B1633" s="2">
        <v>39899</v>
      </c>
      <c r="C1633" s="2">
        <v>39901</v>
      </c>
      <c r="D1633" s="4">
        <f>VLOOKUP(A1633,'Order Shipping'!$A$2:$C$2154,3,FALSE)</f>
        <v>1.49</v>
      </c>
      <c r="E1633" s="4">
        <f>VLOOKUP($A1633,'Order Sales'!$A$2:$H$2154,E$1,FALSE)</f>
        <v>26</v>
      </c>
      <c r="F1633">
        <f>VLOOKUP($A1633,'Order Sales'!$A$2:$H$2154,F$1,FALSE)</f>
        <v>733.92</v>
      </c>
      <c r="G1633" t="str">
        <f>VLOOKUP($A1633,'Order Sales'!$A$2:$H$2154,G$1,FALSE)</f>
        <v>Small Business</v>
      </c>
    </row>
    <row r="1634" spans="1:7" x14ac:dyDescent="0.3">
      <c r="A1634">
        <v>8669</v>
      </c>
      <c r="B1634" s="2">
        <v>39905</v>
      </c>
      <c r="C1634" s="2">
        <v>39907</v>
      </c>
      <c r="D1634" s="4">
        <f>VLOOKUP(A1634,'Order Shipping'!$A$2:$C$2154,3,FALSE)</f>
        <v>5.86</v>
      </c>
      <c r="E1634" s="4">
        <f>VLOOKUP($A1634,'Order Sales'!$A$2:$H$2154,E$1,FALSE)</f>
        <v>11</v>
      </c>
      <c r="F1634">
        <f>VLOOKUP($A1634,'Order Sales'!$A$2:$H$2154,F$1,FALSE)</f>
        <v>499.26</v>
      </c>
      <c r="G1634" t="str">
        <f>VLOOKUP($A1634,'Order Sales'!$A$2:$H$2154,G$1,FALSE)</f>
        <v>Home Office</v>
      </c>
    </row>
    <row r="1635" spans="1:7" x14ac:dyDescent="0.3">
      <c r="A1635">
        <v>26636</v>
      </c>
      <c r="B1635" s="2">
        <v>40148</v>
      </c>
      <c r="C1635" s="2">
        <v>40150</v>
      </c>
      <c r="D1635" s="4">
        <f>VLOOKUP(A1635,'Order Shipping'!$A$2:$C$2154,3,FALSE)</f>
        <v>5.2</v>
      </c>
      <c r="E1635" s="4">
        <f>VLOOKUP($A1635,'Order Sales'!$A$2:$H$2154,E$1,FALSE)</f>
        <v>29</v>
      </c>
      <c r="F1635">
        <f>VLOOKUP($A1635,'Order Sales'!$A$2:$H$2154,F$1,FALSE)</f>
        <v>67.97</v>
      </c>
      <c r="G1635" t="str">
        <f>VLOOKUP($A1635,'Order Sales'!$A$2:$H$2154,G$1,FALSE)</f>
        <v>Corporate</v>
      </c>
    </row>
    <row r="1636" spans="1:7" x14ac:dyDescent="0.3">
      <c r="A1636">
        <v>5515</v>
      </c>
      <c r="B1636" s="2">
        <v>39863</v>
      </c>
      <c r="C1636" s="2">
        <v>39863</v>
      </c>
      <c r="D1636" s="4">
        <f>VLOOKUP(A1636,'Order Shipping'!$A$2:$C$2154,3,FALSE)</f>
        <v>5.17</v>
      </c>
      <c r="E1636" s="4">
        <f>VLOOKUP($A1636,'Order Sales'!$A$2:$H$2154,E$1,FALSE)</f>
        <v>37</v>
      </c>
      <c r="F1636">
        <f>VLOOKUP($A1636,'Order Sales'!$A$2:$H$2154,F$1,FALSE)</f>
        <v>158.62</v>
      </c>
      <c r="G1636" t="str">
        <f>VLOOKUP($A1636,'Order Sales'!$A$2:$H$2154,G$1,FALSE)</f>
        <v>Small Business</v>
      </c>
    </row>
    <row r="1637" spans="1:7" x14ac:dyDescent="0.3">
      <c r="A1637">
        <v>18690</v>
      </c>
      <c r="B1637" s="2">
        <v>40037</v>
      </c>
      <c r="C1637" s="2">
        <v>40039</v>
      </c>
      <c r="D1637" s="4">
        <f>VLOOKUP(A1637,'Order Shipping'!$A$2:$C$2154,3,FALSE)</f>
        <v>30</v>
      </c>
      <c r="E1637" s="4">
        <f>VLOOKUP($A1637,'Order Sales'!$A$2:$H$2154,E$1,FALSE)</f>
        <v>5</v>
      </c>
      <c r="F1637">
        <f>VLOOKUP($A1637,'Order Sales'!$A$2:$H$2154,F$1,FALSE)</f>
        <v>627.64</v>
      </c>
      <c r="G1637" t="str">
        <f>VLOOKUP($A1637,'Order Sales'!$A$2:$H$2154,G$1,FALSE)</f>
        <v>Small Business</v>
      </c>
    </row>
    <row r="1638" spans="1:7" x14ac:dyDescent="0.3">
      <c r="A1638">
        <v>8979</v>
      </c>
      <c r="B1638" s="2">
        <v>39909</v>
      </c>
      <c r="C1638" s="2">
        <v>39910</v>
      </c>
      <c r="D1638" s="4">
        <f>VLOOKUP(A1638,'Order Shipping'!$A$2:$C$2154,3,FALSE)</f>
        <v>4.82</v>
      </c>
      <c r="E1638" s="4">
        <f>VLOOKUP($A1638,'Order Sales'!$A$2:$H$2154,E$1,FALSE)</f>
        <v>37</v>
      </c>
      <c r="F1638">
        <f>VLOOKUP($A1638,'Order Sales'!$A$2:$H$2154,F$1,FALSE)</f>
        <v>313.39999999999998</v>
      </c>
      <c r="G1638" t="str">
        <f>VLOOKUP($A1638,'Order Sales'!$A$2:$H$2154,G$1,FALSE)</f>
        <v>Home Office</v>
      </c>
    </row>
    <row r="1639" spans="1:7" x14ac:dyDescent="0.3">
      <c r="A1639">
        <v>11587</v>
      </c>
      <c r="B1639" s="2">
        <v>39944</v>
      </c>
      <c r="C1639" s="2">
        <v>39944</v>
      </c>
      <c r="D1639" s="4">
        <f>VLOOKUP(A1639,'Order Shipping'!$A$2:$C$2154,3,FALSE)</f>
        <v>8.4</v>
      </c>
      <c r="E1639" s="4">
        <f>VLOOKUP($A1639,'Order Sales'!$A$2:$H$2154,E$1,FALSE)</f>
        <v>32</v>
      </c>
      <c r="F1639">
        <f>VLOOKUP($A1639,'Order Sales'!$A$2:$H$2154,F$1,FALSE)</f>
        <v>227.87</v>
      </c>
      <c r="G1639" t="str">
        <f>VLOOKUP($A1639,'Order Sales'!$A$2:$H$2154,G$1,FALSE)</f>
        <v>Small Business</v>
      </c>
    </row>
    <row r="1640" spans="1:7" x14ac:dyDescent="0.3">
      <c r="A1640">
        <v>27117</v>
      </c>
      <c r="B1640" s="2">
        <v>40153</v>
      </c>
      <c r="C1640" s="2">
        <v>40155</v>
      </c>
      <c r="D1640" s="4">
        <f>VLOOKUP(A1640,'Order Shipping'!$A$2:$C$2154,3,FALSE)</f>
        <v>37.58</v>
      </c>
      <c r="E1640" s="4">
        <f>VLOOKUP($A1640,'Order Sales'!$A$2:$H$2154,E$1,FALSE)</f>
        <v>43</v>
      </c>
      <c r="F1640">
        <f>VLOOKUP($A1640,'Order Sales'!$A$2:$H$2154,F$1,FALSE)</f>
        <v>2980.15</v>
      </c>
      <c r="G1640" t="str">
        <f>VLOOKUP($A1640,'Order Sales'!$A$2:$H$2154,G$1,FALSE)</f>
        <v>Home Office</v>
      </c>
    </row>
    <row r="1641" spans="1:7" x14ac:dyDescent="0.3">
      <c r="A1641">
        <v>3745</v>
      </c>
      <c r="B1641" s="2">
        <v>39839</v>
      </c>
      <c r="C1641" s="2">
        <v>39841</v>
      </c>
      <c r="D1641" s="4">
        <f>VLOOKUP(A1641,'Order Shipping'!$A$2:$C$2154,3,FALSE)</f>
        <v>56.2</v>
      </c>
      <c r="E1641" s="4">
        <f>VLOOKUP($A1641,'Order Sales'!$A$2:$H$2154,E$1,FALSE)</f>
        <v>49</v>
      </c>
      <c r="F1641">
        <f>VLOOKUP($A1641,'Order Sales'!$A$2:$H$2154,F$1,FALSE)</f>
        <v>4321.63</v>
      </c>
      <c r="G1641" t="str">
        <f>VLOOKUP($A1641,'Order Sales'!$A$2:$H$2154,G$1,FALSE)</f>
        <v>Consumer</v>
      </c>
    </row>
    <row r="1642" spans="1:7" x14ac:dyDescent="0.3">
      <c r="A1642">
        <v>3586</v>
      </c>
      <c r="B1642" s="2">
        <v>39837</v>
      </c>
      <c r="C1642" s="2">
        <v>39839</v>
      </c>
      <c r="D1642" s="4">
        <f>VLOOKUP(A1642,'Order Shipping'!$A$2:$C$2154,3,FALSE)</f>
        <v>24.49</v>
      </c>
      <c r="E1642" s="4">
        <f>VLOOKUP($A1642,'Order Sales'!$A$2:$H$2154,E$1,FALSE)</f>
        <v>30</v>
      </c>
      <c r="F1642">
        <f>VLOOKUP($A1642,'Order Sales'!$A$2:$H$2154,F$1,FALSE)</f>
        <v>6654.39</v>
      </c>
      <c r="G1642" t="str">
        <f>VLOOKUP($A1642,'Order Sales'!$A$2:$H$2154,G$1,FALSE)</f>
        <v>Small Business</v>
      </c>
    </row>
    <row r="1643" spans="1:7" x14ac:dyDescent="0.3">
      <c r="A1643">
        <v>20159</v>
      </c>
      <c r="B1643" s="2">
        <v>40054</v>
      </c>
      <c r="C1643" s="2">
        <v>40054</v>
      </c>
      <c r="D1643" s="4">
        <f>VLOOKUP(A1643,'Order Shipping'!$A$2:$C$2154,3,FALSE)</f>
        <v>0.5</v>
      </c>
      <c r="E1643" s="4">
        <f>VLOOKUP($A1643,'Order Sales'!$A$2:$H$2154,E$1,FALSE)</f>
        <v>12</v>
      </c>
      <c r="F1643">
        <f>VLOOKUP($A1643,'Order Sales'!$A$2:$H$2154,F$1,FALSE)</f>
        <v>33.43</v>
      </c>
      <c r="G1643" t="str">
        <f>VLOOKUP($A1643,'Order Sales'!$A$2:$H$2154,G$1,FALSE)</f>
        <v>Consumer</v>
      </c>
    </row>
    <row r="1644" spans="1:7" x14ac:dyDescent="0.3">
      <c r="A1644">
        <v>8650</v>
      </c>
      <c r="B1644" s="2">
        <v>39905</v>
      </c>
      <c r="C1644" s="2">
        <v>39907</v>
      </c>
      <c r="D1644" s="4">
        <f>VLOOKUP(A1644,'Order Shipping'!$A$2:$C$2154,3,FALSE)</f>
        <v>58.92</v>
      </c>
      <c r="E1644" s="4">
        <f>VLOOKUP($A1644,'Order Sales'!$A$2:$H$2154,E$1,FALSE)</f>
        <v>40</v>
      </c>
      <c r="F1644">
        <f>VLOOKUP($A1644,'Order Sales'!$A$2:$H$2154,F$1,FALSE)</f>
        <v>14075.99</v>
      </c>
      <c r="G1644" t="str">
        <f>VLOOKUP($A1644,'Order Sales'!$A$2:$H$2154,G$1,FALSE)</f>
        <v>Corporate</v>
      </c>
    </row>
    <row r="1645" spans="1:7" x14ac:dyDescent="0.3">
      <c r="A1645">
        <v>27712</v>
      </c>
      <c r="B1645" s="2">
        <v>40161</v>
      </c>
      <c r="C1645" s="2">
        <v>40168</v>
      </c>
      <c r="D1645" s="4">
        <f>VLOOKUP(A1645,'Order Shipping'!$A$2:$C$2154,3,FALSE)</f>
        <v>4.9800000000000004</v>
      </c>
      <c r="E1645" s="4">
        <f>VLOOKUP($A1645,'Order Sales'!$A$2:$H$2154,E$1,FALSE)</f>
        <v>46</v>
      </c>
      <c r="F1645">
        <f>VLOOKUP($A1645,'Order Sales'!$A$2:$H$2154,F$1,FALSE)</f>
        <v>590.42999999999995</v>
      </c>
      <c r="G1645" t="str">
        <f>VLOOKUP($A1645,'Order Sales'!$A$2:$H$2154,G$1,FALSE)</f>
        <v>Consumer</v>
      </c>
    </row>
    <row r="1646" spans="1:7" x14ac:dyDescent="0.3">
      <c r="A1646">
        <v>11073</v>
      </c>
      <c r="B1646" s="2">
        <v>39938</v>
      </c>
      <c r="C1646" s="2">
        <v>39942</v>
      </c>
      <c r="D1646" s="4">
        <f>VLOOKUP(A1646,'Order Shipping'!$A$2:$C$2154,3,FALSE)</f>
        <v>15.68</v>
      </c>
      <c r="E1646" s="4">
        <f>VLOOKUP($A1646,'Order Sales'!$A$2:$H$2154,E$1,FALSE)</f>
        <v>32</v>
      </c>
      <c r="F1646">
        <f>VLOOKUP($A1646,'Order Sales'!$A$2:$H$2154,F$1,FALSE)</f>
        <v>796.03</v>
      </c>
      <c r="G1646" t="str">
        <f>VLOOKUP($A1646,'Order Sales'!$A$2:$H$2154,G$1,FALSE)</f>
        <v>Corporate</v>
      </c>
    </row>
    <row r="1647" spans="1:7" x14ac:dyDescent="0.3">
      <c r="A1647">
        <v>20302</v>
      </c>
      <c r="B1647" s="2">
        <v>40057</v>
      </c>
      <c r="C1647" s="2">
        <v>40059</v>
      </c>
      <c r="D1647" s="4">
        <f>VLOOKUP(A1647,'Order Shipping'!$A$2:$C$2154,3,FALSE)</f>
        <v>5.67</v>
      </c>
      <c r="E1647" s="4">
        <f>VLOOKUP($A1647,'Order Sales'!$A$2:$H$2154,E$1,FALSE)</f>
        <v>1</v>
      </c>
      <c r="F1647">
        <f>VLOOKUP($A1647,'Order Sales'!$A$2:$H$2154,F$1,FALSE)</f>
        <v>11.35</v>
      </c>
      <c r="G1647" t="str">
        <f>VLOOKUP($A1647,'Order Sales'!$A$2:$H$2154,G$1,FALSE)</f>
        <v>Home Office</v>
      </c>
    </row>
    <row r="1648" spans="1:7" x14ac:dyDescent="0.3">
      <c r="A1648">
        <v>16586</v>
      </c>
      <c r="B1648" s="2">
        <v>40009</v>
      </c>
      <c r="C1648" s="2">
        <v>40010</v>
      </c>
      <c r="D1648" s="4">
        <f>VLOOKUP(A1648,'Order Shipping'!$A$2:$C$2154,3,FALSE)</f>
        <v>4.97</v>
      </c>
      <c r="E1648" s="4">
        <f>VLOOKUP($A1648,'Order Sales'!$A$2:$H$2154,E$1,FALSE)</f>
        <v>40</v>
      </c>
      <c r="F1648">
        <f>VLOOKUP($A1648,'Order Sales'!$A$2:$H$2154,F$1,FALSE)</f>
        <v>196.5</v>
      </c>
      <c r="G1648" t="str">
        <f>VLOOKUP($A1648,'Order Sales'!$A$2:$H$2154,G$1,FALSE)</f>
        <v>Corporate</v>
      </c>
    </row>
    <row r="1649" spans="1:7" x14ac:dyDescent="0.3">
      <c r="A1649">
        <v>23480</v>
      </c>
      <c r="B1649" s="2">
        <v>40099</v>
      </c>
      <c r="C1649" s="2">
        <v>40101</v>
      </c>
      <c r="D1649" s="4">
        <f>VLOOKUP(A1649,'Order Shipping'!$A$2:$C$2154,3,FALSE)</f>
        <v>4</v>
      </c>
      <c r="E1649" s="4">
        <f>VLOOKUP($A1649,'Order Sales'!$A$2:$H$2154,E$1,FALSE)</f>
        <v>37</v>
      </c>
      <c r="F1649">
        <f>VLOOKUP($A1649,'Order Sales'!$A$2:$H$2154,F$1,FALSE)</f>
        <v>1138.43</v>
      </c>
      <c r="G1649" t="str">
        <f>VLOOKUP($A1649,'Order Sales'!$A$2:$H$2154,G$1,FALSE)</f>
        <v>Home Office</v>
      </c>
    </row>
    <row r="1650" spans="1:7" x14ac:dyDescent="0.3">
      <c r="A1650">
        <v>25182</v>
      </c>
      <c r="B1650" s="2">
        <v>40125</v>
      </c>
      <c r="C1650" s="2">
        <v>40130</v>
      </c>
      <c r="D1650" s="4">
        <f>VLOOKUP(A1650,'Order Shipping'!$A$2:$C$2154,3,FALSE)</f>
        <v>3.5</v>
      </c>
      <c r="E1650" s="4">
        <f>VLOOKUP($A1650,'Order Sales'!$A$2:$H$2154,E$1,FALSE)</f>
        <v>2</v>
      </c>
      <c r="F1650">
        <f>VLOOKUP($A1650,'Order Sales'!$A$2:$H$2154,F$1,FALSE)</f>
        <v>141.59</v>
      </c>
      <c r="G1650" t="str">
        <f>VLOOKUP($A1650,'Order Sales'!$A$2:$H$2154,G$1,FALSE)</f>
        <v>Home Office</v>
      </c>
    </row>
    <row r="1651" spans="1:7" x14ac:dyDescent="0.3">
      <c r="A1651">
        <v>4739</v>
      </c>
      <c r="B1651" s="2">
        <v>39851</v>
      </c>
      <c r="C1651" s="2">
        <v>39858</v>
      </c>
      <c r="D1651" s="4">
        <f>VLOOKUP(A1651,'Order Shipping'!$A$2:$C$2154,3,FALSE)</f>
        <v>8.68</v>
      </c>
      <c r="E1651" s="4">
        <f>VLOOKUP($A1651,'Order Sales'!$A$2:$H$2154,E$1,FALSE)</f>
        <v>30</v>
      </c>
      <c r="F1651">
        <f>VLOOKUP($A1651,'Order Sales'!$A$2:$H$2154,F$1,FALSE)</f>
        <v>630.14</v>
      </c>
      <c r="G1651" t="str">
        <f>VLOOKUP($A1651,'Order Sales'!$A$2:$H$2154,G$1,FALSE)</f>
        <v>Consumer</v>
      </c>
    </row>
    <row r="1652" spans="1:7" x14ac:dyDescent="0.3">
      <c r="A1652">
        <v>18552</v>
      </c>
      <c r="B1652" s="2">
        <v>40035</v>
      </c>
      <c r="C1652" s="2">
        <v>40040</v>
      </c>
      <c r="D1652" s="4">
        <f>VLOOKUP(A1652,'Order Shipping'!$A$2:$C$2154,3,FALSE)</f>
        <v>6.81</v>
      </c>
      <c r="E1652" s="4">
        <f>VLOOKUP($A1652,'Order Sales'!$A$2:$H$2154,E$1,FALSE)</f>
        <v>32</v>
      </c>
      <c r="F1652">
        <f>VLOOKUP($A1652,'Order Sales'!$A$2:$H$2154,F$1,FALSE)</f>
        <v>210.94</v>
      </c>
      <c r="G1652" t="str">
        <f>VLOOKUP($A1652,'Order Sales'!$A$2:$H$2154,G$1,FALSE)</f>
        <v>Corporate</v>
      </c>
    </row>
    <row r="1653" spans="1:7" x14ac:dyDescent="0.3">
      <c r="A1653">
        <v>4958</v>
      </c>
      <c r="B1653" s="2">
        <v>39856</v>
      </c>
      <c r="C1653" s="2">
        <v>39865</v>
      </c>
      <c r="D1653" s="4">
        <f>VLOOKUP(A1653,'Order Shipping'!$A$2:$C$2154,3,FALSE)</f>
        <v>0.49</v>
      </c>
      <c r="E1653" s="4">
        <f>VLOOKUP($A1653,'Order Sales'!$A$2:$H$2154,E$1,FALSE)</f>
        <v>15</v>
      </c>
      <c r="F1653">
        <f>VLOOKUP($A1653,'Order Sales'!$A$2:$H$2154,F$1,FALSE)</f>
        <v>103.62</v>
      </c>
      <c r="G1653" t="str">
        <f>VLOOKUP($A1653,'Order Sales'!$A$2:$H$2154,G$1,FALSE)</f>
        <v>Small Business</v>
      </c>
    </row>
    <row r="1654" spans="1:7" x14ac:dyDescent="0.3">
      <c r="A1654">
        <v>22938</v>
      </c>
      <c r="B1654" s="2">
        <v>40091</v>
      </c>
      <c r="C1654" s="2">
        <v>40093</v>
      </c>
      <c r="D1654" s="4">
        <f>VLOOKUP(A1654,'Order Shipping'!$A$2:$C$2154,3,FALSE)</f>
        <v>29.2</v>
      </c>
      <c r="E1654" s="4">
        <f>VLOOKUP($A1654,'Order Sales'!$A$2:$H$2154,E$1,FALSE)</f>
        <v>16</v>
      </c>
      <c r="F1654">
        <f>VLOOKUP($A1654,'Order Sales'!$A$2:$H$2154,F$1,FALSE)</f>
        <v>5105.0600000000004</v>
      </c>
      <c r="G1654" t="str">
        <f>VLOOKUP($A1654,'Order Sales'!$A$2:$H$2154,G$1,FALSE)</f>
        <v>Home Office</v>
      </c>
    </row>
    <row r="1655" spans="1:7" x14ac:dyDescent="0.3">
      <c r="A1655">
        <v>6104</v>
      </c>
      <c r="B1655" s="2">
        <v>39873</v>
      </c>
      <c r="C1655" s="2">
        <v>39874</v>
      </c>
      <c r="D1655" s="4">
        <f>VLOOKUP(A1655,'Order Shipping'!$A$2:$C$2154,3,FALSE)</f>
        <v>4.99</v>
      </c>
      <c r="E1655" s="4">
        <f>VLOOKUP($A1655,'Order Sales'!$A$2:$H$2154,E$1,FALSE)</f>
        <v>38</v>
      </c>
      <c r="F1655">
        <f>VLOOKUP($A1655,'Order Sales'!$A$2:$H$2154,F$1,FALSE)</f>
        <v>1409.0875000000001</v>
      </c>
      <c r="G1655" t="str">
        <f>VLOOKUP($A1655,'Order Sales'!$A$2:$H$2154,G$1,FALSE)</f>
        <v>Home Office</v>
      </c>
    </row>
    <row r="1656" spans="1:7" x14ac:dyDescent="0.3">
      <c r="A1656">
        <v>27531</v>
      </c>
      <c r="B1656" s="2">
        <v>40159</v>
      </c>
      <c r="C1656" s="2">
        <v>40160</v>
      </c>
      <c r="D1656" s="4">
        <f>VLOOKUP(A1656,'Order Shipping'!$A$2:$C$2154,3,FALSE)</f>
        <v>110.2</v>
      </c>
      <c r="E1656" s="4">
        <f>VLOOKUP($A1656,'Order Sales'!$A$2:$H$2154,E$1,FALSE)</f>
        <v>37</v>
      </c>
      <c r="F1656">
        <f>VLOOKUP($A1656,'Order Sales'!$A$2:$H$2154,F$1,FALSE)</f>
        <v>15897.01</v>
      </c>
      <c r="G1656" t="str">
        <f>VLOOKUP($A1656,'Order Sales'!$A$2:$H$2154,G$1,FALSE)</f>
        <v>Corporate</v>
      </c>
    </row>
    <row r="1657" spans="1:7" x14ac:dyDescent="0.3">
      <c r="A1657">
        <v>24409</v>
      </c>
      <c r="B1657" s="2">
        <v>40114</v>
      </c>
      <c r="C1657" s="2">
        <v>40116</v>
      </c>
      <c r="D1657" s="4">
        <f>VLOOKUP(A1657,'Order Shipping'!$A$2:$C$2154,3,FALSE)</f>
        <v>19.989999999999998</v>
      </c>
      <c r="E1657" s="4">
        <f>VLOOKUP($A1657,'Order Sales'!$A$2:$H$2154,E$1,FALSE)</f>
        <v>37</v>
      </c>
      <c r="F1657">
        <f>VLOOKUP($A1657,'Order Sales'!$A$2:$H$2154,F$1,FALSE)</f>
        <v>1793.42</v>
      </c>
      <c r="G1657" t="str">
        <f>VLOOKUP($A1657,'Order Sales'!$A$2:$H$2154,G$1,FALSE)</f>
        <v>Corporate</v>
      </c>
    </row>
    <row r="1658" spans="1:7" x14ac:dyDescent="0.3">
      <c r="A1658">
        <v>9252</v>
      </c>
      <c r="B1658" s="2">
        <v>39912</v>
      </c>
      <c r="C1658" s="2">
        <v>39916</v>
      </c>
      <c r="D1658" s="4">
        <f>VLOOKUP(A1658,'Order Shipping'!$A$2:$C$2154,3,FALSE)</f>
        <v>8.99</v>
      </c>
      <c r="E1658" s="4">
        <f>VLOOKUP($A1658,'Order Sales'!$A$2:$H$2154,E$1,FALSE)</f>
        <v>43</v>
      </c>
      <c r="F1658">
        <f>VLOOKUP($A1658,'Order Sales'!$A$2:$H$2154,F$1,FALSE)</f>
        <v>4075.3760000000002</v>
      </c>
      <c r="G1658" t="str">
        <f>VLOOKUP($A1658,'Order Sales'!$A$2:$H$2154,G$1,FALSE)</f>
        <v>Consumer</v>
      </c>
    </row>
    <row r="1659" spans="1:7" x14ac:dyDescent="0.3">
      <c r="A1659">
        <v>9031</v>
      </c>
      <c r="B1659" s="2">
        <v>39910</v>
      </c>
      <c r="C1659" s="2">
        <v>39911</v>
      </c>
      <c r="D1659" s="4">
        <f>VLOOKUP(A1659,'Order Shipping'!$A$2:$C$2154,3,FALSE)</f>
        <v>19.989999999999998</v>
      </c>
      <c r="E1659" s="4">
        <f>VLOOKUP($A1659,'Order Sales'!$A$2:$H$2154,E$1,FALSE)</f>
        <v>3</v>
      </c>
      <c r="F1659">
        <f>VLOOKUP($A1659,'Order Sales'!$A$2:$H$2154,F$1,FALSE)</f>
        <v>581.41999999999996</v>
      </c>
      <c r="G1659" t="str">
        <f>VLOOKUP($A1659,'Order Sales'!$A$2:$H$2154,G$1,FALSE)</f>
        <v>Home Office</v>
      </c>
    </row>
    <row r="1660" spans="1:7" x14ac:dyDescent="0.3">
      <c r="A1660">
        <v>25219</v>
      </c>
      <c r="B1660" s="2">
        <v>40125</v>
      </c>
      <c r="C1660" s="2">
        <v>40132</v>
      </c>
      <c r="D1660" s="4">
        <f>VLOOKUP(A1660,'Order Shipping'!$A$2:$C$2154,3,FALSE)</f>
        <v>6.26</v>
      </c>
      <c r="E1660" s="4">
        <f>VLOOKUP($A1660,'Order Sales'!$A$2:$H$2154,E$1,FALSE)</f>
        <v>42</v>
      </c>
      <c r="F1660">
        <f>VLOOKUP($A1660,'Order Sales'!$A$2:$H$2154,F$1,FALSE)</f>
        <v>236.89</v>
      </c>
      <c r="G1660" t="str">
        <f>VLOOKUP($A1660,'Order Sales'!$A$2:$H$2154,G$1,FALSE)</f>
        <v>Home Office</v>
      </c>
    </row>
    <row r="1661" spans="1:7" x14ac:dyDescent="0.3">
      <c r="A1661">
        <v>5965</v>
      </c>
      <c r="B1661" s="2">
        <v>39870</v>
      </c>
      <c r="C1661" s="2">
        <v>39872</v>
      </c>
      <c r="D1661" s="4">
        <f>VLOOKUP(A1661,'Order Shipping'!$A$2:$C$2154,3,FALSE)</f>
        <v>2.99</v>
      </c>
      <c r="E1661" s="4">
        <f>VLOOKUP($A1661,'Order Sales'!$A$2:$H$2154,E$1,FALSE)</f>
        <v>22</v>
      </c>
      <c r="F1661">
        <f>VLOOKUP($A1661,'Order Sales'!$A$2:$H$2154,F$1,FALSE)</f>
        <v>127.33</v>
      </c>
      <c r="G1661" t="str">
        <f>VLOOKUP($A1661,'Order Sales'!$A$2:$H$2154,G$1,FALSE)</f>
        <v>Corporate</v>
      </c>
    </row>
    <row r="1662" spans="1:7" x14ac:dyDescent="0.3">
      <c r="A1662">
        <v>7753</v>
      </c>
      <c r="B1662" s="2">
        <v>39897</v>
      </c>
      <c r="C1662" s="2">
        <v>39897</v>
      </c>
      <c r="D1662" s="4">
        <f>VLOOKUP(A1662,'Order Shipping'!$A$2:$C$2154,3,FALSE)</f>
        <v>5.4</v>
      </c>
      <c r="E1662" s="4">
        <f>VLOOKUP($A1662,'Order Sales'!$A$2:$H$2154,E$1,FALSE)</f>
        <v>9</v>
      </c>
      <c r="F1662">
        <f>VLOOKUP($A1662,'Order Sales'!$A$2:$H$2154,F$1,FALSE)</f>
        <v>64.290000000000006</v>
      </c>
      <c r="G1662" t="str">
        <f>VLOOKUP($A1662,'Order Sales'!$A$2:$H$2154,G$1,FALSE)</f>
        <v>Small Business</v>
      </c>
    </row>
    <row r="1663" spans="1:7" x14ac:dyDescent="0.3">
      <c r="A1663">
        <v>2448</v>
      </c>
      <c r="B1663" s="2">
        <v>39825</v>
      </c>
      <c r="C1663" s="2">
        <v>39829</v>
      </c>
      <c r="D1663" s="4">
        <f>VLOOKUP(A1663,'Order Shipping'!$A$2:$C$2154,3,FALSE)</f>
        <v>0.7</v>
      </c>
      <c r="E1663" s="4">
        <f>VLOOKUP($A1663,'Order Sales'!$A$2:$H$2154,E$1,FALSE)</f>
        <v>44</v>
      </c>
      <c r="F1663">
        <f>VLOOKUP($A1663,'Order Sales'!$A$2:$H$2154,F$1,FALSE)</f>
        <v>90.35</v>
      </c>
      <c r="G1663" t="str">
        <f>VLOOKUP($A1663,'Order Sales'!$A$2:$H$2154,G$1,FALSE)</f>
        <v>Home Office</v>
      </c>
    </row>
    <row r="1664" spans="1:7" x14ac:dyDescent="0.3">
      <c r="A1664">
        <v>2774</v>
      </c>
      <c r="B1664" s="2">
        <v>39829</v>
      </c>
      <c r="C1664" s="2">
        <v>39831</v>
      </c>
      <c r="D1664" s="4">
        <f>VLOOKUP(A1664,'Order Shipping'!$A$2:$C$2154,3,FALSE)</f>
        <v>29.21</v>
      </c>
      <c r="E1664" s="4">
        <f>VLOOKUP($A1664,'Order Sales'!$A$2:$H$2154,E$1,FALSE)</f>
        <v>2</v>
      </c>
      <c r="F1664">
        <f>VLOOKUP($A1664,'Order Sales'!$A$2:$H$2154,F$1,FALSE)</f>
        <v>373.27</v>
      </c>
      <c r="G1664" t="str">
        <f>VLOOKUP($A1664,'Order Sales'!$A$2:$H$2154,G$1,FALSE)</f>
        <v>Small Business</v>
      </c>
    </row>
    <row r="1665" spans="1:7" x14ac:dyDescent="0.3">
      <c r="A1665">
        <v>23672</v>
      </c>
      <c r="B1665" s="2">
        <v>40103</v>
      </c>
      <c r="C1665" s="2">
        <v>40105</v>
      </c>
      <c r="D1665" s="4">
        <f>VLOOKUP(A1665,'Order Shipping'!$A$2:$C$2154,3,FALSE)</f>
        <v>24.49</v>
      </c>
      <c r="E1665" s="4">
        <f>VLOOKUP($A1665,'Order Sales'!$A$2:$H$2154,E$1,FALSE)</f>
        <v>3</v>
      </c>
      <c r="F1665">
        <f>VLOOKUP($A1665,'Order Sales'!$A$2:$H$2154,F$1,FALSE)</f>
        <v>19707.2</v>
      </c>
      <c r="G1665" t="str">
        <f>VLOOKUP($A1665,'Order Sales'!$A$2:$H$2154,G$1,FALSE)</f>
        <v>Home Office</v>
      </c>
    </row>
    <row r="1666" spans="1:7" x14ac:dyDescent="0.3">
      <c r="A1666">
        <v>22106</v>
      </c>
      <c r="B1666" s="2">
        <v>40080</v>
      </c>
      <c r="C1666" s="2">
        <v>40081</v>
      </c>
      <c r="D1666" s="4">
        <f>VLOOKUP(A1666,'Order Shipping'!$A$2:$C$2154,3,FALSE)</f>
        <v>7.72</v>
      </c>
      <c r="E1666" s="4">
        <f>VLOOKUP($A1666,'Order Sales'!$A$2:$H$2154,E$1,FALSE)</f>
        <v>45</v>
      </c>
      <c r="F1666">
        <f>VLOOKUP($A1666,'Order Sales'!$A$2:$H$2154,F$1,FALSE)</f>
        <v>338.85</v>
      </c>
      <c r="G1666" t="str">
        <f>VLOOKUP($A1666,'Order Sales'!$A$2:$H$2154,G$1,FALSE)</f>
        <v>Home Office</v>
      </c>
    </row>
    <row r="1667" spans="1:7" x14ac:dyDescent="0.3">
      <c r="A1667">
        <v>15488</v>
      </c>
      <c r="B1667" s="2">
        <v>39995</v>
      </c>
      <c r="C1667" s="2">
        <v>39995</v>
      </c>
      <c r="D1667" s="4">
        <f>VLOOKUP(A1667,'Order Shipping'!$A$2:$C$2154,3,FALSE)</f>
        <v>6.07</v>
      </c>
      <c r="E1667" s="4">
        <f>VLOOKUP($A1667,'Order Sales'!$A$2:$H$2154,E$1,FALSE)</f>
        <v>9</v>
      </c>
      <c r="F1667">
        <f>VLOOKUP($A1667,'Order Sales'!$A$2:$H$2154,F$1,FALSE)</f>
        <v>52.59</v>
      </c>
      <c r="G1667" t="str">
        <f>VLOOKUP($A1667,'Order Sales'!$A$2:$H$2154,G$1,FALSE)</f>
        <v>Consumer</v>
      </c>
    </row>
    <row r="1668" spans="1:7" x14ac:dyDescent="0.3">
      <c r="A1668">
        <v>11719</v>
      </c>
      <c r="B1668" s="2">
        <v>39946</v>
      </c>
      <c r="C1668" s="2">
        <v>39948</v>
      </c>
      <c r="D1668" s="4">
        <f>VLOOKUP(A1668,'Order Shipping'!$A$2:$C$2154,3,FALSE)</f>
        <v>8.65</v>
      </c>
      <c r="E1668" s="4">
        <f>VLOOKUP($A1668,'Order Sales'!$A$2:$H$2154,E$1,FALSE)</f>
        <v>28</v>
      </c>
      <c r="F1668">
        <f>VLOOKUP($A1668,'Order Sales'!$A$2:$H$2154,F$1,FALSE)</f>
        <v>865.35</v>
      </c>
      <c r="G1668" t="str">
        <f>VLOOKUP($A1668,'Order Sales'!$A$2:$H$2154,G$1,FALSE)</f>
        <v>Corporate</v>
      </c>
    </row>
    <row r="1669" spans="1:7" x14ac:dyDescent="0.3">
      <c r="A1669">
        <v>27074</v>
      </c>
      <c r="B1669" s="2">
        <v>40153</v>
      </c>
      <c r="C1669" s="2">
        <v>40156</v>
      </c>
      <c r="D1669" s="4">
        <f>VLOOKUP(A1669,'Order Shipping'!$A$2:$C$2154,3,FALSE)</f>
        <v>26.2</v>
      </c>
      <c r="E1669" s="4">
        <f>VLOOKUP($A1669,'Order Sales'!$A$2:$H$2154,E$1,FALSE)</f>
        <v>3</v>
      </c>
      <c r="F1669">
        <f>VLOOKUP($A1669,'Order Sales'!$A$2:$H$2154,F$1,FALSE)</f>
        <v>549.91999999999996</v>
      </c>
      <c r="G1669" t="str">
        <f>VLOOKUP($A1669,'Order Sales'!$A$2:$H$2154,G$1,FALSE)</f>
        <v>Small Business</v>
      </c>
    </row>
    <row r="1670" spans="1:7" x14ac:dyDescent="0.3">
      <c r="A1670">
        <v>16221</v>
      </c>
      <c r="B1670" s="2">
        <v>40001</v>
      </c>
      <c r="C1670" s="2">
        <v>40001</v>
      </c>
      <c r="D1670" s="4">
        <f>VLOOKUP(A1670,'Order Shipping'!$A$2:$C$2154,3,FALSE)</f>
        <v>8.08</v>
      </c>
      <c r="E1670" s="4">
        <f>VLOOKUP($A1670,'Order Sales'!$A$2:$H$2154,E$1,FALSE)</f>
        <v>29</v>
      </c>
      <c r="F1670">
        <f>VLOOKUP($A1670,'Order Sales'!$A$2:$H$2154,F$1,FALSE)</f>
        <v>5159.3725000000004</v>
      </c>
      <c r="G1670" t="str">
        <f>VLOOKUP($A1670,'Order Sales'!$A$2:$H$2154,G$1,FALSE)</f>
        <v>Consumer</v>
      </c>
    </row>
    <row r="1671" spans="1:7" x14ac:dyDescent="0.3">
      <c r="A1671">
        <v>21077</v>
      </c>
      <c r="B1671" s="2">
        <v>40067</v>
      </c>
      <c r="C1671" s="2">
        <v>40068</v>
      </c>
      <c r="D1671" s="4">
        <f>VLOOKUP(A1671,'Order Shipping'!$A$2:$C$2154,3,FALSE)</f>
        <v>7.46</v>
      </c>
      <c r="E1671" s="4">
        <f>VLOOKUP($A1671,'Order Sales'!$A$2:$H$2154,E$1,FALSE)</f>
        <v>40</v>
      </c>
      <c r="F1671">
        <f>VLOOKUP($A1671,'Order Sales'!$A$2:$H$2154,F$1,FALSE)</f>
        <v>460.68</v>
      </c>
      <c r="G1671" t="str">
        <f>VLOOKUP($A1671,'Order Sales'!$A$2:$H$2154,G$1,FALSE)</f>
        <v>Small Business</v>
      </c>
    </row>
    <row r="1672" spans="1:7" x14ac:dyDescent="0.3">
      <c r="A1672">
        <v>13927</v>
      </c>
      <c r="B1672" s="2">
        <v>39972</v>
      </c>
      <c r="C1672" s="2">
        <v>39972</v>
      </c>
      <c r="D1672" s="4">
        <f>VLOOKUP(A1672,'Order Shipping'!$A$2:$C$2154,3,FALSE)</f>
        <v>7.18</v>
      </c>
      <c r="E1672" s="4">
        <f>VLOOKUP($A1672,'Order Sales'!$A$2:$H$2154,E$1,FALSE)</f>
        <v>35</v>
      </c>
      <c r="F1672">
        <f>VLOOKUP($A1672,'Order Sales'!$A$2:$H$2154,F$1,FALSE)</f>
        <v>3439.39</v>
      </c>
      <c r="G1672" t="str">
        <f>VLOOKUP($A1672,'Order Sales'!$A$2:$H$2154,G$1,FALSE)</f>
        <v>Consumer</v>
      </c>
    </row>
    <row r="1673" spans="1:7" x14ac:dyDescent="0.3">
      <c r="A1673">
        <v>28309</v>
      </c>
      <c r="B1673" s="2">
        <v>40169</v>
      </c>
      <c r="C1673" s="2">
        <v>40171</v>
      </c>
      <c r="D1673" s="4">
        <f>VLOOKUP(A1673,'Order Shipping'!$A$2:$C$2154,3,FALSE)</f>
        <v>0.95</v>
      </c>
      <c r="E1673" s="4">
        <f>VLOOKUP($A1673,'Order Sales'!$A$2:$H$2154,E$1,FALSE)</f>
        <v>2</v>
      </c>
      <c r="F1673">
        <f>VLOOKUP($A1673,'Order Sales'!$A$2:$H$2154,F$1,FALSE)</f>
        <v>11.51</v>
      </c>
      <c r="G1673" t="str">
        <f>VLOOKUP($A1673,'Order Sales'!$A$2:$H$2154,G$1,FALSE)</f>
        <v>Small Business</v>
      </c>
    </row>
    <row r="1674" spans="1:7" x14ac:dyDescent="0.3">
      <c r="A1674">
        <v>5617</v>
      </c>
      <c r="B1674" s="2">
        <v>39864</v>
      </c>
      <c r="C1674" s="2">
        <v>39866</v>
      </c>
      <c r="D1674" s="4">
        <f>VLOOKUP(A1674,'Order Shipping'!$A$2:$C$2154,3,FALSE)</f>
        <v>8.49</v>
      </c>
      <c r="E1674" s="4">
        <f>VLOOKUP($A1674,'Order Sales'!$A$2:$H$2154,E$1,FALSE)</f>
        <v>41</v>
      </c>
      <c r="F1674">
        <f>VLOOKUP($A1674,'Order Sales'!$A$2:$H$2154,F$1,FALSE)</f>
        <v>241.1</v>
      </c>
      <c r="G1674" t="str">
        <f>VLOOKUP($A1674,'Order Sales'!$A$2:$H$2154,G$1,FALSE)</f>
        <v>Small Business</v>
      </c>
    </row>
    <row r="1675" spans="1:7" x14ac:dyDescent="0.3">
      <c r="A1675">
        <v>3678</v>
      </c>
      <c r="B1675" s="2">
        <v>39839</v>
      </c>
      <c r="C1675" s="2">
        <v>39840</v>
      </c>
      <c r="D1675" s="4">
        <f>VLOOKUP(A1675,'Order Shipping'!$A$2:$C$2154,3,FALSE)</f>
        <v>13.99</v>
      </c>
      <c r="E1675" s="4">
        <f>VLOOKUP($A1675,'Order Sales'!$A$2:$H$2154,E$1,FALSE)</f>
        <v>31</v>
      </c>
      <c r="F1675">
        <f>VLOOKUP($A1675,'Order Sales'!$A$2:$H$2154,F$1,FALSE)</f>
        <v>4587.3</v>
      </c>
      <c r="G1675" t="str">
        <f>VLOOKUP($A1675,'Order Sales'!$A$2:$H$2154,G$1,FALSE)</f>
        <v>Corporate</v>
      </c>
    </row>
    <row r="1676" spans="1:7" x14ac:dyDescent="0.3">
      <c r="A1676">
        <v>13710</v>
      </c>
      <c r="B1676" s="2">
        <v>39967</v>
      </c>
      <c r="C1676" s="2">
        <v>39967</v>
      </c>
      <c r="D1676" s="4">
        <f>VLOOKUP(A1676,'Order Shipping'!$A$2:$C$2154,3,FALSE)</f>
        <v>45</v>
      </c>
      <c r="E1676" s="4">
        <f>VLOOKUP($A1676,'Order Sales'!$A$2:$H$2154,E$1,FALSE)</f>
        <v>13</v>
      </c>
      <c r="F1676">
        <f>VLOOKUP($A1676,'Order Sales'!$A$2:$H$2154,F$1,FALSE)</f>
        <v>305.60000000000002</v>
      </c>
      <c r="G1676" t="str">
        <f>VLOOKUP($A1676,'Order Sales'!$A$2:$H$2154,G$1,FALSE)</f>
        <v>Consumer</v>
      </c>
    </row>
    <row r="1677" spans="1:7" x14ac:dyDescent="0.3">
      <c r="A1677">
        <v>6024</v>
      </c>
      <c r="B1677" s="2">
        <v>39871</v>
      </c>
      <c r="C1677" s="2">
        <v>39873</v>
      </c>
      <c r="D1677" s="4">
        <f>VLOOKUP(A1677,'Order Shipping'!$A$2:$C$2154,3,FALSE)</f>
        <v>8.8000000000000007</v>
      </c>
      <c r="E1677" s="4">
        <f>VLOOKUP($A1677,'Order Sales'!$A$2:$H$2154,E$1,FALSE)</f>
        <v>16</v>
      </c>
      <c r="F1677">
        <f>VLOOKUP($A1677,'Order Sales'!$A$2:$H$2154,F$1,FALSE)</f>
        <v>1685.941</v>
      </c>
      <c r="G1677" t="str">
        <f>VLOOKUP($A1677,'Order Sales'!$A$2:$H$2154,G$1,FALSE)</f>
        <v>Corporate</v>
      </c>
    </row>
    <row r="1678" spans="1:7" x14ac:dyDescent="0.3">
      <c r="A1678">
        <v>3599</v>
      </c>
      <c r="B1678" s="2">
        <v>39837</v>
      </c>
      <c r="C1678" s="2">
        <v>39839</v>
      </c>
      <c r="D1678" s="4">
        <f>VLOOKUP(A1678,'Order Shipping'!$A$2:$C$2154,3,FALSE)</f>
        <v>24.49</v>
      </c>
      <c r="E1678" s="4">
        <f>VLOOKUP($A1678,'Order Sales'!$A$2:$H$2154,E$1,FALSE)</f>
        <v>21</v>
      </c>
      <c r="F1678">
        <f>VLOOKUP($A1678,'Order Sales'!$A$2:$H$2154,F$1,FALSE)</f>
        <v>4429.6899999999996</v>
      </c>
      <c r="G1678" t="str">
        <f>VLOOKUP($A1678,'Order Sales'!$A$2:$H$2154,G$1,FALSE)</f>
        <v>Small Business</v>
      </c>
    </row>
    <row r="1679" spans="1:7" x14ac:dyDescent="0.3">
      <c r="A1679">
        <v>19550</v>
      </c>
      <c r="B1679" s="2">
        <v>40048</v>
      </c>
      <c r="C1679" s="2">
        <v>40050</v>
      </c>
      <c r="D1679" s="4">
        <f>VLOOKUP(A1679,'Order Shipping'!$A$2:$C$2154,3,FALSE)</f>
        <v>69</v>
      </c>
      <c r="E1679" s="4">
        <f>VLOOKUP($A1679,'Order Sales'!$A$2:$H$2154,E$1,FALSE)</f>
        <v>24</v>
      </c>
      <c r="F1679">
        <f>VLOOKUP($A1679,'Order Sales'!$A$2:$H$2154,F$1,FALSE)</f>
        <v>4636.62</v>
      </c>
      <c r="G1679" t="str">
        <f>VLOOKUP($A1679,'Order Sales'!$A$2:$H$2154,G$1,FALSE)</f>
        <v>Consumer</v>
      </c>
    </row>
    <row r="1680" spans="1:7" x14ac:dyDescent="0.3">
      <c r="A1680">
        <v>17513</v>
      </c>
      <c r="B1680" s="2">
        <v>40021</v>
      </c>
      <c r="C1680" s="2">
        <v>40022</v>
      </c>
      <c r="D1680" s="4">
        <f>VLOOKUP(A1680,'Order Shipping'!$A$2:$C$2154,3,FALSE)</f>
        <v>4.9800000000000004</v>
      </c>
      <c r="E1680" s="4">
        <f>VLOOKUP($A1680,'Order Sales'!$A$2:$H$2154,E$1,FALSE)</f>
        <v>21</v>
      </c>
      <c r="F1680">
        <f>VLOOKUP($A1680,'Order Sales'!$A$2:$H$2154,F$1,FALSE)</f>
        <v>256.12</v>
      </c>
      <c r="G1680" t="str">
        <f>VLOOKUP($A1680,'Order Sales'!$A$2:$H$2154,G$1,FALSE)</f>
        <v>Corporate</v>
      </c>
    </row>
    <row r="1681" spans="1:7" x14ac:dyDescent="0.3">
      <c r="A1681">
        <v>4584</v>
      </c>
      <c r="B1681" s="2">
        <v>39849</v>
      </c>
      <c r="C1681" s="2">
        <v>39850</v>
      </c>
      <c r="D1681" s="4">
        <f>VLOOKUP(A1681,'Order Shipping'!$A$2:$C$2154,3,FALSE)</f>
        <v>28.14</v>
      </c>
      <c r="E1681" s="4">
        <f>VLOOKUP($A1681,'Order Sales'!$A$2:$H$2154,E$1,FALSE)</f>
        <v>39</v>
      </c>
      <c r="F1681">
        <f>VLOOKUP($A1681,'Order Sales'!$A$2:$H$2154,F$1,FALSE)</f>
        <v>15260.78</v>
      </c>
      <c r="G1681" t="str">
        <f>VLOOKUP($A1681,'Order Sales'!$A$2:$H$2154,G$1,FALSE)</f>
        <v>Small Business</v>
      </c>
    </row>
    <row r="1682" spans="1:7" x14ac:dyDescent="0.3">
      <c r="A1682">
        <v>14445</v>
      </c>
      <c r="B1682" s="2">
        <v>39979</v>
      </c>
      <c r="C1682" s="2">
        <v>39981</v>
      </c>
      <c r="D1682" s="4">
        <f>VLOOKUP(A1682,'Order Shipping'!$A$2:$C$2154,3,FALSE)</f>
        <v>5.41</v>
      </c>
      <c r="E1682" s="4">
        <f>VLOOKUP($A1682,'Order Sales'!$A$2:$H$2154,E$1,FALSE)</f>
        <v>35</v>
      </c>
      <c r="F1682">
        <f>VLOOKUP($A1682,'Order Sales'!$A$2:$H$2154,F$1,FALSE)</f>
        <v>157.99</v>
      </c>
      <c r="G1682" t="str">
        <f>VLOOKUP($A1682,'Order Sales'!$A$2:$H$2154,G$1,FALSE)</f>
        <v>Corporate</v>
      </c>
    </row>
    <row r="1683" spans="1:7" x14ac:dyDescent="0.3">
      <c r="A1683">
        <v>5244</v>
      </c>
      <c r="B1683" s="2">
        <v>39859</v>
      </c>
      <c r="C1683" s="2">
        <v>39861</v>
      </c>
      <c r="D1683" s="4">
        <f>VLOOKUP(A1683,'Order Shipping'!$A$2:$C$2154,3,FALSE)</f>
        <v>5.5</v>
      </c>
      <c r="E1683" s="4">
        <f>VLOOKUP($A1683,'Order Sales'!$A$2:$H$2154,E$1,FALSE)</f>
        <v>30</v>
      </c>
      <c r="F1683">
        <f>VLOOKUP($A1683,'Order Sales'!$A$2:$H$2154,F$1,FALSE)</f>
        <v>4846.74</v>
      </c>
      <c r="G1683" t="str">
        <f>VLOOKUP($A1683,'Order Sales'!$A$2:$H$2154,G$1,FALSE)</f>
        <v>Consumer</v>
      </c>
    </row>
    <row r="1684" spans="1:7" x14ac:dyDescent="0.3">
      <c r="A1684">
        <v>9389</v>
      </c>
      <c r="B1684" s="2">
        <v>39913</v>
      </c>
      <c r="C1684" s="2">
        <v>39914</v>
      </c>
      <c r="D1684" s="4">
        <f>VLOOKUP(A1684,'Order Shipping'!$A$2:$C$2154,3,FALSE)</f>
        <v>91.05</v>
      </c>
      <c r="E1684" s="4">
        <f>VLOOKUP($A1684,'Order Sales'!$A$2:$H$2154,E$1,FALSE)</f>
        <v>29</v>
      </c>
      <c r="F1684">
        <f>VLOOKUP($A1684,'Order Sales'!$A$2:$H$2154,F$1,FALSE)</f>
        <v>9492.92</v>
      </c>
      <c r="G1684" t="str">
        <f>VLOOKUP($A1684,'Order Sales'!$A$2:$H$2154,G$1,FALSE)</f>
        <v>Home Office</v>
      </c>
    </row>
    <row r="1685" spans="1:7" x14ac:dyDescent="0.3">
      <c r="A1685">
        <v>4794</v>
      </c>
      <c r="B1685" s="2">
        <v>39852</v>
      </c>
      <c r="C1685" s="2">
        <v>39854</v>
      </c>
      <c r="D1685" s="4">
        <f>VLOOKUP(A1685,'Order Shipping'!$A$2:$C$2154,3,FALSE)</f>
        <v>8.99</v>
      </c>
      <c r="E1685" s="4">
        <f>VLOOKUP($A1685,'Order Sales'!$A$2:$H$2154,E$1,FALSE)</f>
        <v>47</v>
      </c>
      <c r="F1685">
        <f>VLOOKUP($A1685,'Order Sales'!$A$2:$H$2154,F$1,FALSE)</f>
        <v>714.46</v>
      </c>
      <c r="G1685" t="str">
        <f>VLOOKUP($A1685,'Order Sales'!$A$2:$H$2154,G$1,FALSE)</f>
        <v>Corporate</v>
      </c>
    </row>
    <row r="1686" spans="1:7" x14ac:dyDescent="0.3">
      <c r="A1686">
        <v>12141</v>
      </c>
      <c r="B1686" s="2">
        <v>39950</v>
      </c>
      <c r="C1686" s="2">
        <v>39951</v>
      </c>
      <c r="D1686" s="4">
        <f>VLOOKUP(A1686,'Order Shipping'!$A$2:$C$2154,3,FALSE)</f>
        <v>4.0999999999999996</v>
      </c>
      <c r="E1686" s="4">
        <f>VLOOKUP($A1686,'Order Sales'!$A$2:$H$2154,E$1,FALSE)</f>
        <v>26</v>
      </c>
      <c r="F1686">
        <f>VLOOKUP($A1686,'Order Sales'!$A$2:$H$2154,F$1,FALSE)</f>
        <v>493.43</v>
      </c>
      <c r="G1686" t="str">
        <f>VLOOKUP($A1686,'Order Sales'!$A$2:$H$2154,G$1,FALSE)</f>
        <v>Home Office</v>
      </c>
    </row>
    <row r="1687" spans="1:7" x14ac:dyDescent="0.3">
      <c r="A1687">
        <v>22737</v>
      </c>
      <c r="B1687" s="2">
        <v>40088</v>
      </c>
      <c r="C1687" s="2">
        <v>40089</v>
      </c>
      <c r="D1687" s="4">
        <f>VLOOKUP(A1687,'Order Shipping'!$A$2:$C$2154,3,FALSE)</f>
        <v>11.17</v>
      </c>
      <c r="E1687" s="4">
        <f>VLOOKUP($A1687,'Order Sales'!$A$2:$H$2154,E$1,FALSE)</f>
        <v>27</v>
      </c>
      <c r="F1687">
        <f>VLOOKUP($A1687,'Order Sales'!$A$2:$H$2154,F$1,FALSE)</f>
        <v>566.12</v>
      </c>
      <c r="G1687" t="str">
        <f>VLOOKUP($A1687,'Order Sales'!$A$2:$H$2154,G$1,FALSE)</f>
        <v>Corporate</v>
      </c>
    </row>
    <row r="1688" spans="1:7" x14ac:dyDescent="0.3">
      <c r="A1688">
        <v>7051</v>
      </c>
      <c r="B1688" s="2">
        <v>39889</v>
      </c>
      <c r="C1688" s="2">
        <v>39889</v>
      </c>
      <c r="D1688" s="4">
        <f>VLOOKUP(A1688,'Order Shipping'!$A$2:$C$2154,3,FALSE)</f>
        <v>5.35</v>
      </c>
      <c r="E1688" s="4">
        <f>VLOOKUP($A1688,'Order Sales'!$A$2:$H$2154,E$1,FALSE)</f>
        <v>39</v>
      </c>
      <c r="F1688">
        <f>VLOOKUP($A1688,'Order Sales'!$A$2:$H$2154,F$1,FALSE)</f>
        <v>223.64</v>
      </c>
      <c r="G1688" t="str">
        <f>VLOOKUP($A1688,'Order Sales'!$A$2:$H$2154,G$1,FALSE)</f>
        <v>Home Office</v>
      </c>
    </row>
    <row r="1689" spans="1:7" x14ac:dyDescent="0.3">
      <c r="A1689">
        <v>9654</v>
      </c>
      <c r="B1689" s="2">
        <v>39916</v>
      </c>
      <c r="C1689" s="2">
        <v>39918</v>
      </c>
      <c r="D1689" s="4">
        <f>VLOOKUP(A1689,'Order Shipping'!$A$2:$C$2154,3,FALSE)</f>
        <v>1.49</v>
      </c>
      <c r="E1689" s="4">
        <f>VLOOKUP($A1689,'Order Sales'!$A$2:$H$2154,E$1,FALSE)</f>
        <v>1</v>
      </c>
      <c r="F1689">
        <f>VLOOKUP($A1689,'Order Sales'!$A$2:$H$2154,F$1,FALSE)</f>
        <v>3.42</v>
      </c>
      <c r="G1689" t="str">
        <f>VLOOKUP($A1689,'Order Sales'!$A$2:$H$2154,G$1,FALSE)</f>
        <v>Corporate</v>
      </c>
    </row>
    <row r="1690" spans="1:7" x14ac:dyDescent="0.3">
      <c r="A1690">
        <v>2549</v>
      </c>
      <c r="B1690" s="2">
        <v>39826</v>
      </c>
      <c r="C1690" s="2">
        <v>39828</v>
      </c>
      <c r="D1690" s="4">
        <f>VLOOKUP(A1690,'Order Shipping'!$A$2:$C$2154,3,FALSE)</f>
        <v>5.79</v>
      </c>
      <c r="E1690" s="4">
        <f>VLOOKUP($A1690,'Order Sales'!$A$2:$H$2154,E$1,FALSE)</f>
        <v>50</v>
      </c>
      <c r="F1690">
        <f>VLOOKUP($A1690,'Order Sales'!$A$2:$H$2154,F$1,FALSE)</f>
        <v>297.76</v>
      </c>
      <c r="G1690" t="str">
        <f>VLOOKUP($A1690,'Order Sales'!$A$2:$H$2154,G$1,FALSE)</f>
        <v>Consumer</v>
      </c>
    </row>
    <row r="1691" spans="1:7" x14ac:dyDescent="0.3">
      <c r="A1691">
        <v>24863</v>
      </c>
      <c r="B1691" s="2">
        <v>40120</v>
      </c>
      <c r="C1691" s="2">
        <v>40122</v>
      </c>
      <c r="D1691" s="4">
        <f>VLOOKUP(A1691,'Order Shipping'!$A$2:$C$2154,3,FALSE)</f>
        <v>54.12</v>
      </c>
      <c r="E1691" s="4">
        <f>VLOOKUP($A1691,'Order Sales'!$A$2:$H$2154,E$1,FALSE)</f>
        <v>7</v>
      </c>
      <c r="F1691">
        <f>VLOOKUP($A1691,'Order Sales'!$A$2:$H$2154,F$1,FALSE)</f>
        <v>2097.94</v>
      </c>
      <c r="G1691" t="str">
        <f>VLOOKUP($A1691,'Order Sales'!$A$2:$H$2154,G$1,FALSE)</f>
        <v>Home Office</v>
      </c>
    </row>
    <row r="1692" spans="1:7" x14ac:dyDescent="0.3">
      <c r="A1692">
        <v>22414</v>
      </c>
      <c r="B1692" s="2">
        <v>40085</v>
      </c>
      <c r="C1692" s="2">
        <v>40087</v>
      </c>
      <c r="D1692" s="4">
        <f>VLOOKUP(A1692,'Order Shipping'!$A$2:$C$2154,3,FALSE)</f>
        <v>8.99</v>
      </c>
      <c r="E1692" s="4">
        <f>VLOOKUP($A1692,'Order Sales'!$A$2:$H$2154,E$1,FALSE)</f>
        <v>11</v>
      </c>
      <c r="F1692">
        <f>VLOOKUP($A1692,'Order Sales'!$A$2:$H$2154,F$1,FALSE)</f>
        <v>642.91449999999998</v>
      </c>
      <c r="G1692" t="str">
        <f>VLOOKUP($A1692,'Order Sales'!$A$2:$H$2154,G$1,FALSE)</f>
        <v>Consumer</v>
      </c>
    </row>
    <row r="1693" spans="1:7" x14ac:dyDescent="0.3">
      <c r="A1693">
        <v>28225</v>
      </c>
      <c r="B1693" s="2">
        <v>40168</v>
      </c>
      <c r="C1693" s="2">
        <v>40171</v>
      </c>
      <c r="D1693" s="4">
        <f>VLOOKUP(A1693,'Order Shipping'!$A$2:$C$2154,3,FALSE)</f>
        <v>0.7</v>
      </c>
      <c r="E1693" s="4">
        <f>VLOOKUP($A1693,'Order Sales'!$A$2:$H$2154,E$1,FALSE)</f>
        <v>28</v>
      </c>
      <c r="F1693">
        <f>VLOOKUP($A1693,'Order Sales'!$A$2:$H$2154,F$1,FALSE)</f>
        <v>46.89</v>
      </c>
      <c r="G1693" t="str">
        <f>VLOOKUP($A1693,'Order Sales'!$A$2:$H$2154,G$1,FALSE)</f>
        <v>Corporate</v>
      </c>
    </row>
    <row r="1694" spans="1:7" x14ac:dyDescent="0.3">
      <c r="A1694">
        <v>13922</v>
      </c>
      <c r="B1694" s="2">
        <v>39971</v>
      </c>
      <c r="C1694" s="2">
        <v>39972</v>
      </c>
      <c r="D1694" s="4">
        <f>VLOOKUP(A1694,'Order Shipping'!$A$2:$C$2154,3,FALSE)</f>
        <v>0.7</v>
      </c>
      <c r="E1694" s="4">
        <f>VLOOKUP($A1694,'Order Sales'!$A$2:$H$2154,E$1,FALSE)</f>
        <v>10</v>
      </c>
      <c r="F1694">
        <f>VLOOKUP($A1694,'Order Sales'!$A$2:$H$2154,F$1,FALSE)</f>
        <v>12.95</v>
      </c>
      <c r="G1694" t="str">
        <f>VLOOKUP($A1694,'Order Sales'!$A$2:$H$2154,G$1,FALSE)</f>
        <v>Home Office</v>
      </c>
    </row>
    <row r="1695" spans="1:7" x14ac:dyDescent="0.3">
      <c r="A1695">
        <v>14019</v>
      </c>
      <c r="B1695" s="2">
        <v>39975</v>
      </c>
      <c r="C1695" s="2">
        <v>39976</v>
      </c>
      <c r="D1695" s="4">
        <f>VLOOKUP(A1695,'Order Shipping'!$A$2:$C$2154,3,FALSE)</f>
        <v>5.99</v>
      </c>
      <c r="E1695" s="4">
        <f>VLOOKUP($A1695,'Order Sales'!$A$2:$H$2154,E$1,FALSE)</f>
        <v>29</v>
      </c>
      <c r="F1695">
        <f>VLOOKUP($A1695,'Order Sales'!$A$2:$H$2154,F$1,FALSE)</f>
        <v>909.721</v>
      </c>
      <c r="G1695" t="str">
        <f>VLOOKUP($A1695,'Order Sales'!$A$2:$H$2154,G$1,FALSE)</f>
        <v>Corporate</v>
      </c>
    </row>
    <row r="1696" spans="1:7" x14ac:dyDescent="0.3">
      <c r="A1696">
        <v>13017</v>
      </c>
      <c r="B1696" s="2">
        <v>39959</v>
      </c>
      <c r="C1696" s="2">
        <v>39961</v>
      </c>
      <c r="D1696" s="4">
        <f>VLOOKUP(A1696,'Order Shipping'!$A$2:$C$2154,3,FALSE)</f>
        <v>6.12</v>
      </c>
      <c r="E1696" s="4">
        <f>VLOOKUP($A1696,'Order Sales'!$A$2:$H$2154,E$1,FALSE)</f>
        <v>9</v>
      </c>
      <c r="F1696">
        <f>VLOOKUP($A1696,'Order Sales'!$A$2:$H$2154,F$1,FALSE)</f>
        <v>106.05</v>
      </c>
      <c r="G1696" t="str">
        <f>VLOOKUP($A1696,'Order Sales'!$A$2:$H$2154,G$1,FALSE)</f>
        <v>Corporate</v>
      </c>
    </row>
    <row r="1697" spans="1:7" x14ac:dyDescent="0.3">
      <c r="A1697">
        <v>18377</v>
      </c>
      <c r="B1697" s="2">
        <v>40032</v>
      </c>
      <c r="C1697" s="2">
        <v>40034</v>
      </c>
      <c r="D1697" s="4">
        <f>VLOOKUP(A1697,'Order Shipping'!$A$2:$C$2154,3,FALSE)</f>
        <v>13.32</v>
      </c>
      <c r="E1697" s="4">
        <f>VLOOKUP($A1697,'Order Sales'!$A$2:$H$2154,E$1,FALSE)</f>
        <v>44</v>
      </c>
      <c r="F1697">
        <f>VLOOKUP($A1697,'Order Sales'!$A$2:$H$2154,F$1,FALSE)</f>
        <v>642.79999999999995</v>
      </c>
      <c r="G1697" t="str">
        <f>VLOOKUP($A1697,'Order Sales'!$A$2:$H$2154,G$1,FALSE)</f>
        <v>Corporate</v>
      </c>
    </row>
    <row r="1698" spans="1:7" x14ac:dyDescent="0.3">
      <c r="A1698">
        <v>5341</v>
      </c>
      <c r="B1698" s="2">
        <v>39860</v>
      </c>
      <c r="C1698" s="2">
        <v>39867</v>
      </c>
      <c r="D1698" s="4">
        <f>VLOOKUP(A1698,'Order Shipping'!$A$2:$C$2154,3,FALSE)</f>
        <v>6.19</v>
      </c>
      <c r="E1698" s="4">
        <f>VLOOKUP($A1698,'Order Sales'!$A$2:$H$2154,E$1,FALSE)</f>
        <v>37</v>
      </c>
      <c r="F1698">
        <f>VLOOKUP($A1698,'Order Sales'!$A$2:$H$2154,F$1,FALSE)</f>
        <v>311.66000000000003</v>
      </c>
      <c r="G1698" t="str">
        <f>VLOOKUP($A1698,'Order Sales'!$A$2:$H$2154,G$1,FALSE)</f>
        <v>Home Office</v>
      </c>
    </row>
    <row r="1699" spans="1:7" x14ac:dyDescent="0.3">
      <c r="A1699">
        <v>11532</v>
      </c>
      <c r="B1699" s="2">
        <v>39944</v>
      </c>
      <c r="C1699" s="2">
        <v>39944</v>
      </c>
      <c r="D1699" s="4">
        <f>VLOOKUP(A1699,'Order Shipping'!$A$2:$C$2154,3,FALSE)</f>
        <v>32.479999999999997</v>
      </c>
      <c r="E1699" s="4">
        <f>VLOOKUP($A1699,'Order Sales'!$A$2:$H$2154,E$1,FALSE)</f>
        <v>45</v>
      </c>
      <c r="F1699">
        <f>VLOOKUP($A1699,'Order Sales'!$A$2:$H$2154,F$1,FALSE)</f>
        <v>8014.6239999999998</v>
      </c>
      <c r="G1699" t="str">
        <f>VLOOKUP($A1699,'Order Sales'!$A$2:$H$2154,G$1,FALSE)</f>
        <v>Consumer</v>
      </c>
    </row>
    <row r="1700" spans="1:7" x14ac:dyDescent="0.3">
      <c r="A1700">
        <v>14547</v>
      </c>
      <c r="B1700" s="2">
        <v>39981</v>
      </c>
      <c r="C1700" s="2">
        <v>39983</v>
      </c>
      <c r="D1700" s="4">
        <f>VLOOKUP(A1700,'Order Shipping'!$A$2:$C$2154,3,FALSE)</f>
        <v>4.95</v>
      </c>
      <c r="E1700" s="4">
        <f>VLOOKUP($A1700,'Order Sales'!$A$2:$H$2154,E$1,FALSE)</f>
        <v>11</v>
      </c>
      <c r="F1700">
        <f>VLOOKUP($A1700,'Order Sales'!$A$2:$H$2154,F$1,FALSE)</f>
        <v>96.68</v>
      </c>
      <c r="G1700" t="str">
        <f>VLOOKUP($A1700,'Order Sales'!$A$2:$H$2154,G$1,FALSE)</f>
        <v>Consumer</v>
      </c>
    </row>
    <row r="1701" spans="1:7" x14ac:dyDescent="0.3">
      <c r="A1701">
        <v>6142</v>
      </c>
      <c r="B1701" s="2">
        <v>39873</v>
      </c>
      <c r="C1701" s="2">
        <v>39874</v>
      </c>
      <c r="D1701" s="4">
        <f>VLOOKUP(A1701,'Order Shipping'!$A$2:$C$2154,3,FALSE)</f>
        <v>11.25</v>
      </c>
      <c r="E1701" s="4">
        <f>VLOOKUP($A1701,'Order Sales'!$A$2:$H$2154,E$1,FALSE)</f>
        <v>37</v>
      </c>
      <c r="F1701">
        <f>VLOOKUP($A1701,'Order Sales'!$A$2:$H$2154,F$1,FALSE)</f>
        <v>434.77</v>
      </c>
      <c r="G1701" t="str">
        <f>VLOOKUP($A1701,'Order Sales'!$A$2:$H$2154,G$1,FALSE)</f>
        <v>Corporate</v>
      </c>
    </row>
    <row r="1702" spans="1:7" x14ac:dyDescent="0.3">
      <c r="A1702">
        <v>15552</v>
      </c>
      <c r="B1702" s="2">
        <v>39995</v>
      </c>
      <c r="C1702" s="2">
        <v>40000</v>
      </c>
      <c r="D1702" s="4">
        <f>VLOOKUP(A1702,'Order Shipping'!$A$2:$C$2154,3,FALSE)</f>
        <v>14.7</v>
      </c>
      <c r="E1702" s="4">
        <f>VLOOKUP($A1702,'Order Sales'!$A$2:$H$2154,E$1,FALSE)</f>
        <v>3</v>
      </c>
      <c r="F1702">
        <f>VLOOKUP($A1702,'Order Sales'!$A$2:$H$2154,F$1,FALSE)</f>
        <v>6041.01</v>
      </c>
      <c r="G1702" t="str">
        <f>VLOOKUP($A1702,'Order Sales'!$A$2:$H$2154,G$1,FALSE)</f>
        <v>Small Business</v>
      </c>
    </row>
    <row r="1703" spans="1:7" x14ac:dyDescent="0.3">
      <c r="A1703">
        <v>27812</v>
      </c>
      <c r="B1703" s="2">
        <v>40163</v>
      </c>
      <c r="C1703" s="2">
        <v>40164</v>
      </c>
      <c r="D1703" s="4">
        <f>VLOOKUP(A1703,'Order Shipping'!$A$2:$C$2154,3,FALSE)</f>
        <v>36.090000000000003</v>
      </c>
      <c r="E1703" s="4">
        <f>VLOOKUP($A1703,'Order Sales'!$A$2:$H$2154,E$1,FALSE)</f>
        <v>15</v>
      </c>
      <c r="F1703">
        <f>VLOOKUP($A1703,'Order Sales'!$A$2:$H$2154,F$1,FALSE)</f>
        <v>2277.67</v>
      </c>
      <c r="G1703" t="str">
        <f>VLOOKUP($A1703,'Order Sales'!$A$2:$H$2154,G$1,FALSE)</f>
        <v>Consumer</v>
      </c>
    </row>
    <row r="1704" spans="1:7" x14ac:dyDescent="0.3">
      <c r="A1704">
        <v>19931</v>
      </c>
      <c r="B1704" s="2">
        <v>40052</v>
      </c>
      <c r="C1704" s="2">
        <v>40054</v>
      </c>
      <c r="D1704" s="4">
        <f>VLOOKUP(A1704,'Order Shipping'!$A$2:$C$2154,3,FALSE)</f>
        <v>1.49</v>
      </c>
      <c r="E1704" s="4">
        <f>VLOOKUP($A1704,'Order Sales'!$A$2:$H$2154,E$1,FALSE)</f>
        <v>16</v>
      </c>
      <c r="F1704">
        <f>VLOOKUP($A1704,'Order Sales'!$A$2:$H$2154,F$1,FALSE)</f>
        <v>33.76</v>
      </c>
      <c r="G1704" t="str">
        <f>VLOOKUP($A1704,'Order Sales'!$A$2:$H$2154,G$1,FALSE)</f>
        <v>Corporate</v>
      </c>
    </row>
    <row r="1705" spans="1:7" x14ac:dyDescent="0.3">
      <c r="A1705">
        <v>24549</v>
      </c>
      <c r="B1705" s="2">
        <v>40116</v>
      </c>
      <c r="C1705" s="2">
        <v>40116</v>
      </c>
      <c r="D1705" s="4">
        <f>VLOOKUP(A1705,'Order Shipping'!$A$2:$C$2154,3,FALSE)</f>
        <v>1.29</v>
      </c>
      <c r="E1705" s="4">
        <f>VLOOKUP($A1705,'Order Sales'!$A$2:$H$2154,E$1,FALSE)</f>
        <v>25</v>
      </c>
      <c r="F1705">
        <f>VLOOKUP($A1705,'Order Sales'!$A$2:$H$2154,F$1,FALSE)</f>
        <v>38.369999999999997</v>
      </c>
      <c r="G1705" t="str">
        <f>VLOOKUP($A1705,'Order Sales'!$A$2:$H$2154,G$1,FALSE)</f>
        <v>Home Office</v>
      </c>
    </row>
    <row r="1706" spans="1:7" x14ac:dyDescent="0.3">
      <c r="A1706">
        <v>23637</v>
      </c>
      <c r="B1706" s="2">
        <v>40101</v>
      </c>
      <c r="C1706" s="2">
        <v>40103</v>
      </c>
      <c r="D1706" s="4">
        <f>VLOOKUP(A1706,'Order Shipping'!$A$2:$C$2154,3,FALSE)</f>
        <v>5.37</v>
      </c>
      <c r="E1706" s="4">
        <f>VLOOKUP($A1706,'Order Sales'!$A$2:$H$2154,E$1,FALSE)</f>
        <v>19</v>
      </c>
      <c r="F1706">
        <f>VLOOKUP($A1706,'Order Sales'!$A$2:$H$2154,F$1,FALSE)</f>
        <v>513.5</v>
      </c>
      <c r="G1706" t="str">
        <f>VLOOKUP($A1706,'Order Sales'!$A$2:$H$2154,G$1,FALSE)</f>
        <v>Home Office</v>
      </c>
    </row>
    <row r="1707" spans="1:7" x14ac:dyDescent="0.3">
      <c r="A1707">
        <v>2382</v>
      </c>
      <c r="B1707" s="2">
        <v>39825</v>
      </c>
      <c r="C1707" s="2">
        <v>39828</v>
      </c>
      <c r="D1707" s="4">
        <f>VLOOKUP(A1707,'Order Shipping'!$A$2:$C$2154,3,FALSE)</f>
        <v>30</v>
      </c>
      <c r="E1707" s="4">
        <f>VLOOKUP($A1707,'Order Sales'!$A$2:$H$2154,E$1,FALSE)</f>
        <v>45</v>
      </c>
      <c r="F1707">
        <f>VLOOKUP($A1707,'Order Sales'!$A$2:$H$2154,F$1,FALSE)</f>
        <v>15963.09</v>
      </c>
      <c r="G1707" t="str">
        <f>VLOOKUP($A1707,'Order Sales'!$A$2:$H$2154,G$1,FALSE)</f>
        <v>Consumer</v>
      </c>
    </row>
    <row r="1708" spans="1:7" x14ac:dyDescent="0.3">
      <c r="A1708">
        <v>7594</v>
      </c>
      <c r="B1708" s="2">
        <v>39895</v>
      </c>
      <c r="C1708" s="2">
        <v>39897</v>
      </c>
      <c r="D1708" s="4">
        <f>VLOOKUP(A1708,'Order Shipping'!$A$2:$C$2154,3,FALSE)</f>
        <v>5.81</v>
      </c>
      <c r="E1708" s="4">
        <f>VLOOKUP($A1708,'Order Sales'!$A$2:$H$2154,E$1,FALSE)</f>
        <v>7</v>
      </c>
      <c r="F1708">
        <f>VLOOKUP($A1708,'Order Sales'!$A$2:$H$2154,F$1,FALSE)</f>
        <v>88.59</v>
      </c>
      <c r="G1708" t="str">
        <f>VLOOKUP($A1708,'Order Sales'!$A$2:$H$2154,G$1,FALSE)</f>
        <v>Corporate</v>
      </c>
    </row>
    <row r="1709" spans="1:7" x14ac:dyDescent="0.3">
      <c r="A1709">
        <v>20104</v>
      </c>
      <c r="B1709" s="2">
        <v>40053</v>
      </c>
      <c r="C1709" s="2">
        <v>40056</v>
      </c>
      <c r="D1709" s="4">
        <f>VLOOKUP(A1709,'Order Shipping'!$A$2:$C$2154,3,FALSE)</f>
        <v>3.26</v>
      </c>
      <c r="E1709" s="4">
        <f>VLOOKUP($A1709,'Order Sales'!$A$2:$H$2154,E$1,FALSE)</f>
        <v>16</v>
      </c>
      <c r="F1709">
        <f>VLOOKUP($A1709,'Order Sales'!$A$2:$H$2154,F$1,FALSE)</f>
        <v>273.36</v>
      </c>
      <c r="G1709" t="str">
        <f>VLOOKUP($A1709,'Order Sales'!$A$2:$H$2154,G$1,FALSE)</f>
        <v>Home Office</v>
      </c>
    </row>
    <row r="1710" spans="1:7" x14ac:dyDescent="0.3">
      <c r="A1710">
        <v>3988</v>
      </c>
      <c r="B1710" s="2">
        <v>39844</v>
      </c>
      <c r="C1710" s="2">
        <v>39846</v>
      </c>
      <c r="D1710" s="4">
        <f>VLOOKUP(A1710,'Order Shipping'!$A$2:$C$2154,3,FALSE)</f>
        <v>1.6</v>
      </c>
      <c r="E1710" s="4">
        <f>VLOOKUP($A1710,'Order Sales'!$A$2:$H$2154,E$1,FALSE)</f>
        <v>36</v>
      </c>
      <c r="F1710">
        <f>VLOOKUP($A1710,'Order Sales'!$A$2:$H$2154,F$1,FALSE)</f>
        <v>257.91000000000003</v>
      </c>
      <c r="G1710" t="str">
        <f>VLOOKUP($A1710,'Order Sales'!$A$2:$H$2154,G$1,FALSE)</f>
        <v>Corporate</v>
      </c>
    </row>
    <row r="1711" spans="1:7" x14ac:dyDescent="0.3">
      <c r="A1711">
        <v>26126</v>
      </c>
      <c r="B1711" s="2">
        <v>40140</v>
      </c>
      <c r="C1711" s="2">
        <v>40142</v>
      </c>
      <c r="D1711" s="4">
        <f>VLOOKUP(A1711,'Order Shipping'!$A$2:$C$2154,3,FALSE)</f>
        <v>5.03</v>
      </c>
      <c r="E1711" s="4">
        <f>VLOOKUP($A1711,'Order Sales'!$A$2:$H$2154,E$1,FALSE)</f>
        <v>39</v>
      </c>
      <c r="F1711">
        <f>VLOOKUP($A1711,'Order Sales'!$A$2:$H$2154,F$1,FALSE)</f>
        <v>729.21</v>
      </c>
      <c r="G1711" t="str">
        <f>VLOOKUP($A1711,'Order Sales'!$A$2:$H$2154,G$1,FALSE)</f>
        <v>Corporate</v>
      </c>
    </row>
    <row r="1712" spans="1:7" x14ac:dyDescent="0.3">
      <c r="A1712">
        <v>25595</v>
      </c>
      <c r="B1712" s="2">
        <v>40133</v>
      </c>
      <c r="C1712" s="2">
        <v>40133</v>
      </c>
      <c r="D1712" s="4">
        <f>VLOOKUP(A1712,'Order Shipping'!$A$2:$C$2154,3,FALSE)</f>
        <v>5.53</v>
      </c>
      <c r="E1712" s="4">
        <f>VLOOKUP($A1712,'Order Sales'!$A$2:$H$2154,E$1,FALSE)</f>
        <v>45</v>
      </c>
      <c r="F1712">
        <f>VLOOKUP($A1712,'Order Sales'!$A$2:$H$2154,F$1,FALSE)</f>
        <v>318.94</v>
      </c>
      <c r="G1712" t="str">
        <f>VLOOKUP($A1712,'Order Sales'!$A$2:$H$2154,G$1,FALSE)</f>
        <v>Consumer</v>
      </c>
    </row>
    <row r="1713" spans="1:7" x14ac:dyDescent="0.3">
      <c r="A1713">
        <v>5643</v>
      </c>
      <c r="B1713" s="2">
        <v>39866</v>
      </c>
      <c r="C1713" s="2">
        <v>39867</v>
      </c>
      <c r="D1713" s="4">
        <f>VLOOKUP(A1713,'Order Shipping'!$A$2:$C$2154,3,FALSE)</f>
        <v>7.73</v>
      </c>
      <c r="E1713" s="4">
        <f>VLOOKUP($A1713,'Order Sales'!$A$2:$H$2154,E$1,FALSE)</f>
        <v>50</v>
      </c>
      <c r="F1713">
        <f>VLOOKUP($A1713,'Order Sales'!$A$2:$H$2154,F$1,FALSE)</f>
        <v>1633.37</v>
      </c>
      <c r="G1713" t="str">
        <f>VLOOKUP($A1713,'Order Sales'!$A$2:$H$2154,G$1,FALSE)</f>
        <v>Corporate</v>
      </c>
    </row>
    <row r="1714" spans="1:7" x14ac:dyDescent="0.3">
      <c r="A1714">
        <v>4192</v>
      </c>
      <c r="B1714" s="2">
        <v>39846</v>
      </c>
      <c r="C1714" s="2">
        <v>39848</v>
      </c>
      <c r="D1714" s="4">
        <f>VLOOKUP(A1714,'Order Shipping'!$A$2:$C$2154,3,FALSE)</f>
        <v>6.13</v>
      </c>
      <c r="E1714" s="4">
        <f>VLOOKUP($A1714,'Order Sales'!$A$2:$H$2154,E$1,FALSE)</f>
        <v>38</v>
      </c>
      <c r="F1714">
        <f>VLOOKUP($A1714,'Order Sales'!$A$2:$H$2154,F$1,FALSE)</f>
        <v>3152.75</v>
      </c>
      <c r="G1714" t="str">
        <f>VLOOKUP($A1714,'Order Sales'!$A$2:$H$2154,G$1,FALSE)</f>
        <v>Corporate</v>
      </c>
    </row>
    <row r="1715" spans="1:7" x14ac:dyDescent="0.3">
      <c r="A1715">
        <v>25771</v>
      </c>
      <c r="B1715" s="2">
        <v>40135</v>
      </c>
      <c r="C1715" s="2">
        <v>40137</v>
      </c>
      <c r="D1715" s="4">
        <f>VLOOKUP(A1715,'Order Shipping'!$A$2:$C$2154,3,FALSE)</f>
        <v>0.76</v>
      </c>
      <c r="E1715" s="4">
        <f>VLOOKUP($A1715,'Order Sales'!$A$2:$H$2154,E$1,FALSE)</f>
        <v>23</v>
      </c>
      <c r="F1715">
        <f>VLOOKUP($A1715,'Order Sales'!$A$2:$H$2154,F$1,FALSE)</f>
        <v>42.23</v>
      </c>
      <c r="G1715" t="str">
        <f>VLOOKUP($A1715,'Order Sales'!$A$2:$H$2154,G$1,FALSE)</f>
        <v>Consumer</v>
      </c>
    </row>
    <row r="1716" spans="1:7" x14ac:dyDescent="0.3">
      <c r="A1716">
        <v>21796</v>
      </c>
      <c r="B1716" s="2">
        <v>40075</v>
      </c>
      <c r="C1716" s="2">
        <v>40075</v>
      </c>
      <c r="D1716" s="4">
        <f>VLOOKUP(A1716,'Order Shipping'!$A$2:$C$2154,3,FALSE)</f>
        <v>4</v>
      </c>
      <c r="E1716" s="4">
        <f>VLOOKUP($A1716,'Order Sales'!$A$2:$H$2154,E$1,FALSE)</f>
        <v>30</v>
      </c>
      <c r="F1716">
        <f>VLOOKUP($A1716,'Order Sales'!$A$2:$H$2154,F$1,FALSE)</f>
        <v>920</v>
      </c>
      <c r="G1716" t="str">
        <f>VLOOKUP($A1716,'Order Sales'!$A$2:$H$2154,G$1,FALSE)</f>
        <v>Small Business</v>
      </c>
    </row>
    <row r="1717" spans="1:7" x14ac:dyDescent="0.3">
      <c r="A1717">
        <v>28842</v>
      </c>
      <c r="B1717" s="2">
        <v>40178</v>
      </c>
      <c r="C1717" s="2">
        <v>40180</v>
      </c>
      <c r="D1717" s="4">
        <f>VLOOKUP(A1717,'Order Shipping'!$A$2:$C$2154,3,FALSE)</f>
        <v>4.9800000000000004</v>
      </c>
      <c r="E1717" s="4">
        <f>VLOOKUP($A1717,'Order Sales'!$A$2:$H$2154,E$1,FALSE)</f>
        <v>10</v>
      </c>
      <c r="F1717">
        <f>VLOOKUP($A1717,'Order Sales'!$A$2:$H$2154,F$1,FALSE)</f>
        <v>130.36000000000001</v>
      </c>
      <c r="G1717" t="str">
        <f>VLOOKUP($A1717,'Order Sales'!$A$2:$H$2154,G$1,FALSE)</f>
        <v>Consumer</v>
      </c>
    </row>
    <row r="1718" spans="1:7" x14ac:dyDescent="0.3">
      <c r="A1718">
        <v>23042</v>
      </c>
      <c r="B1718" s="2">
        <v>40092</v>
      </c>
      <c r="C1718" s="2">
        <v>40094</v>
      </c>
      <c r="D1718" s="4">
        <f>VLOOKUP(A1718,'Order Shipping'!$A$2:$C$2154,3,FALSE)</f>
        <v>5</v>
      </c>
      <c r="E1718" s="4">
        <f>VLOOKUP($A1718,'Order Sales'!$A$2:$H$2154,E$1,FALSE)</f>
        <v>11</v>
      </c>
      <c r="F1718">
        <f>VLOOKUP($A1718,'Order Sales'!$A$2:$H$2154,F$1,FALSE)</f>
        <v>569.63599999999997</v>
      </c>
      <c r="G1718" t="str">
        <f>VLOOKUP($A1718,'Order Sales'!$A$2:$H$2154,G$1,FALSE)</f>
        <v>Corporate</v>
      </c>
    </row>
    <row r="1719" spans="1:7" x14ac:dyDescent="0.3">
      <c r="A1719">
        <v>23408</v>
      </c>
      <c r="B1719" s="2">
        <v>40096</v>
      </c>
      <c r="C1719" s="2">
        <v>40098</v>
      </c>
      <c r="D1719" s="4">
        <f>VLOOKUP(A1719,'Order Shipping'!$A$2:$C$2154,3,FALSE)</f>
        <v>2.15</v>
      </c>
      <c r="E1719" s="4">
        <f>VLOOKUP($A1719,'Order Sales'!$A$2:$H$2154,E$1,FALSE)</f>
        <v>5</v>
      </c>
      <c r="F1719">
        <f>VLOOKUP($A1719,'Order Sales'!$A$2:$H$2154,F$1,FALSE)</f>
        <v>43.55</v>
      </c>
      <c r="G1719" t="str">
        <f>VLOOKUP($A1719,'Order Sales'!$A$2:$H$2154,G$1,FALSE)</f>
        <v>Home Office</v>
      </c>
    </row>
    <row r="1720" spans="1:7" x14ac:dyDescent="0.3">
      <c r="A1720">
        <v>9754</v>
      </c>
      <c r="B1720" s="2">
        <v>39918</v>
      </c>
      <c r="C1720" s="2">
        <v>39918</v>
      </c>
      <c r="D1720" s="4">
        <f>VLOOKUP(A1720,'Order Shipping'!$A$2:$C$2154,3,FALSE)</f>
        <v>3.5</v>
      </c>
      <c r="E1720" s="4">
        <f>VLOOKUP($A1720,'Order Sales'!$A$2:$H$2154,E$1,FALSE)</f>
        <v>49</v>
      </c>
      <c r="F1720">
        <f>VLOOKUP($A1720,'Order Sales'!$A$2:$H$2154,F$1,FALSE)</f>
        <v>3291.13</v>
      </c>
      <c r="G1720" t="str">
        <f>VLOOKUP($A1720,'Order Sales'!$A$2:$H$2154,G$1,FALSE)</f>
        <v>Consumer</v>
      </c>
    </row>
    <row r="1721" spans="1:7" x14ac:dyDescent="0.3">
      <c r="A1721">
        <v>15417</v>
      </c>
      <c r="B1721" s="2">
        <v>39994</v>
      </c>
      <c r="C1721" s="2">
        <v>39995</v>
      </c>
      <c r="D1721" s="4">
        <f>VLOOKUP(A1721,'Order Shipping'!$A$2:$C$2154,3,FALSE)</f>
        <v>6.5</v>
      </c>
      <c r="E1721" s="4">
        <f>VLOOKUP($A1721,'Order Sales'!$A$2:$H$2154,E$1,FALSE)</f>
        <v>44</v>
      </c>
      <c r="F1721">
        <f>VLOOKUP($A1721,'Order Sales'!$A$2:$H$2154,F$1,FALSE)</f>
        <v>1431</v>
      </c>
      <c r="G1721" t="str">
        <f>VLOOKUP($A1721,'Order Sales'!$A$2:$H$2154,G$1,FALSE)</f>
        <v>Home Office</v>
      </c>
    </row>
    <row r="1722" spans="1:7" x14ac:dyDescent="0.3">
      <c r="A1722">
        <v>25786</v>
      </c>
      <c r="B1722" s="2">
        <v>40136</v>
      </c>
      <c r="C1722" s="2">
        <v>40136</v>
      </c>
      <c r="D1722" s="4">
        <f>VLOOKUP(A1722,'Order Shipping'!$A$2:$C$2154,3,FALSE)</f>
        <v>7.07</v>
      </c>
      <c r="E1722" s="4">
        <f>VLOOKUP($A1722,'Order Sales'!$A$2:$H$2154,E$1,FALSE)</f>
        <v>4</v>
      </c>
      <c r="F1722">
        <f>VLOOKUP($A1722,'Order Sales'!$A$2:$H$2154,F$1,FALSE)</f>
        <v>582.59</v>
      </c>
      <c r="G1722" t="str">
        <f>VLOOKUP($A1722,'Order Sales'!$A$2:$H$2154,G$1,FALSE)</f>
        <v>Consumer</v>
      </c>
    </row>
    <row r="1723" spans="1:7" x14ac:dyDescent="0.3">
      <c r="A1723">
        <v>27632</v>
      </c>
      <c r="B1723" s="2">
        <v>40159</v>
      </c>
      <c r="C1723" s="2">
        <v>40161</v>
      </c>
      <c r="D1723" s="4">
        <f>VLOOKUP(A1723,'Order Shipping'!$A$2:$C$2154,3,FALSE)</f>
        <v>6.28</v>
      </c>
      <c r="E1723" s="4">
        <f>VLOOKUP($A1723,'Order Sales'!$A$2:$H$2154,E$1,FALSE)</f>
        <v>32</v>
      </c>
      <c r="F1723">
        <f>VLOOKUP($A1723,'Order Sales'!$A$2:$H$2154,F$1,FALSE)</f>
        <v>270.73</v>
      </c>
      <c r="G1723" t="str">
        <f>VLOOKUP($A1723,'Order Sales'!$A$2:$H$2154,G$1,FALSE)</f>
        <v>Corporate</v>
      </c>
    </row>
    <row r="1724" spans="1:7" x14ac:dyDescent="0.3">
      <c r="A1724">
        <v>23123</v>
      </c>
      <c r="B1724" s="2">
        <v>40093</v>
      </c>
      <c r="C1724" s="2">
        <v>40095</v>
      </c>
      <c r="D1724" s="4">
        <f>VLOOKUP(A1724,'Order Shipping'!$A$2:$C$2154,3,FALSE)</f>
        <v>19.989999999999998</v>
      </c>
      <c r="E1724" s="4">
        <f>VLOOKUP($A1724,'Order Sales'!$A$2:$H$2154,E$1,FALSE)</f>
        <v>42</v>
      </c>
      <c r="F1724">
        <f>VLOOKUP($A1724,'Order Sales'!$A$2:$H$2154,F$1,FALSE)</f>
        <v>5450.6</v>
      </c>
      <c r="G1724" t="str">
        <f>VLOOKUP($A1724,'Order Sales'!$A$2:$H$2154,G$1,FALSE)</f>
        <v>Small Business</v>
      </c>
    </row>
    <row r="1725" spans="1:7" x14ac:dyDescent="0.3">
      <c r="A1725">
        <v>11974</v>
      </c>
      <c r="B1725" s="2">
        <v>39948</v>
      </c>
      <c r="C1725" s="2">
        <v>39951</v>
      </c>
      <c r="D1725" s="4">
        <f>VLOOKUP(A1725,'Order Shipping'!$A$2:$C$2154,3,FALSE)</f>
        <v>19.989999999999998</v>
      </c>
      <c r="E1725" s="4">
        <f>VLOOKUP($A1725,'Order Sales'!$A$2:$H$2154,E$1,FALSE)</f>
        <v>29</v>
      </c>
      <c r="F1725">
        <f>VLOOKUP($A1725,'Order Sales'!$A$2:$H$2154,F$1,FALSE)</f>
        <v>1267.42</v>
      </c>
      <c r="G1725" t="str">
        <f>VLOOKUP($A1725,'Order Sales'!$A$2:$H$2154,G$1,FALSE)</f>
        <v>Corporate</v>
      </c>
    </row>
    <row r="1726" spans="1:7" x14ac:dyDescent="0.3">
      <c r="A1726">
        <v>21396</v>
      </c>
      <c r="B1726" s="2">
        <v>40072</v>
      </c>
      <c r="C1726" s="2">
        <v>40074</v>
      </c>
      <c r="D1726" s="4">
        <f>VLOOKUP(A1726,'Order Shipping'!$A$2:$C$2154,3,FALSE)</f>
        <v>5.41</v>
      </c>
      <c r="E1726" s="4">
        <f>VLOOKUP($A1726,'Order Sales'!$A$2:$H$2154,E$1,FALSE)</f>
        <v>26</v>
      </c>
      <c r="F1726">
        <f>VLOOKUP($A1726,'Order Sales'!$A$2:$H$2154,F$1,FALSE)</f>
        <v>110.14</v>
      </c>
      <c r="G1726" t="str">
        <f>VLOOKUP($A1726,'Order Sales'!$A$2:$H$2154,G$1,FALSE)</f>
        <v>Small Business</v>
      </c>
    </row>
    <row r="1727" spans="1:7" x14ac:dyDescent="0.3">
      <c r="A1727">
        <v>4314</v>
      </c>
      <c r="B1727" s="2">
        <v>39848</v>
      </c>
      <c r="C1727" s="2">
        <v>39852</v>
      </c>
      <c r="D1727" s="4">
        <f>VLOOKUP(A1727,'Order Shipping'!$A$2:$C$2154,3,FALSE)</f>
        <v>5.5</v>
      </c>
      <c r="E1727" s="4">
        <f>VLOOKUP($A1727,'Order Sales'!$A$2:$H$2154,E$1,FALSE)</f>
        <v>14</v>
      </c>
      <c r="F1727">
        <f>VLOOKUP($A1727,'Order Sales'!$A$2:$H$2154,F$1,FALSE)</f>
        <v>181.49</v>
      </c>
      <c r="G1727" t="str">
        <f>VLOOKUP($A1727,'Order Sales'!$A$2:$H$2154,G$1,FALSE)</f>
        <v>Home Office</v>
      </c>
    </row>
    <row r="1728" spans="1:7" x14ac:dyDescent="0.3">
      <c r="A1728">
        <v>27770</v>
      </c>
      <c r="B1728" s="2">
        <v>40161</v>
      </c>
      <c r="C1728" s="2">
        <v>40161</v>
      </c>
      <c r="D1728" s="4">
        <f>VLOOKUP(A1728,'Order Shipping'!$A$2:$C$2154,3,FALSE)</f>
        <v>12.98</v>
      </c>
      <c r="E1728" s="4">
        <f>VLOOKUP($A1728,'Order Sales'!$A$2:$H$2154,E$1,FALSE)</f>
        <v>8</v>
      </c>
      <c r="F1728">
        <f>VLOOKUP($A1728,'Order Sales'!$A$2:$H$2154,F$1,FALSE)</f>
        <v>216.33</v>
      </c>
      <c r="G1728" t="str">
        <f>VLOOKUP($A1728,'Order Sales'!$A$2:$H$2154,G$1,FALSE)</f>
        <v>Consumer</v>
      </c>
    </row>
    <row r="1729" spans="1:7" x14ac:dyDescent="0.3">
      <c r="A1729">
        <v>8819</v>
      </c>
      <c r="B1729" s="2">
        <v>39908</v>
      </c>
      <c r="C1729" s="2">
        <v>39910</v>
      </c>
      <c r="D1729" s="4">
        <f>VLOOKUP(A1729,'Order Shipping'!$A$2:$C$2154,3,FALSE)</f>
        <v>2.83</v>
      </c>
      <c r="E1729" s="4">
        <f>VLOOKUP($A1729,'Order Sales'!$A$2:$H$2154,E$1,FALSE)</f>
        <v>18</v>
      </c>
      <c r="F1729">
        <f>VLOOKUP($A1729,'Order Sales'!$A$2:$H$2154,F$1,FALSE)</f>
        <v>129.47999999999999</v>
      </c>
      <c r="G1729" t="str">
        <f>VLOOKUP($A1729,'Order Sales'!$A$2:$H$2154,G$1,FALSE)</f>
        <v>Home Office</v>
      </c>
    </row>
    <row r="1730" spans="1:7" x14ac:dyDescent="0.3">
      <c r="A1730">
        <v>3621</v>
      </c>
      <c r="B1730" s="2">
        <v>39837</v>
      </c>
      <c r="C1730" s="2">
        <v>39839</v>
      </c>
      <c r="D1730" s="4">
        <f>VLOOKUP(A1730,'Order Shipping'!$A$2:$C$2154,3,FALSE)</f>
        <v>6.96</v>
      </c>
      <c r="E1730" s="4">
        <f>VLOOKUP($A1730,'Order Sales'!$A$2:$H$2154,E$1,FALSE)</f>
        <v>23</v>
      </c>
      <c r="F1730">
        <f>VLOOKUP($A1730,'Order Sales'!$A$2:$H$2154,F$1,FALSE)</f>
        <v>294.68</v>
      </c>
      <c r="G1730" t="str">
        <f>VLOOKUP($A1730,'Order Sales'!$A$2:$H$2154,G$1,FALSE)</f>
        <v>Home Office</v>
      </c>
    </row>
    <row r="1731" spans="1:7" x14ac:dyDescent="0.3">
      <c r="A1731">
        <v>26537</v>
      </c>
      <c r="B1731" s="2">
        <v>40146</v>
      </c>
      <c r="C1731" s="2">
        <v>40147</v>
      </c>
      <c r="D1731" s="4">
        <f>VLOOKUP(A1731,'Order Shipping'!$A$2:$C$2154,3,FALSE)</f>
        <v>3.85</v>
      </c>
      <c r="E1731" s="4">
        <f>VLOOKUP($A1731,'Order Sales'!$A$2:$H$2154,E$1,FALSE)</f>
        <v>31</v>
      </c>
      <c r="F1731">
        <f>VLOOKUP($A1731,'Order Sales'!$A$2:$H$2154,F$1,FALSE)</f>
        <v>180.7</v>
      </c>
      <c r="G1731" t="str">
        <f>VLOOKUP($A1731,'Order Sales'!$A$2:$H$2154,G$1,FALSE)</f>
        <v>Small Business</v>
      </c>
    </row>
    <row r="1732" spans="1:7" x14ac:dyDescent="0.3">
      <c r="A1732">
        <v>17752</v>
      </c>
      <c r="B1732" s="2">
        <v>40025</v>
      </c>
      <c r="C1732" s="2">
        <v>40029</v>
      </c>
      <c r="D1732" s="4">
        <f>VLOOKUP(A1732,'Order Shipping'!$A$2:$C$2154,3,FALSE)</f>
        <v>6.05</v>
      </c>
      <c r="E1732" s="4">
        <f>VLOOKUP($A1732,'Order Sales'!$A$2:$H$2154,E$1,FALSE)</f>
        <v>8</v>
      </c>
      <c r="F1732">
        <f>VLOOKUP($A1732,'Order Sales'!$A$2:$H$2154,F$1,FALSE)</f>
        <v>21.93</v>
      </c>
      <c r="G1732" t="str">
        <f>VLOOKUP($A1732,'Order Sales'!$A$2:$H$2154,G$1,FALSE)</f>
        <v>Consumer</v>
      </c>
    </row>
    <row r="1733" spans="1:7" x14ac:dyDescent="0.3">
      <c r="A1733">
        <v>25055</v>
      </c>
      <c r="B1733" s="2">
        <v>40122</v>
      </c>
      <c r="C1733" s="2">
        <v>40123</v>
      </c>
      <c r="D1733" s="4">
        <f>VLOOKUP(A1733,'Order Shipping'!$A$2:$C$2154,3,FALSE)</f>
        <v>4</v>
      </c>
      <c r="E1733" s="4">
        <f>VLOOKUP($A1733,'Order Sales'!$A$2:$H$2154,E$1,FALSE)</f>
        <v>20</v>
      </c>
      <c r="F1733">
        <f>VLOOKUP($A1733,'Order Sales'!$A$2:$H$2154,F$1,FALSE)</f>
        <v>155.80000000000001</v>
      </c>
      <c r="G1733" t="str">
        <f>VLOOKUP($A1733,'Order Sales'!$A$2:$H$2154,G$1,FALSE)</f>
        <v>Corporate</v>
      </c>
    </row>
    <row r="1734" spans="1:7" x14ac:dyDescent="0.3">
      <c r="A1734">
        <v>20278</v>
      </c>
      <c r="B1734" s="2">
        <v>40056</v>
      </c>
      <c r="C1734" s="2">
        <v>40058</v>
      </c>
      <c r="D1734" s="4">
        <f>VLOOKUP(A1734,'Order Shipping'!$A$2:$C$2154,3,FALSE)</f>
        <v>1.92</v>
      </c>
      <c r="E1734" s="4">
        <f>VLOOKUP($A1734,'Order Sales'!$A$2:$H$2154,E$1,FALSE)</f>
        <v>17</v>
      </c>
      <c r="F1734">
        <f>VLOOKUP($A1734,'Order Sales'!$A$2:$H$2154,F$1,FALSE)</f>
        <v>58.5</v>
      </c>
      <c r="G1734" t="str">
        <f>VLOOKUP($A1734,'Order Sales'!$A$2:$H$2154,G$1,FALSE)</f>
        <v>Home Office</v>
      </c>
    </row>
    <row r="1735" spans="1:7" x14ac:dyDescent="0.3">
      <c r="A1735">
        <v>22259</v>
      </c>
      <c r="B1735" s="2">
        <v>40082</v>
      </c>
      <c r="C1735" s="2">
        <v>40083</v>
      </c>
      <c r="D1735" s="4">
        <f>VLOOKUP(A1735,'Order Shipping'!$A$2:$C$2154,3,FALSE)</f>
        <v>6.5</v>
      </c>
      <c r="E1735" s="4">
        <f>VLOOKUP($A1735,'Order Sales'!$A$2:$H$2154,E$1,FALSE)</f>
        <v>36</v>
      </c>
      <c r="F1735">
        <f>VLOOKUP($A1735,'Order Sales'!$A$2:$H$2154,F$1,FALSE)</f>
        <v>1841.6</v>
      </c>
      <c r="G1735" t="str">
        <f>VLOOKUP($A1735,'Order Sales'!$A$2:$H$2154,G$1,FALSE)</f>
        <v>Home Office</v>
      </c>
    </row>
    <row r="1736" spans="1:7" x14ac:dyDescent="0.3">
      <c r="A1736">
        <v>27428</v>
      </c>
      <c r="B1736" s="2">
        <v>40158</v>
      </c>
      <c r="C1736" s="2">
        <v>40159</v>
      </c>
      <c r="D1736" s="4">
        <f>VLOOKUP(A1736,'Order Shipping'!$A$2:$C$2154,3,FALSE)</f>
        <v>6.47</v>
      </c>
      <c r="E1736" s="4">
        <f>VLOOKUP($A1736,'Order Sales'!$A$2:$H$2154,E$1,FALSE)</f>
        <v>25</v>
      </c>
      <c r="F1736">
        <f>VLOOKUP($A1736,'Order Sales'!$A$2:$H$2154,F$1,FALSE)</f>
        <v>334.71</v>
      </c>
      <c r="G1736" t="str">
        <f>VLOOKUP($A1736,'Order Sales'!$A$2:$H$2154,G$1,FALSE)</f>
        <v>Home Office</v>
      </c>
    </row>
    <row r="1737" spans="1:7" x14ac:dyDescent="0.3">
      <c r="A1737">
        <v>3183</v>
      </c>
      <c r="B1737" s="2">
        <v>39832</v>
      </c>
      <c r="C1737" s="2">
        <v>39832</v>
      </c>
      <c r="D1737" s="4">
        <f>VLOOKUP(A1737,'Order Shipping'!$A$2:$C$2154,3,FALSE)</f>
        <v>0.7</v>
      </c>
      <c r="E1737" s="4">
        <f>VLOOKUP($A1737,'Order Sales'!$A$2:$H$2154,E$1,FALSE)</f>
        <v>41</v>
      </c>
      <c r="F1737">
        <f>VLOOKUP($A1737,'Order Sales'!$A$2:$H$2154,F$1,FALSE)</f>
        <v>108.15</v>
      </c>
      <c r="G1737" t="str">
        <f>VLOOKUP($A1737,'Order Sales'!$A$2:$H$2154,G$1,FALSE)</f>
        <v>Consumer</v>
      </c>
    </row>
    <row r="1738" spans="1:7" x14ac:dyDescent="0.3">
      <c r="A1738">
        <v>12553</v>
      </c>
      <c r="B1738" s="2">
        <v>39954</v>
      </c>
      <c r="C1738" s="2">
        <v>39955</v>
      </c>
      <c r="D1738" s="4">
        <f>VLOOKUP(A1738,'Order Shipping'!$A$2:$C$2154,3,FALSE)</f>
        <v>0.7</v>
      </c>
      <c r="E1738" s="4">
        <f>VLOOKUP($A1738,'Order Sales'!$A$2:$H$2154,E$1,FALSE)</f>
        <v>7</v>
      </c>
      <c r="F1738">
        <f>VLOOKUP($A1738,'Order Sales'!$A$2:$H$2154,F$1,FALSE)</f>
        <v>19.36</v>
      </c>
      <c r="G1738" t="str">
        <f>VLOOKUP($A1738,'Order Sales'!$A$2:$H$2154,G$1,FALSE)</f>
        <v>Corporate</v>
      </c>
    </row>
    <row r="1739" spans="1:7" x14ac:dyDescent="0.3">
      <c r="A1739">
        <v>22419</v>
      </c>
      <c r="B1739" s="2">
        <v>40085</v>
      </c>
      <c r="C1739" s="2">
        <v>40092</v>
      </c>
      <c r="D1739" s="4">
        <f>VLOOKUP(A1739,'Order Shipping'!$A$2:$C$2154,3,FALSE)</f>
        <v>4.2</v>
      </c>
      <c r="E1739" s="4">
        <f>VLOOKUP($A1739,'Order Sales'!$A$2:$H$2154,E$1,FALSE)</f>
        <v>5</v>
      </c>
      <c r="F1739">
        <f>VLOOKUP($A1739,'Order Sales'!$A$2:$H$2154,F$1,FALSE)</f>
        <v>616.10550000000001</v>
      </c>
      <c r="G1739" t="str">
        <f>VLOOKUP($A1739,'Order Sales'!$A$2:$H$2154,G$1,FALSE)</f>
        <v>Home Office</v>
      </c>
    </row>
    <row r="1740" spans="1:7" x14ac:dyDescent="0.3">
      <c r="A1740">
        <v>11220</v>
      </c>
      <c r="B1740" s="2">
        <v>39940</v>
      </c>
      <c r="C1740" s="2">
        <v>39941</v>
      </c>
      <c r="D1740" s="4">
        <f>VLOOKUP(A1740,'Order Shipping'!$A$2:$C$2154,3,FALSE)</f>
        <v>1.99</v>
      </c>
      <c r="E1740" s="4">
        <f>VLOOKUP($A1740,'Order Sales'!$A$2:$H$2154,E$1,FALSE)</f>
        <v>19</v>
      </c>
      <c r="F1740">
        <f>VLOOKUP($A1740,'Order Sales'!$A$2:$H$2154,F$1,FALSE)</f>
        <v>333.68</v>
      </c>
      <c r="G1740" t="str">
        <f>VLOOKUP($A1740,'Order Sales'!$A$2:$H$2154,G$1,FALSE)</f>
        <v>Consumer</v>
      </c>
    </row>
    <row r="1741" spans="1:7" x14ac:dyDescent="0.3">
      <c r="A1741">
        <v>7384</v>
      </c>
      <c r="B1741" s="2">
        <v>39893</v>
      </c>
      <c r="C1741" s="2">
        <v>39893</v>
      </c>
      <c r="D1741" s="4">
        <f>VLOOKUP(A1741,'Order Shipping'!$A$2:$C$2154,3,FALSE)</f>
        <v>8.99</v>
      </c>
      <c r="E1741" s="4">
        <f>VLOOKUP($A1741,'Order Sales'!$A$2:$H$2154,E$1,FALSE)</f>
        <v>40</v>
      </c>
      <c r="F1741">
        <f>VLOOKUP($A1741,'Order Sales'!$A$2:$H$2154,F$1,FALSE)</f>
        <v>6636.6639999999998</v>
      </c>
      <c r="G1741" t="str">
        <f>VLOOKUP($A1741,'Order Sales'!$A$2:$H$2154,G$1,FALSE)</f>
        <v>Consumer</v>
      </c>
    </row>
    <row r="1742" spans="1:7" x14ac:dyDescent="0.3">
      <c r="A1742">
        <v>13917</v>
      </c>
      <c r="B1742" s="2">
        <v>39971</v>
      </c>
      <c r="C1742" s="2">
        <v>39972</v>
      </c>
      <c r="D1742" s="4">
        <f>VLOOKUP(A1742,'Order Shipping'!$A$2:$C$2154,3,FALSE)</f>
        <v>3.5</v>
      </c>
      <c r="E1742" s="4">
        <f>VLOOKUP($A1742,'Order Sales'!$A$2:$H$2154,E$1,FALSE)</f>
        <v>1</v>
      </c>
      <c r="F1742">
        <f>VLOOKUP($A1742,'Order Sales'!$A$2:$H$2154,F$1,FALSE)</f>
        <v>46.94</v>
      </c>
      <c r="G1742" t="str">
        <f>VLOOKUP($A1742,'Order Sales'!$A$2:$H$2154,G$1,FALSE)</f>
        <v>Home Office</v>
      </c>
    </row>
    <row r="1743" spans="1:7" x14ac:dyDescent="0.3">
      <c r="A1743">
        <v>24914</v>
      </c>
      <c r="B1743" s="2">
        <v>40120</v>
      </c>
      <c r="C1743" s="2">
        <v>40121</v>
      </c>
      <c r="D1743" s="4">
        <f>VLOOKUP(A1743,'Order Shipping'!$A$2:$C$2154,3,FALSE)</f>
        <v>3.92</v>
      </c>
      <c r="E1743" s="4">
        <f>VLOOKUP($A1743,'Order Sales'!$A$2:$H$2154,E$1,FALSE)</f>
        <v>22</v>
      </c>
      <c r="F1743">
        <f>VLOOKUP($A1743,'Order Sales'!$A$2:$H$2154,F$1,FALSE)</f>
        <v>668.39</v>
      </c>
      <c r="G1743" t="str">
        <f>VLOOKUP($A1743,'Order Sales'!$A$2:$H$2154,G$1,FALSE)</f>
        <v>Home Office</v>
      </c>
    </row>
    <row r="1744" spans="1:7" x14ac:dyDescent="0.3">
      <c r="A1744">
        <v>26440</v>
      </c>
      <c r="B1744" s="2">
        <v>40145</v>
      </c>
      <c r="C1744" s="2">
        <v>40147</v>
      </c>
      <c r="D1744" s="4">
        <f>VLOOKUP(A1744,'Order Shipping'!$A$2:$C$2154,3,FALSE)</f>
        <v>16.36</v>
      </c>
      <c r="E1744" s="4">
        <f>VLOOKUP($A1744,'Order Sales'!$A$2:$H$2154,E$1,FALSE)</f>
        <v>20</v>
      </c>
      <c r="F1744">
        <f>VLOOKUP($A1744,'Order Sales'!$A$2:$H$2154,F$1,FALSE)</f>
        <v>835.48</v>
      </c>
      <c r="G1744" t="str">
        <f>VLOOKUP($A1744,'Order Sales'!$A$2:$H$2154,G$1,FALSE)</f>
        <v>Corporate</v>
      </c>
    </row>
    <row r="1745" spans="1:7" x14ac:dyDescent="0.3">
      <c r="A1745">
        <v>16920</v>
      </c>
      <c r="B1745" s="2">
        <v>40014</v>
      </c>
      <c r="C1745" s="2">
        <v>40016</v>
      </c>
      <c r="D1745" s="4">
        <f>VLOOKUP(A1745,'Order Shipping'!$A$2:$C$2154,3,FALSE)</f>
        <v>7.69</v>
      </c>
      <c r="E1745" s="4">
        <f>VLOOKUP($A1745,'Order Sales'!$A$2:$H$2154,E$1,FALSE)</f>
        <v>26</v>
      </c>
      <c r="F1745">
        <f>VLOOKUP($A1745,'Order Sales'!$A$2:$H$2154,F$1,FALSE)</f>
        <v>2546.5234999999998</v>
      </c>
      <c r="G1745" t="str">
        <f>VLOOKUP($A1745,'Order Sales'!$A$2:$H$2154,G$1,FALSE)</f>
        <v>Corporate</v>
      </c>
    </row>
    <row r="1746" spans="1:7" x14ac:dyDescent="0.3">
      <c r="A1746">
        <v>1879</v>
      </c>
      <c r="B1746" s="2">
        <v>39821</v>
      </c>
      <c r="C1746" s="2">
        <v>39821</v>
      </c>
      <c r="D1746" s="4">
        <f>VLOOKUP(A1746,'Order Shipping'!$A$2:$C$2154,3,FALSE)</f>
        <v>8.99</v>
      </c>
      <c r="E1746" s="4">
        <f>VLOOKUP($A1746,'Order Sales'!$A$2:$H$2154,E$1,FALSE)</f>
        <v>3</v>
      </c>
      <c r="F1746">
        <f>VLOOKUP($A1746,'Order Sales'!$A$2:$H$2154,F$1,FALSE)</f>
        <v>75.77</v>
      </c>
      <c r="G1746" t="str">
        <f>VLOOKUP($A1746,'Order Sales'!$A$2:$H$2154,G$1,FALSE)</f>
        <v>Home Office</v>
      </c>
    </row>
    <row r="1747" spans="1:7" x14ac:dyDescent="0.3">
      <c r="A1747">
        <v>8159</v>
      </c>
      <c r="B1747" s="2">
        <v>39900</v>
      </c>
      <c r="C1747" s="2">
        <v>39901</v>
      </c>
      <c r="D1747" s="4">
        <f>VLOOKUP(A1747,'Order Shipping'!$A$2:$C$2154,3,FALSE)</f>
        <v>6.93</v>
      </c>
      <c r="E1747" s="4">
        <f>VLOOKUP($A1747,'Order Sales'!$A$2:$H$2154,E$1,FALSE)</f>
        <v>42</v>
      </c>
      <c r="F1747">
        <f>VLOOKUP($A1747,'Order Sales'!$A$2:$H$2154,F$1,FALSE)</f>
        <v>294.77999999999997</v>
      </c>
      <c r="G1747" t="str">
        <f>VLOOKUP($A1747,'Order Sales'!$A$2:$H$2154,G$1,FALSE)</f>
        <v>Small Business</v>
      </c>
    </row>
    <row r="1748" spans="1:7" x14ac:dyDescent="0.3">
      <c r="A1748">
        <v>10048</v>
      </c>
      <c r="B1748" s="2">
        <v>39922</v>
      </c>
      <c r="C1748" s="2">
        <v>39924</v>
      </c>
      <c r="D1748" s="4">
        <f>VLOOKUP(A1748,'Order Shipping'!$A$2:$C$2154,3,FALSE)</f>
        <v>19.989999999999998</v>
      </c>
      <c r="E1748" s="4">
        <f>VLOOKUP($A1748,'Order Sales'!$A$2:$H$2154,E$1,FALSE)</f>
        <v>36</v>
      </c>
      <c r="F1748">
        <f>VLOOKUP($A1748,'Order Sales'!$A$2:$H$2154,F$1,FALSE)</f>
        <v>18092.66</v>
      </c>
      <c r="G1748" t="str">
        <f>VLOOKUP($A1748,'Order Sales'!$A$2:$H$2154,G$1,FALSE)</f>
        <v>Consumer</v>
      </c>
    </row>
    <row r="1749" spans="1:7" x14ac:dyDescent="0.3">
      <c r="A1749">
        <v>2537</v>
      </c>
      <c r="B1749" s="2">
        <v>39826</v>
      </c>
      <c r="C1749" s="2">
        <v>39826</v>
      </c>
      <c r="D1749" s="4">
        <f>VLOOKUP(A1749,'Order Shipping'!$A$2:$C$2154,3,FALSE)</f>
        <v>5.09</v>
      </c>
      <c r="E1749" s="4">
        <f>VLOOKUP($A1749,'Order Sales'!$A$2:$H$2154,E$1,FALSE)</f>
        <v>13</v>
      </c>
      <c r="F1749">
        <f>VLOOKUP($A1749,'Order Sales'!$A$2:$H$2154,F$1,FALSE)</f>
        <v>660.99</v>
      </c>
      <c r="G1749" t="str">
        <f>VLOOKUP($A1749,'Order Sales'!$A$2:$H$2154,G$1,FALSE)</f>
        <v>Corporate</v>
      </c>
    </row>
    <row r="1750" spans="1:7" x14ac:dyDescent="0.3">
      <c r="A1750">
        <v>16121</v>
      </c>
      <c r="B1750" s="2">
        <v>40001</v>
      </c>
      <c r="C1750" s="2">
        <v>40006</v>
      </c>
      <c r="D1750" s="4">
        <f>VLOOKUP(A1750,'Order Shipping'!$A$2:$C$2154,3,FALSE)</f>
        <v>5.0999999999999996</v>
      </c>
      <c r="E1750" s="4">
        <f>VLOOKUP($A1750,'Order Sales'!$A$2:$H$2154,E$1,FALSE)</f>
        <v>20</v>
      </c>
      <c r="F1750">
        <f>VLOOKUP($A1750,'Order Sales'!$A$2:$H$2154,F$1,FALSE)</f>
        <v>668.8</v>
      </c>
      <c r="G1750" t="str">
        <f>VLOOKUP($A1750,'Order Sales'!$A$2:$H$2154,G$1,FALSE)</f>
        <v>Home Office</v>
      </c>
    </row>
    <row r="1751" spans="1:7" x14ac:dyDescent="0.3">
      <c r="A1751">
        <v>3131</v>
      </c>
      <c r="B1751" s="2">
        <v>39831</v>
      </c>
      <c r="C1751" s="2">
        <v>39831</v>
      </c>
      <c r="D1751" s="4">
        <f>VLOOKUP(A1751,'Order Shipping'!$A$2:$C$2154,3,FALSE)</f>
        <v>5.81</v>
      </c>
      <c r="E1751" s="4">
        <f>VLOOKUP($A1751,'Order Sales'!$A$2:$H$2154,E$1,FALSE)</f>
        <v>29</v>
      </c>
      <c r="F1751">
        <f>VLOOKUP($A1751,'Order Sales'!$A$2:$H$2154,F$1,FALSE)</f>
        <v>1379.1</v>
      </c>
      <c r="G1751" t="str">
        <f>VLOOKUP($A1751,'Order Sales'!$A$2:$H$2154,G$1,FALSE)</f>
        <v>Corporate</v>
      </c>
    </row>
    <row r="1752" spans="1:7" x14ac:dyDescent="0.3">
      <c r="A1752">
        <v>8980</v>
      </c>
      <c r="B1752" s="2">
        <v>39909</v>
      </c>
      <c r="C1752" s="2">
        <v>39910</v>
      </c>
      <c r="D1752" s="4">
        <f>VLOOKUP(A1752,'Order Shipping'!$A$2:$C$2154,3,FALSE)</f>
        <v>54.92</v>
      </c>
      <c r="E1752" s="4">
        <f>VLOOKUP($A1752,'Order Sales'!$A$2:$H$2154,E$1,FALSE)</f>
        <v>31</v>
      </c>
      <c r="F1752">
        <f>VLOOKUP($A1752,'Order Sales'!$A$2:$H$2154,F$1,FALSE)</f>
        <v>9459.94</v>
      </c>
      <c r="G1752" t="str">
        <f>VLOOKUP($A1752,'Order Sales'!$A$2:$H$2154,G$1,FALSE)</f>
        <v>Consumer</v>
      </c>
    </row>
    <row r="1753" spans="1:7" x14ac:dyDescent="0.3">
      <c r="A1753">
        <v>11547</v>
      </c>
      <c r="B1753" s="2">
        <v>39944</v>
      </c>
      <c r="C1753" s="2">
        <v>39946</v>
      </c>
      <c r="D1753" s="4">
        <f>VLOOKUP(A1753,'Order Shipping'!$A$2:$C$2154,3,FALSE)</f>
        <v>1.25</v>
      </c>
      <c r="E1753" s="4">
        <f>VLOOKUP($A1753,'Order Sales'!$A$2:$H$2154,E$1,FALSE)</f>
        <v>13</v>
      </c>
      <c r="F1753">
        <f>VLOOKUP($A1753,'Order Sales'!$A$2:$H$2154,F$1,FALSE)</f>
        <v>602.42049999999995</v>
      </c>
      <c r="G1753" t="str">
        <f>VLOOKUP($A1753,'Order Sales'!$A$2:$H$2154,G$1,FALSE)</f>
        <v>Consumer</v>
      </c>
    </row>
    <row r="1754" spans="1:7" x14ac:dyDescent="0.3">
      <c r="A1754">
        <v>24002</v>
      </c>
      <c r="B1754" s="2">
        <v>40106</v>
      </c>
      <c r="C1754" s="2">
        <v>40107</v>
      </c>
      <c r="D1754" s="4">
        <f>VLOOKUP(A1754,'Order Shipping'!$A$2:$C$2154,3,FALSE)</f>
        <v>0.7</v>
      </c>
      <c r="E1754" s="4">
        <f>VLOOKUP($A1754,'Order Sales'!$A$2:$H$2154,E$1,FALSE)</f>
        <v>37</v>
      </c>
      <c r="F1754">
        <f>VLOOKUP($A1754,'Order Sales'!$A$2:$H$2154,F$1,FALSE)</f>
        <v>64.36</v>
      </c>
      <c r="G1754" t="str">
        <f>VLOOKUP($A1754,'Order Sales'!$A$2:$H$2154,G$1,FALSE)</f>
        <v>Consumer</v>
      </c>
    </row>
    <row r="1755" spans="1:7" x14ac:dyDescent="0.3">
      <c r="A1755">
        <v>25968</v>
      </c>
      <c r="B1755" s="2">
        <v>40138</v>
      </c>
      <c r="C1755" s="2">
        <v>40139</v>
      </c>
      <c r="D1755" s="4">
        <f>VLOOKUP(A1755,'Order Shipping'!$A$2:$C$2154,3,FALSE)</f>
        <v>3.98</v>
      </c>
      <c r="E1755" s="4">
        <f>VLOOKUP($A1755,'Order Sales'!$A$2:$H$2154,E$1,FALSE)</f>
        <v>18</v>
      </c>
      <c r="F1755">
        <f>VLOOKUP($A1755,'Order Sales'!$A$2:$H$2154,F$1,FALSE)</f>
        <v>173.2</v>
      </c>
      <c r="G1755" t="str">
        <f>VLOOKUP($A1755,'Order Sales'!$A$2:$H$2154,G$1,FALSE)</f>
        <v>Small Business</v>
      </c>
    </row>
    <row r="1756" spans="1:7" x14ac:dyDescent="0.3">
      <c r="A1756">
        <v>6088</v>
      </c>
      <c r="B1756" s="2">
        <v>39873</v>
      </c>
      <c r="C1756" s="2">
        <v>39875</v>
      </c>
      <c r="D1756" s="4">
        <f>VLOOKUP(A1756,'Order Shipping'!$A$2:$C$2154,3,FALSE)</f>
        <v>5.33</v>
      </c>
      <c r="E1756" s="4">
        <f>VLOOKUP($A1756,'Order Sales'!$A$2:$H$2154,E$1,FALSE)</f>
        <v>13</v>
      </c>
      <c r="F1756">
        <f>VLOOKUP($A1756,'Order Sales'!$A$2:$H$2154,F$1,FALSE)</f>
        <v>32.369999999999997</v>
      </c>
      <c r="G1756" t="str">
        <f>VLOOKUP($A1756,'Order Sales'!$A$2:$H$2154,G$1,FALSE)</f>
        <v>Home Office</v>
      </c>
    </row>
    <row r="1757" spans="1:7" x14ac:dyDescent="0.3">
      <c r="A1757">
        <v>23848</v>
      </c>
      <c r="B1757" s="2">
        <v>40105</v>
      </c>
      <c r="C1757" s="2">
        <v>40109</v>
      </c>
      <c r="D1757" s="4">
        <f>VLOOKUP(A1757,'Order Shipping'!$A$2:$C$2154,3,FALSE)</f>
        <v>49</v>
      </c>
      <c r="E1757" s="4">
        <f>VLOOKUP($A1757,'Order Sales'!$A$2:$H$2154,E$1,FALSE)</f>
        <v>4</v>
      </c>
      <c r="F1757">
        <f>VLOOKUP($A1757,'Order Sales'!$A$2:$H$2154,F$1,FALSE)</f>
        <v>67.22</v>
      </c>
      <c r="G1757" t="str">
        <f>VLOOKUP($A1757,'Order Sales'!$A$2:$H$2154,G$1,FALSE)</f>
        <v>Corporate</v>
      </c>
    </row>
    <row r="1758" spans="1:7" x14ac:dyDescent="0.3">
      <c r="A1758">
        <v>11841</v>
      </c>
      <c r="B1758" s="2">
        <v>39947</v>
      </c>
      <c r="C1758" s="2">
        <v>39948</v>
      </c>
      <c r="D1758" s="4">
        <f>VLOOKUP(A1758,'Order Shipping'!$A$2:$C$2154,3,FALSE)</f>
        <v>4.9000000000000004</v>
      </c>
      <c r="E1758" s="4">
        <f>VLOOKUP($A1758,'Order Sales'!$A$2:$H$2154,E$1,FALSE)</f>
        <v>35</v>
      </c>
      <c r="F1758">
        <f>VLOOKUP($A1758,'Order Sales'!$A$2:$H$2154,F$1,FALSE)</f>
        <v>2827.1424999999999</v>
      </c>
      <c r="G1758" t="str">
        <f>VLOOKUP($A1758,'Order Sales'!$A$2:$H$2154,G$1,FALSE)</f>
        <v>Corporate</v>
      </c>
    </row>
    <row r="1759" spans="1:7" x14ac:dyDescent="0.3">
      <c r="A1759">
        <v>24459</v>
      </c>
      <c r="B1759" s="2">
        <v>40115</v>
      </c>
      <c r="C1759" s="2">
        <v>40118</v>
      </c>
      <c r="D1759" s="4">
        <f>VLOOKUP(A1759,'Order Shipping'!$A$2:$C$2154,3,FALSE)</f>
        <v>74.349999999999994</v>
      </c>
      <c r="E1759" s="4">
        <f>VLOOKUP($A1759,'Order Sales'!$A$2:$H$2154,E$1,FALSE)</f>
        <v>30</v>
      </c>
      <c r="F1759">
        <f>VLOOKUP($A1759,'Order Sales'!$A$2:$H$2154,F$1,FALSE)</f>
        <v>2951.7</v>
      </c>
      <c r="G1759" t="str">
        <f>VLOOKUP($A1759,'Order Sales'!$A$2:$H$2154,G$1,FALSE)</f>
        <v>Corporate</v>
      </c>
    </row>
    <row r="1760" spans="1:7" x14ac:dyDescent="0.3">
      <c r="A1760">
        <v>27279</v>
      </c>
      <c r="B1760" s="2">
        <v>40154</v>
      </c>
      <c r="C1760" s="2">
        <v>40156</v>
      </c>
      <c r="D1760" s="4">
        <f>VLOOKUP(A1760,'Order Shipping'!$A$2:$C$2154,3,FALSE)</f>
        <v>3.01</v>
      </c>
      <c r="E1760" s="4">
        <f>VLOOKUP($A1760,'Order Sales'!$A$2:$H$2154,E$1,FALSE)</f>
        <v>50</v>
      </c>
      <c r="F1760">
        <f>VLOOKUP($A1760,'Order Sales'!$A$2:$H$2154,F$1,FALSE)</f>
        <v>241.01</v>
      </c>
      <c r="G1760" t="str">
        <f>VLOOKUP($A1760,'Order Sales'!$A$2:$H$2154,G$1,FALSE)</f>
        <v>Home Office</v>
      </c>
    </row>
    <row r="1761" spans="1:7" x14ac:dyDescent="0.3">
      <c r="A1761">
        <v>13980</v>
      </c>
      <c r="B1761" s="2">
        <v>39975</v>
      </c>
      <c r="C1761" s="2">
        <v>39978</v>
      </c>
      <c r="D1761" s="4">
        <f>VLOOKUP(A1761,'Order Shipping'!$A$2:$C$2154,3,FALSE)</f>
        <v>0.7</v>
      </c>
      <c r="E1761" s="4">
        <f>VLOOKUP($A1761,'Order Sales'!$A$2:$H$2154,E$1,FALSE)</f>
        <v>24</v>
      </c>
      <c r="F1761">
        <f>VLOOKUP($A1761,'Order Sales'!$A$2:$H$2154,F$1,FALSE)</f>
        <v>93.85</v>
      </c>
      <c r="G1761" t="str">
        <f>VLOOKUP($A1761,'Order Sales'!$A$2:$H$2154,G$1,FALSE)</f>
        <v>Small Business</v>
      </c>
    </row>
    <row r="1762" spans="1:7" x14ac:dyDescent="0.3">
      <c r="A1762">
        <v>2178</v>
      </c>
      <c r="B1762" s="2">
        <v>39823</v>
      </c>
      <c r="C1762" s="2">
        <v>39827</v>
      </c>
      <c r="D1762" s="4">
        <f>VLOOKUP(A1762,'Order Shipping'!$A$2:$C$2154,3,FALSE)</f>
        <v>8.65</v>
      </c>
      <c r="E1762" s="4">
        <f>VLOOKUP($A1762,'Order Sales'!$A$2:$H$2154,E$1,FALSE)</f>
        <v>43</v>
      </c>
      <c r="F1762">
        <f>VLOOKUP($A1762,'Order Sales'!$A$2:$H$2154,F$1,FALSE)</f>
        <v>1307.3499999999999</v>
      </c>
      <c r="G1762" t="str">
        <f>VLOOKUP($A1762,'Order Sales'!$A$2:$H$2154,G$1,FALSE)</f>
        <v>Home Office</v>
      </c>
    </row>
    <row r="1763" spans="1:7" x14ac:dyDescent="0.3">
      <c r="A1763">
        <v>19455</v>
      </c>
      <c r="B1763" s="2">
        <v>40047</v>
      </c>
      <c r="C1763" s="2">
        <v>40049</v>
      </c>
      <c r="D1763" s="4">
        <f>VLOOKUP(A1763,'Order Shipping'!$A$2:$C$2154,3,FALSE)</f>
        <v>2.04</v>
      </c>
      <c r="E1763" s="4">
        <f>VLOOKUP($A1763,'Order Sales'!$A$2:$H$2154,E$1,FALSE)</f>
        <v>10</v>
      </c>
      <c r="F1763">
        <f>VLOOKUP($A1763,'Order Sales'!$A$2:$H$2154,F$1,FALSE)</f>
        <v>56.91</v>
      </c>
      <c r="G1763" t="str">
        <f>VLOOKUP($A1763,'Order Sales'!$A$2:$H$2154,G$1,FALSE)</f>
        <v>Corporate</v>
      </c>
    </row>
    <row r="1764" spans="1:7" x14ac:dyDescent="0.3">
      <c r="A1764">
        <v>9375</v>
      </c>
      <c r="B1764" s="2">
        <v>39913</v>
      </c>
      <c r="C1764" s="2">
        <v>39914</v>
      </c>
      <c r="D1764" s="4">
        <f>VLOOKUP(A1764,'Order Shipping'!$A$2:$C$2154,3,FALSE)</f>
        <v>34.200000000000003</v>
      </c>
      <c r="E1764" s="4">
        <f>VLOOKUP($A1764,'Order Sales'!$A$2:$H$2154,E$1,FALSE)</f>
        <v>38</v>
      </c>
      <c r="F1764">
        <f>VLOOKUP($A1764,'Order Sales'!$A$2:$H$2154,F$1,FALSE)</f>
        <v>1685.07</v>
      </c>
      <c r="G1764" t="str">
        <f>VLOOKUP($A1764,'Order Sales'!$A$2:$H$2154,G$1,FALSE)</f>
        <v>Corporate</v>
      </c>
    </row>
    <row r="1765" spans="1:7" x14ac:dyDescent="0.3">
      <c r="A1765">
        <v>5043</v>
      </c>
      <c r="B1765" s="2">
        <v>39856</v>
      </c>
      <c r="C1765" s="2">
        <v>39859</v>
      </c>
      <c r="D1765" s="4">
        <f>VLOOKUP(A1765,'Order Shipping'!$A$2:$C$2154,3,FALSE)</f>
        <v>13.99</v>
      </c>
      <c r="E1765" s="4">
        <f>VLOOKUP($A1765,'Order Sales'!$A$2:$H$2154,E$1,FALSE)</f>
        <v>22</v>
      </c>
      <c r="F1765">
        <f>VLOOKUP($A1765,'Order Sales'!$A$2:$H$2154,F$1,FALSE)</f>
        <v>3220.58</v>
      </c>
      <c r="G1765" t="str">
        <f>VLOOKUP($A1765,'Order Sales'!$A$2:$H$2154,G$1,FALSE)</f>
        <v>Home Office</v>
      </c>
    </row>
    <row r="1766" spans="1:7" x14ac:dyDescent="0.3">
      <c r="A1766">
        <v>19233</v>
      </c>
      <c r="B1766" s="2">
        <v>40043</v>
      </c>
      <c r="C1766" s="2">
        <v>40045</v>
      </c>
      <c r="D1766" s="4">
        <f>VLOOKUP(A1766,'Order Shipping'!$A$2:$C$2154,3,FALSE)</f>
        <v>8.2200000000000006</v>
      </c>
      <c r="E1766" s="4">
        <f>VLOOKUP($A1766,'Order Sales'!$A$2:$H$2154,E$1,FALSE)</f>
        <v>15</v>
      </c>
      <c r="F1766">
        <f>VLOOKUP($A1766,'Order Sales'!$A$2:$H$2154,F$1,FALSE)</f>
        <v>520.65</v>
      </c>
      <c r="G1766" t="str">
        <f>VLOOKUP($A1766,'Order Sales'!$A$2:$H$2154,G$1,FALSE)</f>
        <v>Home Office</v>
      </c>
    </row>
    <row r="1767" spans="1:7" x14ac:dyDescent="0.3">
      <c r="A1767">
        <v>24679</v>
      </c>
      <c r="B1767" s="2">
        <v>40119</v>
      </c>
      <c r="C1767" s="2">
        <v>40119</v>
      </c>
      <c r="D1767" s="4">
        <f>VLOOKUP(A1767,'Order Shipping'!$A$2:$C$2154,3,FALSE)</f>
        <v>49</v>
      </c>
      <c r="E1767" s="4">
        <f>VLOOKUP($A1767,'Order Sales'!$A$2:$H$2154,E$1,FALSE)</f>
        <v>43</v>
      </c>
      <c r="F1767">
        <f>VLOOKUP($A1767,'Order Sales'!$A$2:$H$2154,F$1,FALSE)</f>
        <v>235.09</v>
      </c>
      <c r="G1767" t="str">
        <f>VLOOKUP($A1767,'Order Sales'!$A$2:$H$2154,G$1,FALSE)</f>
        <v>Small Business</v>
      </c>
    </row>
    <row r="1768" spans="1:7" x14ac:dyDescent="0.3">
      <c r="A1768">
        <v>21306</v>
      </c>
      <c r="B1768" s="2">
        <v>40070</v>
      </c>
      <c r="C1768" s="2">
        <v>40071</v>
      </c>
      <c r="D1768" s="4">
        <f>VLOOKUP(A1768,'Order Shipping'!$A$2:$C$2154,3,FALSE)</f>
        <v>1.99</v>
      </c>
      <c r="E1768" s="4">
        <f>VLOOKUP($A1768,'Order Sales'!$A$2:$H$2154,E$1,FALSE)</f>
        <v>7</v>
      </c>
      <c r="F1768">
        <f>VLOOKUP($A1768,'Order Sales'!$A$2:$H$2154,F$1,FALSE)</f>
        <v>296.83999999999997</v>
      </c>
      <c r="G1768" t="str">
        <f>VLOOKUP($A1768,'Order Sales'!$A$2:$H$2154,G$1,FALSE)</f>
        <v>Small Business</v>
      </c>
    </row>
    <row r="1769" spans="1:7" x14ac:dyDescent="0.3">
      <c r="A1769">
        <v>3934</v>
      </c>
      <c r="B1769" s="2">
        <v>39842</v>
      </c>
      <c r="C1769" s="2">
        <v>39844</v>
      </c>
      <c r="D1769" s="4">
        <f>VLOOKUP(A1769,'Order Shipping'!$A$2:$C$2154,3,FALSE)</f>
        <v>60.2</v>
      </c>
      <c r="E1769" s="4">
        <f>VLOOKUP($A1769,'Order Sales'!$A$2:$H$2154,E$1,FALSE)</f>
        <v>4</v>
      </c>
      <c r="F1769">
        <f>VLOOKUP($A1769,'Order Sales'!$A$2:$H$2154,F$1,FALSE)</f>
        <v>1042.6300000000001</v>
      </c>
      <c r="G1769" t="str">
        <f>VLOOKUP($A1769,'Order Sales'!$A$2:$H$2154,G$1,FALSE)</f>
        <v>Corporate</v>
      </c>
    </row>
    <row r="1770" spans="1:7" x14ac:dyDescent="0.3">
      <c r="A1770">
        <v>3517</v>
      </c>
      <c r="B1770" s="2">
        <v>39836</v>
      </c>
      <c r="C1770" s="2">
        <v>39838</v>
      </c>
      <c r="D1770" s="4">
        <f>VLOOKUP(A1770,'Order Shipping'!$A$2:$C$2154,3,FALSE)</f>
        <v>12.14</v>
      </c>
      <c r="E1770" s="4">
        <f>VLOOKUP($A1770,'Order Sales'!$A$2:$H$2154,E$1,FALSE)</f>
        <v>18</v>
      </c>
      <c r="F1770">
        <f>VLOOKUP($A1770,'Order Sales'!$A$2:$H$2154,F$1,FALSE)</f>
        <v>1383.2</v>
      </c>
      <c r="G1770" t="str">
        <f>VLOOKUP($A1770,'Order Sales'!$A$2:$H$2154,G$1,FALSE)</f>
        <v>Small Business</v>
      </c>
    </row>
    <row r="1771" spans="1:7" x14ac:dyDescent="0.3">
      <c r="A1771">
        <v>16330</v>
      </c>
      <c r="B1771" s="2">
        <v>40003</v>
      </c>
      <c r="C1771" s="2">
        <v>40005</v>
      </c>
      <c r="D1771" s="4">
        <f>VLOOKUP(A1771,'Order Shipping'!$A$2:$C$2154,3,FALSE)</f>
        <v>5.44</v>
      </c>
      <c r="E1771" s="4">
        <f>VLOOKUP($A1771,'Order Sales'!$A$2:$H$2154,E$1,FALSE)</f>
        <v>5</v>
      </c>
      <c r="F1771">
        <f>VLOOKUP($A1771,'Order Sales'!$A$2:$H$2154,F$1,FALSE)</f>
        <v>24.09</v>
      </c>
      <c r="G1771" t="str">
        <f>VLOOKUP($A1771,'Order Sales'!$A$2:$H$2154,G$1,FALSE)</f>
        <v>Corporate</v>
      </c>
    </row>
    <row r="1772" spans="1:7" x14ac:dyDescent="0.3">
      <c r="A1772">
        <v>28515</v>
      </c>
      <c r="B1772" s="2">
        <v>40173</v>
      </c>
      <c r="C1772" s="2">
        <v>40177</v>
      </c>
      <c r="D1772" s="4">
        <f>VLOOKUP(A1772,'Order Shipping'!$A$2:$C$2154,3,FALSE)</f>
        <v>48.8</v>
      </c>
      <c r="E1772" s="4">
        <f>VLOOKUP($A1772,'Order Sales'!$A$2:$H$2154,E$1,FALSE)</f>
        <v>48</v>
      </c>
      <c r="F1772">
        <f>VLOOKUP($A1772,'Order Sales'!$A$2:$H$2154,F$1,FALSE)</f>
        <v>14567.15</v>
      </c>
      <c r="G1772" t="str">
        <f>VLOOKUP($A1772,'Order Sales'!$A$2:$H$2154,G$1,FALSE)</f>
        <v>Corporate</v>
      </c>
    </row>
    <row r="1773" spans="1:7" x14ac:dyDescent="0.3">
      <c r="A1773">
        <v>14505</v>
      </c>
      <c r="B1773" s="2">
        <v>39981</v>
      </c>
      <c r="C1773" s="2">
        <v>39986</v>
      </c>
      <c r="D1773" s="4">
        <f>VLOOKUP(A1773,'Order Shipping'!$A$2:$C$2154,3,FALSE)</f>
        <v>19.989999999999998</v>
      </c>
      <c r="E1773" s="4">
        <f>VLOOKUP($A1773,'Order Sales'!$A$2:$H$2154,E$1,FALSE)</f>
        <v>42</v>
      </c>
      <c r="F1773">
        <f>VLOOKUP($A1773,'Order Sales'!$A$2:$H$2154,F$1,FALSE)</f>
        <v>2149.37</v>
      </c>
      <c r="G1773" t="str">
        <f>VLOOKUP($A1773,'Order Sales'!$A$2:$H$2154,G$1,FALSE)</f>
        <v>Corporate</v>
      </c>
    </row>
    <row r="1774" spans="1:7" x14ac:dyDescent="0.3">
      <c r="A1774">
        <v>2908</v>
      </c>
      <c r="B1774" s="2">
        <v>39830</v>
      </c>
      <c r="C1774" s="2">
        <v>39832</v>
      </c>
      <c r="D1774" s="4">
        <f>VLOOKUP(A1774,'Order Shipping'!$A$2:$C$2154,3,FALSE)</f>
        <v>1.39</v>
      </c>
      <c r="E1774" s="4">
        <f>VLOOKUP($A1774,'Order Sales'!$A$2:$H$2154,E$1,FALSE)</f>
        <v>18</v>
      </c>
      <c r="F1774">
        <f>VLOOKUP($A1774,'Order Sales'!$A$2:$H$2154,F$1,FALSE)</f>
        <v>130.11000000000001</v>
      </c>
      <c r="G1774" t="str">
        <f>VLOOKUP($A1774,'Order Sales'!$A$2:$H$2154,G$1,FALSE)</f>
        <v>Corporate</v>
      </c>
    </row>
    <row r="1775" spans="1:7" x14ac:dyDescent="0.3">
      <c r="A1775">
        <v>14664</v>
      </c>
      <c r="B1775" s="2">
        <v>39981</v>
      </c>
      <c r="C1775" s="2">
        <v>39982</v>
      </c>
      <c r="D1775" s="4">
        <f>VLOOKUP(A1775,'Order Shipping'!$A$2:$C$2154,3,FALSE)</f>
        <v>10.68</v>
      </c>
      <c r="E1775" s="4">
        <f>VLOOKUP($A1775,'Order Sales'!$A$2:$H$2154,E$1,FALSE)</f>
        <v>33</v>
      </c>
      <c r="F1775">
        <f>VLOOKUP($A1775,'Order Sales'!$A$2:$H$2154,F$1,FALSE)</f>
        <v>528.5</v>
      </c>
      <c r="G1775" t="str">
        <f>VLOOKUP($A1775,'Order Sales'!$A$2:$H$2154,G$1,FALSE)</f>
        <v>Corporate</v>
      </c>
    </row>
    <row r="1776" spans="1:7" x14ac:dyDescent="0.3">
      <c r="A1776">
        <v>10679</v>
      </c>
      <c r="B1776" s="2">
        <v>39932</v>
      </c>
      <c r="C1776" s="2">
        <v>39933</v>
      </c>
      <c r="D1776" s="4">
        <f>VLOOKUP(A1776,'Order Shipping'!$A$2:$C$2154,3,FALSE)</f>
        <v>5.49</v>
      </c>
      <c r="E1776" s="4">
        <f>VLOOKUP($A1776,'Order Sales'!$A$2:$H$2154,E$1,FALSE)</f>
        <v>32</v>
      </c>
      <c r="F1776">
        <f>VLOOKUP($A1776,'Order Sales'!$A$2:$H$2154,F$1,FALSE)</f>
        <v>1116.03</v>
      </c>
      <c r="G1776" t="str">
        <f>VLOOKUP($A1776,'Order Sales'!$A$2:$H$2154,G$1,FALSE)</f>
        <v>Small Business</v>
      </c>
    </row>
    <row r="1777" spans="1:7" x14ac:dyDescent="0.3">
      <c r="A1777">
        <v>17034</v>
      </c>
      <c r="B1777" s="2">
        <v>40015</v>
      </c>
      <c r="C1777" s="2">
        <v>40019</v>
      </c>
      <c r="D1777" s="4">
        <f>VLOOKUP(A1777,'Order Shipping'!$A$2:$C$2154,3,FALSE)</f>
        <v>1.99</v>
      </c>
      <c r="E1777" s="4">
        <f>VLOOKUP($A1777,'Order Sales'!$A$2:$H$2154,E$1,FALSE)</f>
        <v>33</v>
      </c>
      <c r="F1777">
        <f>VLOOKUP($A1777,'Order Sales'!$A$2:$H$2154,F$1,FALSE)</f>
        <v>1422.31</v>
      </c>
      <c r="G1777" t="str">
        <f>VLOOKUP($A1777,'Order Sales'!$A$2:$H$2154,G$1,FALSE)</f>
        <v>Consumer</v>
      </c>
    </row>
    <row r="1778" spans="1:7" x14ac:dyDescent="0.3">
      <c r="A1778">
        <v>19286</v>
      </c>
      <c r="B1778" s="2">
        <v>40044</v>
      </c>
      <c r="C1778" s="2">
        <v>40051</v>
      </c>
      <c r="D1778" s="4">
        <f>VLOOKUP(A1778,'Order Shipping'!$A$2:$C$2154,3,FALSE)</f>
        <v>5.31</v>
      </c>
      <c r="E1778" s="4">
        <f>VLOOKUP($A1778,'Order Sales'!$A$2:$H$2154,E$1,FALSE)</f>
        <v>19</v>
      </c>
      <c r="F1778">
        <f>VLOOKUP($A1778,'Order Sales'!$A$2:$H$2154,F$1,FALSE)</f>
        <v>1133.4494999999999</v>
      </c>
      <c r="G1778" t="str">
        <f>VLOOKUP($A1778,'Order Sales'!$A$2:$H$2154,G$1,FALSE)</f>
        <v>Consumer</v>
      </c>
    </row>
    <row r="1779" spans="1:7" x14ac:dyDescent="0.3">
      <c r="A1779">
        <v>7639</v>
      </c>
      <c r="B1779" s="2">
        <v>39895</v>
      </c>
      <c r="C1779" s="2">
        <v>39895</v>
      </c>
      <c r="D1779" s="4">
        <f>VLOOKUP(A1779,'Order Shipping'!$A$2:$C$2154,3,FALSE)</f>
        <v>0.71</v>
      </c>
      <c r="E1779" s="4">
        <f>VLOOKUP($A1779,'Order Sales'!$A$2:$H$2154,E$1,FALSE)</f>
        <v>20</v>
      </c>
      <c r="F1779">
        <f>VLOOKUP($A1779,'Order Sales'!$A$2:$H$2154,F$1,FALSE)</f>
        <v>103.39</v>
      </c>
      <c r="G1779" t="str">
        <f>VLOOKUP($A1779,'Order Sales'!$A$2:$H$2154,G$1,FALSE)</f>
        <v>Corporate</v>
      </c>
    </row>
    <row r="1780" spans="1:7" x14ac:dyDescent="0.3">
      <c r="A1780">
        <v>11356</v>
      </c>
      <c r="B1780" s="2">
        <v>39941</v>
      </c>
      <c r="C1780" s="2">
        <v>39941</v>
      </c>
      <c r="D1780" s="4">
        <f>VLOOKUP(A1780,'Order Shipping'!$A$2:$C$2154,3,FALSE)</f>
        <v>7.18</v>
      </c>
      <c r="E1780" s="4">
        <f>VLOOKUP($A1780,'Order Sales'!$A$2:$H$2154,E$1,FALSE)</f>
        <v>1</v>
      </c>
      <c r="F1780">
        <f>VLOOKUP($A1780,'Order Sales'!$A$2:$H$2154,F$1,FALSE)</f>
        <v>291.39999999999998</v>
      </c>
      <c r="G1780" t="str">
        <f>VLOOKUP($A1780,'Order Sales'!$A$2:$H$2154,G$1,FALSE)</f>
        <v>Corporate</v>
      </c>
    </row>
    <row r="1781" spans="1:7" x14ac:dyDescent="0.3">
      <c r="A1781">
        <v>4448</v>
      </c>
      <c r="B1781" s="2">
        <v>39848</v>
      </c>
      <c r="C1781" s="2">
        <v>39849</v>
      </c>
      <c r="D1781" s="4">
        <f>VLOOKUP(A1781,'Order Shipping'!$A$2:$C$2154,3,FALSE)</f>
        <v>11.15</v>
      </c>
      <c r="E1781" s="4">
        <f>VLOOKUP($A1781,'Order Sales'!$A$2:$H$2154,E$1,FALSE)</f>
        <v>22</v>
      </c>
      <c r="F1781">
        <f>VLOOKUP($A1781,'Order Sales'!$A$2:$H$2154,F$1,FALSE)</f>
        <v>179.22</v>
      </c>
      <c r="G1781" t="str">
        <f>VLOOKUP($A1781,'Order Sales'!$A$2:$H$2154,G$1,FALSE)</f>
        <v>Corporate</v>
      </c>
    </row>
    <row r="1782" spans="1:7" x14ac:dyDescent="0.3">
      <c r="A1782">
        <v>17403</v>
      </c>
      <c r="B1782" s="2">
        <v>40020</v>
      </c>
      <c r="C1782" s="2">
        <v>40020</v>
      </c>
      <c r="D1782" s="4">
        <f>VLOOKUP(A1782,'Order Shipping'!$A$2:$C$2154,3,FALSE)</f>
        <v>4.95</v>
      </c>
      <c r="E1782" s="4">
        <f>VLOOKUP($A1782,'Order Sales'!$A$2:$H$2154,E$1,FALSE)</f>
        <v>50</v>
      </c>
      <c r="F1782">
        <f>VLOOKUP($A1782,'Order Sales'!$A$2:$H$2154,F$1,FALSE)</f>
        <v>387.03</v>
      </c>
      <c r="G1782" t="str">
        <f>VLOOKUP($A1782,'Order Sales'!$A$2:$H$2154,G$1,FALSE)</f>
        <v>Home Office</v>
      </c>
    </row>
    <row r="1783" spans="1:7" x14ac:dyDescent="0.3">
      <c r="A1783">
        <v>9743</v>
      </c>
      <c r="B1783" s="2">
        <v>39918</v>
      </c>
      <c r="C1783" s="2">
        <v>39918</v>
      </c>
      <c r="D1783" s="4">
        <f>VLOOKUP(A1783,'Order Shipping'!$A$2:$C$2154,3,FALSE)</f>
        <v>15.09</v>
      </c>
      <c r="E1783" s="4">
        <f>VLOOKUP($A1783,'Order Sales'!$A$2:$H$2154,E$1,FALSE)</f>
        <v>28</v>
      </c>
      <c r="F1783">
        <f>VLOOKUP($A1783,'Order Sales'!$A$2:$H$2154,F$1,FALSE)</f>
        <v>443.73</v>
      </c>
      <c r="G1783" t="str">
        <f>VLOOKUP($A1783,'Order Sales'!$A$2:$H$2154,G$1,FALSE)</f>
        <v>Home Office</v>
      </c>
    </row>
    <row r="1784" spans="1:7" x14ac:dyDescent="0.3">
      <c r="A1784">
        <v>26330</v>
      </c>
      <c r="B1784" s="2">
        <v>40142</v>
      </c>
      <c r="C1784" s="2">
        <v>40145</v>
      </c>
      <c r="D1784" s="4">
        <f>VLOOKUP(A1784,'Order Shipping'!$A$2:$C$2154,3,FALSE)</f>
        <v>4</v>
      </c>
      <c r="E1784" s="4">
        <f>VLOOKUP($A1784,'Order Sales'!$A$2:$H$2154,E$1,FALSE)</f>
        <v>50</v>
      </c>
      <c r="F1784">
        <f>VLOOKUP($A1784,'Order Sales'!$A$2:$H$2154,F$1,FALSE)</f>
        <v>413.86</v>
      </c>
      <c r="G1784" t="str">
        <f>VLOOKUP($A1784,'Order Sales'!$A$2:$H$2154,G$1,FALSE)</f>
        <v>Small Business</v>
      </c>
    </row>
    <row r="1785" spans="1:7" x14ac:dyDescent="0.3">
      <c r="A1785">
        <v>18989</v>
      </c>
      <c r="B1785" s="2">
        <v>40040</v>
      </c>
      <c r="C1785" s="2">
        <v>40047</v>
      </c>
      <c r="D1785" s="4">
        <f>VLOOKUP(A1785,'Order Shipping'!$A$2:$C$2154,3,FALSE)</f>
        <v>11.28</v>
      </c>
      <c r="E1785" s="4">
        <f>VLOOKUP($A1785,'Order Sales'!$A$2:$H$2154,E$1,FALSE)</f>
        <v>27</v>
      </c>
      <c r="F1785">
        <f>VLOOKUP($A1785,'Order Sales'!$A$2:$H$2154,F$1,FALSE)</f>
        <v>451.52</v>
      </c>
      <c r="G1785" t="str">
        <f>VLOOKUP($A1785,'Order Sales'!$A$2:$H$2154,G$1,FALSE)</f>
        <v>Consumer</v>
      </c>
    </row>
    <row r="1786" spans="1:7" x14ac:dyDescent="0.3">
      <c r="A1786">
        <v>1868</v>
      </c>
      <c r="B1786" s="2">
        <v>39820</v>
      </c>
      <c r="C1786" s="2">
        <v>39821</v>
      </c>
      <c r="D1786" s="4">
        <f>VLOOKUP(A1786,'Order Shipping'!$A$2:$C$2154,3,FALSE)</f>
        <v>4.7699999999999996</v>
      </c>
      <c r="E1786" s="4">
        <f>VLOOKUP($A1786,'Order Sales'!$A$2:$H$2154,E$1,FALSE)</f>
        <v>3</v>
      </c>
      <c r="F1786">
        <f>VLOOKUP($A1786,'Order Sales'!$A$2:$H$2154,F$1,FALSE)</f>
        <v>10.58</v>
      </c>
      <c r="G1786" t="str">
        <f>VLOOKUP($A1786,'Order Sales'!$A$2:$H$2154,G$1,FALSE)</f>
        <v>Home Office</v>
      </c>
    </row>
    <row r="1787" spans="1:7" x14ac:dyDescent="0.3">
      <c r="A1787">
        <v>23588</v>
      </c>
      <c r="B1787" s="2">
        <v>40101</v>
      </c>
      <c r="C1787" s="2">
        <v>40102</v>
      </c>
      <c r="D1787" s="4">
        <f>VLOOKUP(A1787,'Order Shipping'!$A$2:$C$2154,3,FALSE)</f>
        <v>14.48</v>
      </c>
      <c r="E1787" s="4">
        <f>VLOOKUP($A1787,'Order Sales'!$A$2:$H$2154,E$1,FALSE)</f>
        <v>23</v>
      </c>
      <c r="F1787">
        <f>VLOOKUP($A1787,'Order Sales'!$A$2:$H$2154,F$1,FALSE)</f>
        <v>1404.22</v>
      </c>
      <c r="G1787" t="str">
        <f>VLOOKUP($A1787,'Order Sales'!$A$2:$H$2154,G$1,FALSE)</f>
        <v>Consumer</v>
      </c>
    </row>
    <row r="1788" spans="1:7" x14ac:dyDescent="0.3">
      <c r="A1788">
        <v>3815</v>
      </c>
      <c r="B1788" s="2">
        <v>39840</v>
      </c>
      <c r="C1788" s="2">
        <v>39842</v>
      </c>
      <c r="D1788" s="4">
        <f>VLOOKUP(A1788,'Order Shipping'!$A$2:$C$2154,3,FALSE)</f>
        <v>2.5</v>
      </c>
      <c r="E1788" s="4">
        <f>VLOOKUP($A1788,'Order Sales'!$A$2:$H$2154,E$1,FALSE)</f>
        <v>4</v>
      </c>
      <c r="F1788">
        <f>VLOOKUP($A1788,'Order Sales'!$A$2:$H$2154,F$1,FALSE)</f>
        <v>377.21300000000002</v>
      </c>
      <c r="G1788" t="str">
        <f>VLOOKUP($A1788,'Order Sales'!$A$2:$H$2154,G$1,FALSE)</f>
        <v>Consumer</v>
      </c>
    </row>
    <row r="1789" spans="1:7" x14ac:dyDescent="0.3">
      <c r="A1789">
        <v>3445</v>
      </c>
      <c r="B1789" s="2">
        <v>39835</v>
      </c>
      <c r="C1789" s="2">
        <v>39836</v>
      </c>
      <c r="D1789" s="4">
        <f>VLOOKUP(A1789,'Order Shipping'!$A$2:$C$2154,3,FALSE)</f>
        <v>29.1</v>
      </c>
      <c r="E1789" s="4">
        <f>VLOOKUP($A1789,'Order Sales'!$A$2:$H$2154,E$1,FALSE)</f>
        <v>39</v>
      </c>
      <c r="F1789">
        <f>VLOOKUP($A1789,'Order Sales'!$A$2:$H$2154,F$1,FALSE)</f>
        <v>8865.1</v>
      </c>
      <c r="G1789" t="str">
        <f>VLOOKUP($A1789,'Order Sales'!$A$2:$H$2154,G$1,FALSE)</f>
        <v>Small Business</v>
      </c>
    </row>
    <row r="1790" spans="1:7" x14ac:dyDescent="0.3">
      <c r="A1790">
        <v>5486</v>
      </c>
      <c r="B1790" s="2">
        <v>39863</v>
      </c>
      <c r="C1790" s="2">
        <v>39865</v>
      </c>
      <c r="D1790" s="4">
        <f>VLOOKUP(A1790,'Order Shipping'!$A$2:$C$2154,3,FALSE)</f>
        <v>5.03</v>
      </c>
      <c r="E1790" s="4">
        <f>VLOOKUP($A1790,'Order Sales'!$A$2:$H$2154,E$1,FALSE)</f>
        <v>33</v>
      </c>
      <c r="F1790">
        <f>VLOOKUP($A1790,'Order Sales'!$A$2:$H$2154,F$1,FALSE)</f>
        <v>373.13</v>
      </c>
      <c r="G1790" t="str">
        <f>VLOOKUP($A1790,'Order Sales'!$A$2:$H$2154,G$1,FALSE)</f>
        <v>Corporate</v>
      </c>
    </row>
    <row r="1791" spans="1:7" x14ac:dyDescent="0.3">
      <c r="A1791">
        <v>20633</v>
      </c>
      <c r="B1791" s="2">
        <v>40061</v>
      </c>
      <c r="C1791" s="2">
        <v>40062</v>
      </c>
      <c r="D1791" s="4">
        <f>VLOOKUP(A1791,'Order Shipping'!$A$2:$C$2154,3,FALSE)</f>
        <v>0.99</v>
      </c>
      <c r="E1791" s="4">
        <f>VLOOKUP($A1791,'Order Sales'!$A$2:$H$2154,E$1,FALSE)</f>
        <v>43</v>
      </c>
      <c r="F1791">
        <f>VLOOKUP($A1791,'Order Sales'!$A$2:$H$2154,F$1,FALSE)</f>
        <v>3231.5639999999999</v>
      </c>
      <c r="G1791" t="str">
        <f>VLOOKUP($A1791,'Order Sales'!$A$2:$H$2154,G$1,FALSE)</f>
        <v>Home Office</v>
      </c>
    </row>
    <row r="1792" spans="1:7" x14ac:dyDescent="0.3">
      <c r="A1792">
        <v>10459</v>
      </c>
      <c r="B1792" s="2">
        <v>39927</v>
      </c>
      <c r="C1792" s="2">
        <v>39927</v>
      </c>
      <c r="D1792" s="4">
        <f>VLOOKUP(A1792,'Order Shipping'!$A$2:$C$2154,3,FALSE)</f>
        <v>0.7</v>
      </c>
      <c r="E1792" s="4">
        <f>VLOOKUP($A1792,'Order Sales'!$A$2:$H$2154,E$1,FALSE)</f>
        <v>1</v>
      </c>
      <c r="F1792">
        <f>VLOOKUP($A1792,'Order Sales'!$A$2:$H$2154,F$1,FALSE)</f>
        <v>7.96</v>
      </c>
      <c r="G1792" t="str">
        <f>VLOOKUP($A1792,'Order Sales'!$A$2:$H$2154,G$1,FALSE)</f>
        <v>Consumer</v>
      </c>
    </row>
    <row r="1793" spans="1:7" x14ac:dyDescent="0.3">
      <c r="A1793">
        <v>14290</v>
      </c>
      <c r="B1793" s="2">
        <v>39978</v>
      </c>
      <c r="C1793" s="2">
        <v>39980</v>
      </c>
      <c r="D1793" s="4">
        <f>VLOOKUP(A1793,'Order Shipping'!$A$2:$C$2154,3,FALSE)</f>
        <v>11.54</v>
      </c>
      <c r="E1793" s="4">
        <f>VLOOKUP($A1793,'Order Sales'!$A$2:$H$2154,E$1,FALSE)</f>
        <v>21</v>
      </c>
      <c r="F1793">
        <f>VLOOKUP($A1793,'Order Sales'!$A$2:$H$2154,F$1,FALSE)</f>
        <v>4201.08</v>
      </c>
      <c r="G1793" t="str">
        <f>VLOOKUP($A1793,'Order Sales'!$A$2:$H$2154,G$1,FALSE)</f>
        <v>Home Office</v>
      </c>
    </row>
    <row r="1794" spans="1:7" x14ac:dyDescent="0.3">
      <c r="A1794">
        <v>2726</v>
      </c>
      <c r="B1794" s="2">
        <v>39828</v>
      </c>
      <c r="C1794" s="2">
        <v>39833</v>
      </c>
      <c r="D1794" s="4">
        <f>VLOOKUP(A1794,'Order Shipping'!$A$2:$C$2154,3,FALSE)</f>
        <v>1.02</v>
      </c>
      <c r="E1794" s="4">
        <f>VLOOKUP($A1794,'Order Sales'!$A$2:$H$2154,E$1,FALSE)</f>
        <v>47</v>
      </c>
      <c r="F1794">
        <f>VLOOKUP($A1794,'Order Sales'!$A$2:$H$2154,F$1,FALSE)</f>
        <v>296.13</v>
      </c>
      <c r="G1794" t="str">
        <f>VLOOKUP($A1794,'Order Sales'!$A$2:$H$2154,G$1,FALSE)</f>
        <v>Home Office</v>
      </c>
    </row>
    <row r="1795" spans="1:7" x14ac:dyDescent="0.3">
      <c r="A1795">
        <v>3910</v>
      </c>
      <c r="B1795" s="2">
        <v>39841</v>
      </c>
      <c r="C1795" s="2">
        <v>39850</v>
      </c>
      <c r="D1795" s="4">
        <f>VLOOKUP(A1795,'Order Shipping'!$A$2:$C$2154,3,FALSE)</f>
        <v>3.99</v>
      </c>
      <c r="E1795" s="4">
        <f>VLOOKUP($A1795,'Order Sales'!$A$2:$H$2154,E$1,FALSE)</f>
        <v>3</v>
      </c>
      <c r="F1795">
        <f>VLOOKUP($A1795,'Order Sales'!$A$2:$H$2154,F$1,FALSE)</f>
        <v>190.45</v>
      </c>
      <c r="G1795" t="str">
        <f>VLOOKUP($A1795,'Order Sales'!$A$2:$H$2154,G$1,FALSE)</f>
        <v>Corporate</v>
      </c>
    </row>
    <row r="1796" spans="1:7" x14ac:dyDescent="0.3">
      <c r="A1796">
        <v>25330</v>
      </c>
      <c r="B1796" s="2">
        <v>40128</v>
      </c>
      <c r="C1796" s="2">
        <v>40129</v>
      </c>
      <c r="D1796" s="4">
        <f>VLOOKUP(A1796,'Order Shipping'!$A$2:$C$2154,3,FALSE)</f>
        <v>35</v>
      </c>
      <c r="E1796" s="4">
        <f>VLOOKUP($A1796,'Order Sales'!$A$2:$H$2154,E$1,FALSE)</f>
        <v>10</v>
      </c>
      <c r="F1796">
        <f>VLOOKUP($A1796,'Order Sales'!$A$2:$H$2154,F$1,FALSE)</f>
        <v>994.04</v>
      </c>
      <c r="G1796" t="str">
        <f>VLOOKUP($A1796,'Order Sales'!$A$2:$H$2154,G$1,FALSE)</f>
        <v>Corporate</v>
      </c>
    </row>
    <row r="1797" spans="1:7" x14ac:dyDescent="0.3">
      <c r="A1797">
        <v>16998</v>
      </c>
      <c r="B1797" s="2">
        <v>40015</v>
      </c>
      <c r="C1797" s="2">
        <v>40015</v>
      </c>
      <c r="D1797" s="4">
        <f>VLOOKUP(A1797,'Order Shipping'!$A$2:$C$2154,3,FALSE)</f>
        <v>19.989999999999998</v>
      </c>
      <c r="E1797" s="4">
        <f>VLOOKUP($A1797,'Order Sales'!$A$2:$H$2154,E$1,FALSE)</f>
        <v>1</v>
      </c>
      <c r="F1797">
        <f>VLOOKUP($A1797,'Order Sales'!$A$2:$H$2154,F$1,FALSE)</f>
        <v>1786.04</v>
      </c>
      <c r="G1797" t="str">
        <f>VLOOKUP($A1797,'Order Sales'!$A$2:$H$2154,G$1,FALSE)</f>
        <v>Home Office</v>
      </c>
    </row>
    <row r="1798" spans="1:7" x14ac:dyDescent="0.3">
      <c r="A1798">
        <v>10389</v>
      </c>
      <c r="B1798" s="2">
        <v>39926</v>
      </c>
      <c r="C1798" s="2">
        <v>39928</v>
      </c>
      <c r="D1798" s="4">
        <f>VLOOKUP(A1798,'Order Shipping'!$A$2:$C$2154,3,FALSE)</f>
        <v>36.090000000000003</v>
      </c>
      <c r="E1798" s="4">
        <f>VLOOKUP($A1798,'Order Sales'!$A$2:$H$2154,E$1,FALSE)</f>
        <v>19</v>
      </c>
      <c r="F1798">
        <f>VLOOKUP($A1798,'Order Sales'!$A$2:$H$2154,F$1,FALSE)</f>
        <v>2657.12</v>
      </c>
      <c r="G1798" t="str">
        <f>VLOOKUP($A1798,'Order Sales'!$A$2:$H$2154,G$1,FALSE)</f>
        <v>Home Office</v>
      </c>
    </row>
    <row r="1799" spans="1:7" x14ac:dyDescent="0.3">
      <c r="A1799">
        <v>15142</v>
      </c>
      <c r="B1799" s="2">
        <v>39989</v>
      </c>
      <c r="C1799" s="2">
        <v>39991</v>
      </c>
      <c r="D1799" s="4">
        <f>VLOOKUP(A1799,'Order Shipping'!$A$2:$C$2154,3,FALSE)</f>
        <v>0.99</v>
      </c>
      <c r="E1799" s="4">
        <f>VLOOKUP($A1799,'Order Sales'!$A$2:$H$2154,E$1,FALSE)</f>
        <v>40</v>
      </c>
      <c r="F1799">
        <f>VLOOKUP($A1799,'Order Sales'!$A$2:$H$2154,F$1,FALSE)</f>
        <v>7381.19</v>
      </c>
      <c r="G1799" t="str">
        <f>VLOOKUP($A1799,'Order Sales'!$A$2:$H$2154,G$1,FALSE)</f>
        <v>Corporate</v>
      </c>
    </row>
    <row r="1800" spans="1:7" x14ac:dyDescent="0.3">
      <c r="A1800">
        <v>10651</v>
      </c>
      <c r="B1800" s="2">
        <v>39931</v>
      </c>
      <c r="C1800" s="2">
        <v>39933</v>
      </c>
      <c r="D1800" s="4">
        <f>VLOOKUP(A1800,'Order Shipping'!$A$2:$C$2154,3,FALSE)</f>
        <v>7.49</v>
      </c>
      <c r="E1800" s="4">
        <f>VLOOKUP($A1800,'Order Sales'!$A$2:$H$2154,E$1,FALSE)</f>
        <v>30</v>
      </c>
      <c r="F1800">
        <f>VLOOKUP($A1800,'Order Sales'!$A$2:$H$2154,F$1,FALSE)</f>
        <v>102.95</v>
      </c>
      <c r="G1800" t="str">
        <f>VLOOKUP($A1800,'Order Sales'!$A$2:$H$2154,G$1,FALSE)</f>
        <v>Small Business</v>
      </c>
    </row>
    <row r="1801" spans="1:7" x14ac:dyDescent="0.3">
      <c r="A1801">
        <v>2498</v>
      </c>
      <c r="B1801" s="2">
        <v>39826</v>
      </c>
      <c r="C1801" s="2">
        <v>39831</v>
      </c>
      <c r="D1801" s="4">
        <f>VLOOKUP(A1801,'Order Shipping'!$A$2:$C$2154,3,FALSE)</f>
        <v>17.850000000000001</v>
      </c>
      <c r="E1801" s="4">
        <f>VLOOKUP($A1801,'Order Sales'!$A$2:$H$2154,E$1,FALSE)</f>
        <v>3</v>
      </c>
      <c r="F1801">
        <f>VLOOKUP($A1801,'Order Sales'!$A$2:$H$2154,F$1,FALSE)</f>
        <v>445.34</v>
      </c>
      <c r="G1801" t="str">
        <f>VLOOKUP($A1801,'Order Sales'!$A$2:$H$2154,G$1,FALSE)</f>
        <v>Corporate</v>
      </c>
    </row>
    <row r="1802" spans="1:7" x14ac:dyDescent="0.3">
      <c r="A1802">
        <v>26299</v>
      </c>
      <c r="B1802" s="2">
        <v>40142</v>
      </c>
      <c r="C1802" s="2">
        <v>40145</v>
      </c>
      <c r="D1802" s="4">
        <f>VLOOKUP(A1802,'Order Shipping'!$A$2:$C$2154,3,FALSE)</f>
        <v>6.97</v>
      </c>
      <c r="E1802" s="4">
        <f>VLOOKUP($A1802,'Order Sales'!$A$2:$H$2154,E$1,FALSE)</f>
        <v>7</v>
      </c>
      <c r="F1802">
        <f>VLOOKUP($A1802,'Order Sales'!$A$2:$H$2154,F$1,FALSE)</f>
        <v>86.29</v>
      </c>
      <c r="G1802" t="str">
        <f>VLOOKUP($A1802,'Order Sales'!$A$2:$H$2154,G$1,FALSE)</f>
        <v>Home Office</v>
      </c>
    </row>
    <row r="1803" spans="1:7" x14ac:dyDescent="0.3">
      <c r="A1803">
        <v>8198</v>
      </c>
      <c r="B1803" s="2">
        <v>39900</v>
      </c>
      <c r="C1803" s="2">
        <v>39901</v>
      </c>
      <c r="D1803" s="4">
        <f>VLOOKUP(A1803,'Order Shipping'!$A$2:$C$2154,3,FALSE)</f>
        <v>5.4</v>
      </c>
      <c r="E1803" s="4">
        <f>VLOOKUP($A1803,'Order Sales'!$A$2:$H$2154,E$1,FALSE)</f>
        <v>48</v>
      </c>
      <c r="F1803">
        <f>VLOOKUP($A1803,'Order Sales'!$A$2:$H$2154,F$1,FALSE)</f>
        <v>522.97</v>
      </c>
      <c r="G1803" t="str">
        <f>VLOOKUP($A1803,'Order Sales'!$A$2:$H$2154,G$1,FALSE)</f>
        <v>Corporate</v>
      </c>
    </row>
    <row r="1804" spans="1:7" x14ac:dyDescent="0.3">
      <c r="A1804">
        <v>23413</v>
      </c>
      <c r="B1804" s="2">
        <v>40097</v>
      </c>
      <c r="C1804" s="2">
        <v>40099</v>
      </c>
      <c r="D1804" s="4">
        <f>VLOOKUP(A1804,'Order Shipping'!$A$2:$C$2154,3,FALSE)</f>
        <v>11.15</v>
      </c>
      <c r="E1804" s="4">
        <f>VLOOKUP($A1804,'Order Sales'!$A$2:$H$2154,E$1,FALSE)</f>
        <v>3</v>
      </c>
      <c r="F1804">
        <f>VLOOKUP($A1804,'Order Sales'!$A$2:$H$2154,F$1,FALSE)</f>
        <v>33.64</v>
      </c>
      <c r="G1804" t="str">
        <f>VLOOKUP($A1804,'Order Sales'!$A$2:$H$2154,G$1,FALSE)</f>
        <v>Corporate</v>
      </c>
    </row>
    <row r="1805" spans="1:7" x14ac:dyDescent="0.3">
      <c r="A1805">
        <v>17868</v>
      </c>
      <c r="B1805" s="2">
        <v>40027</v>
      </c>
      <c r="C1805" s="2">
        <v>40028</v>
      </c>
      <c r="D1805" s="4">
        <f>VLOOKUP(A1805,'Order Shipping'!$A$2:$C$2154,3,FALSE)</f>
        <v>1.49</v>
      </c>
      <c r="E1805" s="4">
        <f>VLOOKUP($A1805,'Order Sales'!$A$2:$H$2154,E$1,FALSE)</f>
        <v>42</v>
      </c>
      <c r="F1805">
        <f>VLOOKUP($A1805,'Order Sales'!$A$2:$H$2154,F$1,FALSE)</f>
        <v>577.41999999999996</v>
      </c>
      <c r="G1805" t="str">
        <f>VLOOKUP($A1805,'Order Sales'!$A$2:$H$2154,G$1,FALSE)</f>
        <v>Home Office</v>
      </c>
    </row>
    <row r="1806" spans="1:7" x14ac:dyDescent="0.3">
      <c r="A1806">
        <v>18979</v>
      </c>
      <c r="B1806" s="2">
        <v>40040</v>
      </c>
      <c r="C1806" s="2">
        <v>40042</v>
      </c>
      <c r="D1806" s="4">
        <f>VLOOKUP(A1806,'Order Shipping'!$A$2:$C$2154,3,FALSE)</f>
        <v>7.29</v>
      </c>
      <c r="E1806" s="4">
        <f>VLOOKUP($A1806,'Order Sales'!$A$2:$H$2154,E$1,FALSE)</f>
        <v>48</v>
      </c>
      <c r="F1806">
        <f>VLOOKUP($A1806,'Order Sales'!$A$2:$H$2154,F$1,FALSE)</f>
        <v>460.69</v>
      </c>
      <c r="G1806" t="str">
        <f>VLOOKUP($A1806,'Order Sales'!$A$2:$H$2154,G$1,FALSE)</f>
        <v>Home Office</v>
      </c>
    </row>
    <row r="1807" spans="1:7" x14ac:dyDescent="0.3">
      <c r="A1807">
        <v>6724</v>
      </c>
      <c r="B1807" s="2">
        <v>39884</v>
      </c>
      <c r="C1807" s="2">
        <v>39886</v>
      </c>
      <c r="D1807" s="4">
        <f>VLOOKUP(A1807,'Order Shipping'!$A$2:$C$2154,3,FALSE)</f>
        <v>14.52</v>
      </c>
      <c r="E1807" s="4">
        <f>VLOOKUP($A1807,'Order Sales'!$A$2:$H$2154,E$1,FALSE)</f>
        <v>15</v>
      </c>
      <c r="F1807">
        <f>VLOOKUP($A1807,'Order Sales'!$A$2:$H$2154,F$1,FALSE)</f>
        <v>1146.4100000000001</v>
      </c>
      <c r="G1807" t="str">
        <f>VLOOKUP($A1807,'Order Sales'!$A$2:$H$2154,G$1,FALSE)</f>
        <v>Small Business</v>
      </c>
    </row>
    <row r="1808" spans="1:7" x14ac:dyDescent="0.3">
      <c r="A1808">
        <v>18405</v>
      </c>
      <c r="B1808" s="2">
        <v>40034</v>
      </c>
      <c r="C1808" s="2">
        <v>40038</v>
      </c>
      <c r="D1808" s="4">
        <f>VLOOKUP(A1808,'Order Shipping'!$A$2:$C$2154,3,FALSE)</f>
        <v>0.99</v>
      </c>
      <c r="E1808" s="4">
        <f>VLOOKUP($A1808,'Order Sales'!$A$2:$H$2154,E$1,FALSE)</f>
        <v>28</v>
      </c>
      <c r="F1808">
        <f>VLOOKUP($A1808,'Order Sales'!$A$2:$H$2154,F$1,FALSE)</f>
        <v>112.35</v>
      </c>
      <c r="G1808" t="str">
        <f>VLOOKUP($A1808,'Order Sales'!$A$2:$H$2154,G$1,FALSE)</f>
        <v>Small Business</v>
      </c>
    </row>
    <row r="1809" spans="1:7" x14ac:dyDescent="0.3">
      <c r="A1809">
        <v>8360</v>
      </c>
      <c r="B1809" s="2">
        <v>39902</v>
      </c>
      <c r="C1809" s="2">
        <v>39904</v>
      </c>
      <c r="D1809" s="4">
        <f>VLOOKUP(A1809,'Order Shipping'!$A$2:$C$2154,3,FALSE)</f>
        <v>5</v>
      </c>
      <c r="E1809" s="4">
        <f>VLOOKUP($A1809,'Order Sales'!$A$2:$H$2154,E$1,FALSE)</f>
        <v>5</v>
      </c>
      <c r="F1809">
        <f>VLOOKUP($A1809,'Order Sales'!$A$2:$H$2154,F$1,FALSE)</f>
        <v>236.87799999999999</v>
      </c>
      <c r="G1809" t="str">
        <f>VLOOKUP($A1809,'Order Sales'!$A$2:$H$2154,G$1,FALSE)</f>
        <v>Home Office</v>
      </c>
    </row>
    <row r="1810" spans="1:7" x14ac:dyDescent="0.3">
      <c r="A1810">
        <v>6497</v>
      </c>
      <c r="B1810" s="2">
        <v>39881</v>
      </c>
      <c r="C1810" s="2">
        <v>39883</v>
      </c>
      <c r="D1810" s="4">
        <f>VLOOKUP(A1810,'Order Shipping'!$A$2:$C$2154,3,FALSE)</f>
        <v>3.3</v>
      </c>
      <c r="E1810" s="4">
        <f>VLOOKUP($A1810,'Order Sales'!$A$2:$H$2154,E$1,FALSE)</f>
        <v>33</v>
      </c>
      <c r="F1810">
        <f>VLOOKUP($A1810,'Order Sales'!$A$2:$H$2154,F$1,FALSE)</f>
        <v>987.3175</v>
      </c>
      <c r="G1810" t="str">
        <f>VLOOKUP($A1810,'Order Sales'!$A$2:$H$2154,G$1,FALSE)</f>
        <v>Corporate</v>
      </c>
    </row>
    <row r="1811" spans="1:7" x14ac:dyDescent="0.3">
      <c r="A1811">
        <v>28184</v>
      </c>
      <c r="B1811" s="2">
        <v>40167</v>
      </c>
      <c r="C1811" s="2">
        <v>40169</v>
      </c>
      <c r="D1811" s="4">
        <f>VLOOKUP(A1811,'Order Shipping'!$A$2:$C$2154,3,FALSE)</f>
        <v>9.86</v>
      </c>
      <c r="E1811" s="4">
        <f>VLOOKUP($A1811,'Order Sales'!$A$2:$H$2154,E$1,FALSE)</f>
        <v>13</v>
      </c>
      <c r="F1811">
        <f>VLOOKUP($A1811,'Order Sales'!$A$2:$H$2154,F$1,FALSE)</f>
        <v>129.9</v>
      </c>
      <c r="G1811" t="str">
        <f>VLOOKUP($A1811,'Order Sales'!$A$2:$H$2154,G$1,FALSE)</f>
        <v>Consumer</v>
      </c>
    </row>
    <row r="1812" spans="1:7" x14ac:dyDescent="0.3">
      <c r="A1812">
        <v>19456</v>
      </c>
      <c r="B1812" s="2">
        <v>40047</v>
      </c>
      <c r="C1812" s="2">
        <v>40048</v>
      </c>
      <c r="D1812" s="4">
        <f>VLOOKUP(A1812,'Order Shipping'!$A$2:$C$2154,3,FALSE)</f>
        <v>16.010000000000002</v>
      </c>
      <c r="E1812" s="4">
        <f>VLOOKUP($A1812,'Order Sales'!$A$2:$H$2154,E$1,FALSE)</f>
        <v>12</v>
      </c>
      <c r="F1812">
        <f>VLOOKUP($A1812,'Order Sales'!$A$2:$H$2154,F$1,FALSE)</f>
        <v>1755.3</v>
      </c>
      <c r="G1812" t="str">
        <f>VLOOKUP($A1812,'Order Sales'!$A$2:$H$2154,G$1,FALSE)</f>
        <v>Small Business</v>
      </c>
    </row>
    <row r="1813" spans="1:7" x14ac:dyDescent="0.3">
      <c r="A1813">
        <v>7669</v>
      </c>
      <c r="B1813" s="2">
        <v>39896</v>
      </c>
      <c r="C1813" s="2">
        <v>39897</v>
      </c>
      <c r="D1813" s="4">
        <f>VLOOKUP(A1813,'Order Shipping'!$A$2:$C$2154,3,FALSE)</f>
        <v>2.99</v>
      </c>
      <c r="E1813" s="4">
        <f>VLOOKUP($A1813,'Order Sales'!$A$2:$H$2154,E$1,FALSE)</f>
        <v>42</v>
      </c>
      <c r="F1813">
        <f>VLOOKUP($A1813,'Order Sales'!$A$2:$H$2154,F$1,FALSE)</f>
        <v>580.55999999999995</v>
      </c>
      <c r="G1813" t="str">
        <f>VLOOKUP($A1813,'Order Sales'!$A$2:$H$2154,G$1,FALSE)</f>
        <v>Home Office</v>
      </c>
    </row>
    <row r="1814" spans="1:7" x14ac:dyDescent="0.3">
      <c r="A1814">
        <v>8254</v>
      </c>
      <c r="B1814" s="2">
        <v>39900</v>
      </c>
      <c r="C1814" s="2">
        <v>39900</v>
      </c>
      <c r="D1814" s="4">
        <f>VLOOKUP(A1814,'Order Shipping'!$A$2:$C$2154,3,FALSE)</f>
        <v>13.99</v>
      </c>
      <c r="E1814" s="4">
        <f>VLOOKUP($A1814,'Order Sales'!$A$2:$H$2154,E$1,FALSE)</f>
        <v>16</v>
      </c>
      <c r="F1814">
        <f>VLOOKUP($A1814,'Order Sales'!$A$2:$H$2154,F$1,FALSE)</f>
        <v>2365.4299999999998</v>
      </c>
      <c r="G1814" t="str">
        <f>VLOOKUP($A1814,'Order Sales'!$A$2:$H$2154,G$1,FALSE)</f>
        <v>Consumer</v>
      </c>
    </row>
    <row r="1815" spans="1:7" x14ac:dyDescent="0.3">
      <c r="A1815">
        <v>4093</v>
      </c>
      <c r="B1815" s="2">
        <v>39845</v>
      </c>
      <c r="C1815" s="2">
        <v>39850</v>
      </c>
      <c r="D1815" s="4">
        <f>VLOOKUP(A1815,'Order Shipping'!$A$2:$C$2154,3,FALSE)</f>
        <v>0.5</v>
      </c>
      <c r="E1815" s="4">
        <f>VLOOKUP($A1815,'Order Sales'!$A$2:$H$2154,E$1,FALSE)</f>
        <v>17</v>
      </c>
      <c r="F1815">
        <f>VLOOKUP($A1815,'Order Sales'!$A$2:$H$2154,F$1,FALSE)</f>
        <v>55.45</v>
      </c>
      <c r="G1815" t="str">
        <f>VLOOKUP($A1815,'Order Sales'!$A$2:$H$2154,G$1,FALSE)</f>
        <v>Corporate</v>
      </c>
    </row>
    <row r="1816" spans="1:7" x14ac:dyDescent="0.3">
      <c r="A1816">
        <v>22344</v>
      </c>
      <c r="B1816" s="2">
        <v>40084</v>
      </c>
      <c r="C1816" s="2">
        <v>40086</v>
      </c>
      <c r="D1816" s="4">
        <f>VLOOKUP(A1816,'Order Shipping'!$A$2:$C$2154,3,FALSE)</f>
        <v>9.1999999999999993</v>
      </c>
      <c r="E1816" s="4">
        <f>VLOOKUP($A1816,'Order Sales'!$A$2:$H$2154,E$1,FALSE)</f>
        <v>42</v>
      </c>
      <c r="F1816">
        <f>VLOOKUP($A1816,'Order Sales'!$A$2:$H$2154,F$1,FALSE)</f>
        <v>1737.06</v>
      </c>
      <c r="G1816" t="str">
        <f>VLOOKUP($A1816,'Order Sales'!$A$2:$H$2154,G$1,FALSE)</f>
        <v>Corporate</v>
      </c>
    </row>
    <row r="1817" spans="1:7" x14ac:dyDescent="0.3">
      <c r="A1817">
        <v>24233</v>
      </c>
      <c r="B1817" s="2">
        <v>40111</v>
      </c>
      <c r="C1817" s="2">
        <v>40111</v>
      </c>
      <c r="D1817" s="4">
        <f>VLOOKUP(A1817,'Order Shipping'!$A$2:$C$2154,3,FALSE)</f>
        <v>5.16</v>
      </c>
      <c r="E1817" s="4">
        <f>VLOOKUP($A1817,'Order Sales'!$A$2:$H$2154,E$1,FALSE)</f>
        <v>39</v>
      </c>
      <c r="F1817">
        <f>VLOOKUP($A1817,'Order Sales'!$A$2:$H$2154,F$1,FALSE)</f>
        <v>485.97</v>
      </c>
      <c r="G1817" t="str">
        <f>VLOOKUP($A1817,'Order Sales'!$A$2:$H$2154,G$1,FALSE)</f>
        <v>Consumer</v>
      </c>
    </row>
    <row r="1818" spans="1:7" x14ac:dyDescent="0.3">
      <c r="A1818">
        <v>25272</v>
      </c>
      <c r="B1818" s="2">
        <v>40127</v>
      </c>
      <c r="C1818" s="2">
        <v>40128</v>
      </c>
      <c r="D1818" s="4">
        <f>VLOOKUP(A1818,'Order Shipping'!$A$2:$C$2154,3,FALSE)</f>
        <v>1.99</v>
      </c>
      <c r="E1818" s="4">
        <f>VLOOKUP($A1818,'Order Sales'!$A$2:$H$2154,E$1,FALSE)</f>
        <v>37</v>
      </c>
      <c r="F1818">
        <f>VLOOKUP($A1818,'Order Sales'!$A$2:$H$2154,F$1,FALSE)</f>
        <v>641.89</v>
      </c>
      <c r="G1818" t="str">
        <f>VLOOKUP($A1818,'Order Sales'!$A$2:$H$2154,G$1,FALSE)</f>
        <v>Corporate</v>
      </c>
    </row>
    <row r="1819" spans="1:7" x14ac:dyDescent="0.3">
      <c r="A1819">
        <v>12708</v>
      </c>
      <c r="B1819" s="2">
        <v>39956</v>
      </c>
      <c r="C1819" s="2">
        <v>39957</v>
      </c>
      <c r="D1819" s="4">
        <f>VLOOKUP(A1819,'Order Shipping'!$A$2:$C$2154,3,FALSE)</f>
        <v>2.99</v>
      </c>
      <c r="E1819" s="4">
        <f>VLOOKUP($A1819,'Order Sales'!$A$2:$H$2154,E$1,FALSE)</f>
        <v>44</v>
      </c>
      <c r="F1819">
        <f>VLOOKUP($A1819,'Order Sales'!$A$2:$H$2154,F$1,FALSE)</f>
        <v>1844.97</v>
      </c>
      <c r="G1819" t="str">
        <f>VLOOKUP($A1819,'Order Sales'!$A$2:$H$2154,G$1,FALSE)</f>
        <v>Corporate</v>
      </c>
    </row>
    <row r="1820" spans="1:7" x14ac:dyDescent="0.3">
      <c r="A1820">
        <v>28276</v>
      </c>
      <c r="B1820" s="2">
        <v>40169</v>
      </c>
      <c r="C1820" s="2">
        <v>40170</v>
      </c>
      <c r="D1820" s="4">
        <f>VLOOKUP(A1820,'Order Shipping'!$A$2:$C$2154,3,FALSE)</f>
        <v>29.21</v>
      </c>
      <c r="E1820" s="4">
        <f>VLOOKUP($A1820,'Order Sales'!$A$2:$H$2154,E$1,FALSE)</f>
        <v>45</v>
      </c>
      <c r="F1820">
        <f>VLOOKUP($A1820,'Order Sales'!$A$2:$H$2154,F$1,FALSE)</f>
        <v>6668.8559999999998</v>
      </c>
      <c r="G1820" t="str">
        <f>VLOOKUP($A1820,'Order Sales'!$A$2:$H$2154,G$1,FALSE)</f>
        <v>Small Business</v>
      </c>
    </row>
    <row r="1821" spans="1:7" x14ac:dyDescent="0.3">
      <c r="A1821">
        <v>18261</v>
      </c>
      <c r="B1821" s="2">
        <v>40031</v>
      </c>
      <c r="C1821" s="2">
        <v>40032</v>
      </c>
      <c r="D1821" s="4">
        <f>VLOOKUP(A1821,'Order Shipping'!$A$2:$C$2154,3,FALSE)</f>
        <v>5.04</v>
      </c>
      <c r="E1821" s="4">
        <f>VLOOKUP($A1821,'Order Sales'!$A$2:$H$2154,E$1,FALSE)</f>
        <v>45</v>
      </c>
      <c r="F1821">
        <f>VLOOKUP($A1821,'Order Sales'!$A$2:$H$2154,F$1,FALSE)</f>
        <v>177.88</v>
      </c>
      <c r="G1821" t="str">
        <f>VLOOKUP($A1821,'Order Sales'!$A$2:$H$2154,G$1,FALSE)</f>
        <v>Small Business</v>
      </c>
    </row>
    <row r="1822" spans="1:7" x14ac:dyDescent="0.3">
      <c r="A1822">
        <v>18582</v>
      </c>
      <c r="B1822" s="2">
        <v>40036</v>
      </c>
      <c r="C1822" s="2">
        <v>40038</v>
      </c>
      <c r="D1822" s="4">
        <f>VLOOKUP(A1822,'Order Shipping'!$A$2:$C$2154,3,FALSE)</f>
        <v>7.5</v>
      </c>
      <c r="E1822" s="4">
        <f>VLOOKUP($A1822,'Order Sales'!$A$2:$H$2154,E$1,FALSE)</f>
        <v>30</v>
      </c>
      <c r="F1822">
        <f>VLOOKUP($A1822,'Order Sales'!$A$2:$H$2154,F$1,FALSE)</f>
        <v>201.35</v>
      </c>
      <c r="G1822" t="str">
        <f>VLOOKUP($A1822,'Order Sales'!$A$2:$H$2154,G$1,FALSE)</f>
        <v>Corporate</v>
      </c>
    </row>
    <row r="1823" spans="1:7" x14ac:dyDescent="0.3">
      <c r="A1823">
        <v>21255</v>
      </c>
      <c r="B1823" s="2">
        <v>40070</v>
      </c>
      <c r="C1823" s="2">
        <v>40072</v>
      </c>
      <c r="D1823" s="4">
        <f>VLOOKUP(A1823,'Order Shipping'!$A$2:$C$2154,3,FALSE)</f>
        <v>4.99</v>
      </c>
      <c r="E1823" s="4">
        <f>VLOOKUP($A1823,'Order Sales'!$A$2:$H$2154,E$1,FALSE)</f>
        <v>6</v>
      </c>
      <c r="F1823">
        <f>VLOOKUP($A1823,'Order Sales'!$A$2:$H$2154,F$1,FALSE)</f>
        <v>250.376</v>
      </c>
      <c r="G1823" t="str">
        <f>VLOOKUP($A1823,'Order Sales'!$A$2:$H$2154,G$1,FALSE)</f>
        <v>Home Office</v>
      </c>
    </row>
    <row r="1824" spans="1:7" x14ac:dyDescent="0.3">
      <c r="A1824">
        <v>21125</v>
      </c>
      <c r="B1824" s="2">
        <v>40068</v>
      </c>
      <c r="C1824" s="2">
        <v>40075</v>
      </c>
      <c r="D1824" s="4">
        <f>VLOOKUP(A1824,'Order Shipping'!$A$2:$C$2154,3,FALSE)</f>
        <v>8.99</v>
      </c>
      <c r="E1824" s="4">
        <f>VLOOKUP($A1824,'Order Sales'!$A$2:$H$2154,E$1,FALSE)</f>
        <v>48</v>
      </c>
      <c r="F1824">
        <f>VLOOKUP($A1824,'Order Sales'!$A$2:$H$2154,F$1,FALSE)</f>
        <v>8374.1319999999996</v>
      </c>
      <c r="G1824" t="str">
        <f>VLOOKUP($A1824,'Order Sales'!$A$2:$H$2154,G$1,FALSE)</f>
        <v>Corporate</v>
      </c>
    </row>
    <row r="1825" spans="1:7" x14ac:dyDescent="0.3">
      <c r="A1825">
        <v>17683</v>
      </c>
      <c r="B1825" s="2">
        <v>40024</v>
      </c>
      <c r="C1825" s="2">
        <v>40025</v>
      </c>
      <c r="D1825" s="4">
        <f>VLOOKUP(A1825,'Order Shipping'!$A$2:$C$2154,3,FALSE)</f>
        <v>1.57</v>
      </c>
      <c r="E1825" s="4">
        <f>VLOOKUP($A1825,'Order Sales'!$A$2:$H$2154,E$1,FALSE)</f>
        <v>35</v>
      </c>
      <c r="F1825">
        <f>VLOOKUP($A1825,'Order Sales'!$A$2:$H$2154,F$1,FALSE)</f>
        <v>59.66</v>
      </c>
      <c r="G1825" t="str">
        <f>VLOOKUP($A1825,'Order Sales'!$A$2:$H$2154,G$1,FALSE)</f>
        <v>Corporate</v>
      </c>
    </row>
    <row r="1826" spans="1:7" x14ac:dyDescent="0.3">
      <c r="A1826">
        <v>17547</v>
      </c>
      <c r="B1826" s="2">
        <v>40022</v>
      </c>
      <c r="C1826" s="2">
        <v>40023</v>
      </c>
      <c r="D1826" s="4">
        <f>VLOOKUP(A1826,'Order Shipping'!$A$2:$C$2154,3,FALSE)</f>
        <v>70.2</v>
      </c>
      <c r="E1826" s="4">
        <f>VLOOKUP($A1826,'Order Sales'!$A$2:$H$2154,E$1,FALSE)</f>
        <v>46</v>
      </c>
      <c r="F1826">
        <f>VLOOKUP($A1826,'Order Sales'!$A$2:$H$2154,F$1,FALSE)</f>
        <v>5897.47</v>
      </c>
      <c r="G1826" t="str">
        <f>VLOOKUP($A1826,'Order Sales'!$A$2:$H$2154,G$1,FALSE)</f>
        <v>Corporate</v>
      </c>
    </row>
    <row r="1827" spans="1:7" x14ac:dyDescent="0.3">
      <c r="A1827">
        <v>3888</v>
      </c>
      <c r="B1827" s="2">
        <v>39841</v>
      </c>
      <c r="C1827" s="2">
        <v>39842</v>
      </c>
      <c r="D1827" s="4">
        <f>VLOOKUP(A1827,'Order Shipping'!$A$2:$C$2154,3,FALSE)</f>
        <v>14.3</v>
      </c>
      <c r="E1827" s="4">
        <f>VLOOKUP($A1827,'Order Sales'!$A$2:$H$2154,E$1,FALSE)</f>
        <v>1</v>
      </c>
      <c r="F1827">
        <f>VLOOKUP($A1827,'Order Sales'!$A$2:$H$2154,F$1,FALSE)</f>
        <v>67.489999999999995</v>
      </c>
      <c r="G1827" t="str">
        <f>VLOOKUP($A1827,'Order Sales'!$A$2:$H$2154,G$1,FALSE)</f>
        <v>Corporate</v>
      </c>
    </row>
    <row r="1828" spans="1:7" x14ac:dyDescent="0.3">
      <c r="A1828">
        <v>10007</v>
      </c>
      <c r="B1828" s="2">
        <v>39922</v>
      </c>
      <c r="C1828" s="2">
        <v>39929</v>
      </c>
      <c r="D1828" s="4">
        <f>VLOOKUP(A1828,'Order Shipping'!$A$2:$C$2154,3,FALSE)</f>
        <v>13.99</v>
      </c>
      <c r="E1828" s="4">
        <f>VLOOKUP($A1828,'Order Sales'!$A$2:$H$2154,E$1,FALSE)</f>
        <v>29</v>
      </c>
      <c r="F1828">
        <f>VLOOKUP($A1828,'Order Sales'!$A$2:$H$2154,F$1,FALSE)</f>
        <v>2317.65</v>
      </c>
      <c r="G1828" t="str">
        <f>VLOOKUP($A1828,'Order Sales'!$A$2:$H$2154,G$1,FALSE)</f>
        <v>Corporate</v>
      </c>
    </row>
    <row r="1829" spans="1:7" x14ac:dyDescent="0.3">
      <c r="A1829">
        <v>26838</v>
      </c>
      <c r="B1829" s="2">
        <v>40151</v>
      </c>
      <c r="C1829" s="2">
        <v>40155</v>
      </c>
      <c r="D1829" s="4">
        <f>VLOOKUP(A1829,'Order Shipping'!$A$2:$C$2154,3,FALSE)</f>
        <v>2.15</v>
      </c>
      <c r="E1829" s="4">
        <f>VLOOKUP($A1829,'Order Sales'!$A$2:$H$2154,E$1,FALSE)</f>
        <v>48</v>
      </c>
      <c r="F1829">
        <f>VLOOKUP($A1829,'Order Sales'!$A$2:$H$2154,F$1,FALSE)</f>
        <v>410.35</v>
      </c>
      <c r="G1829" t="str">
        <f>VLOOKUP($A1829,'Order Sales'!$A$2:$H$2154,G$1,FALSE)</f>
        <v>Consumer</v>
      </c>
    </row>
    <row r="1830" spans="1:7" x14ac:dyDescent="0.3">
      <c r="A1830">
        <v>26315</v>
      </c>
      <c r="B1830" s="2">
        <v>40142</v>
      </c>
      <c r="C1830" s="2">
        <v>40149</v>
      </c>
      <c r="D1830" s="4">
        <f>VLOOKUP(A1830,'Order Shipping'!$A$2:$C$2154,3,FALSE)</f>
        <v>8.99</v>
      </c>
      <c r="E1830" s="4">
        <f>VLOOKUP($A1830,'Order Sales'!$A$2:$H$2154,E$1,FALSE)</f>
        <v>24</v>
      </c>
      <c r="F1830">
        <f>VLOOKUP($A1830,'Order Sales'!$A$2:$H$2154,F$1,FALSE)</f>
        <v>2525.9875000000002</v>
      </c>
      <c r="G1830" t="str">
        <f>VLOOKUP($A1830,'Order Sales'!$A$2:$H$2154,G$1,FALSE)</f>
        <v>Consumer</v>
      </c>
    </row>
    <row r="1831" spans="1:7" x14ac:dyDescent="0.3">
      <c r="A1831">
        <v>20289</v>
      </c>
      <c r="B1831" s="2">
        <v>40057</v>
      </c>
      <c r="C1831" s="2">
        <v>40059</v>
      </c>
      <c r="D1831" s="4">
        <f>VLOOKUP(A1831,'Order Shipping'!$A$2:$C$2154,3,FALSE)</f>
        <v>1.72</v>
      </c>
      <c r="E1831" s="4">
        <f>VLOOKUP($A1831,'Order Sales'!$A$2:$H$2154,E$1,FALSE)</f>
        <v>32</v>
      </c>
      <c r="F1831">
        <f>VLOOKUP($A1831,'Order Sales'!$A$2:$H$2154,F$1,FALSE)</f>
        <v>209.42</v>
      </c>
      <c r="G1831" t="str">
        <f>VLOOKUP($A1831,'Order Sales'!$A$2:$H$2154,G$1,FALSE)</f>
        <v>Consumer</v>
      </c>
    </row>
    <row r="1832" spans="1:7" x14ac:dyDescent="0.3">
      <c r="A1832">
        <v>24391</v>
      </c>
      <c r="B1832" s="2">
        <v>40114</v>
      </c>
      <c r="C1832" s="2">
        <v>40116</v>
      </c>
      <c r="D1832" s="4">
        <f>VLOOKUP(A1832,'Order Shipping'!$A$2:$C$2154,3,FALSE)</f>
        <v>9.5399999999999991</v>
      </c>
      <c r="E1832" s="4">
        <f>VLOOKUP($A1832,'Order Sales'!$A$2:$H$2154,E$1,FALSE)</f>
        <v>43</v>
      </c>
      <c r="F1832">
        <f>VLOOKUP($A1832,'Order Sales'!$A$2:$H$2154,F$1,FALSE)</f>
        <v>856.9</v>
      </c>
      <c r="G1832" t="str">
        <f>VLOOKUP($A1832,'Order Sales'!$A$2:$H$2154,G$1,FALSE)</f>
        <v>Home Office</v>
      </c>
    </row>
    <row r="1833" spans="1:7" x14ac:dyDescent="0.3">
      <c r="A1833">
        <v>25181</v>
      </c>
      <c r="B1833" s="2">
        <v>40125</v>
      </c>
      <c r="C1833" s="2">
        <v>40132</v>
      </c>
      <c r="D1833" s="4">
        <f>VLOOKUP(A1833,'Order Shipping'!$A$2:$C$2154,3,FALSE)</f>
        <v>8.99</v>
      </c>
      <c r="E1833" s="4">
        <f>VLOOKUP($A1833,'Order Sales'!$A$2:$H$2154,E$1,FALSE)</f>
        <v>14</v>
      </c>
      <c r="F1833">
        <f>VLOOKUP($A1833,'Order Sales'!$A$2:$H$2154,F$1,FALSE)</f>
        <v>2465.5014999999999</v>
      </c>
      <c r="G1833" t="str">
        <f>VLOOKUP($A1833,'Order Sales'!$A$2:$H$2154,G$1,FALSE)</f>
        <v>Home Office</v>
      </c>
    </row>
    <row r="1834" spans="1:7" x14ac:dyDescent="0.3">
      <c r="A1834">
        <v>16569</v>
      </c>
      <c r="B1834" s="2">
        <v>40008</v>
      </c>
      <c r="C1834" s="2">
        <v>40009</v>
      </c>
      <c r="D1834" s="4">
        <f>VLOOKUP(A1834,'Order Shipping'!$A$2:$C$2154,3,FALSE)</f>
        <v>5.53</v>
      </c>
      <c r="E1834" s="4">
        <f>VLOOKUP($A1834,'Order Sales'!$A$2:$H$2154,E$1,FALSE)</f>
        <v>47</v>
      </c>
      <c r="F1834">
        <f>VLOOKUP($A1834,'Order Sales'!$A$2:$H$2154,F$1,FALSE)</f>
        <v>945.86</v>
      </c>
      <c r="G1834" t="str">
        <f>VLOOKUP($A1834,'Order Sales'!$A$2:$H$2154,G$1,FALSE)</f>
        <v>Home Office</v>
      </c>
    </row>
    <row r="1835" spans="1:7" x14ac:dyDescent="0.3">
      <c r="A1835">
        <v>28635</v>
      </c>
      <c r="B1835" s="2">
        <v>40174</v>
      </c>
      <c r="C1835" s="2">
        <v>40175</v>
      </c>
      <c r="D1835" s="4">
        <f>VLOOKUP(A1835,'Order Shipping'!$A$2:$C$2154,3,FALSE)</f>
        <v>49</v>
      </c>
      <c r="E1835" s="4">
        <f>VLOOKUP($A1835,'Order Sales'!$A$2:$H$2154,E$1,FALSE)</f>
        <v>13</v>
      </c>
      <c r="F1835">
        <f>VLOOKUP($A1835,'Order Sales'!$A$2:$H$2154,F$1,FALSE)</f>
        <v>88.17</v>
      </c>
      <c r="G1835" t="str">
        <f>VLOOKUP($A1835,'Order Sales'!$A$2:$H$2154,G$1,FALSE)</f>
        <v>Corporate</v>
      </c>
    </row>
    <row r="1836" spans="1:7" x14ac:dyDescent="0.3">
      <c r="A1836">
        <v>26888</v>
      </c>
      <c r="B1836" s="2">
        <v>40152</v>
      </c>
      <c r="C1836" s="2">
        <v>40153</v>
      </c>
      <c r="D1836" s="4">
        <f>VLOOKUP(A1836,'Order Shipping'!$A$2:$C$2154,3,FALSE)</f>
        <v>8.74</v>
      </c>
      <c r="E1836" s="4">
        <f>VLOOKUP($A1836,'Order Sales'!$A$2:$H$2154,E$1,FALSE)</f>
        <v>25</v>
      </c>
      <c r="F1836">
        <f>VLOOKUP($A1836,'Order Sales'!$A$2:$H$2154,F$1,FALSE)</f>
        <v>772.24</v>
      </c>
      <c r="G1836" t="str">
        <f>VLOOKUP($A1836,'Order Sales'!$A$2:$H$2154,G$1,FALSE)</f>
        <v>Home Office</v>
      </c>
    </row>
    <row r="1837" spans="1:7" x14ac:dyDescent="0.3">
      <c r="A1837">
        <v>15410</v>
      </c>
      <c r="B1837" s="2">
        <v>39994</v>
      </c>
      <c r="C1837" s="2">
        <v>40001</v>
      </c>
      <c r="D1837" s="4">
        <f>VLOOKUP(A1837,'Order Shipping'!$A$2:$C$2154,3,FALSE)</f>
        <v>1.99</v>
      </c>
      <c r="E1837" s="4">
        <f>VLOOKUP($A1837,'Order Sales'!$A$2:$H$2154,E$1,FALSE)</f>
        <v>42</v>
      </c>
      <c r="F1837">
        <f>VLOOKUP($A1837,'Order Sales'!$A$2:$H$2154,F$1,FALSE)</f>
        <v>344.57</v>
      </c>
      <c r="G1837" t="str">
        <f>VLOOKUP($A1837,'Order Sales'!$A$2:$H$2154,G$1,FALSE)</f>
        <v>Small Business</v>
      </c>
    </row>
    <row r="1838" spans="1:7" x14ac:dyDescent="0.3">
      <c r="A1838">
        <v>8426</v>
      </c>
      <c r="B1838" s="2">
        <v>39902</v>
      </c>
      <c r="C1838" s="2">
        <v>39907</v>
      </c>
      <c r="D1838" s="4">
        <f>VLOOKUP(A1838,'Order Shipping'!$A$2:$C$2154,3,FALSE)</f>
        <v>4</v>
      </c>
      <c r="E1838" s="4">
        <f>VLOOKUP($A1838,'Order Sales'!$A$2:$H$2154,E$1,FALSE)</f>
        <v>23</v>
      </c>
      <c r="F1838">
        <f>VLOOKUP($A1838,'Order Sales'!$A$2:$H$2154,F$1,FALSE)</f>
        <v>987.17</v>
      </c>
      <c r="G1838" t="str">
        <f>VLOOKUP($A1838,'Order Sales'!$A$2:$H$2154,G$1,FALSE)</f>
        <v>Consumer</v>
      </c>
    </row>
    <row r="1839" spans="1:7" x14ac:dyDescent="0.3">
      <c r="A1839">
        <v>17449</v>
      </c>
      <c r="B1839" s="2">
        <v>40021</v>
      </c>
      <c r="C1839" s="2">
        <v>40022</v>
      </c>
      <c r="D1839" s="4">
        <f>VLOOKUP(A1839,'Order Shipping'!$A$2:$C$2154,3,FALSE)</f>
        <v>4.08</v>
      </c>
      <c r="E1839" s="4">
        <f>VLOOKUP($A1839,'Order Sales'!$A$2:$H$2154,E$1,FALSE)</f>
        <v>15</v>
      </c>
      <c r="F1839">
        <f>VLOOKUP($A1839,'Order Sales'!$A$2:$H$2154,F$1,FALSE)</f>
        <v>30.68</v>
      </c>
      <c r="G1839" t="str">
        <f>VLOOKUP($A1839,'Order Sales'!$A$2:$H$2154,G$1,FALSE)</f>
        <v>Small Business</v>
      </c>
    </row>
    <row r="1840" spans="1:7" x14ac:dyDescent="0.3">
      <c r="A1840">
        <v>17344</v>
      </c>
      <c r="B1840" s="2">
        <v>40020</v>
      </c>
      <c r="C1840" s="2">
        <v>40022</v>
      </c>
      <c r="D1840" s="4">
        <f>VLOOKUP(A1840,'Order Shipping'!$A$2:$C$2154,3,FALSE)</f>
        <v>26</v>
      </c>
      <c r="E1840" s="4">
        <f>VLOOKUP($A1840,'Order Sales'!$A$2:$H$2154,E$1,FALSE)</f>
        <v>40</v>
      </c>
      <c r="F1840">
        <f>VLOOKUP($A1840,'Order Sales'!$A$2:$H$2154,F$1,FALSE)</f>
        <v>21425.91</v>
      </c>
      <c r="G1840" t="str">
        <f>VLOOKUP($A1840,'Order Sales'!$A$2:$H$2154,G$1,FALSE)</f>
        <v>Home Office</v>
      </c>
    </row>
    <row r="1841" spans="1:7" x14ac:dyDescent="0.3">
      <c r="A1841">
        <v>18692</v>
      </c>
      <c r="B1841" s="2">
        <v>40037</v>
      </c>
      <c r="C1841" s="2">
        <v>40039</v>
      </c>
      <c r="D1841" s="4">
        <f>VLOOKUP(A1841,'Order Shipping'!$A$2:$C$2154,3,FALSE)</f>
        <v>2.5</v>
      </c>
      <c r="E1841" s="4">
        <f>VLOOKUP($A1841,'Order Sales'!$A$2:$H$2154,E$1,FALSE)</f>
        <v>1</v>
      </c>
      <c r="F1841">
        <f>VLOOKUP($A1841,'Order Sales'!$A$2:$H$2154,F$1,FALSE)</f>
        <v>52.096499999999999</v>
      </c>
      <c r="G1841" t="str">
        <f>VLOOKUP($A1841,'Order Sales'!$A$2:$H$2154,G$1,FALSE)</f>
        <v>Consumer</v>
      </c>
    </row>
    <row r="1842" spans="1:7" x14ac:dyDescent="0.3">
      <c r="A1842">
        <v>8012</v>
      </c>
      <c r="B1842" s="2">
        <v>39899</v>
      </c>
      <c r="C1842" s="2">
        <v>39900</v>
      </c>
      <c r="D1842" s="4">
        <f>VLOOKUP(A1842,'Order Shipping'!$A$2:$C$2154,3,FALSE)</f>
        <v>8.99</v>
      </c>
      <c r="E1842" s="4">
        <f>VLOOKUP($A1842,'Order Sales'!$A$2:$H$2154,E$1,FALSE)</f>
        <v>39</v>
      </c>
      <c r="F1842">
        <f>VLOOKUP($A1842,'Order Sales'!$A$2:$H$2154,F$1,FALSE)</f>
        <v>5250.6625000000004</v>
      </c>
      <c r="G1842" t="str">
        <f>VLOOKUP($A1842,'Order Sales'!$A$2:$H$2154,G$1,FALSE)</f>
        <v>Corporate</v>
      </c>
    </row>
    <row r="1843" spans="1:7" x14ac:dyDescent="0.3">
      <c r="A1843">
        <v>23615</v>
      </c>
      <c r="B1843" s="2">
        <v>40101</v>
      </c>
      <c r="C1843" s="2">
        <v>40103</v>
      </c>
      <c r="D1843" s="4">
        <f>VLOOKUP(A1843,'Order Shipping'!$A$2:$C$2154,3,FALSE)</f>
        <v>4.95</v>
      </c>
      <c r="E1843" s="4">
        <f>VLOOKUP($A1843,'Order Sales'!$A$2:$H$2154,E$1,FALSE)</f>
        <v>34</v>
      </c>
      <c r="F1843">
        <f>VLOOKUP($A1843,'Order Sales'!$A$2:$H$2154,F$1,FALSE)</f>
        <v>167.5</v>
      </c>
      <c r="G1843" t="str">
        <f>VLOOKUP($A1843,'Order Sales'!$A$2:$H$2154,G$1,FALSE)</f>
        <v>Corporate</v>
      </c>
    </row>
    <row r="1844" spans="1:7" x14ac:dyDescent="0.3">
      <c r="A1844">
        <v>18722</v>
      </c>
      <c r="B1844" s="2">
        <v>40038</v>
      </c>
      <c r="C1844" s="2">
        <v>40039</v>
      </c>
      <c r="D1844" s="4">
        <f>VLOOKUP(A1844,'Order Shipping'!$A$2:$C$2154,3,FALSE)</f>
        <v>51.94</v>
      </c>
      <c r="E1844" s="4">
        <f>VLOOKUP($A1844,'Order Sales'!$A$2:$H$2154,E$1,FALSE)</f>
        <v>15</v>
      </c>
      <c r="F1844">
        <f>VLOOKUP($A1844,'Order Sales'!$A$2:$H$2154,F$1,FALSE)</f>
        <v>1917.61</v>
      </c>
      <c r="G1844" t="str">
        <f>VLOOKUP($A1844,'Order Sales'!$A$2:$H$2154,G$1,FALSE)</f>
        <v>Consumer</v>
      </c>
    </row>
    <row r="1845" spans="1:7" x14ac:dyDescent="0.3">
      <c r="A1845">
        <v>28597</v>
      </c>
      <c r="B1845" s="2">
        <v>40174</v>
      </c>
      <c r="C1845" s="2">
        <v>40174</v>
      </c>
      <c r="D1845" s="4">
        <f>VLOOKUP(A1845,'Order Shipping'!$A$2:$C$2154,3,FALSE)</f>
        <v>5.46</v>
      </c>
      <c r="E1845" s="4">
        <f>VLOOKUP($A1845,'Order Sales'!$A$2:$H$2154,E$1,FALSE)</f>
        <v>36</v>
      </c>
      <c r="F1845">
        <f>VLOOKUP($A1845,'Order Sales'!$A$2:$H$2154,F$1,FALSE)</f>
        <v>222.25</v>
      </c>
      <c r="G1845" t="str">
        <f>VLOOKUP($A1845,'Order Sales'!$A$2:$H$2154,G$1,FALSE)</f>
        <v>Corporate</v>
      </c>
    </row>
    <row r="1846" spans="1:7" x14ac:dyDescent="0.3">
      <c r="A1846">
        <v>20410</v>
      </c>
      <c r="B1846" s="2">
        <v>40058</v>
      </c>
      <c r="C1846" s="2">
        <v>40060</v>
      </c>
      <c r="D1846" s="4">
        <f>VLOOKUP(A1846,'Order Shipping'!$A$2:$C$2154,3,FALSE)</f>
        <v>7.01</v>
      </c>
      <c r="E1846" s="4">
        <f>VLOOKUP($A1846,'Order Sales'!$A$2:$H$2154,E$1,FALSE)</f>
        <v>2</v>
      </c>
      <c r="F1846">
        <f>VLOOKUP($A1846,'Order Sales'!$A$2:$H$2154,F$1,FALSE)</f>
        <v>14.75</v>
      </c>
      <c r="G1846" t="str">
        <f>VLOOKUP($A1846,'Order Sales'!$A$2:$H$2154,G$1,FALSE)</f>
        <v>Consumer</v>
      </c>
    </row>
    <row r="1847" spans="1:7" x14ac:dyDescent="0.3">
      <c r="A1847">
        <v>10929</v>
      </c>
      <c r="B1847" s="2">
        <v>39936</v>
      </c>
      <c r="C1847" s="2">
        <v>39938</v>
      </c>
      <c r="D1847" s="4">
        <f>VLOOKUP(A1847,'Order Shipping'!$A$2:$C$2154,3,FALSE)</f>
        <v>10.25</v>
      </c>
      <c r="E1847" s="4">
        <f>VLOOKUP($A1847,'Order Sales'!$A$2:$H$2154,E$1,FALSE)</f>
        <v>47</v>
      </c>
      <c r="F1847">
        <f>VLOOKUP($A1847,'Order Sales'!$A$2:$H$2154,F$1,FALSE)</f>
        <v>2259.66</v>
      </c>
      <c r="G1847" t="str">
        <f>VLOOKUP($A1847,'Order Sales'!$A$2:$H$2154,G$1,FALSE)</f>
        <v>Consumer</v>
      </c>
    </row>
    <row r="1848" spans="1:7" x14ac:dyDescent="0.3">
      <c r="A1848">
        <v>16130</v>
      </c>
      <c r="B1848" s="2">
        <v>40001</v>
      </c>
      <c r="C1848" s="2">
        <v>40002</v>
      </c>
      <c r="D1848" s="4">
        <f>VLOOKUP(A1848,'Order Shipping'!$A$2:$C$2154,3,FALSE)</f>
        <v>5.3</v>
      </c>
      <c r="E1848" s="4">
        <f>VLOOKUP($A1848,'Order Sales'!$A$2:$H$2154,E$1,FALSE)</f>
        <v>47</v>
      </c>
      <c r="F1848">
        <f>VLOOKUP($A1848,'Order Sales'!$A$2:$H$2154,F$1,FALSE)</f>
        <v>691.52</v>
      </c>
      <c r="G1848" t="str">
        <f>VLOOKUP($A1848,'Order Sales'!$A$2:$H$2154,G$1,FALSE)</f>
        <v>Consumer</v>
      </c>
    </row>
    <row r="1849" spans="1:7" x14ac:dyDescent="0.3">
      <c r="A1849">
        <v>22109</v>
      </c>
      <c r="B1849" s="2">
        <v>40080</v>
      </c>
      <c r="C1849" s="2">
        <v>40081</v>
      </c>
      <c r="D1849" s="4">
        <f>VLOOKUP(A1849,'Order Shipping'!$A$2:$C$2154,3,FALSE)</f>
        <v>2</v>
      </c>
      <c r="E1849" s="4">
        <f>VLOOKUP($A1849,'Order Sales'!$A$2:$H$2154,E$1,FALSE)</f>
        <v>11</v>
      </c>
      <c r="F1849">
        <f>VLOOKUP($A1849,'Order Sales'!$A$2:$H$2154,F$1,FALSE)</f>
        <v>43.25</v>
      </c>
      <c r="G1849" t="str">
        <f>VLOOKUP($A1849,'Order Sales'!$A$2:$H$2154,G$1,FALSE)</f>
        <v>Home Office</v>
      </c>
    </row>
    <row r="1850" spans="1:7" x14ac:dyDescent="0.3">
      <c r="A1850">
        <v>13782</v>
      </c>
      <c r="B1850" s="2">
        <v>39968</v>
      </c>
      <c r="C1850" s="2">
        <v>39970</v>
      </c>
      <c r="D1850" s="4">
        <f>VLOOKUP(A1850,'Order Shipping'!$A$2:$C$2154,3,FALSE)</f>
        <v>5.92</v>
      </c>
      <c r="E1850" s="4">
        <f>VLOOKUP($A1850,'Order Sales'!$A$2:$H$2154,E$1,FALSE)</f>
        <v>13</v>
      </c>
      <c r="F1850">
        <f>VLOOKUP($A1850,'Order Sales'!$A$2:$H$2154,F$1,FALSE)</f>
        <v>1289.127</v>
      </c>
      <c r="G1850" t="str">
        <f>VLOOKUP($A1850,'Order Sales'!$A$2:$H$2154,G$1,FALSE)</f>
        <v>Corporate</v>
      </c>
    </row>
    <row r="1851" spans="1:7" x14ac:dyDescent="0.3">
      <c r="A1851">
        <v>15306</v>
      </c>
      <c r="B1851" s="2">
        <v>39993</v>
      </c>
      <c r="C1851" s="2">
        <v>39995</v>
      </c>
      <c r="D1851" s="4">
        <f>VLOOKUP(A1851,'Order Shipping'!$A$2:$C$2154,3,FALSE)</f>
        <v>7.15</v>
      </c>
      <c r="E1851" s="4">
        <f>VLOOKUP($A1851,'Order Sales'!$A$2:$H$2154,E$1,FALSE)</f>
        <v>14</v>
      </c>
      <c r="F1851">
        <f>VLOOKUP($A1851,'Order Sales'!$A$2:$H$2154,F$1,FALSE)</f>
        <v>95.89</v>
      </c>
      <c r="G1851" t="str">
        <f>VLOOKUP($A1851,'Order Sales'!$A$2:$H$2154,G$1,FALSE)</f>
        <v>Home Office</v>
      </c>
    </row>
    <row r="1852" spans="1:7" x14ac:dyDescent="0.3">
      <c r="A1852">
        <v>4991</v>
      </c>
      <c r="B1852" s="2">
        <v>39856</v>
      </c>
      <c r="C1852" s="2">
        <v>39858</v>
      </c>
      <c r="D1852" s="4">
        <f>VLOOKUP(A1852,'Order Shipping'!$A$2:$C$2154,3,FALSE)</f>
        <v>11.87</v>
      </c>
      <c r="E1852" s="4">
        <f>VLOOKUP($A1852,'Order Sales'!$A$2:$H$2154,E$1,FALSE)</f>
        <v>14</v>
      </c>
      <c r="F1852">
        <f>VLOOKUP($A1852,'Order Sales'!$A$2:$H$2154,F$1,FALSE)</f>
        <v>2367.9899999999998</v>
      </c>
      <c r="G1852" t="str">
        <f>VLOOKUP($A1852,'Order Sales'!$A$2:$H$2154,G$1,FALSE)</f>
        <v>Home Office</v>
      </c>
    </row>
    <row r="1853" spans="1:7" x14ac:dyDescent="0.3">
      <c r="A1853">
        <v>24402</v>
      </c>
      <c r="B1853" s="2">
        <v>40114</v>
      </c>
      <c r="C1853" s="2">
        <v>40114</v>
      </c>
      <c r="D1853" s="4">
        <f>VLOOKUP(A1853,'Order Shipping'!$A$2:$C$2154,3,FALSE)</f>
        <v>5.46</v>
      </c>
      <c r="E1853" s="4">
        <f>VLOOKUP($A1853,'Order Sales'!$A$2:$H$2154,E$1,FALSE)</f>
        <v>29</v>
      </c>
      <c r="F1853">
        <f>VLOOKUP($A1853,'Order Sales'!$A$2:$H$2154,F$1,FALSE)</f>
        <v>172.98</v>
      </c>
      <c r="G1853" t="str">
        <f>VLOOKUP($A1853,'Order Sales'!$A$2:$H$2154,G$1,FALSE)</f>
        <v>Corporate</v>
      </c>
    </row>
    <row r="1854" spans="1:7" x14ac:dyDescent="0.3">
      <c r="A1854">
        <v>12270</v>
      </c>
      <c r="B1854" s="2">
        <v>39951</v>
      </c>
      <c r="C1854" s="2">
        <v>39952</v>
      </c>
      <c r="D1854" s="4">
        <f>VLOOKUP(A1854,'Order Shipping'!$A$2:$C$2154,3,FALSE)</f>
        <v>1.58</v>
      </c>
      <c r="E1854" s="4">
        <f>VLOOKUP($A1854,'Order Sales'!$A$2:$H$2154,E$1,FALSE)</f>
        <v>3</v>
      </c>
      <c r="F1854">
        <f>VLOOKUP($A1854,'Order Sales'!$A$2:$H$2154,F$1,FALSE)</f>
        <v>10.119999999999999</v>
      </c>
      <c r="G1854" t="str">
        <f>VLOOKUP($A1854,'Order Sales'!$A$2:$H$2154,G$1,FALSE)</f>
        <v>Corporate</v>
      </c>
    </row>
    <row r="1855" spans="1:7" x14ac:dyDescent="0.3">
      <c r="A1855">
        <v>7412</v>
      </c>
      <c r="B1855" s="2">
        <v>39894</v>
      </c>
      <c r="C1855" s="2">
        <v>39901</v>
      </c>
      <c r="D1855" s="4">
        <f>VLOOKUP(A1855,'Order Shipping'!$A$2:$C$2154,3,FALSE)</f>
        <v>1.6</v>
      </c>
      <c r="E1855" s="4">
        <f>VLOOKUP($A1855,'Order Sales'!$A$2:$H$2154,E$1,FALSE)</f>
        <v>5</v>
      </c>
      <c r="F1855">
        <f>VLOOKUP($A1855,'Order Sales'!$A$2:$H$2154,F$1,FALSE)</f>
        <v>22.77</v>
      </c>
      <c r="G1855" t="str">
        <f>VLOOKUP($A1855,'Order Sales'!$A$2:$H$2154,G$1,FALSE)</f>
        <v>Consumer</v>
      </c>
    </row>
    <row r="1856" spans="1:7" x14ac:dyDescent="0.3">
      <c r="A1856">
        <v>8063</v>
      </c>
      <c r="B1856" s="2">
        <v>39899</v>
      </c>
      <c r="C1856" s="2">
        <v>39900</v>
      </c>
      <c r="D1856" s="4">
        <f>VLOOKUP(A1856,'Order Shipping'!$A$2:$C$2154,3,FALSE)</f>
        <v>8.51</v>
      </c>
      <c r="E1856" s="4">
        <f>VLOOKUP($A1856,'Order Sales'!$A$2:$H$2154,E$1,FALSE)</f>
        <v>7</v>
      </c>
      <c r="F1856">
        <f>VLOOKUP($A1856,'Order Sales'!$A$2:$H$2154,F$1,FALSE)</f>
        <v>140.59</v>
      </c>
      <c r="G1856" t="str">
        <f>VLOOKUP($A1856,'Order Sales'!$A$2:$H$2154,G$1,FALSE)</f>
        <v>Corporate</v>
      </c>
    </row>
    <row r="1857" spans="1:7" x14ac:dyDescent="0.3">
      <c r="A1857">
        <v>26989</v>
      </c>
      <c r="B1857" s="2">
        <v>40152</v>
      </c>
      <c r="C1857" s="2">
        <v>40153</v>
      </c>
      <c r="D1857" s="4">
        <f>VLOOKUP(A1857,'Order Shipping'!$A$2:$C$2154,3,FALSE)</f>
        <v>5.84</v>
      </c>
      <c r="E1857" s="4">
        <f>VLOOKUP($A1857,'Order Sales'!$A$2:$H$2154,E$1,FALSE)</f>
        <v>31</v>
      </c>
      <c r="F1857">
        <f>VLOOKUP($A1857,'Order Sales'!$A$2:$H$2154,F$1,FALSE)</f>
        <v>211.94</v>
      </c>
      <c r="G1857" t="str">
        <f>VLOOKUP($A1857,'Order Sales'!$A$2:$H$2154,G$1,FALSE)</f>
        <v>Home Office</v>
      </c>
    </row>
    <row r="1858" spans="1:7" x14ac:dyDescent="0.3">
      <c r="A1858">
        <v>3238</v>
      </c>
      <c r="B1858" s="2">
        <v>39834</v>
      </c>
      <c r="C1858" s="2">
        <v>39836</v>
      </c>
      <c r="D1858" s="4">
        <f>VLOOKUP(A1858,'Order Shipping'!$A$2:$C$2154,3,FALSE)</f>
        <v>8.68</v>
      </c>
      <c r="E1858" s="4">
        <f>VLOOKUP($A1858,'Order Sales'!$A$2:$H$2154,E$1,FALSE)</f>
        <v>40</v>
      </c>
      <c r="F1858">
        <f>VLOOKUP($A1858,'Order Sales'!$A$2:$H$2154,F$1,FALSE)</f>
        <v>751.94</v>
      </c>
      <c r="G1858" t="str">
        <f>VLOOKUP($A1858,'Order Sales'!$A$2:$H$2154,G$1,FALSE)</f>
        <v>Home Office</v>
      </c>
    </row>
    <row r="1859" spans="1:7" x14ac:dyDescent="0.3">
      <c r="A1859">
        <v>23593</v>
      </c>
      <c r="B1859" s="2">
        <v>40101</v>
      </c>
      <c r="C1859" s="2">
        <v>40102</v>
      </c>
      <c r="D1859" s="4">
        <f>VLOOKUP(A1859,'Order Shipping'!$A$2:$C$2154,3,FALSE)</f>
        <v>3.77</v>
      </c>
      <c r="E1859" s="4">
        <f>VLOOKUP($A1859,'Order Sales'!$A$2:$H$2154,E$1,FALSE)</f>
        <v>19</v>
      </c>
      <c r="F1859">
        <f>VLOOKUP($A1859,'Order Sales'!$A$2:$H$2154,F$1,FALSE)</f>
        <v>359.68</v>
      </c>
      <c r="G1859" t="str">
        <f>VLOOKUP($A1859,'Order Sales'!$A$2:$H$2154,G$1,FALSE)</f>
        <v>Consumer</v>
      </c>
    </row>
    <row r="1860" spans="1:7" x14ac:dyDescent="0.3">
      <c r="A1860">
        <v>14388</v>
      </c>
      <c r="B1860" s="2">
        <v>39979</v>
      </c>
      <c r="C1860" s="2">
        <v>39981</v>
      </c>
      <c r="D1860" s="4">
        <f>VLOOKUP(A1860,'Order Shipping'!$A$2:$C$2154,3,FALSE)</f>
        <v>9.5399999999999991</v>
      </c>
      <c r="E1860" s="4">
        <f>VLOOKUP($A1860,'Order Sales'!$A$2:$H$2154,E$1,FALSE)</f>
        <v>50</v>
      </c>
      <c r="F1860">
        <f>VLOOKUP($A1860,'Order Sales'!$A$2:$H$2154,F$1,FALSE)</f>
        <v>329.91</v>
      </c>
      <c r="G1860" t="str">
        <f>VLOOKUP($A1860,'Order Sales'!$A$2:$H$2154,G$1,FALSE)</f>
        <v>Home Office</v>
      </c>
    </row>
    <row r="1861" spans="1:7" x14ac:dyDescent="0.3">
      <c r="A1861">
        <v>8305</v>
      </c>
      <c r="B1861" s="2">
        <v>39901</v>
      </c>
      <c r="C1861" s="2">
        <v>39903</v>
      </c>
      <c r="D1861" s="4">
        <f>VLOOKUP(A1861,'Order Shipping'!$A$2:$C$2154,3,FALSE)</f>
        <v>5.81</v>
      </c>
      <c r="E1861" s="4">
        <f>VLOOKUP($A1861,'Order Sales'!$A$2:$H$2154,E$1,FALSE)</f>
        <v>18</v>
      </c>
      <c r="F1861">
        <f>VLOOKUP($A1861,'Order Sales'!$A$2:$H$2154,F$1,FALSE)</f>
        <v>215.93</v>
      </c>
      <c r="G1861" t="str">
        <f>VLOOKUP($A1861,'Order Sales'!$A$2:$H$2154,G$1,FALSE)</f>
        <v>Small Business</v>
      </c>
    </row>
    <row r="1862" spans="1:7" x14ac:dyDescent="0.3">
      <c r="A1862">
        <v>22637</v>
      </c>
      <c r="B1862" s="2">
        <v>40087</v>
      </c>
      <c r="C1862" s="2">
        <v>40089</v>
      </c>
      <c r="D1862" s="4">
        <f>VLOOKUP(A1862,'Order Shipping'!$A$2:$C$2154,3,FALSE)</f>
        <v>19.989999999999998</v>
      </c>
      <c r="E1862" s="4">
        <f>VLOOKUP($A1862,'Order Sales'!$A$2:$H$2154,E$1,FALSE)</f>
        <v>50</v>
      </c>
      <c r="F1862">
        <f>VLOOKUP($A1862,'Order Sales'!$A$2:$H$2154,F$1,FALSE)</f>
        <v>7156.56</v>
      </c>
      <c r="G1862" t="str">
        <f>VLOOKUP($A1862,'Order Sales'!$A$2:$H$2154,G$1,FALSE)</f>
        <v>Corporate</v>
      </c>
    </row>
    <row r="1863" spans="1:7" x14ac:dyDescent="0.3">
      <c r="A1863">
        <v>24288</v>
      </c>
      <c r="B1863" s="2">
        <v>40111</v>
      </c>
      <c r="C1863" s="2">
        <v>40113</v>
      </c>
      <c r="D1863" s="4">
        <f>VLOOKUP(A1863,'Order Shipping'!$A$2:$C$2154,3,FALSE)</f>
        <v>5.15</v>
      </c>
      <c r="E1863" s="4">
        <f>VLOOKUP($A1863,'Order Sales'!$A$2:$H$2154,E$1,FALSE)</f>
        <v>42</v>
      </c>
      <c r="F1863">
        <f>VLOOKUP($A1863,'Order Sales'!$A$2:$H$2154,F$1,FALSE)</f>
        <v>194.2</v>
      </c>
      <c r="G1863" t="str">
        <f>VLOOKUP($A1863,'Order Sales'!$A$2:$H$2154,G$1,FALSE)</f>
        <v>Consumer</v>
      </c>
    </row>
    <row r="1864" spans="1:7" x14ac:dyDescent="0.3">
      <c r="A1864">
        <v>24493</v>
      </c>
      <c r="B1864" s="2">
        <v>40115</v>
      </c>
      <c r="C1864" s="2">
        <v>40116</v>
      </c>
      <c r="D1864" s="4">
        <f>VLOOKUP(A1864,'Order Shipping'!$A$2:$C$2154,3,FALSE)</f>
        <v>5</v>
      </c>
      <c r="E1864" s="4">
        <f>VLOOKUP($A1864,'Order Sales'!$A$2:$H$2154,E$1,FALSE)</f>
        <v>6</v>
      </c>
      <c r="F1864">
        <f>VLOOKUP($A1864,'Order Sales'!$A$2:$H$2154,F$1,FALSE)</f>
        <v>187.63749999999999</v>
      </c>
      <c r="G1864" t="str">
        <f>VLOOKUP($A1864,'Order Sales'!$A$2:$H$2154,G$1,FALSE)</f>
        <v>Small Business</v>
      </c>
    </row>
    <row r="1865" spans="1:7" x14ac:dyDescent="0.3">
      <c r="A1865">
        <v>2041</v>
      </c>
      <c r="B1865" s="2">
        <v>39822</v>
      </c>
      <c r="C1865" s="2">
        <v>39829</v>
      </c>
      <c r="D1865" s="4">
        <f>VLOOKUP(A1865,'Order Shipping'!$A$2:$C$2154,3,FALSE)</f>
        <v>8.99</v>
      </c>
      <c r="E1865" s="4">
        <f>VLOOKUP($A1865,'Order Sales'!$A$2:$H$2154,E$1,FALSE)</f>
        <v>1</v>
      </c>
      <c r="F1865">
        <f>VLOOKUP($A1865,'Order Sales'!$A$2:$H$2154,F$1,FALSE)</f>
        <v>107.95</v>
      </c>
      <c r="G1865" t="str">
        <f>VLOOKUP($A1865,'Order Sales'!$A$2:$H$2154,G$1,FALSE)</f>
        <v>Corporate</v>
      </c>
    </row>
    <row r="1866" spans="1:7" x14ac:dyDescent="0.3">
      <c r="A1866">
        <v>8796</v>
      </c>
      <c r="B1866" s="2">
        <v>39908</v>
      </c>
      <c r="C1866" s="2">
        <v>39910</v>
      </c>
      <c r="D1866" s="4">
        <f>VLOOKUP(A1866,'Order Shipping'!$A$2:$C$2154,3,FALSE)</f>
        <v>0.99</v>
      </c>
      <c r="E1866" s="4">
        <f>VLOOKUP($A1866,'Order Sales'!$A$2:$H$2154,E$1,FALSE)</f>
        <v>15</v>
      </c>
      <c r="F1866">
        <f>VLOOKUP($A1866,'Order Sales'!$A$2:$H$2154,F$1,FALSE)</f>
        <v>1093.6355000000001</v>
      </c>
      <c r="G1866" t="str">
        <f>VLOOKUP($A1866,'Order Sales'!$A$2:$H$2154,G$1,FALSE)</f>
        <v>Consumer</v>
      </c>
    </row>
    <row r="1867" spans="1:7" x14ac:dyDescent="0.3">
      <c r="A1867">
        <v>4065</v>
      </c>
      <c r="B1867" s="2">
        <v>39844</v>
      </c>
      <c r="C1867" s="2">
        <v>39844</v>
      </c>
      <c r="D1867" s="4">
        <f>VLOOKUP(A1867,'Order Shipping'!$A$2:$C$2154,3,FALSE)</f>
        <v>30</v>
      </c>
      <c r="E1867" s="4">
        <f>VLOOKUP($A1867,'Order Sales'!$A$2:$H$2154,E$1,FALSE)</f>
        <v>42</v>
      </c>
      <c r="F1867">
        <f>VLOOKUP($A1867,'Order Sales'!$A$2:$H$2154,F$1,FALSE)</f>
        <v>6244.18</v>
      </c>
      <c r="G1867" t="str">
        <f>VLOOKUP($A1867,'Order Sales'!$A$2:$H$2154,G$1,FALSE)</f>
        <v>Home Office</v>
      </c>
    </row>
    <row r="1868" spans="1:7" x14ac:dyDescent="0.3">
      <c r="A1868">
        <v>13655</v>
      </c>
      <c r="B1868" s="2">
        <v>39967</v>
      </c>
      <c r="C1868" s="2">
        <v>39971</v>
      </c>
      <c r="D1868" s="4">
        <f>VLOOKUP(A1868,'Order Shipping'!$A$2:$C$2154,3,FALSE)</f>
        <v>66.67</v>
      </c>
      <c r="E1868" s="4">
        <f>VLOOKUP($A1868,'Order Sales'!$A$2:$H$2154,E$1,FALSE)</f>
        <v>46</v>
      </c>
      <c r="F1868">
        <f>VLOOKUP($A1868,'Order Sales'!$A$2:$H$2154,F$1,FALSE)</f>
        <v>11057.6</v>
      </c>
      <c r="G1868" t="str">
        <f>VLOOKUP($A1868,'Order Sales'!$A$2:$H$2154,G$1,FALSE)</f>
        <v>Small Business</v>
      </c>
    </row>
    <row r="1869" spans="1:7" x14ac:dyDescent="0.3">
      <c r="A1869">
        <v>6124</v>
      </c>
      <c r="B1869" s="2">
        <v>39873</v>
      </c>
      <c r="C1869" s="2">
        <v>39874</v>
      </c>
      <c r="D1869" s="4">
        <f>VLOOKUP(A1869,'Order Shipping'!$A$2:$C$2154,3,FALSE)</f>
        <v>1.99</v>
      </c>
      <c r="E1869" s="4">
        <f>VLOOKUP($A1869,'Order Sales'!$A$2:$H$2154,E$1,FALSE)</f>
        <v>25</v>
      </c>
      <c r="F1869">
        <f>VLOOKUP($A1869,'Order Sales'!$A$2:$H$2154,F$1,FALSE)</f>
        <v>667.36</v>
      </c>
      <c r="G1869" t="str">
        <f>VLOOKUP($A1869,'Order Sales'!$A$2:$H$2154,G$1,FALSE)</f>
        <v>Home Office</v>
      </c>
    </row>
    <row r="1870" spans="1:7" x14ac:dyDescent="0.3">
      <c r="A1870">
        <v>3268</v>
      </c>
      <c r="B1870" s="2">
        <v>39834</v>
      </c>
      <c r="C1870" s="2">
        <v>39836</v>
      </c>
      <c r="D1870" s="4">
        <f>VLOOKUP(A1870,'Order Shipping'!$A$2:$C$2154,3,FALSE)</f>
        <v>4.71</v>
      </c>
      <c r="E1870" s="4">
        <f>VLOOKUP($A1870,'Order Sales'!$A$2:$H$2154,E$1,FALSE)</f>
        <v>12</v>
      </c>
      <c r="F1870">
        <f>VLOOKUP($A1870,'Order Sales'!$A$2:$H$2154,F$1,FALSE)</f>
        <v>97.74</v>
      </c>
      <c r="G1870" t="str">
        <f>VLOOKUP($A1870,'Order Sales'!$A$2:$H$2154,G$1,FALSE)</f>
        <v>Home Office</v>
      </c>
    </row>
    <row r="1871" spans="1:7" x14ac:dyDescent="0.3">
      <c r="A1871">
        <v>13347</v>
      </c>
      <c r="B1871" s="2">
        <v>39963</v>
      </c>
      <c r="C1871" s="2">
        <v>39965</v>
      </c>
      <c r="D1871" s="4">
        <f>VLOOKUP(A1871,'Order Shipping'!$A$2:$C$2154,3,FALSE)</f>
        <v>19.989999999999998</v>
      </c>
      <c r="E1871" s="4">
        <f>VLOOKUP($A1871,'Order Sales'!$A$2:$H$2154,E$1,FALSE)</f>
        <v>4</v>
      </c>
      <c r="F1871">
        <f>VLOOKUP($A1871,'Order Sales'!$A$2:$H$2154,F$1,FALSE)</f>
        <v>3510.82</v>
      </c>
      <c r="G1871" t="str">
        <f>VLOOKUP($A1871,'Order Sales'!$A$2:$H$2154,G$1,FALSE)</f>
        <v>Home Office</v>
      </c>
    </row>
    <row r="1872" spans="1:7" x14ac:dyDescent="0.3">
      <c r="A1872">
        <v>9238</v>
      </c>
      <c r="B1872" s="2">
        <v>39912</v>
      </c>
      <c r="C1872" s="2">
        <v>39914</v>
      </c>
      <c r="D1872" s="4">
        <f>VLOOKUP(A1872,'Order Shipping'!$A$2:$C$2154,3,FALSE)</f>
        <v>1.99</v>
      </c>
      <c r="E1872" s="4">
        <f>VLOOKUP($A1872,'Order Sales'!$A$2:$H$2154,E$1,FALSE)</f>
        <v>46</v>
      </c>
      <c r="F1872">
        <f>VLOOKUP($A1872,'Order Sales'!$A$2:$H$2154,F$1,FALSE)</f>
        <v>99.94</v>
      </c>
      <c r="G1872" t="str">
        <f>VLOOKUP($A1872,'Order Sales'!$A$2:$H$2154,G$1,FALSE)</f>
        <v>Home Office</v>
      </c>
    </row>
    <row r="1873" spans="1:7" x14ac:dyDescent="0.3">
      <c r="A1873">
        <v>27295</v>
      </c>
      <c r="B1873" s="2">
        <v>40155</v>
      </c>
      <c r="C1873" s="2">
        <v>40156</v>
      </c>
      <c r="D1873" s="4">
        <f>VLOOKUP(A1873,'Order Shipping'!$A$2:$C$2154,3,FALSE)</f>
        <v>19.989999999999998</v>
      </c>
      <c r="E1873" s="4">
        <f>VLOOKUP($A1873,'Order Sales'!$A$2:$H$2154,E$1,FALSE)</f>
        <v>17</v>
      </c>
      <c r="F1873">
        <f>VLOOKUP($A1873,'Order Sales'!$A$2:$H$2154,F$1,FALSE)</f>
        <v>5001.29</v>
      </c>
      <c r="G1873" t="str">
        <f>VLOOKUP($A1873,'Order Sales'!$A$2:$H$2154,G$1,FALSE)</f>
        <v>Corporate</v>
      </c>
    </row>
    <row r="1874" spans="1:7" x14ac:dyDescent="0.3">
      <c r="A1874">
        <v>7917</v>
      </c>
      <c r="B1874" s="2">
        <v>39898</v>
      </c>
      <c r="C1874" s="2">
        <v>39901</v>
      </c>
      <c r="D1874" s="4">
        <f>VLOOKUP(A1874,'Order Shipping'!$A$2:$C$2154,3,FALSE)</f>
        <v>4.71</v>
      </c>
      <c r="E1874" s="4">
        <f>VLOOKUP($A1874,'Order Sales'!$A$2:$H$2154,E$1,FALSE)</f>
        <v>29</v>
      </c>
      <c r="F1874">
        <f>VLOOKUP($A1874,'Order Sales'!$A$2:$H$2154,F$1,FALSE)</f>
        <v>225.25</v>
      </c>
      <c r="G1874" t="str">
        <f>VLOOKUP($A1874,'Order Sales'!$A$2:$H$2154,G$1,FALSE)</f>
        <v>Consumer</v>
      </c>
    </row>
    <row r="1875" spans="1:7" x14ac:dyDescent="0.3">
      <c r="A1875">
        <v>22535</v>
      </c>
      <c r="B1875" s="2">
        <v>40086</v>
      </c>
      <c r="C1875" s="2">
        <v>40087</v>
      </c>
      <c r="D1875" s="4">
        <f>VLOOKUP(A1875,'Order Shipping'!$A$2:$C$2154,3,FALSE)</f>
        <v>1.35</v>
      </c>
      <c r="E1875" s="4">
        <f>VLOOKUP($A1875,'Order Sales'!$A$2:$H$2154,E$1,FALSE)</f>
        <v>50</v>
      </c>
      <c r="F1875">
        <f>VLOOKUP($A1875,'Order Sales'!$A$2:$H$2154,F$1,FALSE)</f>
        <v>155.54</v>
      </c>
      <c r="G1875" t="str">
        <f>VLOOKUP($A1875,'Order Sales'!$A$2:$H$2154,G$1,FALSE)</f>
        <v>Corporate</v>
      </c>
    </row>
    <row r="1876" spans="1:7" x14ac:dyDescent="0.3">
      <c r="A1876">
        <v>1090</v>
      </c>
      <c r="B1876" s="2">
        <v>39815</v>
      </c>
      <c r="C1876" s="2">
        <v>39817</v>
      </c>
      <c r="D1876" s="4">
        <f>VLOOKUP(A1876,'Order Shipping'!$A$2:$C$2154,3,FALSE)</f>
        <v>45</v>
      </c>
      <c r="E1876" s="4">
        <f>VLOOKUP($A1876,'Order Sales'!$A$2:$H$2154,E$1,FALSE)</f>
        <v>43</v>
      </c>
      <c r="F1876">
        <f>VLOOKUP($A1876,'Order Sales'!$A$2:$H$2154,F$1,FALSE)</f>
        <v>4083.19</v>
      </c>
      <c r="G1876" t="str">
        <f>VLOOKUP($A1876,'Order Sales'!$A$2:$H$2154,G$1,FALSE)</f>
        <v>Corporate</v>
      </c>
    </row>
    <row r="1877" spans="1:7" x14ac:dyDescent="0.3">
      <c r="A1877">
        <v>16554</v>
      </c>
      <c r="B1877" s="2">
        <v>40008</v>
      </c>
      <c r="C1877" s="2">
        <v>40013</v>
      </c>
      <c r="D1877" s="4">
        <f>VLOOKUP(A1877,'Order Shipping'!$A$2:$C$2154,3,FALSE)</f>
        <v>1.34</v>
      </c>
      <c r="E1877" s="4">
        <f>VLOOKUP($A1877,'Order Sales'!$A$2:$H$2154,E$1,FALSE)</f>
        <v>30</v>
      </c>
      <c r="F1877">
        <f>VLOOKUP($A1877,'Order Sales'!$A$2:$H$2154,F$1,FALSE)</f>
        <v>189.04</v>
      </c>
      <c r="G1877" t="str">
        <f>VLOOKUP($A1877,'Order Sales'!$A$2:$H$2154,G$1,FALSE)</f>
        <v>Consumer</v>
      </c>
    </row>
    <row r="1878" spans="1:7" x14ac:dyDescent="0.3">
      <c r="A1878">
        <v>17519</v>
      </c>
      <c r="B1878" s="2">
        <v>40021</v>
      </c>
      <c r="C1878" s="2">
        <v>40023</v>
      </c>
      <c r="D1878" s="4">
        <f>VLOOKUP(A1878,'Order Shipping'!$A$2:$C$2154,3,FALSE)</f>
        <v>2.04</v>
      </c>
      <c r="E1878" s="4">
        <f>VLOOKUP($A1878,'Order Sales'!$A$2:$H$2154,E$1,FALSE)</f>
        <v>37</v>
      </c>
      <c r="F1878">
        <f>VLOOKUP($A1878,'Order Sales'!$A$2:$H$2154,F$1,FALSE)</f>
        <v>192.15</v>
      </c>
      <c r="G1878" t="str">
        <f>VLOOKUP($A1878,'Order Sales'!$A$2:$H$2154,G$1,FALSE)</f>
        <v>Small Business</v>
      </c>
    </row>
    <row r="1879" spans="1:7" x14ac:dyDescent="0.3">
      <c r="A1879">
        <v>6775</v>
      </c>
      <c r="B1879" s="2">
        <v>39885</v>
      </c>
      <c r="C1879" s="2">
        <v>39886</v>
      </c>
      <c r="D1879" s="4">
        <f>VLOOKUP(A1879,'Order Shipping'!$A$2:$C$2154,3,FALSE)</f>
        <v>19.989999999999998</v>
      </c>
      <c r="E1879" s="4">
        <f>VLOOKUP($A1879,'Order Sales'!$A$2:$H$2154,E$1,FALSE)</f>
        <v>25</v>
      </c>
      <c r="F1879">
        <f>VLOOKUP($A1879,'Order Sales'!$A$2:$H$2154,F$1,FALSE)</f>
        <v>2493.2399999999998</v>
      </c>
      <c r="G1879" t="str">
        <f>VLOOKUP($A1879,'Order Sales'!$A$2:$H$2154,G$1,FALSE)</f>
        <v>Home Office</v>
      </c>
    </row>
    <row r="1880" spans="1:7" x14ac:dyDescent="0.3">
      <c r="A1880">
        <v>5608</v>
      </c>
      <c r="B1880" s="2">
        <v>39864</v>
      </c>
      <c r="C1880" s="2">
        <v>39866</v>
      </c>
      <c r="D1880" s="4">
        <f>VLOOKUP(A1880,'Order Shipping'!$A$2:$C$2154,3,FALSE)</f>
        <v>6.89</v>
      </c>
      <c r="E1880" s="4">
        <f>VLOOKUP($A1880,'Order Sales'!$A$2:$H$2154,E$1,FALSE)</f>
        <v>37</v>
      </c>
      <c r="F1880">
        <f>VLOOKUP($A1880,'Order Sales'!$A$2:$H$2154,F$1,FALSE)</f>
        <v>159.88999999999999</v>
      </c>
      <c r="G1880" t="str">
        <f>VLOOKUP($A1880,'Order Sales'!$A$2:$H$2154,G$1,FALSE)</f>
        <v>Consumer</v>
      </c>
    </row>
    <row r="1881" spans="1:7" x14ac:dyDescent="0.3">
      <c r="A1881">
        <v>7618</v>
      </c>
      <c r="B1881" s="2">
        <v>39895</v>
      </c>
      <c r="C1881" s="2">
        <v>39897</v>
      </c>
      <c r="D1881" s="4">
        <f>VLOOKUP(A1881,'Order Shipping'!$A$2:$C$2154,3,FALSE)</f>
        <v>7.69</v>
      </c>
      <c r="E1881" s="4">
        <f>VLOOKUP($A1881,'Order Sales'!$A$2:$H$2154,E$1,FALSE)</f>
        <v>28</v>
      </c>
      <c r="F1881">
        <f>VLOOKUP($A1881,'Order Sales'!$A$2:$H$2154,F$1,FALSE)</f>
        <v>435.39</v>
      </c>
      <c r="G1881" t="str">
        <f>VLOOKUP($A1881,'Order Sales'!$A$2:$H$2154,G$1,FALSE)</f>
        <v>Corporate</v>
      </c>
    </row>
    <row r="1882" spans="1:7" x14ac:dyDescent="0.3">
      <c r="A1882">
        <v>8036</v>
      </c>
      <c r="B1882" s="2">
        <v>39899</v>
      </c>
      <c r="C1882" s="2">
        <v>39900</v>
      </c>
      <c r="D1882" s="4">
        <f>VLOOKUP(A1882,'Order Shipping'!$A$2:$C$2154,3,FALSE)</f>
        <v>2.0099999999999998</v>
      </c>
      <c r="E1882" s="4">
        <f>VLOOKUP($A1882,'Order Sales'!$A$2:$H$2154,E$1,FALSE)</f>
        <v>36</v>
      </c>
      <c r="F1882">
        <f>VLOOKUP($A1882,'Order Sales'!$A$2:$H$2154,F$1,FALSE)</f>
        <v>307.64999999999998</v>
      </c>
      <c r="G1882" t="str">
        <f>VLOOKUP($A1882,'Order Sales'!$A$2:$H$2154,G$1,FALSE)</f>
        <v>Corporate</v>
      </c>
    </row>
    <row r="1883" spans="1:7" x14ac:dyDescent="0.3">
      <c r="A1883">
        <v>27915</v>
      </c>
      <c r="B1883" s="2">
        <v>40164</v>
      </c>
      <c r="C1883" s="2">
        <v>40166</v>
      </c>
      <c r="D1883" s="4">
        <f>VLOOKUP(A1883,'Order Shipping'!$A$2:$C$2154,3,FALSE)</f>
        <v>2.4</v>
      </c>
      <c r="E1883" s="4">
        <f>VLOOKUP($A1883,'Order Sales'!$A$2:$H$2154,E$1,FALSE)</f>
        <v>27</v>
      </c>
      <c r="F1883">
        <f>VLOOKUP($A1883,'Order Sales'!$A$2:$H$2154,F$1,FALSE)</f>
        <v>71.39</v>
      </c>
      <c r="G1883" t="str">
        <f>VLOOKUP($A1883,'Order Sales'!$A$2:$H$2154,G$1,FALSE)</f>
        <v>Home Office</v>
      </c>
    </row>
    <row r="1884" spans="1:7" x14ac:dyDescent="0.3">
      <c r="A1884">
        <v>3948</v>
      </c>
      <c r="B1884" s="2">
        <v>39843</v>
      </c>
      <c r="C1884" s="2">
        <v>39843</v>
      </c>
      <c r="D1884" s="4">
        <f>VLOOKUP(A1884,'Order Shipping'!$A$2:$C$2154,3,FALSE)</f>
        <v>8.99</v>
      </c>
      <c r="E1884" s="4">
        <f>VLOOKUP($A1884,'Order Sales'!$A$2:$H$2154,E$1,FALSE)</f>
        <v>23</v>
      </c>
      <c r="F1884">
        <f>VLOOKUP($A1884,'Order Sales'!$A$2:$H$2154,F$1,FALSE)</f>
        <v>361.65</v>
      </c>
      <c r="G1884" t="str">
        <f>VLOOKUP($A1884,'Order Sales'!$A$2:$H$2154,G$1,FALSE)</f>
        <v>Corporate</v>
      </c>
    </row>
    <row r="1885" spans="1:7" x14ac:dyDescent="0.3">
      <c r="A1885">
        <v>6925</v>
      </c>
      <c r="B1885" s="2">
        <v>39887</v>
      </c>
      <c r="C1885" s="2">
        <v>39888</v>
      </c>
      <c r="D1885" s="4">
        <f>VLOOKUP(A1885,'Order Shipping'!$A$2:$C$2154,3,FALSE)</f>
        <v>4</v>
      </c>
      <c r="E1885" s="4">
        <f>VLOOKUP($A1885,'Order Sales'!$A$2:$H$2154,E$1,FALSE)</f>
        <v>17</v>
      </c>
      <c r="F1885">
        <f>VLOOKUP($A1885,'Order Sales'!$A$2:$H$2154,F$1,FALSE)</f>
        <v>281.83999999999997</v>
      </c>
      <c r="G1885" t="str">
        <f>VLOOKUP($A1885,'Order Sales'!$A$2:$H$2154,G$1,FALSE)</f>
        <v>Consumer</v>
      </c>
    </row>
    <row r="1886" spans="1:7" x14ac:dyDescent="0.3">
      <c r="A1886">
        <v>7135</v>
      </c>
      <c r="B1886" s="2">
        <v>39890</v>
      </c>
      <c r="C1886" s="2">
        <v>39892</v>
      </c>
      <c r="D1886" s="4">
        <f>VLOOKUP(A1886,'Order Shipping'!$A$2:$C$2154,3,FALSE)</f>
        <v>53.03</v>
      </c>
      <c r="E1886" s="4">
        <f>VLOOKUP($A1886,'Order Sales'!$A$2:$H$2154,E$1,FALSE)</f>
        <v>18</v>
      </c>
      <c r="F1886">
        <f>VLOOKUP($A1886,'Order Sales'!$A$2:$H$2154,F$1,FALSE)</f>
        <v>433.31</v>
      </c>
      <c r="G1886" t="str">
        <f>VLOOKUP($A1886,'Order Sales'!$A$2:$H$2154,G$1,FALSE)</f>
        <v>Home Office</v>
      </c>
    </row>
    <row r="1887" spans="1:7" x14ac:dyDescent="0.3">
      <c r="A1887">
        <v>12037</v>
      </c>
      <c r="B1887" s="2">
        <v>39949</v>
      </c>
      <c r="C1887" s="2">
        <v>39949</v>
      </c>
      <c r="D1887" s="4">
        <f>VLOOKUP(A1887,'Order Shipping'!$A$2:$C$2154,3,FALSE)</f>
        <v>35</v>
      </c>
      <c r="E1887" s="4">
        <f>VLOOKUP($A1887,'Order Sales'!$A$2:$H$2154,E$1,FALSE)</f>
        <v>27</v>
      </c>
      <c r="F1887">
        <f>VLOOKUP($A1887,'Order Sales'!$A$2:$H$2154,F$1,FALSE)</f>
        <v>7333.45</v>
      </c>
      <c r="G1887" t="str">
        <f>VLOOKUP($A1887,'Order Sales'!$A$2:$H$2154,G$1,FALSE)</f>
        <v>Small Business</v>
      </c>
    </row>
    <row r="1888" spans="1:7" x14ac:dyDescent="0.3">
      <c r="A1888">
        <v>7209</v>
      </c>
      <c r="B1888" s="2">
        <v>39891</v>
      </c>
      <c r="C1888" s="2">
        <v>39891</v>
      </c>
      <c r="D1888" s="4">
        <f>VLOOKUP(A1888,'Order Shipping'!$A$2:$C$2154,3,FALSE)</f>
        <v>12.98</v>
      </c>
      <c r="E1888" s="4">
        <f>VLOOKUP($A1888,'Order Sales'!$A$2:$H$2154,E$1,FALSE)</f>
        <v>11</v>
      </c>
      <c r="F1888">
        <f>VLOOKUP($A1888,'Order Sales'!$A$2:$H$2154,F$1,FALSE)</f>
        <v>259.69</v>
      </c>
      <c r="G1888" t="str">
        <f>VLOOKUP($A1888,'Order Sales'!$A$2:$H$2154,G$1,FALSE)</f>
        <v>Home Office</v>
      </c>
    </row>
    <row r="1889" spans="1:7" x14ac:dyDescent="0.3">
      <c r="A1889">
        <v>25476</v>
      </c>
      <c r="B1889" s="2">
        <v>40131</v>
      </c>
      <c r="C1889" s="2">
        <v>40133</v>
      </c>
      <c r="D1889" s="4">
        <f>VLOOKUP(A1889,'Order Shipping'!$A$2:$C$2154,3,FALSE)</f>
        <v>6.5</v>
      </c>
      <c r="E1889" s="4">
        <f>VLOOKUP($A1889,'Order Sales'!$A$2:$H$2154,E$1,FALSE)</f>
        <v>41</v>
      </c>
      <c r="F1889">
        <f>VLOOKUP($A1889,'Order Sales'!$A$2:$H$2154,F$1,FALSE)</f>
        <v>5930.34</v>
      </c>
      <c r="G1889" t="str">
        <f>VLOOKUP($A1889,'Order Sales'!$A$2:$H$2154,G$1,FALSE)</f>
        <v>Small Business</v>
      </c>
    </row>
    <row r="1890" spans="1:7" x14ac:dyDescent="0.3">
      <c r="A1890">
        <v>2613</v>
      </c>
      <c r="B1890" s="2">
        <v>39827</v>
      </c>
      <c r="C1890" s="2">
        <v>39829</v>
      </c>
      <c r="D1890" s="4">
        <f>VLOOKUP(A1890,'Order Shipping'!$A$2:$C$2154,3,FALSE)</f>
        <v>56.14</v>
      </c>
      <c r="E1890" s="4">
        <f>VLOOKUP($A1890,'Order Sales'!$A$2:$H$2154,E$1,FALSE)</f>
        <v>21</v>
      </c>
      <c r="F1890">
        <f>VLOOKUP($A1890,'Order Sales'!$A$2:$H$2154,F$1,FALSE)</f>
        <v>2364.29</v>
      </c>
      <c r="G1890" t="str">
        <f>VLOOKUP($A1890,'Order Sales'!$A$2:$H$2154,G$1,FALSE)</f>
        <v>Home Office</v>
      </c>
    </row>
    <row r="1891" spans="1:7" x14ac:dyDescent="0.3">
      <c r="A1891">
        <v>16508</v>
      </c>
      <c r="B1891" s="2">
        <v>40007</v>
      </c>
      <c r="C1891" s="2">
        <v>40011</v>
      </c>
      <c r="D1891" s="4">
        <f>VLOOKUP(A1891,'Order Shipping'!$A$2:$C$2154,3,FALSE)</f>
        <v>49</v>
      </c>
      <c r="E1891" s="4">
        <f>VLOOKUP($A1891,'Order Sales'!$A$2:$H$2154,E$1,FALSE)</f>
        <v>13</v>
      </c>
      <c r="F1891">
        <f>VLOOKUP($A1891,'Order Sales'!$A$2:$H$2154,F$1,FALSE)</f>
        <v>105.94</v>
      </c>
      <c r="G1891" t="str">
        <f>VLOOKUP($A1891,'Order Sales'!$A$2:$H$2154,G$1,FALSE)</f>
        <v>Corporate</v>
      </c>
    </row>
    <row r="1892" spans="1:7" x14ac:dyDescent="0.3">
      <c r="A1892">
        <v>24343</v>
      </c>
      <c r="B1892" s="2">
        <v>40113</v>
      </c>
      <c r="C1892" s="2">
        <v>40115</v>
      </c>
      <c r="D1892" s="4">
        <f>VLOOKUP(A1892,'Order Shipping'!$A$2:$C$2154,3,FALSE)</f>
        <v>8.99</v>
      </c>
      <c r="E1892" s="4">
        <f>VLOOKUP($A1892,'Order Sales'!$A$2:$H$2154,E$1,FALSE)</f>
        <v>26</v>
      </c>
      <c r="F1892">
        <f>VLOOKUP($A1892,'Order Sales'!$A$2:$H$2154,F$1,FALSE)</f>
        <v>2951.4380000000001</v>
      </c>
      <c r="G1892" t="str">
        <f>VLOOKUP($A1892,'Order Sales'!$A$2:$H$2154,G$1,FALSE)</f>
        <v>Small Business</v>
      </c>
    </row>
    <row r="1893" spans="1:7" x14ac:dyDescent="0.3">
      <c r="A1893">
        <v>23323</v>
      </c>
      <c r="B1893" s="2">
        <v>40095</v>
      </c>
      <c r="C1893" s="2">
        <v>40097</v>
      </c>
      <c r="D1893" s="4">
        <f>VLOOKUP(A1893,'Order Shipping'!$A$2:$C$2154,3,FALSE)</f>
        <v>30</v>
      </c>
      <c r="E1893" s="4">
        <f>VLOOKUP($A1893,'Order Sales'!$A$2:$H$2154,E$1,FALSE)</f>
        <v>49</v>
      </c>
      <c r="F1893">
        <f>VLOOKUP($A1893,'Order Sales'!$A$2:$H$2154,F$1,FALSE)</f>
        <v>5586.33</v>
      </c>
      <c r="G1893" t="str">
        <f>VLOOKUP($A1893,'Order Sales'!$A$2:$H$2154,G$1,FALSE)</f>
        <v>Corporate</v>
      </c>
    </row>
    <row r="1894" spans="1:7" x14ac:dyDescent="0.3">
      <c r="A1894">
        <v>3299</v>
      </c>
      <c r="B1894" s="2">
        <v>39834</v>
      </c>
      <c r="C1894" s="2">
        <v>39836</v>
      </c>
      <c r="D1894" s="4">
        <f>VLOOKUP(A1894,'Order Shipping'!$A$2:$C$2154,3,FALSE)</f>
        <v>6.89</v>
      </c>
      <c r="E1894" s="4">
        <f>VLOOKUP($A1894,'Order Sales'!$A$2:$H$2154,E$1,FALSE)</f>
        <v>33</v>
      </c>
      <c r="F1894">
        <f>VLOOKUP($A1894,'Order Sales'!$A$2:$H$2154,F$1,FALSE)</f>
        <v>139.97999999999999</v>
      </c>
      <c r="G1894" t="str">
        <f>VLOOKUP($A1894,'Order Sales'!$A$2:$H$2154,G$1,FALSE)</f>
        <v>Small Business</v>
      </c>
    </row>
    <row r="1895" spans="1:7" x14ac:dyDescent="0.3">
      <c r="A1895">
        <v>3392</v>
      </c>
      <c r="B1895" s="2">
        <v>39835</v>
      </c>
      <c r="C1895" s="2">
        <v>39837</v>
      </c>
      <c r="D1895" s="4">
        <f>VLOOKUP(A1895,'Order Shipping'!$A$2:$C$2154,3,FALSE)</f>
        <v>0.5</v>
      </c>
      <c r="E1895" s="4">
        <f>VLOOKUP($A1895,'Order Sales'!$A$2:$H$2154,E$1,FALSE)</f>
        <v>49</v>
      </c>
      <c r="F1895">
        <f>VLOOKUP($A1895,'Order Sales'!$A$2:$H$2154,F$1,FALSE)</f>
        <v>134.83000000000001</v>
      </c>
      <c r="G1895" t="str">
        <f>VLOOKUP($A1895,'Order Sales'!$A$2:$H$2154,G$1,FALSE)</f>
        <v>Small Business</v>
      </c>
    </row>
    <row r="1896" spans="1:7" x14ac:dyDescent="0.3">
      <c r="A1896">
        <v>17894</v>
      </c>
      <c r="B1896" s="2">
        <v>40027</v>
      </c>
      <c r="C1896" s="2">
        <v>40029</v>
      </c>
      <c r="D1896" s="4">
        <f>VLOOKUP(A1896,'Order Shipping'!$A$2:$C$2154,3,FALSE)</f>
        <v>0.85</v>
      </c>
      <c r="E1896" s="4">
        <f>VLOOKUP($A1896,'Order Sales'!$A$2:$H$2154,E$1,FALSE)</f>
        <v>27</v>
      </c>
      <c r="F1896">
        <f>VLOOKUP($A1896,'Order Sales'!$A$2:$H$2154,F$1,FALSE)</f>
        <v>87.33</v>
      </c>
      <c r="G1896" t="str">
        <f>VLOOKUP($A1896,'Order Sales'!$A$2:$H$2154,G$1,FALSE)</f>
        <v>Corporate</v>
      </c>
    </row>
    <row r="1897" spans="1:7" x14ac:dyDescent="0.3">
      <c r="A1897">
        <v>27089</v>
      </c>
      <c r="B1897" s="2">
        <v>40153</v>
      </c>
      <c r="C1897" s="2">
        <v>40156</v>
      </c>
      <c r="D1897" s="4">
        <f>VLOOKUP(A1897,'Order Shipping'!$A$2:$C$2154,3,FALSE)</f>
        <v>9.5399999999999991</v>
      </c>
      <c r="E1897" s="4">
        <f>VLOOKUP($A1897,'Order Sales'!$A$2:$H$2154,E$1,FALSE)</f>
        <v>23</v>
      </c>
      <c r="F1897">
        <f>VLOOKUP($A1897,'Order Sales'!$A$2:$H$2154,F$1,FALSE)</f>
        <v>476.04</v>
      </c>
      <c r="G1897" t="str">
        <f>VLOOKUP($A1897,'Order Sales'!$A$2:$H$2154,G$1,FALSE)</f>
        <v>Home Office</v>
      </c>
    </row>
    <row r="1898" spans="1:7" x14ac:dyDescent="0.3">
      <c r="A1898">
        <v>26224</v>
      </c>
      <c r="B1898" s="2">
        <v>40141</v>
      </c>
      <c r="C1898" s="2">
        <v>40143</v>
      </c>
      <c r="D1898" s="4">
        <f>VLOOKUP(A1898,'Order Shipping'!$A$2:$C$2154,3,FALSE)</f>
        <v>0.99</v>
      </c>
      <c r="E1898" s="4">
        <f>VLOOKUP($A1898,'Order Sales'!$A$2:$H$2154,E$1,FALSE)</f>
        <v>11</v>
      </c>
      <c r="F1898">
        <f>VLOOKUP($A1898,'Order Sales'!$A$2:$H$2154,F$1,FALSE)</f>
        <v>194.17400000000001</v>
      </c>
      <c r="G1898" t="str">
        <f>VLOOKUP($A1898,'Order Sales'!$A$2:$H$2154,G$1,FALSE)</f>
        <v>Consumer</v>
      </c>
    </row>
    <row r="1899" spans="1:7" x14ac:dyDescent="0.3">
      <c r="A1899">
        <v>11594</v>
      </c>
      <c r="B1899" s="2">
        <v>39944</v>
      </c>
      <c r="C1899" s="2">
        <v>39946</v>
      </c>
      <c r="D1899" s="4">
        <f>VLOOKUP(A1899,'Order Shipping'!$A$2:$C$2154,3,FALSE)</f>
        <v>4.08</v>
      </c>
      <c r="E1899" s="4">
        <f>VLOOKUP($A1899,'Order Sales'!$A$2:$H$2154,E$1,FALSE)</f>
        <v>11</v>
      </c>
      <c r="F1899">
        <f>VLOOKUP($A1899,'Order Sales'!$A$2:$H$2154,F$1,FALSE)</f>
        <v>28.63</v>
      </c>
      <c r="G1899" t="str">
        <f>VLOOKUP($A1899,'Order Sales'!$A$2:$H$2154,G$1,FALSE)</f>
        <v>Consumer</v>
      </c>
    </row>
    <row r="1900" spans="1:7" x14ac:dyDescent="0.3">
      <c r="A1900">
        <v>18230</v>
      </c>
      <c r="B1900" s="2">
        <v>40031</v>
      </c>
      <c r="C1900" s="2">
        <v>40036</v>
      </c>
      <c r="D1900" s="4">
        <f>VLOOKUP(A1900,'Order Shipping'!$A$2:$C$2154,3,FALSE)</f>
        <v>2.5</v>
      </c>
      <c r="E1900" s="4">
        <f>VLOOKUP($A1900,'Order Sales'!$A$2:$H$2154,E$1,FALSE)</f>
        <v>38</v>
      </c>
      <c r="F1900">
        <f>VLOOKUP($A1900,'Order Sales'!$A$2:$H$2154,F$1,FALSE)</f>
        <v>6427.2579999999998</v>
      </c>
      <c r="G1900" t="str">
        <f>VLOOKUP($A1900,'Order Sales'!$A$2:$H$2154,G$1,FALSE)</f>
        <v>Small Business</v>
      </c>
    </row>
    <row r="1901" spans="1:7" x14ac:dyDescent="0.3">
      <c r="A1901">
        <v>19340</v>
      </c>
      <c r="B1901" s="2">
        <v>40045</v>
      </c>
      <c r="C1901" s="2">
        <v>40047</v>
      </c>
      <c r="D1901" s="4">
        <f>VLOOKUP(A1901,'Order Shipping'!$A$2:$C$2154,3,FALSE)</f>
        <v>28.66</v>
      </c>
      <c r="E1901" s="4">
        <f>VLOOKUP($A1901,'Order Sales'!$A$2:$H$2154,E$1,FALSE)</f>
        <v>47</v>
      </c>
      <c r="F1901">
        <f>VLOOKUP($A1901,'Order Sales'!$A$2:$H$2154,F$1,FALSE)</f>
        <v>10377.219999999999</v>
      </c>
      <c r="G1901" t="str">
        <f>VLOOKUP($A1901,'Order Sales'!$A$2:$H$2154,G$1,FALSE)</f>
        <v>Home Office</v>
      </c>
    </row>
    <row r="1902" spans="1:7" x14ac:dyDescent="0.3">
      <c r="A1902">
        <v>15677</v>
      </c>
      <c r="B1902" s="2">
        <v>39996</v>
      </c>
      <c r="C1902" s="2">
        <v>39998</v>
      </c>
      <c r="D1902" s="4">
        <f>VLOOKUP(A1902,'Order Shipping'!$A$2:$C$2154,3,FALSE)</f>
        <v>5.01</v>
      </c>
      <c r="E1902" s="4">
        <f>VLOOKUP($A1902,'Order Sales'!$A$2:$H$2154,E$1,FALSE)</f>
        <v>50</v>
      </c>
      <c r="F1902">
        <f>VLOOKUP($A1902,'Order Sales'!$A$2:$H$2154,F$1,FALSE)</f>
        <v>281.39</v>
      </c>
      <c r="G1902" t="str">
        <f>VLOOKUP($A1902,'Order Sales'!$A$2:$H$2154,G$1,FALSE)</f>
        <v>Consumer</v>
      </c>
    </row>
    <row r="1903" spans="1:7" x14ac:dyDescent="0.3">
      <c r="A1903">
        <v>10655</v>
      </c>
      <c r="B1903" s="2">
        <v>39931</v>
      </c>
      <c r="C1903" s="2">
        <v>39933</v>
      </c>
      <c r="D1903" s="4">
        <f>VLOOKUP(A1903,'Order Shipping'!$A$2:$C$2154,3,FALSE)</f>
        <v>0.99</v>
      </c>
      <c r="E1903" s="4">
        <f>VLOOKUP($A1903,'Order Sales'!$A$2:$H$2154,E$1,FALSE)</f>
        <v>28</v>
      </c>
      <c r="F1903">
        <f>VLOOKUP($A1903,'Order Sales'!$A$2:$H$2154,F$1,FALSE)</f>
        <v>129.33000000000001</v>
      </c>
      <c r="G1903" t="str">
        <f>VLOOKUP($A1903,'Order Sales'!$A$2:$H$2154,G$1,FALSE)</f>
        <v>Home Office</v>
      </c>
    </row>
    <row r="1904" spans="1:7" x14ac:dyDescent="0.3">
      <c r="A1904">
        <v>18425</v>
      </c>
      <c r="B1904" s="2">
        <v>40034</v>
      </c>
      <c r="C1904" s="2">
        <v>40036</v>
      </c>
      <c r="D1904" s="4">
        <f>VLOOKUP(A1904,'Order Shipping'!$A$2:$C$2154,3,FALSE)</f>
        <v>8.99</v>
      </c>
      <c r="E1904" s="4">
        <f>VLOOKUP($A1904,'Order Sales'!$A$2:$H$2154,E$1,FALSE)</f>
        <v>8</v>
      </c>
      <c r="F1904">
        <f>VLOOKUP($A1904,'Order Sales'!$A$2:$H$2154,F$1,FALSE)</f>
        <v>238.74</v>
      </c>
      <c r="G1904" t="str">
        <f>VLOOKUP($A1904,'Order Sales'!$A$2:$H$2154,G$1,FALSE)</f>
        <v>Corporate</v>
      </c>
    </row>
    <row r="1905" spans="1:7" x14ac:dyDescent="0.3">
      <c r="A1905">
        <v>9596</v>
      </c>
      <c r="B1905" s="2">
        <v>39915</v>
      </c>
      <c r="C1905" s="2">
        <v>39915</v>
      </c>
      <c r="D1905" s="4">
        <f>VLOOKUP(A1905,'Order Shipping'!$A$2:$C$2154,3,FALSE)</f>
        <v>2.64</v>
      </c>
      <c r="E1905" s="4">
        <f>VLOOKUP($A1905,'Order Sales'!$A$2:$H$2154,E$1,FALSE)</f>
        <v>24</v>
      </c>
      <c r="F1905">
        <f>VLOOKUP($A1905,'Order Sales'!$A$2:$H$2154,F$1,FALSE)</f>
        <v>191.79</v>
      </c>
      <c r="G1905" t="str">
        <f>VLOOKUP($A1905,'Order Sales'!$A$2:$H$2154,G$1,FALSE)</f>
        <v>Consumer</v>
      </c>
    </row>
    <row r="1906" spans="1:7" x14ac:dyDescent="0.3">
      <c r="A1906">
        <v>23111</v>
      </c>
      <c r="B1906" s="2">
        <v>40093</v>
      </c>
      <c r="C1906" s="2">
        <v>40095</v>
      </c>
      <c r="D1906" s="4">
        <f>VLOOKUP(A1906,'Order Shipping'!$A$2:$C$2154,3,FALSE)</f>
        <v>4.99</v>
      </c>
      <c r="E1906" s="4">
        <f>VLOOKUP($A1906,'Order Sales'!$A$2:$H$2154,E$1,FALSE)</f>
        <v>44</v>
      </c>
      <c r="F1906">
        <f>VLOOKUP($A1906,'Order Sales'!$A$2:$H$2154,F$1,FALSE)</f>
        <v>1642.6420000000001</v>
      </c>
      <c r="G1906" t="str">
        <f>VLOOKUP($A1906,'Order Sales'!$A$2:$H$2154,G$1,FALSE)</f>
        <v>Consumer</v>
      </c>
    </row>
    <row r="1907" spans="1:7" x14ac:dyDescent="0.3">
      <c r="A1907">
        <v>12993</v>
      </c>
      <c r="B1907" s="2">
        <v>39958</v>
      </c>
      <c r="C1907" s="2">
        <v>39960</v>
      </c>
      <c r="D1907" s="4">
        <f>VLOOKUP(A1907,'Order Shipping'!$A$2:$C$2154,3,FALSE)</f>
        <v>7.46</v>
      </c>
      <c r="E1907" s="4">
        <f>VLOOKUP($A1907,'Order Sales'!$A$2:$H$2154,E$1,FALSE)</f>
        <v>12</v>
      </c>
      <c r="F1907">
        <f>VLOOKUP($A1907,'Order Sales'!$A$2:$H$2154,F$1,FALSE)</f>
        <v>78.94</v>
      </c>
      <c r="G1907" t="str">
        <f>VLOOKUP($A1907,'Order Sales'!$A$2:$H$2154,G$1,FALSE)</f>
        <v>Corporate</v>
      </c>
    </row>
    <row r="1908" spans="1:7" x14ac:dyDescent="0.3">
      <c r="A1908">
        <v>1577</v>
      </c>
      <c r="B1908" s="2">
        <v>39819</v>
      </c>
      <c r="C1908" s="2">
        <v>39823</v>
      </c>
      <c r="D1908" s="4">
        <f>VLOOKUP(A1908,'Order Shipping'!$A$2:$C$2154,3,FALSE)</f>
        <v>35</v>
      </c>
      <c r="E1908" s="4">
        <f>VLOOKUP($A1908,'Order Sales'!$A$2:$H$2154,E$1,FALSE)</f>
        <v>6</v>
      </c>
      <c r="F1908">
        <f>VLOOKUP($A1908,'Order Sales'!$A$2:$H$2154,F$1,FALSE)</f>
        <v>159.05000000000001</v>
      </c>
      <c r="G1908" t="str">
        <f>VLOOKUP($A1908,'Order Sales'!$A$2:$H$2154,G$1,FALSE)</f>
        <v>Corporate</v>
      </c>
    </row>
    <row r="1909" spans="1:7" x14ac:dyDescent="0.3">
      <c r="A1909">
        <v>1109</v>
      </c>
      <c r="B1909" s="2">
        <v>39815</v>
      </c>
      <c r="C1909" s="2">
        <v>39815</v>
      </c>
      <c r="D1909" s="4">
        <f>VLOOKUP(A1909,'Order Shipping'!$A$2:$C$2154,3,FALSE)</f>
        <v>1.97</v>
      </c>
      <c r="E1909" s="4">
        <f>VLOOKUP($A1909,'Order Sales'!$A$2:$H$2154,E$1,FALSE)</f>
        <v>43</v>
      </c>
      <c r="F1909">
        <f>VLOOKUP($A1909,'Order Sales'!$A$2:$H$2154,F$1,FALSE)</f>
        <v>614.79999999999995</v>
      </c>
      <c r="G1909" t="str">
        <f>VLOOKUP($A1909,'Order Sales'!$A$2:$H$2154,G$1,FALSE)</f>
        <v>Consumer</v>
      </c>
    </row>
    <row r="1910" spans="1:7" x14ac:dyDescent="0.3">
      <c r="A1910">
        <v>14984</v>
      </c>
      <c r="B1910" s="2">
        <v>39987</v>
      </c>
      <c r="C1910" s="2">
        <v>39994</v>
      </c>
      <c r="D1910" s="4">
        <f>VLOOKUP(A1910,'Order Shipping'!$A$2:$C$2154,3,FALSE)</f>
        <v>11.25</v>
      </c>
      <c r="E1910" s="4">
        <f>VLOOKUP($A1910,'Order Sales'!$A$2:$H$2154,E$1,FALSE)</f>
        <v>8</v>
      </c>
      <c r="F1910">
        <f>VLOOKUP($A1910,'Order Sales'!$A$2:$H$2154,F$1,FALSE)</f>
        <v>2155.84</v>
      </c>
      <c r="G1910" t="str">
        <f>VLOOKUP($A1910,'Order Sales'!$A$2:$H$2154,G$1,FALSE)</f>
        <v>Corporate</v>
      </c>
    </row>
    <row r="1911" spans="1:7" x14ac:dyDescent="0.3">
      <c r="A1911">
        <v>21037</v>
      </c>
      <c r="B1911" s="2">
        <v>40067</v>
      </c>
      <c r="C1911" s="2">
        <v>40069</v>
      </c>
      <c r="D1911" s="4">
        <f>VLOOKUP(A1911,'Order Shipping'!$A$2:$C$2154,3,FALSE)</f>
        <v>4.53</v>
      </c>
      <c r="E1911" s="4">
        <f>VLOOKUP($A1911,'Order Sales'!$A$2:$H$2154,E$1,FALSE)</f>
        <v>37</v>
      </c>
      <c r="F1911">
        <f>VLOOKUP($A1911,'Order Sales'!$A$2:$H$2154,F$1,FALSE)</f>
        <v>558.77</v>
      </c>
      <c r="G1911" t="str">
        <f>VLOOKUP($A1911,'Order Sales'!$A$2:$H$2154,G$1,FALSE)</f>
        <v>Corporate</v>
      </c>
    </row>
    <row r="1912" spans="1:7" x14ac:dyDescent="0.3">
      <c r="A1912">
        <v>5824</v>
      </c>
      <c r="B1912" s="2">
        <v>39869</v>
      </c>
      <c r="C1912" s="2">
        <v>39870</v>
      </c>
      <c r="D1912" s="4">
        <f>VLOOKUP(A1912,'Order Shipping'!$A$2:$C$2154,3,FALSE)</f>
        <v>1.99</v>
      </c>
      <c r="E1912" s="4">
        <f>VLOOKUP($A1912,'Order Sales'!$A$2:$H$2154,E$1,FALSE)</f>
        <v>3</v>
      </c>
      <c r="F1912">
        <f>VLOOKUP($A1912,'Order Sales'!$A$2:$H$2154,F$1,FALSE)</f>
        <v>25.48</v>
      </c>
      <c r="G1912" t="str">
        <f>VLOOKUP($A1912,'Order Sales'!$A$2:$H$2154,G$1,FALSE)</f>
        <v>Corporate</v>
      </c>
    </row>
    <row r="1913" spans="1:7" x14ac:dyDescent="0.3">
      <c r="A1913">
        <v>3832</v>
      </c>
      <c r="B1913" s="2">
        <v>39841</v>
      </c>
      <c r="C1913" s="2">
        <v>39842</v>
      </c>
      <c r="D1913" s="4">
        <f>VLOOKUP(A1913,'Order Shipping'!$A$2:$C$2154,3,FALSE)</f>
        <v>2</v>
      </c>
      <c r="E1913" s="4">
        <f>VLOOKUP($A1913,'Order Sales'!$A$2:$H$2154,E$1,FALSE)</f>
        <v>36</v>
      </c>
      <c r="F1913">
        <f>VLOOKUP($A1913,'Order Sales'!$A$2:$H$2154,F$1,FALSE)</f>
        <v>267.52999999999997</v>
      </c>
      <c r="G1913" t="str">
        <f>VLOOKUP($A1913,'Order Sales'!$A$2:$H$2154,G$1,FALSE)</f>
        <v>Home Office</v>
      </c>
    </row>
    <row r="1914" spans="1:7" x14ac:dyDescent="0.3">
      <c r="A1914">
        <v>20328</v>
      </c>
      <c r="B1914" s="2">
        <v>40057</v>
      </c>
      <c r="C1914" s="2">
        <v>40059</v>
      </c>
      <c r="D1914" s="4">
        <f>VLOOKUP(A1914,'Order Shipping'!$A$2:$C$2154,3,FALSE)</f>
        <v>10.49</v>
      </c>
      <c r="E1914" s="4">
        <f>VLOOKUP($A1914,'Order Sales'!$A$2:$H$2154,E$1,FALSE)</f>
        <v>11</v>
      </c>
      <c r="F1914">
        <f>VLOOKUP($A1914,'Order Sales'!$A$2:$H$2154,F$1,FALSE)</f>
        <v>227.41</v>
      </c>
      <c r="G1914" t="str">
        <f>VLOOKUP($A1914,'Order Sales'!$A$2:$H$2154,G$1,FALSE)</f>
        <v>Consumer</v>
      </c>
    </row>
    <row r="1915" spans="1:7" x14ac:dyDescent="0.3">
      <c r="A1915">
        <v>24117</v>
      </c>
      <c r="B1915" s="2">
        <v>40108</v>
      </c>
      <c r="C1915" s="2">
        <v>40109</v>
      </c>
      <c r="D1915" s="4">
        <f>VLOOKUP(A1915,'Order Shipping'!$A$2:$C$2154,3,FALSE)</f>
        <v>19.989999999999998</v>
      </c>
      <c r="E1915" s="4">
        <f>VLOOKUP($A1915,'Order Sales'!$A$2:$H$2154,E$1,FALSE)</f>
        <v>1</v>
      </c>
      <c r="F1915">
        <f>VLOOKUP($A1915,'Order Sales'!$A$2:$H$2154,F$1,FALSE)</f>
        <v>55.43</v>
      </c>
      <c r="G1915" t="str">
        <f>VLOOKUP($A1915,'Order Sales'!$A$2:$H$2154,G$1,FALSE)</f>
        <v>Small Business</v>
      </c>
    </row>
    <row r="1916" spans="1:7" x14ac:dyDescent="0.3">
      <c r="A1916">
        <v>24889</v>
      </c>
      <c r="B1916" s="2">
        <v>40120</v>
      </c>
      <c r="C1916" s="2">
        <v>40121</v>
      </c>
      <c r="D1916" s="4">
        <f>VLOOKUP(A1916,'Order Shipping'!$A$2:$C$2154,3,FALSE)</f>
        <v>8.99</v>
      </c>
      <c r="E1916" s="4">
        <f>VLOOKUP($A1916,'Order Sales'!$A$2:$H$2154,E$1,FALSE)</f>
        <v>24</v>
      </c>
      <c r="F1916">
        <f>VLOOKUP($A1916,'Order Sales'!$A$2:$H$2154,F$1,FALSE)</f>
        <v>2343.076</v>
      </c>
      <c r="G1916" t="str">
        <f>VLOOKUP($A1916,'Order Sales'!$A$2:$H$2154,G$1,FALSE)</f>
        <v>Home Office</v>
      </c>
    </row>
    <row r="1917" spans="1:7" x14ac:dyDescent="0.3">
      <c r="A1917">
        <v>27903</v>
      </c>
      <c r="B1917" s="2">
        <v>40164</v>
      </c>
      <c r="C1917" s="2">
        <v>40166</v>
      </c>
      <c r="D1917" s="4">
        <f>VLOOKUP(A1917,'Order Shipping'!$A$2:$C$2154,3,FALSE)</f>
        <v>0.99</v>
      </c>
      <c r="E1917" s="4">
        <f>VLOOKUP($A1917,'Order Sales'!$A$2:$H$2154,E$1,FALSE)</f>
        <v>13</v>
      </c>
      <c r="F1917">
        <f>VLOOKUP($A1917,'Order Sales'!$A$2:$H$2154,F$1,FALSE)</f>
        <v>970.47</v>
      </c>
      <c r="G1917" t="str">
        <f>VLOOKUP($A1917,'Order Sales'!$A$2:$H$2154,G$1,FALSE)</f>
        <v>Corporate</v>
      </c>
    </row>
    <row r="1918" spans="1:7" x14ac:dyDescent="0.3">
      <c r="A1918">
        <v>11188</v>
      </c>
      <c r="B1918" s="2">
        <v>39939</v>
      </c>
      <c r="C1918" s="2">
        <v>39939</v>
      </c>
      <c r="D1918" s="4">
        <f>VLOOKUP(A1918,'Order Shipping'!$A$2:$C$2154,3,FALSE)</f>
        <v>2.15</v>
      </c>
      <c r="E1918" s="4">
        <f>VLOOKUP($A1918,'Order Sales'!$A$2:$H$2154,E$1,FALSE)</f>
        <v>29</v>
      </c>
      <c r="F1918">
        <f>VLOOKUP($A1918,'Order Sales'!$A$2:$H$2154,F$1,FALSE)</f>
        <v>265.92</v>
      </c>
      <c r="G1918" t="str">
        <f>VLOOKUP($A1918,'Order Sales'!$A$2:$H$2154,G$1,FALSE)</f>
        <v>Consumer</v>
      </c>
    </row>
    <row r="1919" spans="1:7" x14ac:dyDescent="0.3">
      <c r="A1919">
        <v>8577</v>
      </c>
      <c r="B1919" s="2">
        <v>39904</v>
      </c>
      <c r="C1919" s="2">
        <v>39905</v>
      </c>
      <c r="D1919" s="4">
        <f>VLOOKUP(A1919,'Order Shipping'!$A$2:$C$2154,3,FALSE)</f>
        <v>19.989999999999998</v>
      </c>
      <c r="E1919" s="4">
        <f>VLOOKUP($A1919,'Order Sales'!$A$2:$H$2154,E$1,FALSE)</f>
        <v>23</v>
      </c>
      <c r="F1919">
        <f>VLOOKUP($A1919,'Order Sales'!$A$2:$H$2154,F$1,FALSE)</f>
        <v>2287.1</v>
      </c>
      <c r="G1919" t="str">
        <f>VLOOKUP($A1919,'Order Sales'!$A$2:$H$2154,G$1,FALSE)</f>
        <v>Corporate</v>
      </c>
    </row>
    <row r="1920" spans="1:7" x14ac:dyDescent="0.3">
      <c r="A1920">
        <v>25825</v>
      </c>
      <c r="B1920" s="2">
        <v>40137</v>
      </c>
      <c r="C1920" s="2">
        <v>40141</v>
      </c>
      <c r="D1920" s="4">
        <f>VLOOKUP(A1920,'Order Shipping'!$A$2:$C$2154,3,FALSE)</f>
        <v>2.06</v>
      </c>
      <c r="E1920" s="4">
        <f>VLOOKUP($A1920,'Order Sales'!$A$2:$H$2154,E$1,FALSE)</f>
        <v>5</v>
      </c>
      <c r="F1920">
        <f>VLOOKUP($A1920,'Order Sales'!$A$2:$H$2154,F$1,FALSE)</f>
        <v>50.19</v>
      </c>
      <c r="G1920" t="str">
        <f>VLOOKUP($A1920,'Order Sales'!$A$2:$H$2154,G$1,FALSE)</f>
        <v>Consumer</v>
      </c>
    </row>
    <row r="1921" spans="1:7" x14ac:dyDescent="0.3">
      <c r="A1921">
        <v>13680</v>
      </c>
      <c r="B1921" s="2">
        <v>39967</v>
      </c>
      <c r="C1921" s="2">
        <v>39972</v>
      </c>
      <c r="D1921" s="4">
        <f>VLOOKUP(A1921,'Order Shipping'!$A$2:$C$2154,3,FALSE)</f>
        <v>19.989999999999998</v>
      </c>
      <c r="E1921" s="4">
        <f>VLOOKUP($A1921,'Order Sales'!$A$2:$H$2154,E$1,FALSE)</f>
        <v>50</v>
      </c>
      <c r="F1921">
        <f>VLOOKUP($A1921,'Order Sales'!$A$2:$H$2154,F$1,FALSE)</f>
        <v>8230.77</v>
      </c>
      <c r="G1921" t="str">
        <f>VLOOKUP($A1921,'Order Sales'!$A$2:$H$2154,G$1,FALSE)</f>
        <v>Corporate</v>
      </c>
    </row>
    <row r="1922" spans="1:7" x14ac:dyDescent="0.3">
      <c r="A1922">
        <v>28109</v>
      </c>
      <c r="B1922" s="2">
        <v>40166</v>
      </c>
      <c r="C1922" s="2">
        <v>40168</v>
      </c>
      <c r="D1922" s="4">
        <f>VLOOKUP(A1922,'Order Shipping'!$A$2:$C$2154,3,FALSE)</f>
        <v>6.89</v>
      </c>
      <c r="E1922" s="4">
        <f>VLOOKUP($A1922,'Order Sales'!$A$2:$H$2154,E$1,FALSE)</f>
        <v>48</v>
      </c>
      <c r="F1922">
        <f>VLOOKUP($A1922,'Order Sales'!$A$2:$H$2154,F$1,FALSE)</f>
        <v>201.98</v>
      </c>
      <c r="G1922" t="str">
        <f>VLOOKUP($A1922,'Order Sales'!$A$2:$H$2154,G$1,FALSE)</f>
        <v>Corporate</v>
      </c>
    </row>
    <row r="1923" spans="1:7" x14ac:dyDescent="0.3">
      <c r="A1923">
        <v>13300</v>
      </c>
      <c r="B1923" s="2">
        <v>39962</v>
      </c>
      <c r="C1923" s="2">
        <v>39964</v>
      </c>
      <c r="D1923" s="4">
        <f>VLOOKUP(A1923,'Order Shipping'!$A$2:$C$2154,3,FALSE)</f>
        <v>7.91</v>
      </c>
      <c r="E1923" s="4">
        <f>VLOOKUP($A1923,'Order Sales'!$A$2:$H$2154,E$1,FALSE)</f>
        <v>5</v>
      </c>
      <c r="F1923">
        <f>VLOOKUP($A1923,'Order Sales'!$A$2:$H$2154,F$1,FALSE)</f>
        <v>41.25</v>
      </c>
      <c r="G1923" t="str">
        <f>VLOOKUP($A1923,'Order Sales'!$A$2:$H$2154,G$1,FALSE)</f>
        <v>Corporate</v>
      </c>
    </row>
    <row r="1924" spans="1:7" x14ac:dyDescent="0.3">
      <c r="A1924">
        <v>6646</v>
      </c>
      <c r="B1924" s="2">
        <v>39883</v>
      </c>
      <c r="C1924" s="2">
        <v>39884</v>
      </c>
      <c r="D1924" s="4">
        <f>VLOOKUP(A1924,'Order Shipping'!$A$2:$C$2154,3,FALSE)</f>
        <v>6.19</v>
      </c>
      <c r="E1924" s="4">
        <f>VLOOKUP($A1924,'Order Sales'!$A$2:$H$2154,E$1,FALSE)</f>
        <v>36</v>
      </c>
      <c r="F1924">
        <f>VLOOKUP($A1924,'Order Sales'!$A$2:$H$2154,F$1,FALSE)</f>
        <v>317.58999999999997</v>
      </c>
      <c r="G1924" t="str">
        <f>VLOOKUP($A1924,'Order Sales'!$A$2:$H$2154,G$1,FALSE)</f>
        <v>Corporate</v>
      </c>
    </row>
    <row r="1925" spans="1:7" x14ac:dyDescent="0.3">
      <c r="A1925">
        <v>5064</v>
      </c>
      <c r="B1925" s="2">
        <v>39856</v>
      </c>
      <c r="C1925" s="2">
        <v>39857</v>
      </c>
      <c r="D1925" s="4">
        <f>VLOOKUP(A1925,'Order Shipping'!$A$2:$C$2154,3,FALSE)</f>
        <v>7.17</v>
      </c>
      <c r="E1925" s="4">
        <f>VLOOKUP($A1925,'Order Sales'!$A$2:$H$2154,E$1,FALSE)</f>
        <v>1</v>
      </c>
      <c r="F1925">
        <f>VLOOKUP($A1925,'Order Sales'!$A$2:$H$2154,F$1,FALSE)</f>
        <v>19.32</v>
      </c>
      <c r="G1925" t="str">
        <f>VLOOKUP($A1925,'Order Sales'!$A$2:$H$2154,G$1,FALSE)</f>
        <v>Home Office</v>
      </c>
    </row>
    <row r="1926" spans="1:7" x14ac:dyDescent="0.3">
      <c r="A1926">
        <v>24016</v>
      </c>
      <c r="B1926" s="2">
        <v>40107</v>
      </c>
      <c r="C1926" s="2">
        <v>40111</v>
      </c>
      <c r="D1926" s="4">
        <f>VLOOKUP(A1926,'Order Shipping'!$A$2:$C$2154,3,FALSE)</f>
        <v>13.18</v>
      </c>
      <c r="E1926" s="4">
        <f>VLOOKUP($A1926,'Order Sales'!$A$2:$H$2154,E$1,FALSE)</f>
        <v>50</v>
      </c>
      <c r="F1926">
        <f>VLOOKUP($A1926,'Order Sales'!$A$2:$H$2154,F$1,FALSE)</f>
        <v>876.64</v>
      </c>
      <c r="G1926" t="str">
        <f>VLOOKUP($A1926,'Order Sales'!$A$2:$H$2154,G$1,FALSE)</f>
        <v>Corporate</v>
      </c>
    </row>
    <row r="1927" spans="1:7" x14ac:dyDescent="0.3">
      <c r="A1927">
        <v>11700</v>
      </c>
      <c r="B1927" s="2">
        <v>39945</v>
      </c>
      <c r="C1927" s="2">
        <v>39947</v>
      </c>
      <c r="D1927" s="4">
        <f>VLOOKUP(A1927,'Order Shipping'!$A$2:$C$2154,3,FALSE)</f>
        <v>4.3899999999999997</v>
      </c>
      <c r="E1927" s="4">
        <f>VLOOKUP($A1927,'Order Sales'!$A$2:$H$2154,E$1,FALSE)</f>
        <v>4</v>
      </c>
      <c r="F1927">
        <f>VLOOKUP($A1927,'Order Sales'!$A$2:$H$2154,F$1,FALSE)</f>
        <v>42.58</v>
      </c>
      <c r="G1927" t="str">
        <f>VLOOKUP($A1927,'Order Sales'!$A$2:$H$2154,G$1,FALSE)</f>
        <v>Corporate</v>
      </c>
    </row>
    <row r="1928" spans="1:7" x14ac:dyDescent="0.3">
      <c r="A1928">
        <v>24559</v>
      </c>
      <c r="B1928" s="2">
        <v>40116</v>
      </c>
      <c r="C1928" s="2">
        <v>40118</v>
      </c>
      <c r="D1928" s="4">
        <f>VLOOKUP(A1928,'Order Shipping'!$A$2:$C$2154,3,FALSE)</f>
        <v>8.99</v>
      </c>
      <c r="E1928" s="4">
        <f>VLOOKUP($A1928,'Order Sales'!$A$2:$H$2154,E$1,FALSE)</f>
        <v>35</v>
      </c>
      <c r="F1928">
        <f>VLOOKUP($A1928,'Order Sales'!$A$2:$H$2154,F$1,FALSE)</f>
        <v>620.02</v>
      </c>
      <c r="G1928" t="str">
        <f>VLOOKUP($A1928,'Order Sales'!$A$2:$H$2154,G$1,FALSE)</f>
        <v>Home Office</v>
      </c>
    </row>
    <row r="1929" spans="1:7" x14ac:dyDescent="0.3">
      <c r="A1929">
        <v>27371</v>
      </c>
      <c r="B1929" s="2">
        <v>40157</v>
      </c>
      <c r="C1929" s="2">
        <v>40158</v>
      </c>
      <c r="D1929" s="4">
        <f>VLOOKUP(A1929,'Order Shipping'!$A$2:$C$2154,3,FALSE)</f>
        <v>1</v>
      </c>
      <c r="E1929" s="4">
        <f>VLOOKUP($A1929,'Order Sales'!$A$2:$H$2154,E$1,FALSE)</f>
        <v>18</v>
      </c>
      <c r="F1929">
        <f>VLOOKUP($A1929,'Order Sales'!$A$2:$H$2154,F$1,FALSE)</f>
        <v>47.55</v>
      </c>
      <c r="G1929" t="str">
        <f>VLOOKUP($A1929,'Order Sales'!$A$2:$H$2154,G$1,FALSE)</f>
        <v>Small Business</v>
      </c>
    </row>
    <row r="1930" spans="1:7" x14ac:dyDescent="0.3">
      <c r="A1930">
        <v>14521</v>
      </c>
      <c r="B1930" s="2">
        <v>39981</v>
      </c>
      <c r="C1930" s="2">
        <v>39985</v>
      </c>
      <c r="D1930" s="4">
        <f>VLOOKUP(A1930,'Order Shipping'!$A$2:$C$2154,3,FALSE)</f>
        <v>5.34</v>
      </c>
      <c r="E1930" s="4">
        <f>VLOOKUP($A1930,'Order Sales'!$A$2:$H$2154,E$1,FALSE)</f>
        <v>25</v>
      </c>
      <c r="F1930">
        <f>VLOOKUP($A1930,'Order Sales'!$A$2:$H$2154,F$1,FALSE)</f>
        <v>113.75</v>
      </c>
      <c r="G1930" t="str">
        <f>VLOOKUP($A1930,'Order Sales'!$A$2:$H$2154,G$1,FALSE)</f>
        <v>Small Business</v>
      </c>
    </row>
    <row r="1931" spans="1:7" x14ac:dyDescent="0.3">
      <c r="A1931">
        <v>16272</v>
      </c>
      <c r="B1931" s="2">
        <v>40003</v>
      </c>
      <c r="C1931" s="2">
        <v>40005</v>
      </c>
      <c r="D1931" s="4">
        <f>VLOOKUP(A1931,'Order Shipping'!$A$2:$C$2154,3,FALSE)</f>
        <v>13.99</v>
      </c>
      <c r="E1931" s="4">
        <f>VLOOKUP($A1931,'Order Sales'!$A$2:$H$2154,E$1,FALSE)</f>
        <v>45</v>
      </c>
      <c r="F1931">
        <f>VLOOKUP($A1931,'Order Sales'!$A$2:$H$2154,F$1,FALSE)</f>
        <v>6944.0919999999996</v>
      </c>
      <c r="G1931" t="str">
        <f>VLOOKUP($A1931,'Order Sales'!$A$2:$H$2154,G$1,FALSE)</f>
        <v>Small Business</v>
      </c>
    </row>
    <row r="1932" spans="1:7" x14ac:dyDescent="0.3">
      <c r="A1932">
        <v>19341</v>
      </c>
      <c r="B1932" s="2">
        <v>40045</v>
      </c>
      <c r="C1932" s="2">
        <v>40046</v>
      </c>
      <c r="D1932" s="4">
        <f>VLOOKUP(A1932,'Order Shipping'!$A$2:$C$2154,3,FALSE)</f>
        <v>11.25</v>
      </c>
      <c r="E1932" s="4">
        <f>VLOOKUP($A1932,'Order Sales'!$A$2:$H$2154,E$1,FALSE)</f>
        <v>3</v>
      </c>
      <c r="F1932">
        <f>VLOOKUP($A1932,'Order Sales'!$A$2:$H$2154,F$1,FALSE)</f>
        <v>58.33</v>
      </c>
      <c r="G1932" t="str">
        <f>VLOOKUP($A1932,'Order Sales'!$A$2:$H$2154,G$1,FALSE)</f>
        <v>Home Office</v>
      </c>
    </row>
    <row r="1933" spans="1:7" x14ac:dyDescent="0.3">
      <c r="A1933">
        <v>26693</v>
      </c>
      <c r="B1933" s="2">
        <v>40148</v>
      </c>
      <c r="C1933" s="2">
        <v>40149</v>
      </c>
      <c r="D1933" s="4">
        <f>VLOOKUP(A1933,'Order Shipping'!$A$2:$C$2154,3,FALSE)</f>
        <v>1.99</v>
      </c>
      <c r="E1933" s="4">
        <f>VLOOKUP($A1933,'Order Sales'!$A$2:$H$2154,E$1,FALSE)</f>
        <v>26</v>
      </c>
      <c r="F1933">
        <f>VLOOKUP($A1933,'Order Sales'!$A$2:$H$2154,F$1,FALSE)</f>
        <v>1011.9</v>
      </c>
      <c r="G1933" t="str">
        <f>VLOOKUP($A1933,'Order Sales'!$A$2:$H$2154,G$1,FALSE)</f>
        <v>Corporate</v>
      </c>
    </row>
    <row r="1934" spans="1:7" x14ac:dyDescent="0.3">
      <c r="A1934">
        <v>18083</v>
      </c>
      <c r="B1934" s="2">
        <v>40029</v>
      </c>
      <c r="C1934" s="2">
        <v>40032</v>
      </c>
      <c r="D1934" s="4">
        <f>VLOOKUP(A1934,'Order Shipping'!$A$2:$C$2154,3,FALSE)</f>
        <v>1.39</v>
      </c>
      <c r="E1934" s="4">
        <f>VLOOKUP($A1934,'Order Sales'!$A$2:$H$2154,E$1,FALSE)</f>
        <v>44</v>
      </c>
      <c r="F1934">
        <f>VLOOKUP($A1934,'Order Sales'!$A$2:$H$2154,F$1,FALSE)</f>
        <v>357.48</v>
      </c>
      <c r="G1934" t="str">
        <f>VLOOKUP($A1934,'Order Sales'!$A$2:$H$2154,G$1,FALSE)</f>
        <v>Consumer</v>
      </c>
    </row>
    <row r="1935" spans="1:7" x14ac:dyDescent="0.3">
      <c r="A1935">
        <v>15709</v>
      </c>
      <c r="B1935" s="2">
        <v>39997</v>
      </c>
      <c r="C1935" s="2">
        <v>40000</v>
      </c>
      <c r="D1935" s="4">
        <f>VLOOKUP(A1935,'Order Shipping'!$A$2:$C$2154,3,FALSE)</f>
        <v>1.0900000000000001</v>
      </c>
      <c r="E1935" s="4">
        <f>VLOOKUP($A1935,'Order Sales'!$A$2:$H$2154,E$1,FALSE)</f>
        <v>38</v>
      </c>
      <c r="F1935">
        <f>VLOOKUP($A1935,'Order Sales'!$A$2:$H$2154,F$1,FALSE)</f>
        <v>373.07</v>
      </c>
      <c r="G1935" t="str">
        <f>VLOOKUP($A1935,'Order Sales'!$A$2:$H$2154,G$1,FALSE)</f>
        <v>Home Office</v>
      </c>
    </row>
    <row r="1936" spans="1:7" x14ac:dyDescent="0.3">
      <c r="A1936">
        <v>25302</v>
      </c>
      <c r="B1936" s="2">
        <v>40127</v>
      </c>
      <c r="C1936" s="2">
        <v>40129</v>
      </c>
      <c r="D1936" s="4">
        <f>VLOOKUP(A1936,'Order Shipping'!$A$2:$C$2154,3,FALSE)</f>
        <v>19.989999999999998</v>
      </c>
      <c r="E1936" s="4">
        <f>VLOOKUP($A1936,'Order Sales'!$A$2:$H$2154,E$1,FALSE)</f>
        <v>39</v>
      </c>
      <c r="F1936">
        <f>VLOOKUP($A1936,'Order Sales'!$A$2:$H$2154,F$1,FALSE)</f>
        <v>3842.99</v>
      </c>
      <c r="G1936" t="str">
        <f>VLOOKUP($A1936,'Order Sales'!$A$2:$H$2154,G$1,FALSE)</f>
        <v>Small Business</v>
      </c>
    </row>
    <row r="1937" spans="1:7" x14ac:dyDescent="0.3">
      <c r="A1937">
        <v>9289</v>
      </c>
      <c r="B1937" s="2">
        <v>39912</v>
      </c>
      <c r="C1937" s="2">
        <v>39913</v>
      </c>
      <c r="D1937" s="4">
        <f>VLOOKUP(A1937,'Order Shipping'!$A$2:$C$2154,3,FALSE)</f>
        <v>6.02</v>
      </c>
      <c r="E1937" s="4">
        <f>VLOOKUP($A1937,'Order Sales'!$A$2:$H$2154,E$1,FALSE)</f>
        <v>36</v>
      </c>
      <c r="F1937">
        <f>VLOOKUP($A1937,'Order Sales'!$A$2:$H$2154,F$1,FALSE)</f>
        <v>350.71</v>
      </c>
      <c r="G1937" t="str">
        <f>VLOOKUP($A1937,'Order Sales'!$A$2:$H$2154,G$1,FALSE)</f>
        <v>Corporate</v>
      </c>
    </row>
    <row r="1938" spans="1:7" x14ac:dyDescent="0.3">
      <c r="A1938">
        <v>26407</v>
      </c>
      <c r="B1938" s="2">
        <v>40143</v>
      </c>
      <c r="C1938" s="2">
        <v>40144</v>
      </c>
      <c r="D1938" s="4">
        <f>VLOOKUP(A1938,'Order Shipping'!$A$2:$C$2154,3,FALSE)</f>
        <v>19.989999999999998</v>
      </c>
      <c r="E1938" s="4">
        <f>VLOOKUP($A1938,'Order Sales'!$A$2:$H$2154,E$1,FALSE)</f>
        <v>42</v>
      </c>
      <c r="F1938">
        <f>VLOOKUP($A1938,'Order Sales'!$A$2:$H$2154,F$1,FALSE)</f>
        <v>2269.0100000000002</v>
      </c>
      <c r="G1938" t="str">
        <f>VLOOKUP($A1938,'Order Sales'!$A$2:$H$2154,G$1,FALSE)</f>
        <v>Consumer</v>
      </c>
    </row>
    <row r="1939" spans="1:7" x14ac:dyDescent="0.3">
      <c r="A1939">
        <v>18330</v>
      </c>
      <c r="B1939" s="2">
        <v>40031</v>
      </c>
      <c r="C1939" s="2">
        <v>40033</v>
      </c>
      <c r="D1939" s="4">
        <f>VLOOKUP(A1939,'Order Shipping'!$A$2:$C$2154,3,FALSE)</f>
        <v>4.2</v>
      </c>
      <c r="E1939" s="4">
        <f>VLOOKUP($A1939,'Order Sales'!$A$2:$H$2154,E$1,FALSE)</f>
        <v>48</v>
      </c>
      <c r="F1939">
        <f>VLOOKUP($A1939,'Order Sales'!$A$2:$H$2154,F$1,FALSE)</f>
        <v>2784.8294999999998</v>
      </c>
      <c r="G1939" t="str">
        <f>VLOOKUP($A1939,'Order Sales'!$A$2:$H$2154,G$1,FALSE)</f>
        <v>Small Business</v>
      </c>
    </row>
    <row r="1940" spans="1:7" x14ac:dyDescent="0.3">
      <c r="A1940">
        <v>21938</v>
      </c>
      <c r="B1940" s="2">
        <v>40079</v>
      </c>
      <c r="C1940" s="2">
        <v>40081</v>
      </c>
      <c r="D1940" s="4">
        <f>VLOOKUP(A1940,'Order Shipping'!$A$2:$C$2154,3,FALSE)</f>
        <v>17.48</v>
      </c>
      <c r="E1940" s="4">
        <f>VLOOKUP($A1940,'Order Sales'!$A$2:$H$2154,E$1,FALSE)</f>
        <v>31</v>
      </c>
      <c r="F1940">
        <f>VLOOKUP($A1940,'Order Sales'!$A$2:$H$2154,F$1,FALSE)</f>
        <v>1295.54</v>
      </c>
      <c r="G1940" t="str">
        <f>VLOOKUP($A1940,'Order Sales'!$A$2:$H$2154,G$1,FALSE)</f>
        <v>Consumer</v>
      </c>
    </row>
    <row r="1941" spans="1:7" x14ac:dyDescent="0.3">
      <c r="A1941">
        <v>3089</v>
      </c>
      <c r="B1941" s="2">
        <v>39831</v>
      </c>
      <c r="C1941" s="2">
        <v>39832</v>
      </c>
      <c r="D1941" s="4">
        <f>VLOOKUP(A1941,'Order Shipping'!$A$2:$C$2154,3,FALSE)</f>
        <v>5.72</v>
      </c>
      <c r="E1941" s="4">
        <f>VLOOKUP($A1941,'Order Sales'!$A$2:$H$2154,E$1,FALSE)</f>
        <v>12</v>
      </c>
      <c r="F1941">
        <f>VLOOKUP($A1941,'Order Sales'!$A$2:$H$2154,F$1,FALSE)</f>
        <v>141.9</v>
      </c>
      <c r="G1941" t="str">
        <f>VLOOKUP($A1941,'Order Sales'!$A$2:$H$2154,G$1,FALSE)</f>
        <v>Corporate</v>
      </c>
    </row>
    <row r="1942" spans="1:7" x14ac:dyDescent="0.3">
      <c r="A1942">
        <v>5758</v>
      </c>
      <c r="B1942" s="2">
        <v>39867</v>
      </c>
      <c r="C1942" s="2">
        <v>39868</v>
      </c>
      <c r="D1942" s="4">
        <f>VLOOKUP(A1942,'Order Shipping'!$A$2:$C$2154,3,FALSE)</f>
        <v>8.74</v>
      </c>
      <c r="E1942" s="4">
        <f>VLOOKUP($A1942,'Order Sales'!$A$2:$H$2154,E$1,FALSE)</f>
        <v>30</v>
      </c>
      <c r="F1942">
        <f>VLOOKUP($A1942,'Order Sales'!$A$2:$H$2154,F$1,FALSE)</f>
        <v>1025.02</v>
      </c>
      <c r="G1942" t="str">
        <f>VLOOKUP($A1942,'Order Sales'!$A$2:$H$2154,G$1,FALSE)</f>
        <v>Corporate</v>
      </c>
    </row>
    <row r="1943" spans="1:7" x14ac:dyDescent="0.3">
      <c r="A1943">
        <v>24593</v>
      </c>
      <c r="B1943" s="2">
        <v>40117</v>
      </c>
      <c r="C1943" s="2">
        <v>40121</v>
      </c>
      <c r="D1943" s="4">
        <f>VLOOKUP(A1943,'Order Shipping'!$A$2:$C$2154,3,FALSE)</f>
        <v>4.51</v>
      </c>
      <c r="E1943" s="4">
        <f>VLOOKUP($A1943,'Order Sales'!$A$2:$H$2154,E$1,FALSE)</f>
        <v>9</v>
      </c>
      <c r="F1943">
        <f>VLOOKUP($A1943,'Order Sales'!$A$2:$H$2154,F$1,FALSE)</f>
        <v>133.85</v>
      </c>
      <c r="G1943" t="str">
        <f>VLOOKUP($A1943,'Order Sales'!$A$2:$H$2154,G$1,FALSE)</f>
        <v>Consumer</v>
      </c>
    </row>
    <row r="1944" spans="1:7" x14ac:dyDescent="0.3">
      <c r="A1944">
        <v>17252</v>
      </c>
      <c r="B1944" s="2">
        <v>40018</v>
      </c>
      <c r="C1944" s="2">
        <v>40019</v>
      </c>
      <c r="D1944" s="4">
        <f>VLOOKUP(A1944,'Order Shipping'!$A$2:$C$2154,3,FALSE)</f>
        <v>10.91</v>
      </c>
      <c r="E1944" s="4">
        <f>VLOOKUP($A1944,'Order Sales'!$A$2:$H$2154,E$1,FALSE)</f>
        <v>14</v>
      </c>
      <c r="F1944">
        <f>VLOOKUP($A1944,'Order Sales'!$A$2:$H$2154,F$1,FALSE)</f>
        <v>215.31</v>
      </c>
      <c r="G1944" t="str">
        <f>VLOOKUP($A1944,'Order Sales'!$A$2:$H$2154,G$1,FALSE)</f>
        <v>Corporate</v>
      </c>
    </row>
    <row r="1945" spans="1:7" x14ac:dyDescent="0.3">
      <c r="A1945">
        <v>4570</v>
      </c>
      <c r="B1945" s="2">
        <v>39849</v>
      </c>
      <c r="C1945" s="2">
        <v>39851</v>
      </c>
      <c r="D1945" s="4">
        <f>VLOOKUP(A1945,'Order Shipping'!$A$2:$C$2154,3,FALSE)</f>
        <v>19.989999999999998</v>
      </c>
      <c r="E1945" s="4">
        <f>VLOOKUP($A1945,'Order Sales'!$A$2:$H$2154,E$1,FALSE)</f>
        <v>3</v>
      </c>
      <c r="F1945">
        <f>VLOOKUP($A1945,'Order Sales'!$A$2:$H$2154,F$1,FALSE)</f>
        <v>540.41</v>
      </c>
      <c r="G1945" t="str">
        <f>VLOOKUP($A1945,'Order Sales'!$A$2:$H$2154,G$1,FALSE)</f>
        <v>Small Business</v>
      </c>
    </row>
    <row r="1946" spans="1:7" x14ac:dyDescent="0.3">
      <c r="A1946">
        <v>27164</v>
      </c>
      <c r="B1946" s="2">
        <v>40153</v>
      </c>
      <c r="C1946" s="2">
        <v>40155</v>
      </c>
      <c r="D1946" s="4">
        <f>VLOOKUP(A1946,'Order Shipping'!$A$2:$C$2154,3,FALSE)</f>
        <v>1.99</v>
      </c>
      <c r="E1946" s="4">
        <f>VLOOKUP($A1946,'Order Sales'!$A$2:$H$2154,E$1,FALSE)</f>
        <v>8</v>
      </c>
      <c r="F1946">
        <f>VLOOKUP($A1946,'Order Sales'!$A$2:$H$2154,F$1,FALSE)</f>
        <v>169.11</v>
      </c>
      <c r="G1946" t="str">
        <f>VLOOKUP($A1946,'Order Sales'!$A$2:$H$2154,G$1,FALSE)</f>
        <v>Home Office</v>
      </c>
    </row>
    <row r="1947" spans="1:7" x14ac:dyDescent="0.3">
      <c r="A1947">
        <v>17845</v>
      </c>
      <c r="B1947" s="2">
        <v>40026</v>
      </c>
      <c r="C1947" s="2">
        <v>40028</v>
      </c>
      <c r="D1947" s="4">
        <f>VLOOKUP(A1947,'Order Shipping'!$A$2:$C$2154,3,FALSE)</f>
        <v>1.79</v>
      </c>
      <c r="E1947" s="4">
        <f>VLOOKUP($A1947,'Order Sales'!$A$2:$H$2154,E$1,FALSE)</f>
        <v>50</v>
      </c>
      <c r="F1947">
        <f>VLOOKUP($A1947,'Order Sales'!$A$2:$H$2154,F$1,FALSE)</f>
        <v>527.6</v>
      </c>
      <c r="G1947" t="str">
        <f>VLOOKUP($A1947,'Order Sales'!$A$2:$H$2154,G$1,FALSE)</f>
        <v>Corporate</v>
      </c>
    </row>
    <row r="1948" spans="1:7" x14ac:dyDescent="0.3">
      <c r="A1948">
        <v>12402</v>
      </c>
      <c r="B1948" s="2">
        <v>39953</v>
      </c>
      <c r="C1948" s="2">
        <v>39956</v>
      </c>
      <c r="D1948" s="4">
        <f>VLOOKUP(A1948,'Order Shipping'!$A$2:$C$2154,3,FALSE)</f>
        <v>9.92</v>
      </c>
      <c r="E1948" s="4">
        <f>VLOOKUP($A1948,'Order Sales'!$A$2:$H$2154,E$1,FALSE)</f>
        <v>34</v>
      </c>
      <c r="F1948">
        <f>VLOOKUP($A1948,'Order Sales'!$A$2:$H$2154,F$1,FALSE)</f>
        <v>211.86</v>
      </c>
      <c r="G1948" t="str">
        <f>VLOOKUP($A1948,'Order Sales'!$A$2:$H$2154,G$1,FALSE)</f>
        <v>Home Office</v>
      </c>
    </row>
    <row r="1949" spans="1:7" x14ac:dyDescent="0.3">
      <c r="A1949">
        <v>20997</v>
      </c>
      <c r="B1949" s="2">
        <v>40067</v>
      </c>
      <c r="C1949" s="2">
        <v>40069</v>
      </c>
      <c r="D1949" s="4">
        <f>VLOOKUP(A1949,'Order Shipping'!$A$2:$C$2154,3,FALSE)</f>
        <v>9.17</v>
      </c>
      <c r="E1949" s="4">
        <f>VLOOKUP($A1949,'Order Sales'!$A$2:$H$2154,E$1,FALSE)</f>
        <v>14</v>
      </c>
      <c r="F1949">
        <f>VLOOKUP($A1949,'Order Sales'!$A$2:$H$2154,F$1,FALSE)</f>
        <v>98.37</v>
      </c>
      <c r="G1949" t="str">
        <f>VLOOKUP($A1949,'Order Sales'!$A$2:$H$2154,G$1,FALSE)</f>
        <v>Corporate</v>
      </c>
    </row>
    <row r="1950" spans="1:7" x14ac:dyDescent="0.3">
      <c r="A1950">
        <v>20081</v>
      </c>
      <c r="B1950" s="2">
        <v>40053</v>
      </c>
      <c r="C1950" s="2">
        <v>40054</v>
      </c>
      <c r="D1950" s="4">
        <f>VLOOKUP(A1950,'Order Shipping'!$A$2:$C$2154,3,FALSE)</f>
        <v>4.8099999999999996</v>
      </c>
      <c r="E1950" s="4">
        <f>VLOOKUP($A1950,'Order Sales'!$A$2:$H$2154,E$1,FALSE)</f>
        <v>25</v>
      </c>
      <c r="F1950">
        <f>VLOOKUP($A1950,'Order Sales'!$A$2:$H$2154,F$1,FALSE)</f>
        <v>453.24549999999999</v>
      </c>
      <c r="G1950" t="str">
        <f>VLOOKUP($A1950,'Order Sales'!$A$2:$H$2154,G$1,FALSE)</f>
        <v>Corporate</v>
      </c>
    </row>
    <row r="1951" spans="1:7" x14ac:dyDescent="0.3">
      <c r="A1951">
        <v>3043</v>
      </c>
      <c r="B1951" s="2">
        <v>39830</v>
      </c>
      <c r="C1951" s="2">
        <v>39831</v>
      </c>
      <c r="D1951" s="4">
        <f>VLOOKUP(A1951,'Order Shipping'!$A$2:$C$2154,3,FALSE)</f>
        <v>2.36</v>
      </c>
      <c r="E1951" s="4">
        <f>VLOOKUP($A1951,'Order Sales'!$A$2:$H$2154,E$1,FALSE)</f>
        <v>25</v>
      </c>
      <c r="F1951">
        <f>VLOOKUP($A1951,'Order Sales'!$A$2:$H$2154,F$1,FALSE)</f>
        <v>280.43</v>
      </c>
      <c r="G1951" t="str">
        <f>VLOOKUP($A1951,'Order Sales'!$A$2:$H$2154,G$1,FALSE)</f>
        <v>Corporate</v>
      </c>
    </row>
    <row r="1952" spans="1:7" x14ac:dyDescent="0.3">
      <c r="A1952">
        <v>13736</v>
      </c>
      <c r="B1952" s="2">
        <v>39968</v>
      </c>
      <c r="C1952" s="2">
        <v>39969</v>
      </c>
      <c r="D1952" s="4">
        <f>VLOOKUP(A1952,'Order Shipping'!$A$2:$C$2154,3,FALSE)</f>
        <v>69.64</v>
      </c>
      <c r="E1952" s="4">
        <f>VLOOKUP($A1952,'Order Sales'!$A$2:$H$2154,E$1,FALSE)</f>
        <v>11</v>
      </c>
      <c r="F1952">
        <f>VLOOKUP($A1952,'Order Sales'!$A$2:$H$2154,F$1,FALSE)</f>
        <v>2489.85</v>
      </c>
      <c r="G1952" t="str">
        <f>VLOOKUP($A1952,'Order Sales'!$A$2:$H$2154,G$1,FALSE)</f>
        <v>Corporate</v>
      </c>
    </row>
    <row r="1953" spans="1:7" x14ac:dyDescent="0.3">
      <c r="A1953">
        <v>5019</v>
      </c>
      <c r="B1953" s="2">
        <v>39856</v>
      </c>
      <c r="C1953" s="2">
        <v>39859</v>
      </c>
      <c r="D1953" s="4">
        <f>VLOOKUP(A1953,'Order Shipping'!$A$2:$C$2154,3,FALSE)</f>
        <v>1.58</v>
      </c>
      <c r="E1953" s="4">
        <f>VLOOKUP($A1953,'Order Sales'!$A$2:$H$2154,E$1,FALSE)</f>
        <v>22</v>
      </c>
      <c r="F1953">
        <f>VLOOKUP($A1953,'Order Sales'!$A$2:$H$2154,F$1,FALSE)</f>
        <v>68.92</v>
      </c>
      <c r="G1953" t="str">
        <f>VLOOKUP($A1953,'Order Sales'!$A$2:$H$2154,G$1,FALSE)</f>
        <v>Small Business</v>
      </c>
    </row>
    <row r="1954" spans="1:7" x14ac:dyDescent="0.3">
      <c r="A1954">
        <v>14907</v>
      </c>
      <c r="B1954" s="2">
        <v>39986</v>
      </c>
      <c r="C1954" s="2">
        <v>39991</v>
      </c>
      <c r="D1954" s="4">
        <f>VLOOKUP(A1954,'Order Shipping'!$A$2:$C$2154,3,FALSE)</f>
        <v>8.08</v>
      </c>
      <c r="E1954" s="4">
        <f>VLOOKUP($A1954,'Order Sales'!$A$2:$H$2154,E$1,FALSE)</f>
        <v>23</v>
      </c>
      <c r="F1954">
        <f>VLOOKUP($A1954,'Order Sales'!$A$2:$H$2154,F$1,FALSE)</f>
        <v>2433.5500000000002</v>
      </c>
      <c r="G1954" t="str">
        <f>VLOOKUP($A1954,'Order Sales'!$A$2:$H$2154,G$1,FALSE)</f>
        <v>Small Business</v>
      </c>
    </row>
    <row r="1955" spans="1:7" x14ac:dyDescent="0.3">
      <c r="A1955">
        <v>1965</v>
      </c>
      <c r="B1955" s="2">
        <v>39822</v>
      </c>
      <c r="C1955" s="2">
        <v>39824</v>
      </c>
      <c r="D1955" s="4">
        <f>VLOOKUP(A1955,'Order Shipping'!$A$2:$C$2154,3,FALSE)</f>
        <v>0.97</v>
      </c>
      <c r="E1955" s="4">
        <f>VLOOKUP($A1955,'Order Sales'!$A$2:$H$2154,E$1,FALSE)</f>
        <v>24</v>
      </c>
      <c r="F1955">
        <f>VLOOKUP($A1955,'Order Sales'!$A$2:$H$2154,F$1,FALSE)</f>
        <v>64.11</v>
      </c>
      <c r="G1955" t="str">
        <f>VLOOKUP($A1955,'Order Sales'!$A$2:$H$2154,G$1,FALSE)</f>
        <v>Small Business</v>
      </c>
    </row>
    <row r="1956" spans="1:7" x14ac:dyDescent="0.3">
      <c r="A1956">
        <v>24655</v>
      </c>
      <c r="B1956" s="2">
        <v>40119</v>
      </c>
      <c r="C1956" s="2">
        <v>40121</v>
      </c>
      <c r="D1956" s="4">
        <f>VLOOKUP(A1956,'Order Shipping'!$A$2:$C$2154,3,FALSE)</f>
        <v>6.6</v>
      </c>
      <c r="E1956" s="4">
        <f>VLOOKUP($A1956,'Order Sales'!$A$2:$H$2154,E$1,FALSE)</f>
        <v>14</v>
      </c>
      <c r="F1956">
        <f>VLOOKUP($A1956,'Order Sales'!$A$2:$H$2154,F$1,FALSE)</f>
        <v>63.91</v>
      </c>
      <c r="G1956" t="str">
        <f>VLOOKUP($A1956,'Order Sales'!$A$2:$H$2154,G$1,FALSE)</f>
        <v>Corporate</v>
      </c>
    </row>
    <row r="1957" spans="1:7" x14ac:dyDescent="0.3">
      <c r="A1957">
        <v>24364</v>
      </c>
      <c r="B1957" s="2">
        <v>40114</v>
      </c>
      <c r="C1957" s="2">
        <v>40116</v>
      </c>
      <c r="D1957" s="4">
        <f>VLOOKUP(A1957,'Order Shipping'!$A$2:$C$2154,3,FALSE)</f>
        <v>1.49</v>
      </c>
      <c r="E1957" s="4">
        <f>VLOOKUP($A1957,'Order Sales'!$A$2:$H$2154,E$1,FALSE)</f>
        <v>14</v>
      </c>
      <c r="F1957">
        <f>VLOOKUP($A1957,'Order Sales'!$A$2:$H$2154,F$1,FALSE)</f>
        <v>367.11</v>
      </c>
      <c r="G1957" t="str">
        <f>VLOOKUP($A1957,'Order Sales'!$A$2:$H$2154,G$1,FALSE)</f>
        <v>Home Office</v>
      </c>
    </row>
    <row r="1958" spans="1:7" x14ac:dyDescent="0.3">
      <c r="A1958">
        <v>24728</v>
      </c>
      <c r="B1958" s="2">
        <v>40119</v>
      </c>
      <c r="C1958" s="2">
        <v>40120</v>
      </c>
      <c r="D1958" s="4">
        <f>VLOOKUP(A1958,'Order Shipping'!$A$2:$C$2154,3,FALSE)</f>
        <v>4</v>
      </c>
      <c r="E1958" s="4">
        <f>VLOOKUP($A1958,'Order Sales'!$A$2:$H$2154,E$1,FALSE)</f>
        <v>31</v>
      </c>
      <c r="F1958">
        <f>VLOOKUP($A1958,'Order Sales'!$A$2:$H$2154,F$1,FALSE)</f>
        <v>904.93</v>
      </c>
      <c r="G1958" t="str">
        <f>VLOOKUP($A1958,'Order Sales'!$A$2:$H$2154,G$1,FALSE)</f>
        <v>Home Office</v>
      </c>
    </row>
    <row r="1959" spans="1:7" x14ac:dyDescent="0.3">
      <c r="A1959">
        <v>14101</v>
      </c>
      <c r="B1959" s="2">
        <v>39975</v>
      </c>
      <c r="C1959" s="2">
        <v>39976</v>
      </c>
      <c r="D1959" s="4">
        <f>VLOOKUP(A1959,'Order Shipping'!$A$2:$C$2154,3,FALSE)</f>
        <v>5.26</v>
      </c>
      <c r="E1959" s="4">
        <f>VLOOKUP($A1959,'Order Sales'!$A$2:$H$2154,E$1,FALSE)</f>
        <v>24</v>
      </c>
      <c r="F1959">
        <f>VLOOKUP($A1959,'Order Sales'!$A$2:$H$2154,F$1,FALSE)</f>
        <v>1388.6279999999999</v>
      </c>
      <c r="G1959" t="str">
        <f>VLOOKUP($A1959,'Order Sales'!$A$2:$H$2154,G$1,FALSE)</f>
        <v>Home Office</v>
      </c>
    </row>
    <row r="1960" spans="1:7" x14ac:dyDescent="0.3">
      <c r="A1960">
        <v>7339</v>
      </c>
      <c r="B1960" s="2">
        <v>39893</v>
      </c>
      <c r="C1960" s="2">
        <v>39894</v>
      </c>
      <c r="D1960" s="4">
        <f>VLOOKUP(A1960,'Order Shipping'!$A$2:$C$2154,3,FALSE)</f>
        <v>19.989999999999998</v>
      </c>
      <c r="E1960" s="4">
        <f>VLOOKUP($A1960,'Order Sales'!$A$2:$H$2154,E$1,FALSE)</f>
        <v>41</v>
      </c>
      <c r="F1960">
        <f>VLOOKUP($A1960,'Order Sales'!$A$2:$H$2154,F$1,FALSE)</f>
        <v>18081.759999999998</v>
      </c>
      <c r="G1960" t="str">
        <f>VLOOKUP($A1960,'Order Sales'!$A$2:$H$2154,G$1,FALSE)</f>
        <v>Home Office</v>
      </c>
    </row>
    <row r="1961" spans="1:7" x14ac:dyDescent="0.3">
      <c r="A1961">
        <v>18827</v>
      </c>
      <c r="B1961" s="2">
        <v>40039</v>
      </c>
      <c r="C1961" s="2">
        <v>40041</v>
      </c>
      <c r="D1961" s="4">
        <f>VLOOKUP(A1961,'Order Shipping'!$A$2:$C$2154,3,FALSE)</f>
        <v>26.85</v>
      </c>
      <c r="E1961" s="4">
        <f>VLOOKUP($A1961,'Order Sales'!$A$2:$H$2154,E$1,FALSE)</f>
        <v>46</v>
      </c>
      <c r="F1961">
        <f>VLOOKUP($A1961,'Order Sales'!$A$2:$H$2154,F$1,FALSE)</f>
        <v>3412.08</v>
      </c>
      <c r="G1961" t="str">
        <f>VLOOKUP($A1961,'Order Sales'!$A$2:$H$2154,G$1,FALSE)</f>
        <v>Corporate</v>
      </c>
    </row>
    <row r="1962" spans="1:7" x14ac:dyDescent="0.3">
      <c r="A1962">
        <v>6217</v>
      </c>
      <c r="B1962" s="2">
        <v>39875</v>
      </c>
      <c r="C1962" s="2">
        <v>39882</v>
      </c>
      <c r="D1962" s="4">
        <f>VLOOKUP(A1962,'Order Shipping'!$A$2:$C$2154,3,FALSE)</f>
        <v>5.33</v>
      </c>
      <c r="E1962" s="4">
        <f>VLOOKUP($A1962,'Order Sales'!$A$2:$H$2154,E$1,FALSE)</f>
        <v>34</v>
      </c>
      <c r="F1962">
        <f>VLOOKUP($A1962,'Order Sales'!$A$2:$H$2154,F$1,FALSE)</f>
        <v>74.3</v>
      </c>
      <c r="G1962" t="str">
        <f>VLOOKUP($A1962,'Order Sales'!$A$2:$H$2154,G$1,FALSE)</f>
        <v>Corporate</v>
      </c>
    </row>
    <row r="1963" spans="1:7" x14ac:dyDescent="0.3">
      <c r="A1963">
        <v>27463</v>
      </c>
      <c r="B1963" s="2">
        <v>40158</v>
      </c>
      <c r="C1963" s="2">
        <v>40159</v>
      </c>
      <c r="D1963" s="4">
        <f>VLOOKUP(A1963,'Order Shipping'!$A$2:$C$2154,3,FALSE)</f>
        <v>13.26</v>
      </c>
      <c r="E1963" s="4">
        <f>VLOOKUP($A1963,'Order Sales'!$A$2:$H$2154,E$1,FALSE)</f>
        <v>2</v>
      </c>
      <c r="F1963">
        <f>VLOOKUP($A1963,'Order Sales'!$A$2:$H$2154,F$1,FALSE)</f>
        <v>89.23</v>
      </c>
      <c r="G1963" t="str">
        <f>VLOOKUP($A1963,'Order Sales'!$A$2:$H$2154,G$1,FALSE)</f>
        <v>Corporate</v>
      </c>
    </row>
    <row r="1964" spans="1:7" x14ac:dyDescent="0.3">
      <c r="A1964">
        <v>25616</v>
      </c>
      <c r="B1964" s="2">
        <v>40133</v>
      </c>
      <c r="C1964" s="2">
        <v>40137</v>
      </c>
      <c r="D1964" s="4">
        <f>VLOOKUP(A1964,'Order Shipping'!$A$2:$C$2154,3,FALSE)</f>
        <v>5.99</v>
      </c>
      <c r="E1964" s="4">
        <f>VLOOKUP($A1964,'Order Sales'!$A$2:$H$2154,E$1,FALSE)</f>
        <v>6</v>
      </c>
      <c r="F1964">
        <f>VLOOKUP($A1964,'Order Sales'!$A$2:$H$2154,F$1,FALSE)</f>
        <v>184.33099999999999</v>
      </c>
      <c r="G1964" t="str">
        <f>VLOOKUP($A1964,'Order Sales'!$A$2:$H$2154,G$1,FALSE)</f>
        <v>Corporate</v>
      </c>
    </row>
    <row r="1965" spans="1:7" x14ac:dyDescent="0.3">
      <c r="A1965">
        <v>19289</v>
      </c>
      <c r="B1965" s="2">
        <v>40044</v>
      </c>
      <c r="C1965" s="2">
        <v>40045</v>
      </c>
      <c r="D1965" s="4">
        <f>VLOOKUP(A1965,'Order Shipping'!$A$2:$C$2154,3,FALSE)</f>
        <v>1.1000000000000001</v>
      </c>
      <c r="E1965" s="4">
        <f>VLOOKUP($A1965,'Order Sales'!$A$2:$H$2154,E$1,FALSE)</f>
        <v>43</v>
      </c>
      <c r="F1965">
        <f>VLOOKUP($A1965,'Order Sales'!$A$2:$H$2154,F$1,FALSE)</f>
        <v>1279.5050000000001</v>
      </c>
      <c r="G1965" t="str">
        <f>VLOOKUP($A1965,'Order Sales'!$A$2:$H$2154,G$1,FALSE)</f>
        <v>Home Office</v>
      </c>
    </row>
    <row r="1966" spans="1:7" x14ac:dyDescent="0.3">
      <c r="A1966">
        <v>20146</v>
      </c>
      <c r="B1966" s="2">
        <v>40054</v>
      </c>
      <c r="C1966" s="2">
        <v>40054</v>
      </c>
      <c r="D1966" s="4">
        <f>VLOOKUP(A1966,'Order Shipping'!$A$2:$C$2154,3,FALSE)</f>
        <v>14.37</v>
      </c>
      <c r="E1966" s="4">
        <f>VLOOKUP($A1966,'Order Sales'!$A$2:$H$2154,E$1,FALSE)</f>
        <v>3</v>
      </c>
      <c r="F1966">
        <f>VLOOKUP($A1966,'Order Sales'!$A$2:$H$2154,F$1,FALSE)</f>
        <v>56.07</v>
      </c>
      <c r="G1966" t="str">
        <f>VLOOKUP($A1966,'Order Sales'!$A$2:$H$2154,G$1,FALSE)</f>
        <v>Corporate</v>
      </c>
    </row>
    <row r="1967" spans="1:7" x14ac:dyDescent="0.3">
      <c r="A1967">
        <v>28723</v>
      </c>
      <c r="B1967" s="2">
        <v>40175</v>
      </c>
      <c r="C1967" s="2">
        <v>40175</v>
      </c>
      <c r="D1967" s="4">
        <f>VLOOKUP(A1967,'Order Shipping'!$A$2:$C$2154,3,FALSE)</f>
        <v>3.97</v>
      </c>
      <c r="E1967" s="4">
        <f>VLOOKUP($A1967,'Order Sales'!$A$2:$H$2154,E$1,FALSE)</f>
        <v>10</v>
      </c>
      <c r="F1967">
        <f>VLOOKUP($A1967,'Order Sales'!$A$2:$H$2154,F$1,FALSE)</f>
        <v>38.44</v>
      </c>
      <c r="G1967" t="str">
        <f>VLOOKUP($A1967,'Order Sales'!$A$2:$H$2154,G$1,FALSE)</f>
        <v>Small Business</v>
      </c>
    </row>
    <row r="1968" spans="1:7" x14ac:dyDescent="0.3">
      <c r="A1968">
        <v>8540</v>
      </c>
      <c r="B1968" s="2">
        <v>39904</v>
      </c>
      <c r="C1968" s="2">
        <v>39905</v>
      </c>
      <c r="D1968" s="4">
        <f>VLOOKUP(A1968,'Order Shipping'!$A$2:$C$2154,3,FALSE)</f>
        <v>7.18</v>
      </c>
      <c r="E1968" s="4">
        <f>VLOOKUP($A1968,'Order Sales'!$A$2:$H$2154,E$1,FALSE)</f>
        <v>15</v>
      </c>
      <c r="F1968">
        <f>VLOOKUP($A1968,'Order Sales'!$A$2:$H$2154,F$1,FALSE)</f>
        <v>1444.88</v>
      </c>
      <c r="G1968" t="str">
        <f>VLOOKUP($A1968,'Order Sales'!$A$2:$H$2154,G$1,FALSE)</f>
        <v>Corporate</v>
      </c>
    </row>
    <row r="1969" spans="1:7" x14ac:dyDescent="0.3">
      <c r="A1969">
        <v>22465</v>
      </c>
      <c r="B1969" s="2">
        <v>40085</v>
      </c>
      <c r="C1969" s="2">
        <v>40088</v>
      </c>
      <c r="D1969" s="4">
        <f>VLOOKUP(A1969,'Order Shipping'!$A$2:$C$2154,3,FALSE)</f>
        <v>8.99</v>
      </c>
      <c r="E1969" s="4">
        <f>VLOOKUP($A1969,'Order Sales'!$A$2:$H$2154,E$1,FALSE)</f>
        <v>2</v>
      </c>
      <c r="F1969">
        <f>VLOOKUP($A1969,'Order Sales'!$A$2:$H$2154,F$1,FALSE)</f>
        <v>198.44</v>
      </c>
      <c r="G1969" t="str">
        <f>VLOOKUP($A1969,'Order Sales'!$A$2:$H$2154,G$1,FALSE)</f>
        <v>Corporate</v>
      </c>
    </row>
    <row r="1970" spans="1:7" x14ac:dyDescent="0.3">
      <c r="A1970">
        <v>22331</v>
      </c>
      <c r="B1970" s="2">
        <v>40084</v>
      </c>
      <c r="C1970" s="2">
        <v>40086</v>
      </c>
      <c r="D1970" s="4">
        <f>VLOOKUP(A1970,'Order Shipping'!$A$2:$C$2154,3,FALSE)</f>
        <v>19.989999999999998</v>
      </c>
      <c r="E1970" s="4">
        <f>VLOOKUP($A1970,'Order Sales'!$A$2:$H$2154,E$1,FALSE)</f>
        <v>2</v>
      </c>
      <c r="F1970">
        <f>VLOOKUP($A1970,'Order Sales'!$A$2:$H$2154,F$1,FALSE)</f>
        <v>689.74</v>
      </c>
      <c r="G1970" t="str">
        <f>VLOOKUP($A1970,'Order Sales'!$A$2:$H$2154,G$1,FALSE)</f>
        <v>Small Business</v>
      </c>
    </row>
    <row r="1971" spans="1:7" x14ac:dyDescent="0.3">
      <c r="A1971">
        <v>26608</v>
      </c>
      <c r="B1971" s="2">
        <v>40147</v>
      </c>
      <c r="C1971" s="2">
        <v>40152</v>
      </c>
      <c r="D1971" s="4">
        <f>VLOOKUP(A1971,'Order Shipping'!$A$2:$C$2154,3,FALSE)</f>
        <v>49</v>
      </c>
      <c r="E1971" s="4">
        <f>VLOOKUP($A1971,'Order Sales'!$A$2:$H$2154,E$1,FALSE)</f>
        <v>2</v>
      </c>
      <c r="F1971">
        <f>VLOOKUP($A1971,'Order Sales'!$A$2:$H$2154,F$1,FALSE)</f>
        <v>55.6</v>
      </c>
      <c r="G1971" t="str">
        <f>VLOOKUP($A1971,'Order Sales'!$A$2:$H$2154,G$1,FALSE)</f>
        <v>Home Office</v>
      </c>
    </row>
    <row r="1972" spans="1:7" x14ac:dyDescent="0.3">
      <c r="A1972">
        <v>9085</v>
      </c>
      <c r="B1972" s="2">
        <v>39910</v>
      </c>
      <c r="C1972" s="2">
        <v>39911</v>
      </c>
      <c r="D1972" s="4">
        <f>VLOOKUP(A1972,'Order Shipping'!$A$2:$C$2154,3,FALSE)</f>
        <v>8.99</v>
      </c>
      <c r="E1972" s="4">
        <f>VLOOKUP($A1972,'Order Sales'!$A$2:$H$2154,E$1,FALSE)</f>
        <v>14</v>
      </c>
      <c r="F1972">
        <f>VLOOKUP($A1972,'Order Sales'!$A$2:$H$2154,F$1,FALSE)</f>
        <v>244.85</v>
      </c>
      <c r="G1972" t="str">
        <f>VLOOKUP($A1972,'Order Sales'!$A$2:$H$2154,G$1,FALSE)</f>
        <v>Small Business</v>
      </c>
    </row>
    <row r="1973" spans="1:7" x14ac:dyDescent="0.3">
      <c r="A1973">
        <v>23740</v>
      </c>
      <c r="B1973" s="2">
        <v>40104</v>
      </c>
      <c r="C1973" s="2">
        <v>40107</v>
      </c>
      <c r="D1973" s="4">
        <f>VLOOKUP(A1973,'Order Shipping'!$A$2:$C$2154,3,FALSE)</f>
        <v>12.65</v>
      </c>
      <c r="E1973" s="4">
        <f>VLOOKUP($A1973,'Order Sales'!$A$2:$H$2154,E$1,FALSE)</f>
        <v>9</v>
      </c>
      <c r="F1973">
        <f>VLOOKUP($A1973,'Order Sales'!$A$2:$H$2154,F$1,FALSE)</f>
        <v>1246.68</v>
      </c>
      <c r="G1973" t="str">
        <f>VLOOKUP($A1973,'Order Sales'!$A$2:$H$2154,G$1,FALSE)</f>
        <v>Corporate</v>
      </c>
    </row>
    <row r="1974" spans="1:7" x14ac:dyDescent="0.3">
      <c r="A1974">
        <v>9874</v>
      </c>
      <c r="B1974" s="2">
        <v>39921</v>
      </c>
      <c r="C1974" s="2">
        <v>39923</v>
      </c>
      <c r="D1974" s="4">
        <f>VLOOKUP(A1974,'Order Shipping'!$A$2:$C$2154,3,FALSE)</f>
        <v>3.04</v>
      </c>
      <c r="E1974" s="4">
        <f>VLOOKUP($A1974,'Order Sales'!$A$2:$H$2154,E$1,FALSE)</f>
        <v>40</v>
      </c>
      <c r="F1974">
        <f>VLOOKUP($A1974,'Order Sales'!$A$2:$H$2154,F$1,FALSE)</f>
        <v>1559.86</v>
      </c>
      <c r="G1974" t="str">
        <f>VLOOKUP($A1974,'Order Sales'!$A$2:$H$2154,G$1,FALSE)</f>
        <v>Home Office</v>
      </c>
    </row>
    <row r="1975" spans="1:7" x14ac:dyDescent="0.3">
      <c r="A1975">
        <v>13521</v>
      </c>
      <c r="B1975" s="2">
        <v>39966</v>
      </c>
      <c r="C1975" s="2">
        <v>39967</v>
      </c>
      <c r="D1975" s="4">
        <f>VLOOKUP(A1975,'Order Shipping'!$A$2:$C$2154,3,FALSE)</f>
        <v>1.39</v>
      </c>
      <c r="E1975" s="4">
        <f>VLOOKUP($A1975,'Order Sales'!$A$2:$H$2154,E$1,FALSE)</f>
        <v>50</v>
      </c>
      <c r="F1975">
        <f>VLOOKUP($A1975,'Order Sales'!$A$2:$H$2154,F$1,FALSE)</f>
        <v>477.53</v>
      </c>
      <c r="G1975" t="str">
        <f>VLOOKUP($A1975,'Order Sales'!$A$2:$H$2154,G$1,FALSE)</f>
        <v>Consumer</v>
      </c>
    </row>
    <row r="1976" spans="1:7" x14ac:dyDescent="0.3">
      <c r="A1976">
        <v>12605</v>
      </c>
      <c r="B1976" s="2">
        <v>39955</v>
      </c>
      <c r="C1976" s="2">
        <v>39957</v>
      </c>
      <c r="D1976" s="4">
        <f>VLOOKUP(A1976,'Order Shipping'!$A$2:$C$2154,3,FALSE)</f>
        <v>4.95</v>
      </c>
      <c r="E1976" s="4">
        <f>VLOOKUP($A1976,'Order Sales'!$A$2:$H$2154,E$1,FALSE)</f>
        <v>43</v>
      </c>
      <c r="F1976">
        <f>VLOOKUP($A1976,'Order Sales'!$A$2:$H$2154,F$1,FALSE)</f>
        <v>212.28</v>
      </c>
      <c r="G1976" t="str">
        <f>VLOOKUP($A1976,'Order Sales'!$A$2:$H$2154,G$1,FALSE)</f>
        <v>Corporate</v>
      </c>
    </row>
    <row r="1977" spans="1:7" x14ac:dyDescent="0.3">
      <c r="A1977">
        <v>22127</v>
      </c>
      <c r="B1977" s="2">
        <v>40081</v>
      </c>
      <c r="C1977" s="2">
        <v>40082</v>
      </c>
      <c r="D1977" s="4">
        <f>VLOOKUP(A1977,'Order Shipping'!$A$2:$C$2154,3,FALSE)</f>
        <v>18.059999999999999</v>
      </c>
      <c r="E1977" s="4">
        <f>VLOOKUP($A1977,'Order Sales'!$A$2:$H$2154,E$1,FALSE)</f>
        <v>41</v>
      </c>
      <c r="F1977">
        <f>VLOOKUP($A1977,'Order Sales'!$A$2:$H$2154,F$1,FALSE)</f>
        <v>9312.52</v>
      </c>
      <c r="G1977" t="str">
        <f>VLOOKUP($A1977,'Order Sales'!$A$2:$H$2154,G$1,FALSE)</f>
        <v>Small Business</v>
      </c>
    </row>
    <row r="1978" spans="1:7" x14ac:dyDescent="0.3">
      <c r="A1978">
        <v>11245</v>
      </c>
      <c r="B1978" s="2">
        <v>39940</v>
      </c>
      <c r="C1978" s="2">
        <v>39942</v>
      </c>
      <c r="D1978" s="4">
        <f>VLOOKUP(A1978,'Order Shipping'!$A$2:$C$2154,3,FALSE)</f>
        <v>0.88</v>
      </c>
      <c r="E1978" s="4">
        <f>VLOOKUP($A1978,'Order Sales'!$A$2:$H$2154,E$1,FALSE)</f>
        <v>27</v>
      </c>
      <c r="F1978">
        <f>VLOOKUP($A1978,'Order Sales'!$A$2:$H$2154,F$1,FALSE)</f>
        <v>130.49</v>
      </c>
      <c r="G1978" t="str">
        <f>VLOOKUP($A1978,'Order Sales'!$A$2:$H$2154,G$1,FALSE)</f>
        <v>Consumer</v>
      </c>
    </row>
    <row r="1979" spans="1:7" x14ac:dyDescent="0.3">
      <c r="A1979">
        <v>23885</v>
      </c>
      <c r="B1979" s="2">
        <v>40106</v>
      </c>
      <c r="C1979" s="2">
        <v>40108</v>
      </c>
      <c r="D1979" s="4">
        <f>VLOOKUP(A1979,'Order Shipping'!$A$2:$C$2154,3,FALSE)</f>
        <v>19.989999999999998</v>
      </c>
      <c r="E1979" s="4">
        <f>VLOOKUP($A1979,'Order Sales'!$A$2:$H$2154,E$1,FALSE)</f>
        <v>39</v>
      </c>
      <c r="F1979">
        <f>VLOOKUP($A1979,'Order Sales'!$A$2:$H$2154,F$1,FALSE)</f>
        <v>12073.06</v>
      </c>
      <c r="G1979" t="str">
        <f>VLOOKUP($A1979,'Order Sales'!$A$2:$H$2154,G$1,FALSE)</f>
        <v>Home Office</v>
      </c>
    </row>
    <row r="1980" spans="1:7" x14ac:dyDescent="0.3">
      <c r="A1980">
        <v>21522</v>
      </c>
      <c r="B1980" s="2">
        <v>40073</v>
      </c>
      <c r="C1980" s="2">
        <v>40073</v>
      </c>
      <c r="D1980" s="4">
        <f>VLOOKUP(A1980,'Order Shipping'!$A$2:$C$2154,3,FALSE)</f>
        <v>7.11</v>
      </c>
      <c r="E1980" s="4">
        <f>VLOOKUP($A1980,'Order Sales'!$A$2:$H$2154,E$1,FALSE)</f>
        <v>35</v>
      </c>
      <c r="F1980">
        <f>VLOOKUP($A1980,'Order Sales'!$A$2:$H$2154,F$1,FALSE)</f>
        <v>4186.53</v>
      </c>
      <c r="G1980" t="str">
        <f>VLOOKUP($A1980,'Order Sales'!$A$2:$H$2154,G$1,FALSE)</f>
        <v>Corporate</v>
      </c>
    </row>
    <row r="1981" spans="1:7" x14ac:dyDescent="0.3">
      <c r="A1981">
        <v>21784</v>
      </c>
      <c r="B1981" s="2">
        <v>40075</v>
      </c>
      <c r="C1981" s="2">
        <v>40075</v>
      </c>
      <c r="D1981" s="4">
        <f>VLOOKUP(A1981,'Order Shipping'!$A$2:$C$2154,3,FALSE)</f>
        <v>0.49</v>
      </c>
      <c r="E1981" s="4">
        <f>VLOOKUP($A1981,'Order Sales'!$A$2:$H$2154,E$1,FALSE)</f>
        <v>6</v>
      </c>
      <c r="F1981">
        <f>VLOOKUP($A1981,'Order Sales'!$A$2:$H$2154,F$1,FALSE)</f>
        <v>28.39</v>
      </c>
      <c r="G1981" t="str">
        <f>VLOOKUP($A1981,'Order Sales'!$A$2:$H$2154,G$1,FALSE)</f>
        <v>Consumer</v>
      </c>
    </row>
    <row r="1982" spans="1:7" x14ac:dyDescent="0.3">
      <c r="A1982">
        <v>21042</v>
      </c>
      <c r="B1982" s="2">
        <v>40067</v>
      </c>
      <c r="C1982" s="2">
        <v>40068</v>
      </c>
      <c r="D1982" s="4">
        <f>VLOOKUP(A1982,'Order Shipping'!$A$2:$C$2154,3,FALSE)</f>
        <v>1.49</v>
      </c>
      <c r="E1982" s="4">
        <f>VLOOKUP($A1982,'Order Sales'!$A$2:$H$2154,E$1,FALSE)</f>
        <v>21</v>
      </c>
      <c r="F1982">
        <f>VLOOKUP($A1982,'Order Sales'!$A$2:$H$2154,F$1,FALSE)</f>
        <v>125.79</v>
      </c>
      <c r="G1982" t="str">
        <f>VLOOKUP($A1982,'Order Sales'!$A$2:$H$2154,G$1,FALSE)</f>
        <v>Corporate</v>
      </c>
    </row>
    <row r="1983" spans="1:7" x14ac:dyDescent="0.3">
      <c r="A1983">
        <v>20907</v>
      </c>
      <c r="B1983" s="2">
        <v>40064</v>
      </c>
      <c r="C1983" s="2">
        <v>40071</v>
      </c>
      <c r="D1983" s="4">
        <f>VLOOKUP(A1983,'Order Shipping'!$A$2:$C$2154,3,FALSE)</f>
        <v>5.26</v>
      </c>
      <c r="E1983" s="4">
        <f>VLOOKUP($A1983,'Order Sales'!$A$2:$H$2154,E$1,FALSE)</f>
        <v>25</v>
      </c>
      <c r="F1983">
        <f>VLOOKUP($A1983,'Order Sales'!$A$2:$H$2154,F$1,FALSE)</f>
        <v>4279.24</v>
      </c>
      <c r="G1983" t="str">
        <f>VLOOKUP($A1983,'Order Sales'!$A$2:$H$2154,G$1,FALSE)</f>
        <v>Small Business</v>
      </c>
    </row>
    <row r="1984" spans="1:7" x14ac:dyDescent="0.3">
      <c r="A1984">
        <v>27691</v>
      </c>
      <c r="B1984" s="2">
        <v>40160</v>
      </c>
      <c r="C1984" s="2">
        <v>40161</v>
      </c>
      <c r="D1984" s="4">
        <f>VLOOKUP(A1984,'Order Shipping'!$A$2:$C$2154,3,FALSE)</f>
        <v>5.86</v>
      </c>
      <c r="E1984" s="4">
        <f>VLOOKUP($A1984,'Order Sales'!$A$2:$H$2154,E$1,FALSE)</f>
        <v>45</v>
      </c>
      <c r="F1984">
        <f>VLOOKUP($A1984,'Order Sales'!$A$2:$H$2154,F$1,FALSE)</f>
        <v>2145.0500000000002</v>
      </c>
      <c r="G1984" t="str">
        <f>VLOOKUP($A1984,'Order Sales'!$A$2:$H$2154,G$1,FALSE)</f>
        <v>Small Business</v>
      </c>
    </row>
    <row r="1985" spans="1:7" x14ac:dyDescent="0.3">
      <c r="A1985">
        <v>10290</v>
      </c>
      <c r="B1985" s="2">
        <v>39925</v>
      </c>
      <c r="C1985" s="2">
        <v>39929</v>
      </c>
      <c r="D1985" s="4">
        <f>VLOOKUP(A1985,'Order Shipping'!$A$2:$C$2154,3,FALSE)</f>
        <v>5.42</v>
      </c>
      <c r="E1985" s="4">
        <f>VLOOKUP($A1985,'Order Sales'!$A$2:$H$2154,E$1,FALSE)</f>
        <v>45</v>
      </c>
      <c r="F1985">
        <f>VLOOKUP($A1985,'Order Sales'!$A$2:$H$2154,F$1,FALSE)</f>
        <v>221.06</v>
      </c>
      <c r="G1985" t="str">
        <f>VLOOKUP($A1985,'Order Sales'!$A$2:$H$2154,G$1,FALSE)</f>
        <v>Corporate</v>
      </c>
    </row>
    <row r="1986" spans="1:7" x14ac:dyDescent="0.3">
      <c r="A1986">
        <v>7026</v>
      </c>
      <c r="B1986" s="2">
        <v>39889</v>
      </c>
      <c r="C1986" s="2">
        <v>39891</v>
      </c>
      <c r="D1986" s="4">
        <f>VLOOKUP(A1986,'Order Shipping'!$A$2:$C$2154,3,FALSE)</f>
        <v>1.0900000000000001</v>
      </c>
      <c r="E1986" s="4">
        <f>VLOOKUP($A1986,'Order Sales'!$A$2:$H$2154,E$1,FALSE)</f>
        <v>25</v>
      </c>
      <c r="F1986">
        <f>VLOOKUP($A1986,'Order Sales'!$A$2:$H$2154,F$1,FALSE)</f>
        <v>82.21</v>
      </c>
      <c r="G1986" t="str">
        <f>VLOOKUP($A1986,'Order Sales'!$A$2:$H$2154,G$1,FALSE)</f>
        <v>Home Office</v>
      </c>
    </row>
    <row r="1987" spans="1:7" x14ac:dyDescent="0.3">
      <c r="A1987">
        <v>25455</v>
      </c>
      <c r="B1987" s="2">
        <v>40131</v>
      </c>
      <c r="C1987" s="2">
        <v>40132</v>
      </c>
      <c r="D1987" s="4">
        <f>VLOOKUP(A1987,'Order Shipping'!$A$2:$C$2154,3,FALSE)</f>
        <v>10.29</v>
      </c>
      <c r="E1987" s="4">
        <f>VLOOKUP($A1987,'Order Sales'!$A$2:$H$2154,E$1,FALSE)</f>
        <v>8</v>
      </c>
      <c r="F1987">
        <f>VLOOKUP($A1987,'Order Sales'!$A$2:$H$2154,F$1,FALSE)</f>
        <v>473.7</v>
      </c>
      <c r="G1987" t="str">
        <f>VLOOKUP($A1987,'Order Sales'!$A$2:$H$2154,G$1,FALSE)</f>
        <v>Small Business</v>
      </c>
    </row>
    <row r="1988" spans="1:7" x14ac:dyDescent="0.3">
      <c r="A1988">
        <v>16526</v>
      </c>
      <c r="B1988" s="2">
        <v>40007</v>
      </c>
      <c r="C1988" s="2">
        <v>40009</v>
      </c>
      <c r="D1988" s="4">
        <f>VLOOKUP(A1988,'Order Shipping'!$A$2:$C$2154,3,FALSE)</f>
        <v>49</v>
      </c>
      <c r="E1988" s="4">
        <f>VLOOKUP($A1988,'Order Sales'!$A$2:$H$2154,E$1,FALSE)</f>
        <v>45</v>
      </c>
      <c r="F1988">
        <f>VLOOKUP($A1988,'Order Sales'!$A$2:$H$2154,F$1,FALSE)</f>
        <v>237.28</v>
      </c>
      <c r="G1988" t="str">
        <f>VLOOKUP($A1988,'Order Sales'!$A$2:$H$2154,G$1,FALSE)</f>
        <v>Small Business</v>
      </c>
    </row>
    <row r="1989" spans="1:7" x14ac:dyDescent="0.3">
      <c r="A1989">
        <v>25547</v>
      </c>
      <c r="B1989" s="2">
        <v>40133</v>
      </c>
      <c r="C1989" s="2">
        <v>40134</v>
      </c>
      <c r="D1989" s="4">
        <f>VLOOKUP(A1989,'Order Shipping'!$A$2:$C$2154,3,FALSE)</f>
        <v>3.37</v>
      </c>
      <c r="E1989" s="4">
        <f>VLOOKUP($A1989,'Order Sales'!$A$2:$H$2154,E$1,FALSE)</f>
        <v>9</v>
      </c>
      <c r="F1989">
        <f>VLOOKUP($A1989,'Order Sales'!$A$2:$H$2154,F$1,FALSE)</f>
        <v>95.09</v>
      </c>
      <c r="G1989" t="str">
        <f>VLOOKUP($A1989,'Order Sales'!$A$2:$H$2154,G$1,FALSE)</f>
        <v>Small Business</v>
      </c>
    </row>
    <row r="1990" spans="1:7" x14ac:dyDescent="0.3">
      <c r="A1990">
        <v>22873</v>
      </c>
      <c r="B1990" s="2">
        <v>40090</v>
      </c>
      <c r="C1990" s="2">
        <v>40092</v>
      </c>
      <c r="D1990" s="4">
        <f>VLOOKUP(A1990,'Order Shipping'!$A$2:$C$2154,3,FALSE)</f>
        <v>5.3</v>
      </c>
      <c r="E1990" s="4">
        <f>VLOOKUP($A1990,'Order Sales'!$A$2:$H$2154,E$1,FALSE)</f>
        <v>21</v>
      </c>
      <c r="F1990">
        <f>VLOOKUP($A1990,'Order Sales'!$A$2:$H$2154,F$1,FALSE)</f>
        <v>315.07</v>
      </c>
      <c r="G1990" t="str">
        <f>VLOOKUP($A1990,'Order Sales'!$A$2:$H$2154,G$1,FALSE)</f>
        <v>Corporate</v>
      </c>
    </row>
    <row r="1991" spans="1:7" x14ac:dyDescent="0.3">
      <c r="A1991">
        <v>24718</v>
      </c>
      <c r="B1991" s="2">
        <v>40119</v>
      </c>
      <c r="C1991" s="2">
        <v>40123</v>
      </c>
      <c r="D1991" s="4">
        <f>VLOOKUP(A1991,'Order Shipping'!$A$2:$C$2154,3,FALSE)</f>
        <v>1.63</v>
      </c>
      <c r="E1991" s="4">
        <f>VLOOKUP($A1991,'Order Sales'!$A$2:$H$2154,E$1,FALSE)</f>
        <v>30</v>
      </c>
      <c r="F1991">
        <f>VLOOKUP($A1991,'Order Sales'!$A$2:$H$2154,F$1,FALSE)</f>
        <v>107.96</v>
      </c>
      <c r="G1991" t="str">
        <f>VLOOKUP($A1991,'Order Sales'!$A$2:$H$2154,G$1,FALSE)</f>
        <v>Home Office</v>
      </c>
    </row>
    <row r="1992" spans="1:7" x14ac:dyDescent="0.3">
      <c r="A1992">
        <v>19258</v>
      </c>
      <c r="B1992" s="2">
        <v>40043</v>
      </c>
      <c r="C1992" s="2">
        <v>40045</v>
      </c>
      <c r="D1992" s="4">
        <f>VLOOKUP(A1992,'Order Shipping'!$A$2:$C$2154,3,FALSE)</f>
        <v>3.61</v>
      </c>
      <c r="E1992" s="4">
        <f>VLOOKUP($A1992,'Order Sales'!$A$2:$H$2154,E$1,FALSE)</f>
        <v>5</v>
      </c>
      <c r="F1992">
        <f>VLOOKUP($A1992,'Order Sales'!$A$2:$H$2154,F$1,FALSE)</f>
        <v>244.9</v>
      </c>
      <c r="G1992" t="str">
        <f>VLOOKUP($A1992,'Order Sales'!$A$2:$H$2154,G$1,FALSE)</f>
        <v>Home Office</v>
      </c>
    </row>
    <row r="1993" spans="1:7" x14ac:dyDescent="0.3">
      <c r="A1993">
        <v>22750</v>
      </c>
      <c r="B1993" s="2">
        <v>40090</v>
      </c>
      <c r="C1993" s="2">
        <v>40095</v>
      </c>
      <c r="D1993" s="4">
        <f>VLOOKUP(A1993,'Order Shipping'!$A$2:$C$2154,3,FALSE)</f>
        <v>1.99</v>
      </c>
      <c r="E1993" s="4">
        <f>VLOOKUP($A1993,'Order Sales'!$A$2:$H$2154,E$1,FALSE)</f>
        <v>24</v>
      </c>
      <c r="F1993">
        <f>VLOOKUP($A1993,'Order Sales'!$A$2:$H$2154,F$1,FALSE)</f>
        <v>195.83</v>
      </c>
      <c r="G1993" t="str">
        <f>VLOOKUP($A1993,'Order Sales'!$A$2:$H$2154,G$1,FALSE)</f>
        <v>Consumer</v>
      </c>
    </row>
    <row r="1994" spans="1:7" x14ac:dyDescent="0.3">
      <c r="A1994">
        <v>19586</v>
      </c>
      <c r="B1994" s="2">
        <v>40048</v>
      </c>
      <c r="C1994" s="2">
        <v>40049</v>
      </c>
      <c r="D1994" s="4">
        <f>VLOOKUP(A1994,'Order Shipping'!$A$2:$C$2154,3,FALSE)</f>
        <v>5.92</v>
      </c>
      <c r="E1994" s="4">
        <f>VLOOKUP($A1994,'Order Sales'!$A$2:$H$2154,E$1,FALSE)</f>
        <v>31</v>
      </c>
      <c r="F1994">
        <f>VLOOKUP($A1994,'Order Sales'!$A$2:$H$2154,F$1,FALSE)</f>
        <v>1753.9580000000001</v>
      </c>
      <c r="G1994" t="str">
        <f>VLOOKUP($A1994,'Order Sales'!$A$2:$H$2154,G$1,FALSE)</f>
        <v>Corporate</v>
      </c>
    </row>
    <row r="1995" spans="1:7" x14ac:dyDescent="0.3">
      <c r="A1995">
        <v>26017</v>
      </c>
      <c r="B1995" s="2">
        <v>40139</v>
      </c>
      <c r="C1995" s="2">
        <v>40140</v>
      </c>
      <c r="D1995" s="4">
        <f>VLOOKUP(A1995,'Order Shipping'!$A$2:$C$2154,3,FALSE)</f>
        <v>0.99</v>
      </c>
      <c r="E1995" s="4">
        <f>VLOOKUP($A1995,'Order Sales'!$A$2:$H$2154,E$1,FALSE)</f>
        <v>48</v>
      </c>
      <c r="F1995">
        <f>VLOOKUP($A1995,'Order Sales'!$A$2:$H$2154,F$1,FALSE)</f>
        <v>1497.3175000000001</v>
      </c>
      <c r="G1995" t="str">
        <f>VLOOKUP($A1995,'Order Sales'!$A$2:$H$2154,G$1,FALSE)</f>
        <v>Small Business</v>
      </c>
    </row>
    <row r="1996" spans="1:7" x14ac:dyDescent="0.3">
      <c r="A1996">
        <v>15763</v>
      </c>
      <c r="B1996" s="2">
        <v>39997</v>
      </c>
      <c r="C1996" s="2">
        <v>39999</v>
      </c>
      <c r="D1996" s="4">
        <f>VLOOKUP(A1996,'Order Shipping'!$A$2:$C$2154,3,FALSE)</f>
        <v>8.73</v>
      </c>
      <c r="E1996" s="4">
        <f>VLOOKUP($A1996,'Order Sales'!$A$2:$H$2154,E$1,FALSE)</f>
        <v>7</v>
      </c>
      <c r="F1996">
        <f>VLOOKUP($A1996,'Order Sales'!$A$2:$H$2154,F$1,FALSE)</f>
        <v>55.81</v>
      </c>
      <c r="G1996" t="str">
        <f>VLOOKUP($A1996,'Order Sales'!$A$2:$H$2154,G$1,FALSE)</f>
        <v>Home Office</v>
      </c>
    </row>
    <row r="1997" spans="1:7" x14ac:dyDescent="0.3">
      <c r="A1997">
        <v>9924</v>
      </c>
      <c r="B1997" s="2">
        <v>39921</v>
      </c>
      <c r="C1997" s="2">
        <v>39922</v>
      </c>
      <c r="D1997" s="4">
        <f>VLOOKUP(A1997,'Order Shipping'!$A$2:$C$2154,3,FALSE)</f>
        <v>3.9</v>
      </c>
      <c r="E1997" s="4">
        <f>VLOOKUP($A1997,'Order Sales'!$A$2:$H$2154,E$1,FALSE)</f>
        <v>36</v>
      </c>
      <c r="F1997">
        <f>VLOOKUP($A1997,'Order Sales'!$A$2:$H$2154,F$1,FALSE)</f>
        <v>4711.2439999999997</v>
      </c>
      <c r="G1997" t="str">
        <f>VLOOKUP($A1997,'Order Sales'!$A$2:$H$2154,G$1,FALSE)</f>
        <v>Corporate</v>
      </c>
    </row>
    <row r="1998" spans="1:7" x14ac:dyDescent="0.3">
      <c r="A1998">
        <v>1988</v>
      </c>
      <c r="B1998" s="2">
        <v>39822</v>
      </c>
      <c r="C1998" s="2">
        <v>39822</v>
      </c>
      <c r="D1998" s="4">
        <f>VLOOKUP(A1998,'Order Shipping'!$A$2:$C$2154,3,FALSE)</f>
        <v>3.97</v>
      </c>
      <c r="E1998" s="4">
        <f>VLOOKUP($A1998,'Order Sales'!$A$2:$H$2154,E$1,FALSE)</f>
        <v>44</v>
      </c>
      <c r="F1998">
        <f>VLOOKUP($A1998,'Order Sales'!$A$2:$H$2154,F$1,FALSE)</f>
        <v>145.19</v>
      </c>
      <c r="G1998" t="str">
        <f>VLOOKUP($A1998,'Order Sales'!$A$2:$H$2154,G$1,FALSE)</f>
        <v>Small Business</v>
      </c>
    </row>
    <row r="1999" spans="1:7" x14ac:dyDescent="0.3">
      <c r="A1999">
        <v>27887</v>
      </c>
      <c r="B1999" s="2">
        <v>40164</v>
      </c>
      <c r="C1999" s="2">
        <v>40165</v>
      </c>
      <c r="D1999" s="4">
        <f>VLOOKUP(A1999,'Order Shipping'!$A$2:$C$2154,3,FALSE)</f>
        <v>1.57</v>
      </c>
      <c r="E1999" s="4">
        <f>VLOOKUP($A1999,'Order Sales'!$A$2:$H$2154,E$1,FALSE)</f>
        <v>23</v>
      </c>
      <c r="F1999">
        <f>VLOOKUP($A1999,'Order Sales'!$A$2:$H$2154,F$1,FALSE)</f>
        <v>39.130000000000003</v>
      </c>
      <c r="G1999" t="str">
        <f>VLOOKUP($A1999,'Order Sales'!$A$2:$H$2154,G$1,FALSE)</f>
        <v>Corporate</v>
      </c>
    </row>
    <row r="2000" spans="1:7" x14ac:dyDescent="0.3">
      <c r="A2000">
        <v>4044</v>
      </c>
      <c r="B2000" s="2">
        <v>39844</v>
      </c>
      <c r="C2000" s="2">
        <v>39851</v>
      </c>
      <c r="D2000" s="4">
        <f>VLOOKUP(A2000,'Order Shipping'!$A$2:$C$2154,3,FALSE)</f>
        <v>0.8</v>
      </c>
      <c r="E2000" s="4">
        <f>VLOOKUP($A2000,'Order Sales'!$A$2:$H$2154,E$1,FALSE)</f>
        <v>30</v>
      </c>
      <c r="F2000">
        <f>VLOOKUP($A2000,'Order Sales'!$A$2:$H$2154,F$1,FALSE)</f>
        <v>150.19999999999999</v>
      </c>
      <c r="G2000" t="str">
        <f>VLOOKUP($A2000,'Order Sales'!$A$2:$H$2154,G$1,FALSE)</f>
        <v>Home Office</v>
      </c>
    </row>
    <row r="2001" spans="1:7" x14ac:dyDescent="0.3">
      <c r="A2001">
        <v>5383</v>
      </c>
      <c r="B2001" s="2">
        <v>39860</v>
      </c>
      <c r="C2001" s="2">
        <v>39864</v>
      </c>
      <c r="D2001" s="4">
        <f>VLOOKUP(A2001,'Order Shipping'!$A$2:$C$2154,3,FALSE)</f>
        <v>24.49</v>
      </c>
      <c r="E2001" s="4">
        <f>VLOOKUP($A2001,'Order Sales'!$A$2:$H$2154,E$1,FALSE)</f>
        <v>15</v>
      </c>
      <c r="F2001">
        <f>VLOOKUP($A2001,'Order Sales'!$A$2:$H$2154,F$1,FALSE)</f>
        <v>9862.51</v>
      </c>
      <c r="G2001" t="str">
        <f>VLOOKUP($A2001,'Order Sales'!$A$2:$H$2154,G$1,FALSE)</f>
        <v>Home Office</v>
      </c>
    </row>
    <row r="2002" spans="1:7" x14ac:dyDescent="0.3">
      <c r="A2002">
        <v>16008</v>
      </c>
      <c r="B2002" s="2">
        <v>40000</v>
      </c>
      <c r="C2002" s="2">
        <v>40002</v>
      </c>
      <c r="D2002" s="4">
        <f>VLOOKUP(A2002,'Order Shipping'!$A$2:$C$2154,3,FALSE)</f>
        <v>5.94</v>
      </c>
      <c r="E2002" s="4">
        <f>VLOOKUP($A2002,'Order Sales'!$A$2:$H$2154,E$1,FALSE)</f>
        <v>42</v>
      </c>
      <c r="F2002">
        <f>VLOOKUP($A2002,'Order Sales'!$A$2:$H$2154,F$1,FALSE)</f>
        <v>937.62</v>
      </c>
      <c r="G2002" t="str">
        <f>VLOOKUP($A2002,'Order Sales'!$A$2:$H$2154,G$1,FALSE)</f>
        <v>Home Office</v>
      </c>
    </row>
    <row r="2003" spans="1:7" x14ac:dyDescent="0.3">
      <c r="A2003">
        <v>5786</v>
      </c>
      <c r="B2003" s="2">
        <v>39868</v>
      </c>
      <c r="C2003" s="2">
        <v>39870</v>
      </c>
      <c r="D2003" s="4">
        <f>VLOOKUP(A2003,'Order Shipping'!$A$2:$C$2154,3,FALSE)</f>
        <v>0.96</v>
      </c>
      <c r="E2003" s="4">
        <f>VLOOKUP($A2003,'Order Sales'!$A$2:$H$2154,E$1,FALSE)</f>
        <v>1</v>
      </c>
      <c r="F2003">
        <f>VLOOKUP($A2003,'Order Sales'!$A$2:$H$2154,F$1,FALSE)</f>
        <v>3.77</v>
      </c>
      <c r="G2003" t="str">
        <f>VLOOKUP($A2003,'Order Sales'!$A$2:$H$2154,G$1,FALSE)</f>
        <v>Home Office</v>
      </c>
    </row>
    <row r="2004" spans="1:7" x14ac:dyDescent="0.3">
      <c r="A2004">
        <v>16093</v>
      </c>
      <c r="B2004" s="2">
        <v>40000</v>
      </c>
      <c r="C2004" s="2">
        <v>40001</v>
      </c>
      <c r="D2004" s="4">
        <f>VLOOKUP(A2004,'Order Shipping'!$A$2:$C$2154,3,FALSE)</f>
        <v>6.93</v>
      </c>
      <c r="E2004" s="4">
        <f>VLOOKUP($A2004,'Order Sales'!$A$2:$H$2154,E$1,FALSE)</f>
        <v>20</v>
      </c>
      <c r="F2004">
        <f>VLOOKUP($A2004,'Order Sales'!$A$2:$H$2154,F$1,FALSE)</f>
        <v>525.78</v>
      </c>
      <c r="G2004" t="str">
        <f>VLOOKUP($A2004,'Order Sales'!$A$2:$H$2154,G$1,FALSE)</f>
        <v>Home Office</v>
      </c>
    </row>
    <row r="2005" spans="1:7" x14ac:dyDescent="0.3">
      <c r="A2005">
        <v>28739</v>
      </c>
      <c r="B2005" s="2">
        <v>40175</v>
      </c>
      <c r="C2005" s="2">
        <v>40177</v>
      </c>
      <c r="D2005" s="4">
        <f>VLOOKUP(A2005,'Order Shipping'!$A$2:$C$2154,3,FALSE)</f>
        <v>19.989999999999998</v>
      </c>
      <c r="E2005" s="4">
        <f>VLOOKUP($A2005,'Order Sales'!$A$2:$H$2154,E$1,FALSE)</f>
        <v>26</v>
      </c>
      <c r="F2005">
        <f>VLOOKUP($A2005,'Order Sales'!$A$2:$H$2154,F$1,FALSE)</f>
        <v>1285.55</v>
      </c>
      <c r="G2005" t="str">
        <f>VLOOKUP($A2005,'Order Sales'!$A$2:$H$2154,G$1,FALSE)</f>
        <v>Small Business</v>
      </c>
    </row>
    <row r="2006" spans="1:7" x14ac:dyDescent="0.3">
      <c r="A2006">
        <v>25322</v>
      </c>
      <c r="B2006" s="2">
        <v>40127</v>
      </c>
      <c r="C2006" s="2">
        <v>40127</v>
      </c>
      <c r="D2006" s="4">
        <f>VLOOKUP(A2006,'Order Shipping'!$A$2:$C$2154,3,FALSE)</f>
        <v>1.97</v>
      </c>
      <c r="E2006" s="4">
        <f>VLOOKUP($A2006,'Order Sales'!$A$2:$H$2154,E$1,FALSE)</f>
        <v>4</v>
      </c>
      <c r="F2006">
        <f>VLOOKUP($A2006,'Order Sales'!$A$2:$H$2154,F$1,FALSE)</f>
        <v>62.48</v>
      </c>
      <c r="G2006" t="str">
        <f>VLOOKUP($A2006,'Order Sales'!$A$2:$H$2154,G$1,FALSE)</f>
        <v>Consumer</v>
      </c>
    </row>
    <row r="2007" spans="1:7" x14ac:dyDescent="0.3">
      <c r="A2007">
        <v>8339</v>
      </c>
      <c r="B2007" s="2">
        <v>39902</v>
      </c>
      <c r="C2007" s="2">
        <v>39904</v>
      </c>
      <c r="D2007" s="4">
        <f>VLOOKUP(A2007,'Order Shipping'!$A$2:$C$2154,3,FALSE)</f>
        <v>2.99</v>
      </c>
      <c r="E2007" s="4">
        <f>VLOOKUP($A2007,'Order Sales'!$A$2:$H$2154,E$1,FALSE)</f>
        <v>45</v>
      </c>
      <c r="F2007">
        <f>VLOOKUP($A2007,'Order Sales'!$A$2:$H$2154,F$1,FALSE)</f>
        <v>240.6</v>
      </c>
      <c r="G2007" t="str">
        <f>VLOOKUP($A2007,'Order Sales'!$A$2:$H$2154,G$1,FALSE)</f>
        <v>Home Office</v>
      </c>
    </row>
    <row r="2008" spans="1:7" x14ac:dyDescent="0.3">
      <c r="A2008">
        <v>28129</v>
      </c>
      <c r="B2008" s="2">
        <v>40166</v>
      </c>
      <c r="C2008" s="2">
        <v>40168</v>
      </c>
      <c r="D2008" s="4">
        <f>VLOOKUP(A2008,'Order Shipping'!$A$2:$C$2154,3,FALSE)</f>
        <v>45.7</v>
      </c>
      <c r="E2008" s="4">
        <f>VLOOKUP($A2008,'Order Sales'!$A$2:$H$2154,E$1,FALSE)</f>
        <v>30</v>
      </c>
      <c r="F2008">
        <f>VLOOKUP($A2008,'Order Sales'!$A$2:$H$2154,F$1,FALSE)</f>
        <v>14922.16</v>
      </c>
      <c r="G2008" t="str">
        <f>VLOOKUP($A2008,'Order Sales'!$A$2:$H$2154,G$1,FALSE)</f>
        <v>Corporate</v>
      </c>
    </row>
    <row r="2009" spans="1:7" x14ac:dyDescent="0.3">
      <c r="A2009">
        <v>22168</v>
      </c>
      <c r="B2009" s="2">
        <v>40081</v>
      </c>
      <c r="C2009" s="2">
        <v>40082</v>
      </c>
      <c r="D2009" s="4">
        <f>VLOOKUP(A2009,'Order Shipping'!$A$2:$C$2154,3,FALSE)</f>
        <v>8.99</v>
      </c>
      <c r="E2009" s="4">
        <f>VLOOKUP($A2009,'Order Sales'!$A$2:$H$2154,E$1,FALSE)</f>
        <v>32</v>
      </c>
      <c r="F2009">
        <f>VLOOKUP($A2009,'Order Sales'!$A$2:$H$2154,F$1,FALSE)</f>
        <v>1725.0325</v>
      </c>
      <c r="G2009" t="str">
        <f>VLOOKUP($A2009,'Order Sales'!$A$2:$H$2154,G$1,FALSE)</f>
        <v>Small Business</v>
      </c>
    </row>
    <row r="2010" spans="1:7" x14ac:dyDescent="0.3">
      <c r="A2010">
        <v>13400</v>
      </c>
      <c r="B2010" s="2">
        <v>39965</v>
      </c>
      <c r="C2010" s="2">
        <v>39966</v>
      </c>
      <c r="D2010" s="4">
        <f>VLOOKUP(A2010,'Order Shipping'!$A$2:$C$2154,3,FALSE)</f>
        <v>1.25</v>
      </c>
      <c r="E2010" s="4">
        <f>VLOOKUP($A2010,'Order Sales'!$A$2:$H$2154,E$1,FALSE)</f>
        <v>7</v>
      </c>
      <c r="F2010">
        <f>VLOOKUP($A2010,'Order Sales'!$A$2:$H$2154,F$1,FALSE)</f>
        <v>344.30099999999999</v>
      </c>
      <c r="G2010" t="str">
        <f>VLOOKUP($A2010,'Order Sales'!$A$2:$H$2154,G$1,FALSE)</f>
        <v>Corporate</v>
      </c>
    </row>
    <row r="2011" spans="1:7" x14ac:dyDescent="0.3">
      <c r="A2011">
        <v>21364</v>
      </c>
      <c r="B2011" s="2">
        <v>40071</v>
      </c>
      <c r="C2011" s="2">
        <v>40073</v>
      </c>
      <c r="D2011" s="4">
        <f>VLOOKUP(A2011,'Order Shipping'!$A$2:$C$2154,3,FALSE)</f>
        <v>1.35</v>
      </c>
      <c r="E2011" s="4">
        <f>VLOOKUP($A2011,'Order Sales'!$A$2:$H$2154,E$1,FALSE)</f>
        <v>25</v>
      </c>
      <c r="F2011">
        <f>VLOOKUP($A2011,'Order Sales'!$A$2:$H$2154,F$1,FALSE)</f>
        <v>81.760000000000005</v>
      </c>
      <c r="G2011" t="str">
        <f>VLOOKUP($A2011,'Order Sales'!$A$2:$H$2154,G$1,FALSE)</f>
        <v>Small Business</v>
      </c>
    </row>
    <row r="2012" spans="1:7" x14ac:dyDescent="0.3">
      <c r="A2012">
        <v>8081</v>
      </c>
      <c r="B2012" s="2">
        <v>39899</v>
      </c>
      <c r="C2012" s="2">
        <v>39904</v>
      </c>
      <c r="D2012" s="4">
        <f>VLOOKUP(A2012,'Order Shipping'!$A$2:$C$2154,3,FALSE)</f>
        <v>4</v>
      </c>
      <c r="E2012" s="4">
        <f>VLOOKUP($A2012,'Order Sales'!$A$2:$H$2154,E$1,FALSE)</f>
        <v>34</v>
      </c>
      <c r="F2012">
        <f>VLOOKUP($A2012,'Order Sales'!$A$2:$H$2154,F$1,FALSE)</f>
        <v>507.66</v>
      </c>
      <c r="G2012" t="str">
        <f>VLOOKUP($A2012,'Order Sales'!$A$2:$H$2154,G$1,FALSE)</f>
        <v>Corporate</v>
      </c>
    </row>
    <row r="2013" spans="1:7" x14ac:dyDescent="0.3">
      <c r="A2013">
        <v>23211</v>
      </c>
      <c r="B2013" s="2">
        <v>40094</v>
      </c>
      <c r="C2013" s="2">
        <v>40094</v>
      </c>
      <c r="D2013" s="4">
        <f>VLOOKUP(A2013,'Order Shipping'!$A$2:$C$2154,3,FALSE)</f>
        <v>2.85</v>
      </c>
      <c r="E2013" s="4">
        <f>VLOOKUP($A2013,'Order Sales'!$A$2:$H$2154,E$1,FALSE)</f>
        <v>27</v>
      </c>
      <c r="F2013">
        <f>VLOOKUP($A2013,'Order Sales'!$A$2:$H$2154,F$1,FALSE)</f>
        <v>331.17</v>
      </c>
      <c r="G2013" t="str">
        <f>VLOOKUP($A2013,'Order Sales'!$A$2:$H$2154,G$1,FALSE)</f>
        <v>Consumer</v>
      </c>
    </row>
    <row r="2014" spans="1:7" x14ac:dyDescent="0.3">
      <c r="A2014">
        <v>7171</v>
      </c>
      <c r="B2014" s="2">
        <v>39891</v>
      </c>
      <c r="C2014" s="2">
        <v>39892</v>
      </c>
      <c r="D2014" s="4">
        <f>VLOOKUP(A2014,'Order Shipping'!$A$2:$C$2154,3,FALSE)</f>
        <v>6.35</v>
      </c>
      <c r="E2014" s="4">
        <f>VLOOKUP($A2014,'Order Sales'!$A$2:$H$2154,E$1,FALSE)</f>
        <v>29</v>
      </c>
      <c r="F2014">
        <f>VLOOKUP($A2014,'Order Sales'!$A$2:$H$2154,F$1,FALSE)</f>
        <v>374.67</v>
      </c>
      <c r="G2014" t="str">
        <f>VLOOKUP($A2014,'Order Sales'!$A$2:$H$2154,G$1,FALSE)</f>
        <v>Home Office</v>
      </c>
    </row>
    <row r="2015" spans="1:7" x14ac:dyDescent="0.3">
      <c r="A2015">
        <v>23850</v>
      </c>
      <c r="B2015" s="2">
        <v>40105</v>
      </c>
      <c r="C2015" s="2">
        <v>40105</v>
      </c>
      <c r="D2015" s="4">
        <f>VLOOKUP(A2015,'Order Shipping'!$A$2:$C$2154,3,FALSE)</f>
        <v>9.5399999999999991</v>
      </c>
      <c r="E2015" s="4">
        <f>VLOOKUP($A2015,'Order Sales'!$A$2:$H$2154,E$1,FALSE)</f>
        <v>2</v>
      </c>
      <c r="F2015">
        <f>VLOOKUP($A2015,'Order Sales'!$A$2:$H$2154,F$1,FALSE)</f>
        <v>21.71</v>
      </c>
      <c r="G2015" t="str">
        <f>VLOOKUP($A2015,'Order Sales'!$A$2:$H$2154,G$1,FALSE)</f>
        <v>Small Business</v>
      </c>
    </row>
    <row r="2016" spans="1:7" x14ac:dyDescent="0.3">
      <c r="A2016">
        <v>10029</v>
      </c>
      <c r="B2016" s="2">
        <v>39922</v>
      </c>
      <c r="C2016" s="2">
        <v>39929</v>
      </c>
      <c r="D2016" s="4">
        <f>VLOOKUP(A2016,'Order Shipping'!$A$2:$C$2154,3,FALSE)</f>
        <v>48.2</v>
      </c>
      <c r="E2016" s="4">
        <f>VLOOKUP($A2016,'Order Sales'!$A$2:$H$2154,E$1,FALSE)</f>
        <v>30</v>
      </c>
      <c r="F2016">
        <f>VLOOKUP($A2016,'Order Sales'!$A$2:$H$2154,F$1,FALSE)</f>
        <v>2504.41</v>
      </c>
      <c r="G2016" t="str">
        <f>VLOOKUP($A2016,'Order Sales'!$A$2:$H$2154,G$1,FALSE)</f>
        <v>Home Office</v>
      </c>
    </row>
    <row r="2017" spans="1:7" x14ac:dyDescent="0.3">
      <c r="A2017">
        <v>3152</v>
      </c>
      <c r="B2017" s="2">
        <v>39832</v>
      </c>
      <c r="C2017" s="2">
        <v>39833</v>
      </c>
      <c r="D2017" s="4">
        <f>VLOOKUP(A2017,'Order Shipping'!$A$2:$C$2154,3,FALSE)</f>
        <v>56.14</v>
      </c>
      <c r="E2017" s="4">
        <f>VLOOKUP($A2017,'Order Sales'!$A$2:$H$2154,E$1,FALSE)</f>
        <v>18</v>
      </c>
      <c r="F2017">
        <f>VLOOKUP($A2017,'Order Sales'!$A$2:$H$2154,F$1,FALSE)</f>
        <v>2215.96</v>
      </c>
      <c r="G2017" t="str">
        <f>VLOOKUP($A2017,'Order Sales'!$A$2:$H$2154,G$1,FALSE)</f>
        <v>Consumer</v>
      </c>
    </row>
    <row r="2018" spans="1:7" x14ac:dyDescent="0.3">
      <c r="A2018">
        <v>12425</v>
      </c>
      <c r="B2018" s="2">
        <v>39953</v>
      </c>
      <c r="C2018" s="2">
        <v>39953</v>
      </c>
      <c r="D2018" s="4">
        <f>VLOOKUP(A2018,'Order Shipping'!$A$2:$C$2154,3,FALSE)</f>
        <v>12.62</v>
      </c>
      <c r="E2018" s="4">
        <f>VLOOKUP($A2018,'Order Sales'!$A$2:$H$2154,E$1,FALSE)</f>
        <v>25</v>
      </c>
      <c r="F2018">
        <f>VLOOKUP($A2018,'Order Sales'!$A$2:$H$2154,F$1,FALSE)</f>
        <v>751.52</v>
      </c>
      <c r="G2018" t="str">
        <f>VLOOKUP($A2018,'Order Sales'!$A$2:$H$2154,G$1,FALSE)</f>
        <v>Small Business</v>
      </c>
    </row>
    <row r="2019" spans="1:7" x14ac:dyDescent="0.3">
      <c r="A2019">
        <v>12664</v>
      </c>
      <c r="B2019" s="2">
        <v>39955</v>
      </c>
      <c r="C2019" s="2">
        <v>39955</v>
      </c>
      <c r="D2019" s="4">
        <f>VLOOKUP(A2019,'Order Shipping'!$A$2:$C$2154,3,FALSE)</f>
        <v>11.25</v>
      </c>
      <c r="E2019" s="4">
        <f>VLOOKUP($A2019,'Order Sales'!$A$2:$H$2154,E$1,FALSE)</f>
        <v>22</v>
      </c>
      <c r="F2019">
        <f>VLOOKUP($A2019,'Order Sales'!$A$2:$H$2154,F$1,FALSE)</f>
        <v>5648.69</v>
      </c>
      <c r="G2019" t="str">
        <f>VLOOKUP($A2019,'Order Sales'!$A$2:$H$2154,G$1,FALSE)</f>
        <v>Home Office</v>
      </c>
    </row>
    <row r="2020" spans="1:7" x14ac:dyDescent="0.3">
      <c r="A2020">
        <v>3102</v>
      </c>
      <c r="B2020" s="2">
        <v>39831</v>
      </c>
      <c r="C2020" s="2">
        <v>39832</v>
      </c>
      <c r="D2020" s="4">
        <f>VLOOKUP(A2020,'Order Shipping'!$A$2:$C$2154,3,FALSE)</f>
        <v>17.78</v>
      </c>
      <c r="E2020" s="4">
        <f>VLOOKUP($A2020,'Order Sales'!$A$2:$H$2154,E$1,FALSE)</f>
        <v>17</v>
      </c>
      <c r="F2020">
        <f>VLOOKUP($A2020,'Order Sales'!$A$2:$H$2154,F$1,FALSE)</f>
        <v>278.76</v>
      </c>
      <c r="G2020" t="str">
        <f>VLOOKUP($A2020,'Order Sales'!$A$2:$H$2154,G$1,FALSE)</f>
        <v>Corporate</v>
      </c>
    </row>
    <row r="2021" spans="1:7" x14ac:dyDescent="0.3">
      <c r="A2021">
        <v>23200</v>
      </c>
      <c r="B2021" s="2">
        <v>40094</v>
      </c>
      <c r="C2021" s="2">
        <v>40095</v>
      </c>
      <c r="D2021" s="4">
        <f>VLOOKUP(A2021,'Order Shipping'!$A$2:$C$2154,3,FALSE)</f>
        <v>0.81</v>
      </c>
      <c r="E2021" s="4">
        <f>VLOOKUP($A2021,'Order Sales'!$A$2:$H$2154,E$1,FALSE)</f>
        <v>23</v>
      </c>
      <c r="F2021">
        <f>VLOOKUP($A2021,'Order Sales'!$A$2:$H$2154,F$1,FALSE)</f>
        <v>68.73</v>
      </c>
      <c r="G2021" t="str">
        <f>VLOOKUP($A2021,'Order Sales'!$A$2:$H$2154,G$1,FALSE)</f>
        <v>Corporate</v>
      </c>
    </row>
    <row r="2022" spans="1:7" x14ac:dyDescent="0.3">
      <c r="A2022">
        <v>10275</v>
      </c>
      <c r="B2022" s="2">
        <v>39925</v>
      </c>
      <c r="C2022" s="2">
        <v>39925</v>
      </c>
      <c r="D2022" s="4">
        <f>VLOOKUP(A2022,'Order Shipping'!$A$2:$C$2154,3,FALSE)</f>
        <v>6.64</v>
      </c>
      <c r="E2022" s="4">
        <f>VLOOKUP($A2022,'Order Sales'!$A$2:$H$2154,E$1,FALSE)</f>
        <v>14</v>
      </c>
      <c r="F2022">
        <f>VLOOKUP($A2022,'Order Sales'!$A$2:$H$2154,F$1,FALSE)</f>
        <v>422.83</v>
      </c>
      <c r="G2022" t="str">
        <f>VLOOKUP($A2022,'Order Sales'!$A$2:$H$2154,G$1,FALSE)</f>
        <v>Corporate</v>
      </c>
    </row>
    <row r="2023" spans="1:7" x14ac:dyDescent="0.3">
      <c r="A2023">
        <v>7483</v>
      </c>
      <c r="B2023" s="2">
        <v>39894</v>
      </c>
      <c r="C2023" s="2">
        <v>39895</v>
      </c>
      <c r="D2023" s="4">
        <f>VLOOKUP(A2023,'Order Shipping'!$A$2:$C$2154,3,FALSE)</f>
        <v>17.850000000000001</v>
      </c>
      <c r="E2023" s="4">
        <f>VLOOKUP($A2023,'Order Sales'!$A$2:$H$2154,E$1,FALSE)</f>
        <v>32</v>
      </c>
      <c r="F2023">
        <f>VLOOKUP($A2023,'Order Sales'!$A$2:$H$2154,F$1,FALSE)</f>
        <v>4856.1000000000004</v>
      </c>
      <c r="G2023" t="str">
        <f>VLOOKUP($A2023,'Order Sales'!$A$2:$H$2154,G$1,FALSE)</f>
        <v>Corporate</v>
      </c>
    </row>
    <row r="2024" spans="1:7" x14ac:dyDescent="0.3">
      <c r="A2024">
        <v>25681</v>
      </c>
      <c r="B2024" s="2">
        <v>40134</v>
      </c>
      <c r="C2024" s="2">
        <v>40135</v>
      </c>
      <c r="D2024" s="4">
        <f>VLOOKUP(A2024,'Order Shipping'!$A$2:$C$2154,3,FALSE)</f>
        <v>14.72</v>
      </c>
      <c r="E2024" s="4">
        <f>VLOOKUP($A2024,'Order Sales'!$A$2:$H$2154,E$1,FALSE)</f>
        <v>20</v>
      </c>
      <c r="F2024">
        <f>VLOOKUP($A2024,'Order Sales'!$A$2:$H$2154,F$1,FALSE)</f>
        <v>676.44</v>
      </c>
      <c r="G2024" t="str">
        <f>VLOOKUP($A2024,'Order Sales'!$A$2:$H$2154,G$1,FALSE)</f>
        <v>Corporate</v>
      </c>
    </row>
    <row r="2025" spans="1:7" x14ac:dyDescent="0.3">
      <c r="A2025">
        <v>3853</v>
      </c>
      <c r="B2025" s="2">
        <v>39841</v>
      </c>
      <c r="C2025" s="2">
        <v>39845</v>
      </c>
      <c r="D2025" s="4">
        <f>VLOOKUP(A2025,'Order Shipping'!$A$2:$C$2154,3,FALSE)</f>
        <v>5.74</v>
      </c>
      <c r="E2025" s="4">
        <f>VLOOKUP($A2025,'Order Sales'!$A$2:$H$2154,E$1,FALSE)</f>
        <v>34</v>
      </c>
      <c r="F2025">
        <f>VLOOKUP($A2025,'Order Sales'!$A$2:$H$2154,F$1,FALSE)</f>
        <v>179.99</v>
      </c>
      <c r="G2025" t="str">
        <f>VLOOKUP($A2025,'Order Sales'!$A$2:$H$2154,G$1,FALSE)</f>
        <v>Corporate</v>
      </c>
    </row>
    <row r="2026" spans="1:7" x14ac:dyDescent="0.3">
      <c r="A2026">
        <v>1266</v>
      </c>
      <c r="B2026" s="2">
        <v>39816</v>
      </c>
      <c r="C2026" s="2">
        <v>39817</v>
      </c>
      <c r="D2026" s="4">
        <f>VLOOKUP(A2026,'Order Shipping'!$A$2:$C$2154,3,FALSE)</f>
        <v>2.99</v>
      </c>
      <c r="E2026" s="4">
        <f>VLOOKUP($A2026,'Order Sales'!$A$2:$H$2154,E$1,FALSE)</f>
        <v>29</v>
      </c>
      <c r="F2026">
        <f>VLOOKUP($A2026,'Order Sales'!$A$2:$H$2154,F$1,FALSE)</f>
        <v>172.51</v>
      </c>
      <c r="G2026" t="str">
        <f>VLOOKUP($A2026,'Order Sales'!$A$2:$H$2154,G$1,FALSE)</f>
        <v>Home Office</v>
      </c>
    </row>
    <row r="2027" spans="1:7" x14ac:dyDescent="0.3">
      <c r="A2027">
        <v>10542</v>
      </c>
      <c r="B2027" s="2">
        <v>39930</v>
      </c>
      <c r="C2027" s="2">
        <v>39932</v>
      </c>
      <c r="D2027" s="4">
        <f>VLOOKUP(A2027,'Order Shipping'!$A$2:$C$2154,3,FALSE)</f>
        <v>1.49</v>
      </c>
      <c r="E2027" s="4">
        <f>VLOOKUP($A2027,'Order Sales'!$A$2:$H$2154,E$1,FALSE)</f>
        <v>10</v>
      </c>
      <c r="F2027">
        <f>VLOOKUP($A2027,'Order Sales'!$A$2:$H$2154,F$1,FALSE)</f>
        <v>564.85</v>
      </c>
      <c r="G2027" t="str">
        <f>VLOOKUP($A2027,'Order Sales'!$A$2:$H$2154,G$1,FALSE)</f>
        <v>Home Office</v>
      </c>
    </row>
    <row r="2028" spans="1:7" x14ac:dyDescent="0.3">
      <c r="A2028">
        <v>25282</v>
      </c>
      <c r="B2028" s="2">
        <v>40127</v>
      </c>
      <c r="C2028" s="2">
        <v>40132</v>
      </c>
      <c r="D2028" s="4">
        <f>VLOOKUP(A2028,'Order Shipping'!$A$2:$C$2154,3,FALSE)</f>
        <v>5.83</v>
      </c>
      <c r="E2028" s="4">
        <f>VLOOKUP($A2028,'Order Sales'!$A$2:$H$2154,E$1,FALSE)</f>
        <v>10</v>
      </c>
      <c r="F2028">
        <f>VLOOKUP($A2028,'Order Sales'!$A$2:$H$2154,F$1,FALSE)</f>
        <v>80.92</v>
      </c>
      <c r="G2028" t="str">
        <f>VLOOKUP($A2028,'Order Sales'!$A$2:$H$2154,G$1,FALSE)</f>
        <v>Small Business</v>
      </c>
    </row>
    <row r="2029" spans="1:7" x14ac:dyDescent="0.3">
      <c r="A2029">
        <v>4857</v>
      </c>
      <c r="B2029" s="2">
        <v>39854</v>
      </c>
      <c r="C2029" s="2">
        <v>39855</v>
      </c>
      <c r="D2029" s="4">
        <f>VLOOKUP(A2029,'Order Shipping'!$A$2:$C$2154,3,FALSE)</f>
        <v>7.51</v>
      </c>
      <c r="E2029" s="4">
        <f>VLOOKUP($A2029,'Order Sales'!$A$2:$H$2154,E$1,FALSE)</f>
        <v>7</v>
      </c>
      <c r="F2029">
        <f>VLOOKUP($A2029,'Order Sales'!$A$2:$H$2154,F$1,FALSE)</f>
        <v>104.46</v>
      </c>
      <c r="G2029" t="str">
        <f>VLOOKUP($A2029,'Order Sales'!$A$2:$H$2154,G$1,FALSE)</f>
        <v>Corporate</v>
      </c>
    </row>
    <row r="2030" spans="1:7" x14ac:dyDescent="0.3">
      <c r="A2030">
        <v>18489</v>
      </c>
      <c r="B2030" s="2">
        <v>40035</v>
      </c>
      <c r="C2030" s="2">
        <v>40036</v>
      </c>
      <c r="D2030" s="4">
        <f>VLOOKUP(A2030,'Order Shipping'!$A$2:$C$2154,3,FALSE)</f>
        <v>6.07</v>
      </c>
      <c r="E2030" s="4">
        <f>VLOOKUP($A2030,'Order Sales'!$A$2:$H$2154,E$1,FALSE)</f>
        <v>23</v>
      </c>
      <c r="F2030">
        <f>VLOOKUP($A2030,'Order Sales'!$A$2:$H$2154,F$1,FALSE)</f>
        <v>121.73</v>
      </c>
      <c r="G2030" t="str">
        <f>VLOOKUP($A2030,'Order Sales'!$A$2:$H$2154,G$1,FALSE)</f>
        <v>Consumer</v>
      </c>
    </row>
    <row r="2031" spans="1:7" x14ac:dyDescent="0.3">
      <c r="A2031">
        <v>2359</v>
      </c>
      <c r="B2031" s="2">
        <v>39825</v>
      </c>
      <c r="C2031" s="2">
        <v>39828</v>
      </c>
      <c r="D2031" s="4">
        <f>VLOOKUP(A2031,'Order Shipping'!$A$2:$C$2154,3,FALSE)</f>
        <v>3.99</v>
      </c>
      <c r="E2031" s="4">
        <f>VLOOKUP($A2031,'Order Sales'!$A$2:$H$2154,E$1,FALSE)</f>
        <v>27</v>
      </c>
      <c r="F2031">
        <f>VLOOKUP($A2031,'Order Sales'!$A$2:$H$2154,F$1,FALSE)</f>
        <v>1603.27</v>
      </c>
      <c r="G2031" t="str">
        <f>VLOOKUP($A2031,'Order Sales'!$A$2:$H$2154,G$1,FALSE)</f>
        <v>Corporate</v>
      </c>
    </row>
    <row r="2032" spans="1:7" x14ac:dyDescent="0.3">
      <c r="A2032">
        <v>20895</v>
      </c>
      <c r="B2032" s="2">
        <v>40064</v>
      </c>
      <c r="C2032" s="2">
        <v>40071</v>
      </c>
      <c r="D2032" s="4">
        <f>VLOOKUP(A2032,'Order Shipping'!$A$2:$C$2154,3,FALSE)</f>
        <v>53.48</v>
      </c>
      <c r="E2032" s="4">
        <f>VLOOKUP($A2032,'Order Sales'!$A$2:$H$2154,E$1,FALSE)</f>
        <v>10</v>
      </c>
      <c r="F2032">
        <f>VLOOKUP($A2032,'Order Sales'!$A$2:$H$2154,F$1,FALSE)</f>
        <v>1469.48</v>
      </c>
      <c r="G2032" t="str">
        <f>VLOOKUP($A2032,'Order Sales'!$A$2:$H$2154,G$1,FALSE)</f>
        <v>Small Business</v>
      </c>
    </row>
    <row r="2033" spans="1:7" x14ac:dyDescent="0.3">
      <c r="A2033">
        <v>24454</v>
      </c>
      <c r="B2033" s="2">
        <v>40115</v>
      </c>
      <c r="C2033" s="2">
        <v>40116</v>
      </c>
      <c r="D2033" s="4">
        <f>VLOOKUP(A2033,'Order Shipping'!$A$2:$C$2154,3,FALSE)</f>
        <v>0.99</v>
      </c>
      <c r="E2033" s="4">
        <f>VLOOKUP($A2033,'Order Sales'!$A$2:$H$2154,E$1,FALSE)</f>
        <v>5</v>
      </c>
      <c r="F2033">
        <f>VLOOKUP($A2033,'Order Sales'!$A$2:$H$2154,F$1,FALSE)</f>
        <v>88.314999999999998</v>
      </c>
      <c r="G2033" t="str">
        <f>VLOOKUP($A2033,'Order Sales'!$A$2:$H$2154,G$1,FALSE)</f>
        <v>Corporate</v>
      </c>
    </row>
    <row r="2034" spans="1:7" x14ac:dyDescent="0.3">
      <c r="A2034">
        <v>25936</v>
      </c>
      <c r="B2034" s="2">
        <v>40138</v>
      </c>
      <c r="C2034" s="2">
        <v>40145</v>
      </c>
      <c r="D2034" s="4">
        <f>VLOOKUP(A2034,'Order Shipping'!$A$2:$C$2154,3,FALSE)</f>
        <v>6.5</v>
      </c>
      <c r="E2034" s="4">
        <f>VLOOKUP($A2034,'Order Sales'!$A$2:$H$2154,E$1,FALSE)</f>
        <v>33</v>
      </c>
      <c r="F2034">
        <f>VLOOKUP($A2034,'Order Sales'!$A$2:$H$2154,F$1,FALSE)</f>
        <v>1644.59</v>
      </c>
      <c r="G2034" t="str">
        <f>VLOOKUP($A2034,'Order Sales'!$A$2:$H$2154,G$1,FALSE)</f>
        <v>Home Office</v>
      </c>
    </row>
    <row r="2035" spans="1:7" x14ac:dyDescent="0.3">
      <c r="A2035">
        <v>7454</v>
      </c>
      <c r="B2035" s="2">
        <v>39894</v>
      </c>
      <c r="C2035" s="2">
        <v>39896</v>
      </c>
      <c r="D2035" s="4">
        <f>VLOOKUP(A2035,'Order Shipping'!$A$2:$C$2154,3,FALSE)</f>
        <v>4</v>
      </c>
      <c r="E2035" s="4">
        <f>VLOOKUP($A2035,'Order Sales'!$A$2:$H$2154,E$1,FALSE)</f>
        <v>39</v>
      </c>
      <c r="F2035">
        <f>VLOOKUP($A2035,'Order Sales'!$A$2:$H$2154,F$1,FALSE)</f>
        <v>605.16</v>
      </c>
      <c r="G2035" t="str">
        <f>VLOOKUP($A2035,'Order Sales'!$A$2:$H$2154,G$1,FALSE)</f>
        <v>Consumer</v>
      </c>
    </row>
    <row r="2036" spans="1:7" x14ac:dyDescent="0.3">
      <c r="A2036">
        <v>9730</v>
      </c>
      <c r="B2036" s="2">
        <v>39918</v>
      </c>
      <c r="C2036" s="2">
        <v>39921</v>
      </c>
      <c r="D2036" s="4">
        <f>VLOOKUP(A2036,'Order Shipping'!$A$2:$C$2154,3,FALSE)</f>
        <v>10.49</v>
      </c>
      <c r="E2036" s="4">
        <f>VLOOKUP($A2036,'Order Sales'!$A$2:$H$2154,E$1,FALSE)</f>
        <v>40</v>
      </c>
      <c r="F2036">
        <f>VLOOKUP($A2036,'Order Sales'!$A$2:$H$2154,F$1,FALSE)</f>
        <v>736.96</v>
      </c>
      <c r="G2036" t="str">
        <f>VLOOKUP($A2036,'Order Sales'!$A$2:$H$2154,G$1,FALSE)</f>
        <v>Consumer</v>
      </c>
    </row>
    <row r="2037" spans="1:7" x14ac:dyDescent="0.3">
      <c r="A2037">
        <v>12437</v>
      </c>
      <c r="B2037" s="2">
        <v>39953</v>
      </c>
      <c r="C2037" s="2">
        <v>39956</v>
      </c>
      <c r="D2037" s="4">
        <f>VLOOKUP(A2037,'Order Shipping'!$A$2:$C$2154,3,FALSE)</f>
        <v>1.02</v>
      </c>
      <c r="E2037" s="4">
        <f>VLOOKUP($A2037,'Order Sales'!$A$2:$H$2154,E$1,FALSE)</f>
        <v>36</v>
      </c>
      <c r="F2037">
        <f>VLOOKUP($A2037,'Order Sales'!$A$2:$H$2154,F$1,FALSE)</f>
        <v>220.48</v>
      </c>
      <c r="G2037" t="str">
        <f>VLOOKUP($A2037,'Order Sales'!$A$2:$H$2154,G$1,FALSE)</f>
        <v>Small Business</v>
      </c>
    </row>
    <row r="2038" spans="1:7" x14ac:dyDescent="0.3">
      <c r="A2038">
        <v>9331</v>
      </c>
      <c r="B2038" s="2">
        <v>39913</v>
      </c>
      <c r="C2038" s="2">
        <v>39914</v>
      </c>
      <c r="D2038" s="4">
        <f>VLOOKUP(A2038,'Order Shipping'!$A$2:$C$2154,3,FALSE)</f>
        <v>3.37</v>
      </c>
      <c r="E2038" s="4">
        <f>VLOOKUP($A2038,'Order Sales'!$A$2:$H$2154,E$1,FALSE)</f>
        <v>21</v>
      </c>
      <c r="F2038">
        <f>VLOOKUP($A2038,'Order Sales'!$A$2:$H$2154,F$1,FALSE)</f>
        <v>235.98</v>
      </c>
      <c r="G2038" t="str">
        <f>VLOOKUP($A2038,'Order Sales'!$A$2:$H$2154,G$1,FALSE)</f>
        <v>Consumer</v>
      </c>
    </row>
    <row r="2039" spans="1:7" x14ac:dyDescent="0.3">
      <c r="A2039">
        <v>11086</v>
      </c>
      <c r="B2039" s="2">
        <v>39938</v>
      </c>
      <c r="C2039" s="2">
        <v>39938</v>
      </c>
      <c r="D2039" s="4">
        <f>VLOOKUP(A2039,'Order Shipping'!$A$2:$C$2154,3,FALSE)</f>
        <v>5</v>
      </c>
      <c r="E2039" s="4">
        <f>VLOOKUP($A2039,'Order Sales'!$A$2:$H$2154,E$1,FALSE)</f>
        <v>10</v>
      </c>
      <c r="F2039">
        <f>VLOOKUP($A2039,'Order Sales'!$A$2:$H$2154,F$1,FALSE)</f>
        <v>503.29349999999999</v>
      </c>
      <c r="G2039" t="str">
        <f>VLOOKUP($A2039,'Order Sales'!$A$2:$H$2154,G$1,FALSE)</f>
        <v>Corporate</v>
      </c>
    </row>
    <row r="2040" spans="1:7" x14ac:dyDescent="0.3">
      <c r="A2040">
        <v>9814</v>
      </c>
      <c r="B2040" s="2">
        <v>39919</v>
      </c>
      <c r="C2040" s="2">
        <v>39920</v>
      </c>
      <c r="D2040" s="4">
        <f>VLOOKUP(A2040,'Order Shipping'!$A$2:$C$2154,3,FALSE)</f>
        <v>29.7</v>
      </c>
      <c r="E2040" s="4">
        <f>VLOOKUP($A2040,'Order Sales'!$A$2:$H$2154,E$1,FALSE)</f>
        <v>6</v>
      </c>
      <c r="F2040">
        <f>VLOOKUP($A2040,'Order Sales'!$A$2:$H$2154,F$1,FALSE)</f>
        <v>14535.8</v>
      </c>
      <c r="G2040" t="str">
        <f>VLOOKUP($A2040,'Order Sales'!$A$2:$H$2154,G$1,FALSE)</f>
        <v>Corporate</v>
      </c>
    </row>
    <row r="2041" spans="1:7" x14ac:dyDescent="0.3">
      <c r="A2041">
        <v>28219</v>
      </c>
      <c r="B2041" s="2">
        <v>40167</v>
      </c>
      <c r="C2041" s="2">
        <v>40170</v>
      </c>
      <c r="D2041" s="4">
        <f>VLOOKUP(A2041,'Order Shipping'!$A$2:$C$2154,3,FALSE)</f>
        <v>4.2</v>
      </c>
      <c r="E2041" s="4">
        <f>VLOOKUP($A2041,'Order Sales'!$A$2:$H$2154,E$1,FALSE)</f>
        <v>8</v>
      </c>
      <c r="F2041">
        <f>VLOOKUP($A2041,'Order Sales'!$A$2:$H$2154,F$1,FALSE)</f>
        <v>1264.2304999999999</v>
      </c>
      <c r="G2041" t="str">
        <f>VLOOKUP($A2041,'Order Sales'!$A$2:$H$2154,G$1,FALSE)</f>
        <v>Consumer</v>
      </c>
    </row>
    <row r="2042" spans="1:7" x14ac:dyDescent="0.3">
      <c r="A2042">
        <v>25049</v>
      </c>
      <c r="B2042" s="2">
        <v>40122</v>
      </c>
      <c r="C2042" s="2">
        <v>40124</v>
      </c>
      <c r="D2042" s="4">
        <f>VLOOKUP(A2042,'Order Shipping'!$A$2:$C$2154,3,FALSE)</f>
        <v>23.78</v>
      </c>
      <c r="E2042" s="4">
        <f>VLOOKUP($A2042,'Order Sales'!$A$2:$H$2154,E$1,FALSE)</f>
        <v>42</v>
      </c>
      <c r="F2042">
        <f>VLOOKUP($A2042,'Order Sales'!$A$2:$H$2154,F$1,FALSE)</f>
        <v>10307.01</v>
      </c>
      <c r="G2042" t="str">
        <f>VLOOKUP($A2042,'Order Sales'!$A$2:$H$2154,G$1,FALSE)</f>
        <v>Small Business</v>
      </c>
    </row>
    <row r="2043" spans="1:7" x14ac:dyDescent="0.3">
      <c r="A2043">
        <v>4537</v>
      </c>
      <c r="B2043" s="2">
        <v>39849</v>
      </c>
      <c r="C2043" s="2">
        <v>39851</v>
      </c>
      <c r="D2043" s="4">
        <f>VLOOKUP(A2043,'Order Shipping'!$A$2:$C$2154,3,FALSE)</f>
        <v>12.52</v>
      </c>
      <c r="E2043" s="4">
        <f>VLOOKUP($A2043,'Order Sales'!$A$2:$H$2154,E$1,FALSE)</f>
        <v>15</v>
      </c>
      <c r="F2043">
        <f>VLOOKUP($A2043,'Order Sales'!$A$2:$H$2154,F$1,FALSE)</f>
        <v>150.24</v>
      </c>
      <c r="G2043" t="str">
        <f>VLOOKUP($A2043,'Order Sales'!$A$2:$H$2154,G$1,FALSE)</f>
        <v>Corporate</v>
      </c>
    </row>
    <row r="2044" spans="1:7" x14ac:dyDescent="0.3">
      <c r="A2044">
        <v>18519</v>
      </c>
      <c r="B2044" s="2">
        <v>40035</v>
      </c>
      <c r="C2044" s="2">
        <v>40035</v>
      </c>
      <c r="D2044" s="4">
        <f>VLOOKUP(A2044,'Order Shipping'!$A$2:$C$2154,3,FALSE)</f>
        <v>3.3</v>
      </c>
      <c r="E2044" s="4">
        <f>VLOOKUP($A2044,'Order Sales'!$A$2:$H$2154,E$1,FALSE)</f>
        <v>35</v>
      </c>
      <c r="F2044">
        <f>VLOOKUP($A2044,'Order Sales'!$A$2:$H$2154,F$1,FALSE)</f>
        <v>1665.0395000000001</v>
      </c>
      <c r="G2044" t="str">
        <f>VLOOKUP($A2044,'Order Sales'!$A$2:$H$2154,G$1,FALSE)</f>
        <v>Home Office</v>
      </c>
    </row>
    <row r="2045" spans="1:7" x14ac:dyDescent="0.3">
      <c r="A2045">
        <v>12453</v>
      </c>
      <c r="B2045" s="2">
        <v>39953</v>
      </c>
      <c r="C2045" s="2">
        <v>39954</v>
      </c>
      <c r="D2045" s="4">
        <f>VLOOKUP(A2045,'Order Shipping'!$A$2:$C$2154,3,FALSE)</f>
        <v>1.39</v>
      </c>
      <c r="E2045" s="4">
        <f>VLOOKUP($A2045,'Order Sales'!$A$2:$H$2154,E$1,FALSE)</f>
        <v>7</v>
      </c>
      <c r="F2045">
        <f>VLOOKUP($A2045,'Order Sales'!$A$2:$H$2154,F$1,FALSE)</f>
        <v>108.26</v>
      </c>
      <c r="G2045" t="str">
        <f>VLOOKUP($A2045,'Order Sales'!$A$2:$H$2154,G$1,FALSE)</f>
        <v>Consumer</v>
      </c>
    </row>
    <row r="2046" spans="1:7" x14ac:dyDescent="0.3">
      <c r="A2046">
        <v>23217</v>
      </c>
      <c r="B2046" s="2">
        <v>40094</v>
      </c>
      <c r="C2046" s="2">
        <v>40095</v>
      </c>
      <c r="D2046" s="4">
        <f>VLOOKUP(A2046,'Order Shipping'!$A$2:$C$2154,3,FALSE)</f>
        <v>14.72</v>
      </c>
      <c r="E2046" s="4">
        <f>VLOOKUP($A2046,'Order Sales'!$A$2:$H$2154,E$1,FALSE)</f>
        <v>42</v>
      </c>
      <c r="F2046">
        <f>VLOOKUP($A2046,'Order Sales'!$A$2:$H$2154,F$1,FALSE)</f>
        <v>1504.01</v>
      </c>
      <c r="G2046" t="str">
        <f>VLOOKUP($A2046,'Order Sales'!$A$2:$H$2154,G$1,FALSE)</f>
        <v>Home Office</v>
      </c>
    </row>
    <row r="2047" spans="1:7" x14ac:dyDescent="0.3">
      <c r="A2047">
        <v>22327</v>
      </c>
      <c r="B2047" s="2">
        <v>40084</v>
      </c>
      <c r="C2047" s="2">
        <v>40086</v>
      </c>
      <c r="D2047" s="4">
        <f>VLOOKUP(A2047,'Order Shipping'!$A$2:$C$2154,3,FALSE)</f>
        <v>5.14</v>
      </c>
      <c r="E2047" s="4">
        <f>VLOOKUP($A2047,'Order Sales'!$A$2:$H$2154,E$1,FALSE)</f>
        <v>41</v>
      </c>
      <c r="F2047">
        <f>VLOOKUP($A2047,'Order Sales'!$A$2:$H$2154,F$1,FALSE)</f>
        <v>273.32</v>
      </c>
      <c r="G2047" t="str">
        <f>VLOOKUP($A2047,'Order Sales'!$A$2:$H$2154,G$1,FALSE)</f>
        <v>Consumer</v>
      </c>
    </row>
    <row r="2048" spans="1:7" x14ac:dyDescent="0.3">
      <c r="A2048">
        <v>25518</v>
      </c>
      <c r="B2048" s="2">
        <v>40132</v>
      </c>
      <c r="C2048" s="2">
        <v>40133</v>
      </c>
      <c r="D2048" s="4">
        <f>VLOOKUP(A2048,'Order Shipping'!$A$2:$C$2154,3,FALSE)</f>
        <v>7.03</v>
      </c>
      <c r="E2048" s="4">
        <f>VLOOKUP($A2048,'Order Sales'!$A$2:$H$2154,E$1,FALSE)</f>
        <v>12</v>
      </c>
      <c r="F2048">
        <f>VLOOKUP($A2048,'Order Sales'!$A$2:$H$2154,F$1,FALSE)</f>
        <v>81.430000000000007</v>
      </c>
      <c r="G2048" t="str">
        <f>VLOOKUP($A2048,'Order Sales'!$A$2:$H$2154,G$1,FALSE)</f>
        <v>Corporate</v>
      </c>
    </row>
    <row r="2049" spans="1:7" x14ac:dyDescent="0.3">
      <c r="A2049">
        <v>9472</v>
      </c>
      <c r="B2049" s="2">
        <v>39913</v>
      </c>
      <c r="C2049" s="2">
        <v>39916</v>
      </c>
      <c r="D2049" s="4">
        <f>VLOOKUP(A2049,'Order Shipping'!$A$2:$C$2154,3,FALSE)</f>
        <v>6.96</v>
      </c>
      <c r="E2049" s="4">
        <f>VLOOKUP($A2049,'Order Sales'!$A$2:$H$2154,E$1,FALSE)</f>
        <v>33</v>
      </c>
      <c r="F2049">
        <f>VLOOKUP($A2049,'Order Sales'!$A$2:$H$2154,F$1,FALSE)</f>
        <v>362.17</v>
      </c>
      <c r="G2049" t="str">
        <f>VLOOKUP($A2049,'Order Sales'!$A$2:$H$2154,G$1,FALSE)</f>
        <v>Consumer</v>
      </c>
    </row>
    <row r="2050" spans="1:7" x14ac:dyDescent="0.3">
      <c r="A2050">
        <v>11267</v>
      </c>
      <c r="B2050" s="2">
        <v>39940</v>
      </c>
      <c r="C2050" s="2">
        <v>39942</v>
      </c>
      <c r="D2050" s="4">
        <f>VLOOKUP(A2050,'Order Shipping'!$A$2:$C$2154,3,FALSE)</f>
        <v>7.18</v>
      </c>
      <c r="E2050" s="4">
        <f>VLOOKUP($A2050,'Order Sales'!$A$2:$H$2154,E$1,FALSE)</f>
        <v>5</v>
      </c>
      <c r="F2050">
        <f>VLOOKUP($A2050,'Order Sales'!$A$2:$H$2154,F$1,FALSE)</f>
        <v>1455.49</v>
      </c>
      <c r="G2050" t="str">
        <f>VLOOKUP($A2050,'Order Sales'!$A$2:$H$2154,G$1,FALSE)</f>
        <v>Small Business</v>
      </c>
    </row>
    <row r="2051" spans="1:7" x14ac:dyDescent="0.3">
      <c r="A2051">
        <v>5587</v>
      </c>
      <c r="B2051" s="2">
        <v>39864</v>
      </c>
      <c r="C2051" s="2">
        <v>39866</v>
      </c>
      <c r="D2051" s="4">
        <f>VLOOKUP(A2051,'Order Shipping'!$A$2:$C$2154,3,FALSE)</f>
        <v>6.15</v>
      </c>
      <c r="E2051" s="4">
        <f>VLOOKUP($A2051,'Order Sales'!$A$2:$H$2154,E$1,FALSE)</f>
        <v>24</v>
      </c>
      <c r="F2051">
        <f>VLOOKUP($A2051,'Order Sales'!$A$2:$H$2154,F$1,FALSE)</f>
        <v>479.13</v>
      </c>
      <c r="G2051" t="str">
        <f>VLOOKUP($A2051,'Order Sales'!$A$2:$H$2154,G$1,FALSE)</f>
        <v>Corporate</v>
      </c>
    </row>
    <row r="2052" spans="1:7" x14ac:dyDescent="0.3">
      <c r="A2052">
        <v>6835</v>
      </c>
      <c r="B2052" s="2">
        <v>39886</v>
      </c>
      <c r="C2052" s="2">
        <v>39887</v>
      </c>
      <c r="D2052" s="4">
        <f>VLOOKUP(A2052,'Order Shipping'!$A$2:$C$2154,3,FALSE)</f>
        <v>23.76</v>
      </c>
      <c r="E2052" s="4">
        <f>VLOOKUP($A2052,'Order Sales'!$A$2:$H$2154,E$1,FALSE)</f>
        <v>36</v>
      </c>
      <c r="F2052">
        <f>VLOOKUP($A2052,'Order Sales'!$A$2:$H$2154,F$1,FALSE)</f>
        <v>7223.59</v>
      </c>
      <c r="G2052" t="str">
        <f>VLOOKUP($A2052,'Order Sales'!$A$2:$H$2154,G$1,FALSE)</f>
        <v>Corporate</v>
      </c>
    </row>
    <row r="2053" spans="1:7" x14ac:dyDescent="0.3">
      <c r="A2053">
        <v>2996</v>
      </c>
      <c r="B2053" s="2">
        <v>39830</v>
      </c>
      <c r="C2053" s="2">
        <v>39832</v>
      </c>
      <c r="D2053" s="4">
        <f>VLOOKUP(A2053,'Order Shipping'!$A$2:$C$2154,3,FALSE)</f>
        <v>1.57</v>
      </c>
      <c r="E2053" s="4">
        <f>VLOOKUP($A2053,'Order Sales'!$A$2:$H$2154,E$1,FALSE)</f>
        <v>46</v>
      </c>
      <c r="F2053">
        <f>VLOOKUP($A2053,'Order Sales'!$A$2:$H$2154,F$1,FALSE)</f>
        <v>78.08</v>
      </c>
      <c r="G2053" t="str">
        <f>VLOOKUP($A2053,'Order Sales'!$A$2:$H$2154,G$1,FALSE)</f>
        <v>Small Business</v>
      </c>
    </row>
    <row r="2054" spans="1:7" x14ac:dyDescent="0.3">
      <c r="A2054">
        <v>14899</v>
      </c>
      <c r="B2054" s="2">
        <v>39986</v>
      </c>
      <c r="C2054" s="2">
        <v>39988</v>
      </c>
      <c r="D2054" s="4">
        <f>VLOOKUP(A2054,'Order Shipping'!$A$2:$C$2154,3,FALSE)</f>
        <v>19.989999999999998</v>
      </c>
      <c r="E2054" s="4">
        <f>VLOOKUP($A2054,'Order Sales'!$A$2:$H$2154,E$1,FALSE)</f>
        <v>50</v>
      </c>
      <c r="F2054">
        <f>VLOOKUP($A2054,'Order Sales'!$A$2:$H$2154,F$1,FALSE)</f>
        <v>15383.7</v>
      </c>
      <c r="G2054" t="str">
        <f>VLOOKUP($A2054,'Order Sales'!$A$2:$H$2154,G$1,FALSE)</f>
        <v>Home Office</v>
      </c>
    </row>
    <row r="2055" spans="1:7" x14ac:dyDescent="0.3">
      <c r="A2055">
        <v>24484</v>
      </c>
      <c r="B2055" s="2">
        <v>40115</v>
      </c>
      <c r="C2055" s="2">
        <v>40117</v>
      </c>
      <c r="D2055" s="4">
        <f>VLOOKUP(A2055,'Order Shipping'!$A$2:$C$2154,3,FALSE)</f>
        <v>0.96</v>
      </c>
      <c r="E2055" s="4">
        <f>VLOOKUP($A2055,'Order Sales'!$A$2:$H$2154,E$1,FALSE)</f>
        <v>48</v>
      </c>
      <c r="F2055">
        <f>VLOOKUP($A2055,'Order Sales'!$A$2:$H$2154,F$1,FALSE)</f>
        <v>287.54000000000002</v>
      </c>
      <c r="G2055" t="str">
        <f>VLOOKUP($A2055,'Order Sales'!$A$2:$H$2154,G$1,FALSE)</f>
        <v>Corporate</v>
      </c>
    </row>
    <row r="2056" spans="1:7" x14ac:dyDescent="0.3">
      <c r="A2056">
        <v>16849</v>
      </c>
      <c r="B2056" s="2">
        <v>40011</v>
      </c>
      <c r="C2056" s="2">
        <v>40011</v>
      </c>
      <c r="D2056" s="4">
        <f>VLOOKUP(A2056,'Order Shipping'!$A$2:$C$2154,3,FALSE)</f>
        <v>4.8600000000000003</v>
      </c>
      <c r="E2056" s="4">
        <f>VLOOKUP($A2056,'Order Sales'!$A$2:$H$2154,E$1,FALSE)</f>
        <v>50</v>
      </c>
      <c r="F2056">
        <f>VLOOKUP($A2056,'Order Sales'!$A$2:$H$2154,F$1,FALSE)</f>
        <v>86.7</v>
      </c>
      <c r="G2056" t="str">
        <f>VLOOKUP($A2056,'Order Sales'!$A$2:$H$2154,G$1,FALSE)</f>
        <v>Home Office</v>
      </c>
    </row>
    <row r="2057" spans="1:7" x14ac:dyDescent="0.3">
      <c r="A2057">
        <v>15855</v>
      </c>
      <c r="B2057" s="2">
        <v>39998</v>
      </c>
      <c r="C2057" s="2">
        <v>40005</v>
      </c>
      <c r="D2057" s="4">
        <f>VLOOKUP(A2057,'Order Shipping'!$A$2:$C$2154,3,FALSE)</f>
        <v>19.989999999999998</v>
      </c>
      <c r="E2057" s="4">
        <f>VLOOKUP($A2057,'Order Sales'!$A$2:$H$2154,E$1,FALSE)</f>
        <v>9</v>
      </c>
      <c r="F2057">
        <f>VLOOKUP($A2057,'Order Sales'!$A$2:$H$2154,F$1,FALSE)</f>
        <v>1497.93</v>
      </c>
      <c r="G2057" t="str">
        <f>VLOOKUP($A2057,'Order Sales'!$A$2:$H$2154,G$1,FALSE)</f>
        <v>Corporate</v>
      </c>
    </row>
    <row r="2058" spans="1:7" x14ac:dyDescent="0.3">
      <c r="A2058">
        <v>5305</v>
      </c>
      <c r="B2058" s="2">
        <v>39859</v>
      </c>
      <c r="C2058" s="2">
        <v>39864</v>
      </c>
      <c r="D2058" s="4">
        <f>VLOOKUP(A2058,'Order Shipping'!$A$2:$C$2154,3,FALSE)</f>
        <v>9.0299999999999994</v>
      </c>
      <c r="E2058" s="4">
        <f>VLOOKUP($A2058,'Order Sales'!$A$2:$H$2154,E$1,FALSE)</f>
        <v>3</v>
      </c>
      <c r="F2058">
        <f>VLOOKUP($A2058,'Order Sales'!$A$2:$H$2154,F$1,FALSE)</f>
        <v>62.89</v>
      </c>
      <c r="G2058" t="str">
        <f>VLOOKUP($A2058,'Order Sales'!$A$2:$H$2154,G$1,FALSE)</f>
        <v>Small Business</v>
      </c>
    </row>
    <row r="2059" spans="1:7" x14ac:dyDescent="0.3">
      <c r="A2059">
        <v>26623</v>
      </c>
      <c r="B2059" s="2">
        <v>40147</v>
      </c>
      <c r="C2059" s="2">
        <v>40151</v>
      </c>
      <c r="D2059" s="4">
        <f>VLOOKUP(A2059,'Order Shipping'!$A$2:$C$2154,3,FALSE)</f>
        <v>1.01</v>
      </c>
      <c r="E2059" s="4">
        <f>VLOOKUP($A2059,'Order Sales'!$A$2:$H$2154,E$1,FALSE)</f>
        <v>46</v>
      </c>
      <c r="F2059">
        <f>VLOOKUP($A2059,'Order Sales'!$A$2:$H$2154,F$1,FALSE)</f>
        <v>132.01</v>
      </c>
      <c r="G2059" t="str">
        <f>VLOOKUP($A2059,'Order Sales'!$A$2:$H$2154,G$1,FALSE)</f>
        <v>Corporate</v>
      </c>
    </row>
    <row r="2060" spans="1:7" x14ac:dyDescent="0.3">
      <c r="A2060">
        <v>7936</v>
      </c>
      <c r="B2060" s="2">
        <v>39898</v>
      </c>
      <c r="C2060" s="2">
        <v>39899</v>
      </c>
      <c r="D2060" s="4">
        <f>VLOOKUP(A2060,'Order Shipping'!$A$2:$C$2154,3,FALSE)</f>
        <v>11.52</v>
      </c>
      <c r="E2060" s="4">
        <f>VLOOKUP($A2060,'Order Sales'!$A$2:$H$2154,E$1,FALSE)</f>
        <v>29</v>
      </c>
      <c r="F2060">
        <f>VLOOKUP($A2060,'Order Sales'!$A$2:$H$2154,F$1,FALSE)</f>
        <v>606.91</v>
      </c>
      <c r="G2060" t="str">
        <f>VLOOKUP($A2060,'Order Sales'!$A$2:$H$2154,G$1,FALSE)</f>
        <v>Home Office</v>
      </c>
    </row>
    <row r="2061" spans="1:7" x14ac:dyDescent="0.3">
      <c r="A2061">
        <v>5390</v>
      </c>
      <c r="B2061" s="2">
        <v>39861</v>
      </c>
      <c r="C2061" s="2">
        <v>39863</v>
      </c>
      <c r="D2061" s="4">
        <f>VLOOKUP(A2061,'Order Shipping'!$A$2:$C$2154,3,FALSE)</f>
        <v>10.84</v>
      </c>
      <c r="E2061" s="4">
        <f>VLOOKUP($A2061,'Order Sales'!$A$2:$H$2154,E$1,FALSE)</f>
        <v>10</v>
      </c>
      <c r="F2061">
        <f>VLOOKUP($A2061,'Order Sales'!$A$2:$H$2154,F$1,FALSE)</f>
        <v>607.77</v>
      </c>
      <c r="G2061" t="str">
        <f>VLOOKUP($A2061,'Order Sales'!$A$2:$H$2154,G$1,FALSE)</f>
        <v>Consumer</v>
      </c>
    </row>
    <row r="2062" spans="1:7" x14ac:dyDescent="0.3">
      <c r="A2062">
        <v>23036</v>
      </c>
      <c r="B2062" s="2">
        <v>40092</v>
      </c>
      <c r="C2062" s="2">
        <v>40094</v>
      </c>
      <c r="D2062" s="4">
        <f>VLOOKUP(A2062,'Order Shipping'!$A$2:$C$2154,3,FALSE)</f>
        <v>5.74</v>
      </c>
      <c r="E2062" s="4">
        <f>VLOOKUP($A2062,'Order Sales'!$A$2:$H$2154,E$1,FALSE)</f>
        <v>31</v>
      </c>
      <c r="F2062">
        <f>VLOOKUP($A2062,'Order Sales'!$A$2:$H$2154,F$1,FALSE)</f>
        <v>176.28</v>
      </c>
      <c r="G2062" t="str">
        <f>VLOOKUP($A2062,'Order Sales'!$A$2:$H$2154,G$1,FALSE)</f>
        <v>Corporate</v>
      </c>
    </row>
    <row r="2063" spans="1:7" x14ac:dyDescent="0.3">
      <c r="A2063">
        <v>25698</v>
      </c>
      <c r="B2063" s="2">
        <v>40134</v>
      </c>
      <c r="C2063" s="2">
        <v>40134</v>
      </c>
      <c r="D2063" s="4">
        <f>VLOOKUP(A2063,'Order Shipping'!$A$2:$C$2154,3,FALSE)</f>
        <v>19.989999999999998</v>
      </c>
      <c r="E2063" s="4">
        <f>VLOOKUP($A2063,'Order Sales'!$A$2:$H$2154,E$1,FALSE)</f>
        <v>26</v>
      </c>
      <c r="F2063">
        <f>VLOOKUP($A2063,'Order Sales'!$A$2:$H$2154,F$1,FALSE)</f>
        <v>4286.55</v>
      </c>
      <c r="G2063" t="str">
        <f>VLOOKUP($A2063,'Order Sales'!$A$2:$H$2154,G$1,FALSE)</f>
        <v>Corporate</v>
      </c>
    </row>
    <row r="2064" spans="1:7" x14ac:dyDescent="0.3">
      <c r="A2064">
        <v>13097</v>
      </c>
      <c r="B2064" s="2">
        <v>39959</v>
      </c>
      <c r="C2064" s="2">
        <v>39959</v>
      </c>
      <c r="D2064" s="4">
        <f>VLOOKUP(A2064,'Order Shipping'!$A$2:$C$2154,3,FALSE)</f>
        <v>3</v>
      </c>
      <c r="E2064" s="4">
        <f>VLOOKUP($A2064,'Order Sales'!$A$2:$H$2154,E$1,FALSE)</f>
        <v>21</v>
      </c>
      <c r="F2064">
        <f>VLOOKUP($A2064,'Order Sales'!$A$2:$H$2154,F$1,FALSE)</f>
        <v>2292.1015000000002</v>
      </c>
      <c r="G2064" t="str">
        <f>VLOOKUP($A2064,'Order Sales'!$A$2:$H$2154,G$1,FALSE)</f>
        <v>Small Business</v>
      </c>
    </row>
    <row r="2065" spans="1:7" x14ac:dyDescent="0.3">
      <c r="A2065">
        <v>1667</v>
      </c>
      <c r="B2065" s="2">
        <v>39819</v>
      </c>
      <c r="C2065" s="2">
        <v>39821</v>
      </c>
      <c r="D2065" s="4">
        <f>VLOOKUP(A2065,'Order Shipping'!$A$2:$C$2154,3,FALSE)</f>
        <v>5.09</v>
      </c>
      <c r="E2065" s="4">
        <f>VLOOKUP($A2065,'Order Sales'!$A$2:$H$2154,E$1,FALSE)</f>
        <v>34</v>
      </c>
      <c r="F2065">
        <f>VLOOKUP($A2065,'Order Sales'!$A$2:$H$2154,F$1,FALSE)</f>
        <v>1089.5899999999999</v>
      </c>
      <c r="G2065" t="str">
        <f>VLOOKUP($A2065,'Order Sales'!$A$2:$H$2154,G$1,FALSE)</f>
        <v>Consumer</v>
      </c>
    </row>
    <row r="2066" spans="1:7" x14ac:dyDescent="0.3">
      <c r="A2066">
        <v>26165</v>
      </c>
      <c r="B2066" s="2">
        <v>40140</v>
      </c>
      <c r="C2066" s="2">
        <v>40147</v>
      </c>
      <c r="D2066" s="4">
        <f>VLOOKUP(A2066,'Order Shipping'!$A$2:$C$2154,3,FALSE)</f>
        <v>6.25</v>
      </c>
      <c r="E2066" s="4">
        <f>VLOOKUP($A2066,'Order Sales'!$A$2:$H$2154,E$1,FALSE)</f>
        <v>36</v>
      </c>
      <c r="F2066">
        <f>VLOOKUP($A2066,'Order Sales'!$A$2:$H$2154,F$1,FALSE)</f>
        <v>572.4</v>
      </c>
      <c r="G2066" t="str">
        <f>VLOOKUP($A2066,'Order Sales'!$A$2:$H$2154,G$1,FALSE)</f>
        <v>Home Office</v>
      </c>
    </row>
    <row r="2067" spans="1:7" x14ac:dyDescent="0.3">
      <c r="A2067">
        <v>15353</v>
      </c>
      <c r="B2067" s="2">
        <v>39993</v>
      </c>
      <c r="C2067" s="2">
        <v>39993</v>
      </c>
      <c r="D2067" s="4">
        <f>VLOOKUP(A2067,'Order Shipping'!$A$2:$C$2154,3,FALSE)</f>
        <v>10.16</v>
      </c>
      <c r="E2067" s="4">
        <f>VLOOKUP($A2067,'Order Sales'!$A$2:$H$2154,E$1,FALSE)</f>
        <v>34</v>
      </c>
      <c r="F2067">
        <f>VLOOKUP($A2067,'Order Sales'!$A$2:$H$2154,F$1,FALSE)</f>
        <v>285.06</v>
      </c>
      <c r="G2067" t="str">
        <f>VLOOKUP($A2067,'Order Sales'!$A$2:$H$2154,G$1,FALSE)</f>
        <v>Consumer</v>
      </c>
    </row>
    <row r="2068" spans="1:7" x14ac:dyDescent="0.3">
      <c r="A2068">
        <v>24852</v>
      </c>
      <c r="B2068" s="2">
        <v>40120</v>
      </c>
      <c r="C2068" s="2">
        <v>40122</v>
      </c>
      <c r="D2068" s="4">
        <f>VLOOKUP(A2068,'Order Shipping'!$A$2:$C$2154,3,FALSE)</f>
        <v>30</v>
      </c>
      <c r="E2068" s="4">
        <f>VLOOKUP($A2068,'Order Sales'!$A$2:$H$2154,E$1,FALSE)</f>
        <v>11</v>
      </c>
      <c r="F2068">
        <f>VLOOKUP($A2068,'Order Sales'!$A$2:$H$2154,F$1,FALSE)</f>
        <v>1865.94</v>
      </c>
      <c r="G2068" t="str">
        <f>VLOOKUP($A2068,'Order Sales'!$A$2:$H$2154,G$1,FALSE)</f>
        <v>Home Office</v>
      </c>
    </row>
    <row r="2069" spans="1:7" x14ac:dyDescent="0.3">
      <c r="A2069">
        <v>20854</v>
      </c>
      <c r="B2069" s="2">
        <v>40062</v>
      </c>
      <c r="C2069" s="2">
        <v>40062</v>
      </c>
      <c r="D2069" s="4">
        <f>VLOOKUP(A2069,'Order Shipping'!$A$2:$C$2154,3,FALSE)</f>
        <v>12.62</v>
      </c>
      <c r="E2069" s="4">
        <f>VLOOKUP($A2069,'Order Sales'!$A$2:$H$2154,E$1,FALSE)</f>
        <v>7</v>
      </c>
      <c r="F2069">
        <f>VLOOKUP($A2069,'Order Sales'!$A$2:$H$2154,F$1,FALSE)</f>
        <v>230.29</v>
      </c>
      <c r="G2069" t="str">
        <f>VLOOKUP($A2069,'Order Sales'!$A$2:$H$2154,G$1,FALSE)</f>
        <v>Home Office</v>
      </c>
    </row>
    <row r="2070" spans="1:7" x14ac:dyDescent="0.3">
      <c r="A2070">
        <v>6293</v>
      </c>
      <c r="B2070" s="2">
        <v>39877</v>
      </c>
      <c r="C2070" s="2">
        <v>39879</v>
      </c>
      <c r="D2070" s="4">
        <f>VLOOKUP(A2070,'Order Shipping'!$A$2:$C$2154,3,FALSE)</f>
        <v>7.53</v>
      </c>
      <c r="E2070" s="4">
        <f>VLOOKUP($A2070,'Order Sales'!$A$2:$H$2154,E$1,FALSE)</f>
        <v>5</v>
      </c>
      <c r="F2070">
        <f>VLOOKUP($A2070,'Order Sales'!$A$2:$H$2154,F$1,FALSE)</f>
        <v>185.79</v>
      </c>
      <c r="G2070" t="str">
        <f>VLOOKUP($A2070,'Order Sales'!$A$2:$H$2154,G$1,FALSE)</f>
        <v>Corporate</v>
      </c>
    </row>
    <row r="2071" spans="1:7" x14ac:dyDescent="0.3">
      <c r="A2071">
        <v>6536</v>
      </c>
      <c r="B2071" s="2">
        <v>39881</v>
      </c>
      <c r="C2071" s="2">
        <v>39883</v>
      </c>
      <c r="D2071" s="4">
        <f>VLOOKUP(A2071,'Order Shipping'!$A$2:$C$2154,3,FALSE)</f>
        <v>49</v>
      </c>
      <c r="E2071" s="4">
        <f>VLOOKUP($A2071,'Order Sales'!$A$2:$H$2154,E$1,FALSE)</f>
        <v>21</v>
      </c>
      <c r="F2071">
        <f>VLOOKUP($A2071,'Order Sales'!$A$2:$H$2154,F$1,FALSE)</f>
        <v>118.51</v>
      </c>
      <c r="G2071" t="str">
        <f>VLOOKUP($A2071,'Order Sales'!$A$2:$H$2154,G$1,FALSE)</f>
        <v>Corporate</v>
      </c>
    </row>
    <row r="2072" spans="1:7" x14ac:dyDescent="0.3">
      <c r="A2072">
        <v>10433</v>
      </c>
      <c r="B2072" s="2">
        <v>39927</v>
      </c>
      <c r="C2072" s="2">
        <v>39930</v>
      </c>
      <c r="D2072" s="4">
        <f>VLOOKUP(A2072,'Order Shipping'!$A$2:$C$2154,3,FALSE)</f>
        <v>0.5</v>
      </c>
      <c r="E2072" s="4">
        <f>VLOOKUP($A2072,'Order Sales'!$A$2:$H$2154,E$1,FALSE)</f>
        <v>28</v>
      </c>
      <c r="F2072">
        <f>VLOOKUP($A2072,'Order Sales'!$A$2:$H$2154,F$1,FALSE)</f>
        <v>140.02000000000001</v>
      </c>
      <c r="G2072" t="str">
        <f>VLOOKUP($A2072,'Order Sales'!$A$2:$H$2154,G$1,FALSE)</f>
        <v>Home Office</v>
      </c>
    </row>
    <row r="2073" spans="1:7" x14ac:dyDescent="0.3">
      <c r="A2073">
        <v>15506</v>
      </c>
      <c r="B2073" s="2">
        <v>39995</v>
      </c>
      <c r="C2073" s="2">
        <v>40004</v>
      </c>
      <c r="D2073" s="4">
        <f>VLOOKUP(A2073,'Order Shipping'!$A$2:$C$2154,3,FALSE)</f>
        <v>1.2</v>
      </c>
      <c r="E2073" s="4">
        <f>VLOOKUP($A2073,'Order Sales'!$A$2:$H$2154,E$1,FALSE)</f>
        <v>20</v>
      </c>
      <c r="F2073">
        <f>VLOOKUP($A2073,'Order Sales'!$A$2:$H$2154,F$1,FALSE)</f>
        <v>120.3</v>
      </c>
      <c r="G2073" t="str">
        <f>VLOOKUP($A2073,'Order Sales'!$A$2:$H$2154,G$1,FALSE)</f>
        <v>Small Business</v>
      </c>
    </row>
    <row r="2074" spans="1:7" x14ac:dyDescent="0.3">
      <c r="A2074">
        <v>6101</v>
      </c>
      <c r="B2074" s="2">
        <v>39873</v>
      </c>
      <c r="C2074" s="2">
        <v>39874</v>
      </c>
      <c r="D2074" s="4">
        <f>VLOOKUP(A2074,'Order Shipping'!$A$2:$C$2154,3,FALSE)</f>
        <v>7.47</v>
      </c>
      <c r="E2074" s="4">
        <f>VLOOKUP($A2074,'Order Sales'!$A$2:$H$2154,E$1,FALSE)</f>
        <v>8</v>
      </c>
      <c r="F2074">
        <f>VLOOKUP($A2074,'Order Sales'!$A$2:$H$2154,F$1,FALSE)</f>
        <v>327.61</v>
      </c>
      <c r="G2074" t="str">
        <f>VLOOKUP($A2074,'Order Sales'!$A$2:$H$2154,G$1,FALSE)</f>
        <v>Corporate</v>
      </c>
    </row>
    <row r="2075" spans="1:7" x14ac:dyDescent="0.3">
      <c r="A2075">
        <v>27506</v>
      </c>
      <c r="B2075" s="2">
        <v>40159</v>
      </c>
      <c r="C2075" s="2">
        <v>40161</v>
      </c>
      <c r="D2075" s="4">
        <f>VLOOKUP(A2075,'Order Shipping'!$A$2:$C$2154,3,FALSE)</f>
        <v>4.8600000000000003</v>
      </c>
      <c r="E2075" s="4">
        <f>VLOOKUP($A2075,'Order Sales'!$A$2:$H$2154,E$1,FALSE)</f>
        <v>36</v>
      </c>
      <c r="F2075">
        <f>VLOOKUP($A2075,'Order Sales'!$A$2:$H$2154,F$1,FALSE)</f>
        <v>1072.3599999999999</v>
      </c>
      <c r="G2075" t="str">
        <f>VLOOKUP($A2075,'Order Sales'!$A$2:$H$2154,G$1,FALSE)</f>
        <v>Corporate</v>
      </c>
    </row>
    <row r="2076" spans="1:7" x14ac:dyDescent="0.3">
      <c r="A2076">
        <v>18351</v>
      </c>
      <c r="B2076" s="2">
        <v>40031</v>
      </c>
      <c r="C2076" s="2">
        <v>40033</v>
      </c>
      <c r="D2076" s="4">
        <f>VLOOKUP(A2076,'Order Shipping'!$A$2:$C$2154,3,FALSE)</f>
        <v>6.32</v>
      </c>
      <c r="E2076" s="4">
        <f>VLOOKUP($A2076,'Order Sales'!$A$2:$H$2154,E$1,FALSE)</f>
        <v>41</v>
      </c>
      <c r="F2076">
        <f>VLOOKUP($A2076,'Order Sales'!$A$2:$H$2154,F$1,FALSE)</f>
        <v>854.23</v>
      </c>
      <c r="G2076" t="str">
        <f>VLOOKUP($A2076,'Order Sales'!$A$2:$H$2154,G$1,FALSE)</f>
        <v>Small Business</v>
      </c>
    </row>
    <row r="2077" spans="1:7" x14ac:dyDescent="0.3">
      <c r="A2077">
        <v>24820</v>
      </c>
      <c r="B2077" s="2">
        <v>40120</v>
      </c>
      <c r="C2077" s="2">
        <v>40120</v>
      </c>
      <c r="D2077" s="4">
        <f>VLOOKUP(A2077,'Order Shipping'!$A$2:$C$2154,3,FALSE)</f>
        <v>35</v>
      </c>
      <c r="E2077" s="4">
        <f>VLOOKUP($A2077,'Order Sales'!$A$2:$H$2154,E$1,FALSE)</f>
        <v>21</v>
      </c>
      <c r="F2077">
        <f>VLOOKUP($A2077,'Order Sales'!$A$2:$H$2154,F$1,FALSE)</f>
        <v>3508.33</v>
      </c>
      <c r="G2077" t="str">
        <f>VLOOKUP($A2077,'Order Sales'!$A$2:$H$2154,G$1,FALSE)</f>
        <v>Corporate</v>
      </c>
    </row>
    <row r="2078" spans="1:7" x14ac:dyDescent="0.3">
      <c r="A2078">
        <v>21965</v>
      </c>
      <c r="B2078" s="2">
        <v>40079</v>
      </c>
      <c r="C2078" s="2">
        <v>40080</v>
      </c>
      <c r="D2078" s="4">
        <f>VLOOKUP(A2078,'Order Shipping'!$A$2:$C$2154,3,FALSE)</f>
        <v>4.5</v>
      </c>
      <c r="E2078" s="4">
        <f>VLOOKUP($A2078,'Order Sales'!$A$2:$H$2154,E$1,FALSE)</f>
        <v>32</v>
      </c>
      <c r="F2078">
        <f>VLOOKUP($A2078,'Order Sales'!$A$2:$H$2154,F$1,FALSE)</f>
        <v>1929.19</v>
      </c>
      <c r="G2078" t="str">
        <f>VLOOKUP($A2078,'Order Sales'!$A$2:$H$2154,G$1,FALSE)</f>
        <v>Corporate</v>
      </c>
    </row>
    <row r="2079" spans="1:7" x14ac:dyDescent="0.3">
      <c r="A2079">
        <v>27722</v>
      </c>
      <c r="B2079" s="2">
        <v>40161</v>
      </c>
      <c r="C2079" s="2">
        <v>40168</v>
      </c>
      <c r="D2079" s="4">
        <f>VLOOKUP(A2079,'Order Shipping'!$A$2:$C$2154,3,FALSE)</f>
        <v>19.989999999999998</v>
      </c>
      <c r="E2079" s="4">
        <f>VLOOKUP($A2079,'Order Sales'!$A$2:$H$2154,E$1,FALSE)</f>
        <v>23</v>
      </c>
      <c r="F2079">
        <f>VLOOKUP($A2079,'Order Sales'!$A$2:$H$2154,F$1,FALSE)</f>
        <v>849.46</v>
      </c>
      <c r="G2079" t="str">
        <f>VLOOKUP($A2079,'Order Sales'!$A$2:$H$2154,G$1,FALSE)</f>
        <v>Corporate</v>
      </c>
    </row>
    <row r="2080" spans="1:7" x14ac:dyDescent="0.3">
      <c r="A2080">
        <v>17610</v>
      </c>
      <c r="B2080" s="2">
        <v>40023</v>
      </c>
      <c r="C2080" s="2">
        <v>40025</v>
      </c>
      <c r="D2080" s="4">
        <f>VLOOKUP(A2080,'Order Shipping'!$A$2:$C$2154,3,FALSE)</f>
        <v>7.86</v>
      </c>
      <c r="E2080" s="4">
        <f>VLOOKUP($A2080,'Order Sales'!$A$2:$H$2154,E$1,FALSE)</f>
        <v>34</v>
      </c>
      <c r="F2080">
        <f>VLOOKUP($A2080,'Order Sales'!$A$2:$H$2154,F$1,FALSE)</f>
        <v>225.98</v>
      </c>
      <c r="G2080" t="str">
        <f>VLOOKUP($A2080,'Order Sales'!$A$2:$H$2154,G$1,FALSE)</f>
        <v>Corporate</v>
      </c>
    </row>
    <row r="2081" spans="1:7" x14ac:dyDescent="0.3">
      <c r="A2081">
        <v>19909</v>
      </c>
      <c r="B2081" s="2">
        <v>40052</v>
      </c>
      <c r="C2081" s="2">
        <v>40053</v>
      </c>
      <c r="D2081" s="4">
        <f>VLOOKUP(A2081,'Order Shipping'!$A$2:$C$2154,3,FALSE)</f>
        <v>5.5</v>
      </c>
      <c r="E2081" s="4">
        <f>VLOOKUP($A2081,'Order Sales'!$A$2:$H$2154,E$1,FALSE)</f>
        <v>18</v>
      </c>
      <c r="F2081">
        <f>VLOOKUP($A2081,'Order Sales'!$A$2:$H$2154,F$1,FALSE)</f>
        <v>986.24</v>
      </c>
      <c r="G2081" t="str">
        <f>VLOOKUP($A2081,'Order Sales'!$A$2:$H$2154,G$1,FALSE)</f>
        <v>Corporate</v>
      </c>
    </row>
    <row r="2082" spans="1:7" x14ac:dyDescent="0.3">
      <c r="A2082">
        <v>17696</v>
      </c>
      <c r="B2082" s="2">
        <v>40025</v>
      </c>
      <c r="C2082" s="2">
        <v>40027</v>
      </c>
      <c r="D2082" s="4">
        <f>VLOOKUP(A2082,'Order Shipping'!$A$2:$C$2154,3,FALSE)</f>
        <v>12.65</v>
      </c>
      <c r="E2082" s="4">
        <f>VLOOKUP($A2082,'Order Sales'!$A$2:$H$2154,E$1,FALSE)</f>
        <v>31</v>
      </c>
      <c r="F2082">
        <f>VLOOKUP($A2082,'Order Sales'!$A$2:$H$2154,F$1,FALSE)</f>
        <v>3945.95</v>
      </c>
      <c r="G2082" t="str">
        <f>VLOOKUP($A2082,'Order Sales'!$A$2:$H$2154,G$1,FALSE)</f>
        <v>Corporate</v>
      </c>
    </row>
    <row r="2083" spans="1:7" x14ac:dyDescent="0.3">
      <c r="A2083">
        <v>26107</v>
      </c>
      <c r="B2083" s="2">
        <v>40140</v>
      </c>
      <c r="C2083" s="2">
        <v>40142</v>
      </c>
      <c r="D2083" s="4">
        <f>VLOOKUP(A2083,'Order Shipping'!$A$2:$C$2154,3,FALSE)</f>
        <v>8.99</v>
      </c>
      <c r="E2083" s="4">
        <f>VLOOKUP($A2083,'Order Sales'!$A$2:$H$2154,E$1,FALSE)</f>
        <v>3</v>
      </c>
      <c r="F2083">
        <f>VLOOKUP($A2083,'Order Sales'!$A$2:$H$2154,F$1,FALSE)</f>
        <v>68.64</v>
      </c>
      <c r="G2083" t="str">
        <f>VLOOKUP($A2083,'Order Sales'!$A$2:$H$2154,G$1,FALSE)</f>
        <v>Corporate</v>
      </c>
    </row>
    <row r="2084" spans="1:7" x14ac:dyDescent="0.3">
      <c r="A2084">
        <v>7896</v>
      </c>
      <c r="B2084" s="2">
        <v>39898</v>
      </c>
      <c r="C2084" s="2">
        <v>39900</v>
      </c>
      <c r="D2084" s="4">
        <f>VLOOKUP(A2084,'Order Shipping'!$A$2:$C$2154,3,FALSE)</f>
        <v>60</v>
      </c>
      <c r="E2084" s="4">
        <f>VLOOKUP($A2084,'Order Sales'!$A$2:$H$2154,E$1,FALSE)</f>
        <v>7</v>
      </c>
      <c r="F2084">
        <f>VLOOKUP($A2084,'Order Sales'!$A$2:$H$2154,F$1,FALSE)</f>
        <v>545.04</v>
      </c>
      <c r="G2084" t="str">
        <f>VLOOKUP($A2084,'Order Sales'!$A$2:$H$2154,G$1,FALSE)</f>
        <v>Home Office</v>
      </c>
    </row>
    <row r="2085" spans="1:7" x14ac:dyDescent="0.3">
      <c r="A2085">
        <v>17841</v>
      </c>
      <c r="B2085" s="2">
        <v>40026</v>
      </c>
      <c r="C2085" s="2">
        <v>40027</v>
      </c>
      <c r="D2085" s="4">
        <f>VLOOKUP(A2085,'Order Shipping'!$A$2:$C$2154,3,FALSE)</f>
        <v>5.19</v>
      </c>
      <c r="E2085" s="4">
        <f>VLOOKUP($A2085,'Order Sales'!$A$2:$H$2154,E$1,FALSE)</f>
        <v>30</v>
      </c>
      <c r="F2085">
        <f>VLOOKUP($A2085,'Order Sales'!$A$2:$H$2154,F$1,FALSE)</f>
        <v>192.41</v>
      </c>
      <c r="G2085" t="str">
        <f>VLOOKUP($A2085,'Order Sales'!$A$2:$H$2154,G$1,FALSE)</f>
        <v>Corporate</v>
      </c>
    </row>
    <row r="2086" spans="1:7" x14ac:dyDescent="0.3">
      <c r="A2086">
        <v>27567</v>
      </c>
      <c r="B2086" s="2">
        <v>40159</v>
      </c>
      <c r="C2086" s="2">
        <v>40161</v>
      </c>
      <c r="D2086" s="4">
        <f>VLOOKUP(A2086,'Order Shipping'!$A$2:$C$2154,3,FALSE)</f>
        <v>51.94</v>
      </c>
      <c r="E2086" s="4">
        <f>VLOOKUP($A2086,'Order Sales'!$A$2:$H$2154,E$1,FALSE)</f>
        <v>2</v>
      </c>
      <c r="F2086">
        <f>VLOOKUP($A2086,'Order Sales'!$A$2:$H$2154,F$1,FALSE)</f>
        <v>302.91000000000003</v>
      </c>
      <c r="G2086" t="str">
        <f>VLOOKUP($A2086,'Order Sales'!$A$2:$H$2154,G$1,FALSE)</f>
        <v>Consumer</v>
      </c>
    </row>
    <row r="2087" spans="1:7" x14ac:dyDescent="0.3">
      <c r="A2087">
        <v>14159</v>
      </c>
      <c r="B2087" s="2">
        <v>39976</v>
      </c>
      <c r="C2087" s="2">
        <v>39978</v>
      </c>
      <c r="D2087" s="4">
        <f>VLOOKUP(A2087,'Order Shipping'!$A$2:$C$2154,3,FALSE)</f>
        <v>5.0999999999999996</v>
      </c>
      <c r="E2087" s="4">
        <f>VLOOKUP($A2087,'Order Sales'!$A$2:$H$2154,E$1,FALSE)</f>
        <v>38</v>
      </c>
      <c r="F2087">
        <f>VLOOKUP($A2087,'Order Sales'!$A$2:$H$2154,F$1,FALSE)</f>
        <v>1756.27</v>
      </c>
      <c r="G2087" t="str">
        <f>VLOOKUP($A2087,'Order Sales'!$A$2:$H$2154,G$1,FALSE)</f>
        <v>Home Office</v>
      </c>
    </row>
    <row r="2088" spans="1:7" x14ac:dyDescent="0.3">
      <c r="A2088">
        <v>19196</v>
      </c>
      <c r="B2088" s="2">
        <v>40042</v>
      </c>
      <c r="C2088" s="2">
        <v>40042</v>
      </c>
      <c r="D2088" s="4">
        <f>VLOOKUP(A2088,'Order Shipping'!$A$2:$C$2154,3,FALSE)</f>
        <v>4.8600000000000003</v>
      </c>
      <c r="E2088" s="4">
        <f>VLOOKUP($A2088,'Order Sales'!$A$2:$H$2154,E$1,FALSE)</f>
        <v>11</v>
      </c>
      <c r="F2088">
        <f>VLOOKUP($A2088,'Order Sales'!$A$2:$H$2154,F$1,FALSE)</f>
        <v>59.03</v>
      </c>
      <c r="G2088" t="str">
        <f>VLOOKUP($A2088,'Order Sales'!$A$2:$H$2154,G$1,FALSE)</f>
        <v>Home Office</v>
      </c>
    </row>
    <row r="2089" spans="1:7" x14ac:dyDescent="0.3">
      <c r="A2089">
        <v>16562</v>
      </c>
      <c r="B2089" s="2">
        <v>40008</v>
      </c>
      <c r="C2089" s="2">
        <v>40008</v>
      </c>
      <c r="D2089" s="4">
        <f>VLOOKUP(A2089,'Order Shipping'!$A$2:$C$2154,3,FALSE)</f>
        <v>59.24</v>
      </c>
      <c r="E2089" s="4">
        <f>VLOOKUP($A2089,'Order Sales'!$A$2:$H$2154,E$1,FALSE)</f>
        <v>12</v>
      </c>
      <c r="F2089">
        <f>VLOOKUP($A2089,'Order Sales'!$A$2:$H$2154,F$1,FALSE)</f>
        <v>2340.5039999999999</v>
      </c>
      <c r="G2089" t="str">
        <f>VLOOKUP($A2089,'Order Sales'!$A$2:$H$2154,G$1,FALSE)</f>
        <v>Home Office</v>
      </c>
    </row>
    <row r="2090" spans="1:7" x14ac:dyDescent="0.3">
      <c r="A2090">
        <v>15637</v>
      </c>
      <c r="B2090" s="2">
        <v>39996</v>
      </c>
      <c r="C2090" s="2">
        <v>39998</v>
      </c>
      <c r="D2090" s="4">
        <f>VLOOKUP(A2090,'Order Shipping'!$A$2:$C$2154,3,FALSE)</f>
        <v>4.5</v>
      </c>
      <c r="E2090" s="4">
        <f>VLOOKUP($A2090,'Order Sales'!$A$2:$H$2154,E$1,FALSE)</f>
        <v>20</v>
      </c>
      <c r="F2090">
        <f>VLOOKUP($A2090,'Order Sales'!$A$2:$H$2154,F$1,FALSE)</f>
        <v>1205.73</v>
      </c>
      <c r="G2090" t="str">
        <f>VLOOKUP($A2090,'Order Sales'!$A$2:$H$2154,G$1,FALSE)</f>
        <v>Corporate</v>
      </c>
    </row>
    <row r="2091" spans="1:7" x14ac:dyDescent="0.3">
      <c r="A2091">
        <v>4000</v>
      </c>
      <c r="B2091" s="2">
        <v>39844</v>
      </c>
      <c r="C2091" s="2">
        <v>39846</v>
      </c>
      <c r="D2091" s="4">
        <f>VLOOKUP(A2091,'Order Shipping'!$A$2:$C$2154,3,FALSE)</f>
        <v>5.83</v>
      </c>
      <c r="E2091" s="4">
        <f>VLOOKUP($A2091,'Order Sales'!$A$2:$H$2154,E$1,FALSE)</f>
        <v>6</v>
      </c>
      <c r="F2091">
        <f>VLOOKUP($A2091,'Order Sales'!$A$2:$H$2154,F$1,FALSE)</f>
        <v>49.81</v>
      </c>
      <c r="G2091" t="str">
        <f>VLOOKUP($A2091,'Order Sales'!$A$2:$H$2154,G$1,FALSE)</f>
        <v>Corporate</v>
      </c>
    </row>
    <row r="2092" spans="1:7" x14ac:dyDescent="0.3">
      <c r="A2092">
        <v>8868</v>
      </c>
      <c r="B2092" s="2">
        <v>39909</v>
      </c>
      <c r="C2092" s="2">
        <v>39916</v>
      </c>
      <c r="D2092" s="4">
        <f>VLOOKUP(A2092,'Order Shipping'!$A$2:$C$2154,3,FALSE)</f>
        <v>5.5</v>
      </c>
      <c r="E2092" s="4">
        <f>VLOOKUP($A2092,'Order Sales'!$A$2:$H$2154,E$1,FALSE)</f>
        <v>27</v>
      </c>
      <c r="F2092">
        <f>VLOOKUP($A2092,'Order Sales'!$A$2:$H$2154,F$1,FALSE)</f>
        <v>384.74</v>
      </c>
      <c r="G2092" t="str">
        <f>VLOOKUP($A2092,'Order Sales'!$A$2:$H$2154,G$1,FALSE)</f>
        <v>Corporate</v>
      </c>
    </row>
    <row r="2093" spans="1:7" x14ac:dyDescent="0.3">
      <c r="A2093">
        <v>11203</v>
      </c>
      <c r="B2093" s="2">
        <v>39940</v>
      </c>
      <c r="C2093" s="2">
        <v>39942</v>
      </c>
      <c r="D2093" s="4">
        <f>VLOOKUP(A2093,'Order Shipping'!$A$2:$C$2154,3,FALSE)</f>
        <v>8.99</v>
      </c>
      <c r="E2093" s="4">
        <f>VLOOKUP($A2093,'Order Sales'!$A$2:$H$2154,E$1,FALSE)</f>
        <v>43</v>
      </c>
      <c r="F2093">
        <f>VLOOKUP($A2093,'Order Sales'!$A$2:$H$2154,F$1,FALSE)</f>
        <v>2251.4969999999998</v>
      </c>
      <c r="G2093" t="str">
        <f>VLOOKUP($A2093,'Order Sales'!$A$2:$H$2154,G$1,FALSE)</f>
        <v>Corporate</v>
      </c>
    </row>
    <row r="2094" spans="1:7" x14ac:dyDescent="0.3">
      <c r="A2094">
        <v>9302</v>
      </c>
      <c r="B2094" s="2">
        <v>39912</v>
      </c>
      <c r="C2094" s="2">
        <v>39913</v>
      </c>
      <c r="D2094" s="4">
        <f>VLOOKUP(A2094,'Order Shipping'!$A$2:$C$2154,3,FALSE)</f>
        <v>1.25</v>
      </c>
      <c r="E2094" s="4">
        <f>VLOOKUP($A2094,'Order Sales'!$A$2:$H$2154,E$1,FALSE)</f>
        <v>29</v>
      </c>
      <c r="F2094">
        <f>VLOOKUP($A2094,'Order Sales'!$A$2:$H$2154,F$1,FALSE)</f>
        <v>80.61</v>
      </c>
      <c r="G2094" t="str">
        <f>VLOOKUP($A2094,'Order Sales'!$A$2:$H$2154,G$1,FALSE)</f>
        <v>Small Business</v>
      </c>
    </row>
    <row r="2095" spans="1:7" x14ac:dyDescent="0.3">
      <c r="A2095">
        <v>2283</v>
      </c>
      <c r="B2095" s="2">
        <v>39824</v>
      </c>
      <c r="C2095" s="2">
        <v>39824</v>
      </c>
      <c r="D2095" s="4">
        <f>VLOOKUP(A2095,'Order Shipping'!$A$2:$C$2154,3,FALSE)</f>
        <v>14.7</v>
      </c>
      <c r="E2095" s="4">
        <f>VLOOKUP($A2095,'Order Sales'!$A$2:$H$2154,E$1,FALSE)</f>
        <v>20</v>
      </c>
      <c r="F2095">
        <f>VLOOKUP($A2095,'Order Sales'!$A$2:$H$2154,F$1,FALSE)</f>
        <v>4531.34</v>
      </c>
      <c r="G2095" t="str">
        <f>VLOOKUP($A2095,'Order Sales'!$A$2:$H$2154,G$1,FALSE)</f>
        <v>Small Business</v>
      </c>
    </row>
    <row r="2096" spans="1:7" x14ac:dyDescent="0.3">
      <c r="A2096">
        <v>19530</v>
      </c>
      <c r="B2096" s="2">
        <v>40047</v>
      </c>
      <c r="C2096" s="2">
        <v>40048</v>
      </c>
      <c r="D2096" s="4">
        <f>VLOOKUP(A2096,'Order Shipping'!$A$2:$C$2154,3,FALSE)</f>
        <v>5.31</v>
      </c>
      <c r="E2096" s="4">
        <f>VLOOKUP($A2096,'Order Sales'!$A$2:$H$2154,E$1,FALSE)</f>
        <v>12</v>
      </c>
      <c r="F2096">
        <f>VLOOKUP($A2096,'Order Sales'!$A$2:$H$2154,F$1,FALSE)</f>
        <v>653.78599999999994</v>
      </c>
      <c r="G2096" t="str">
        <f>VLOOKUP($A2096,'Order Sales'!$A$2:$H$2154,G$1,FALSE)</f>
        <v>Corporate</v>
      </c>
    </row>
    <row r="2097" spans="1:7" x14ac:dyDescent="0.3">
      <c r="A2097">
        <v>12090</v>
      </c>
      <c r="B2097" s="2">
        <v>39950</v>
      </c>
      <c r="C2097" s="2">
        <v>39957</v>
      </c>
      <c r="D2097" s="4">
        <f>VLOOKUP(A2097,'Order Shipping'!$A$2:$C$2154,3,FALSE)</f>
        <v>30</v>
      </c>
      <c r="E2097" s="4">
        <f>VLOOKUP($A2097,'Order Sales'!$A$2:$H$2154,E$1,FALSE)</f>
        <v>30</v>
      </c>
      <c r="F2097">
        <f>VLOOKUP($A2097,'Order Sales'!$A$2:$H$2154,F$1,FALSE)</f>
        <v>3575.23</v>
      </c>
      <c r="G2097" t="str">
        <f>VLOOKUP($A2097,'Order Sales'!$A$2:$H$2154,G$1,FALSE)</f>
        <v>Corporate</v>
      </c>
    </row>
    <row r="2098" spans="1:7" x14ac:dyDescent="0.3">
      <c r="A2098">
        <v>9264</v>
      </c>
      <c r="B2098" s="2">
        <v>39912</v>
      </c>
      <c r="C2098" s="2">
        <v>39913</v>
      </c>
      <c r="D2098" s="4">
        <f>VLOOKUP(A2098,'Order Shipping'!$A$2:$C$2154,3,FALSE)</f>
        <v>60</v>
      </c>
      <c r="E2098" s="4">
        <f>VLOOKUP($A2098,'Order Sales'!$A$2:$H$2154,E$1,FALSE)</f>
        <v>29</v>
      </c>
      <c r="F2098">
        <f>VLOOKUP($A2098,'Order Sales'!$A$2:$H$2154,F$1,FALSE)</f>
        <v>9558.65</v>
      </c>
      <c r="G2098" t="str">
        <f>VLOOKUP($A2098,'Order Sales'!$A$2:$H$2154,G$1,FALSE)</f>
        <v>Consumer</v>
      </c>
    </row>
    <row r="2099" spans="1:7" x14ac:dyDescent="0.3">
      <c r="A2099">
        <v>7318</v>
      </c>
      <c r="B2099" s="2">
        <v>39893</v>
      </c>
      <c r="C2099" s="2">
        <v>39894</v>
      </c>
      <c r="D2099" s="4">
        <f>VLOOKUP(A2099,'Order Shipping'!$A$2:$C$2154,3,FALSE)</f>
        <v>6.35</v>
      </c>
      <c r="E2099" s="4">
        <f>VLOOKUP($A2099,'Order Sales'!$A$2:$H$2154,E$1,FALSE)</f>
        <v>30</v>
      </c>
      <c r="F2099">
        <f>VLOOKUP($A2099,'Order Sales'!$A$2:$H$2154,F$1,FALSE)</f>
        <v>186.79</v>
      </c>
      <c r="G2099" t="str">
        <f>VLOOKUP($A2099,'Order Sales'!$A$2:$H$2154,G$1,FALSE)</f>
        <v>Home Office</v>
      </c>
    </row>
    <row r="2100" spans="1:7" x14ac:dyDescent="0.3">
      <c r="A2100">
        <v>6331</v>
      </c>
      <c r="B2100" s="2">
        <v>39877</v>
      </c>
      <c r="C2100" s="2">
        <v>39884</v>
      </c>
      <c r="D2100" s="4">
        <f>VLOOKUP(A2100,'Order Shipping'!$A$2:$C$2154,3,FALSE)</f>
        <v>54.12</v>
      </c>
      <c r="E2100" s="4">
        <f>VLOOKUP($A2100,'Order Sales'!$A$2:$H$2154,E$1,FALSE)</f>
        <v>21</v>
      </c>
      <c r="F2100">
        <f>VLOOKUP($A2100,'Order Sales'!$A$2:$H$2154,F$1,FALSE)</f>
        <v>6005.21</v>
      </c>
      <c r="G2100" t="str">
        <f>VLOOKUP($A2100,'Order Sales'!$A$2:$H$2154,G$1,FALSE)</f>
        <v>Home Office</v>
      </c>
    </row>
    <row r="2101" spans="1:7" x14ac:dyDescent="0.3">
      <c r="A2101">
        <v>22562</v>
      </c>
      <c r="B2101" s="2">
        <v>40086</v>
      </c>
      <c r="C2101" s="2">
        <v>40095</v>
      </c>
      <c r="D2101" s="4">
        <f>VLOOKUP(A2101,'Order Shipping'!$A$2:$C$2154,3,FALSE)</f>
        <v>5.26</v>
      </c>
      <c r="E2101" s="4">
        <f>VLOOKUP($A2101,'Order Sales'!$A$2:$H$2154,E$1,FALSE)</f>
        <v>50</v>
      </c>
      <c r="F2101">
        <f>VLOOKUP($A2101,'Order Sales'!$A$2:$H$2154,F$1,FALSE)</f>
        <v>2860.93</v>
      </c>
      <c r="G2101" t="str">
        <f>VLOOKUP($A2101,'Order Sales'!$A$2:$H$2154,G$1,FALSE)</f>
        <v>Home Office</v>
      </c>
    </row>
    <row r="2102" spans="1:7" x14ac:dyDescent="0.3">
      <c r="A2102">
        <v>16440</v>
      </c>
      <c r="B2102" s="2">
        <v>40006</v>
      </c>
      <c r="C2102" s="2">
        <v>40007</v>
      </c>
      <c r="D2102" s="4">
        <f>VLOOKUP(A2102,'Order Shipping'!$A$2:$C$2154,3,FALSE)</f>
        <v>0.5</v>
      </c>
      <c r="E2102" s="4">
        <f>VLOOKUP($A2102,'Order Sales'!$A$2:$H$2154,E$1,FALSE)</f>
        <v>34</v>
      </c>
      <c r="F2102">
        <f>VLOOKUP($A2102,'Order Sales'!$A$2:$H$2154,F$1,FALSE)</f>
        <v>203.49</v>
      </c>
      <c r="G2102" t="str">
        <f>VLOOKUP($A2102,'Order Sales'!$A$2:$H$2154,G$1,FALSE)</f>
        <v>Corporate</v>
      </c>
    </row>
    <row r="2103" spans="1:7" x14ac:dyDescent="0.3">
      <c r="A2103">
        <v>7232</v>
      </c>
      <c r="B2103" s="2">
        <v>39892</v>
      </c>
      <c r="C2103" s="2">
        <v>39894</v>
      </c>
      <c r="D2103" s="4">
        <f>VLOOKUP(A2103,'Order Shipping'!$A$2:$C$2154,3,FALSE)</f>
        <v>0.5</v>
      </c>
      <c r="E2103" s="4">
        <f>VLOOKUP($A2103,'Order Sales'!$A$2:$H$2154,E$1,FALSE)</f>
        <v>9</v>
      </c>
      <c r="F2103">
        <f>VLOOKUP($A2103,'Order Sales'!$A$2:$H$2154,F$1,FALSE)</f>
        <v>23.46</v>
      </c>
      <c r="G2103" t="str">
        <f>VLOOKUP($A2103,'Order Sales'!$A$2:$H$2154,G$1,FALSE)</f>
        <v>Corporate</v>
      </c>
    </row>
    <row r="2104" spans="1:7" x14ac:dyDescent="0.3">
      <c r="A2104">
        <v>1601</v>
      </c>
      <c r="B2104" s="2">
        <v>39819</v>
      </c>
      <c r="C2104" s="2">
        <v>39821</v>
      </c>
      <c r="D2104" s="4">
        <f>VLOOKUP(A2104,'Order Shipping'!$A$2:$C$2154,3,FALSE)</f>
        <v>30</v>
      </c>
      <c r="E2104" s="4">
        <f>VLOOKUP($A2104,'Order Sales'!$A$2:$H$2154,E$1,FALSE)</f>
        <v>23</v>
      </c>
      <c r="F2104">
        <f>VLOOKUP($A2104,'Order Sales'!$A$2:$H$2154,F$1,FALSE)</f>
        <v>3674.08</v>
      </c>
      <c r="G2104" t="str">
        <f>VLOOKUP($A2104,'Order Sales'!$A$2:$H$2154,G$1,FALSE)</f>
        <v>Consumer</v>
      </c>
    </row>
    <row r="2105" spans="1:7" x14ac:dyDescent="0.3">
      <c r="A2105">
        <v>24953</v>
      </c>
      <c r="B2105" s="2">
        <v>40121</v>
      </c>
      <c r="C2105" s="2">
        <v>40123</v>
      </c>
      <c r="D2105" s="4">
        <f>VLOOKUP(A2105,'Order Shipping'!$A$2:$C$2154,3,FALSE)</f>
        <v>1.86</v>
      </c>
      <c r="E2105" s="4">
        <f>VLOOKUP($A2105,'Order Sales'!$A$2:$H$2154,E$1,FALSE)</f>
        <v>6</v>
      </c>
      <c r="F2105">
        <f>VLOOKUP($A2105,'Order Sales'!$A$2:$H$2154,F$1,FALSE)</f>
        <v>22.19</v>
      </c>
      <c r="G2105" t="str">
        <f>VLOOKUP($A2105,'Order Sales'!$A$2:$H$2154,G$1,FALSE)</f>
        <v>Corporate</v>
      </c>
    </row>
    <row r="2106" spans="1:7" x14ac:dyDescent="0.3">
      <c r="A2106">
        <v>28459</v>
      </c>
      <c r="B2106" s="2">
        <v>40172</v>
      </c>
      <c r="C2106" s="2">
        <v>40179</v>
      </c>
      <c r="D2106" s="4">
        <f>VLOOKUP(A2106,'Order Shipping'!$A$2:$C$2154,3,FALSE)</f>
        <v>1.39</v>
      </c>
      <c r="E2106" s="4">
        <f>VLOOKUP($A2106,'Order Sales'!$A$2:$H$2154,E$1,FALSE)</f>
        <v>48</v>
      </c>
      <c r="F2106">
        <f>VLOOKUP($A2106,'Order Sales'!$A$2:$H$2154,F$1,FALSE)</f>
        <v>782.93</v>
      </c>
      <c r="G2106" t="str">
        <f>VLOOKUP($A2106,'Order Sales'!$A$2:$H$2154,G$1,FALSE)</f>
        <v>Consumer</v>
      </c>
    </row>
    <row r="2107" spans="1:7" x14ac:dyDescent="0.3">
      <c r="A2107">
        <v>22948</v>
      </c>
      <c r="B2107" s="2">
        <v>40091</v>
      </c>
      <c r="C2107" s="2">
        <v>40091</v>
      </c>
      <c r="D2107" s="4">
        <f>VLOOKUP(A2107,'Order Shipping'!$A$2:$C$2154,3,FALSE)</f>
        <v>5.33</v>
      </c>
      <c r="E2107" s="4">
        <f>VLOOKUP($A2107,'Order Sales'!$A$2:$H$2154,E$1,FALSE)</f>
        <v>27</v>
      </c>
      <c r="F2107">
        <f>VLOOKUP($A2107,'Order Sales'!$A$2:$H$2154,F$1,FALSE)</f>
        <v>63.71</v>
      </c>
      <c r="G2107" t="str">
        <f>VLOOKUP($A2107,'Order Sales'!$A$2:$H$2154,G$1,FALSE)</f>
        <v>Corporate</v>
      </c>
    </row>
    <row r="2108" spans="1:7" x14ac:dyDescent="0.3">
      <c r="A2108">
        <v>11769</v>
      </c>
      <c r="B2108" s="2">
        <v>39946</v>
      </c>
      <c r="C2108" s="2">
        <v>39948</v>
      </c>
      <c r="D2108" s="4">
        <f>VLOOKUP(A2108,'Order Shipping'!$A$2:$C$2154,3,FALSE)</f>
        <v>5.72</v>
      </c>
      <c r="E2108" s="4">
        <f>VLOOKUP($A2108,'Order Sales'!$A$2:$H$2154,E$1,FALSE)</f>
        <v>6</v>
      </c>
      <c r="F2108">
        <f>VLOOKUP($A2108,'Order Sales'!$A$2:$H$2154,F$1,FALSE)</f>
        <v>75.19</v>
      </c>
      <c r="G2108" t="str">
        <f>VLOOKUP($A2108,'Order Sales'!$A$2:$H$2154,G$1,FALSE)</f>
        <v>Corporate</v>
      </c>
    </row>
    <row r="2109" spans="1:7" x14ac:dyDescent="0.3">
      <c r="A2109">
        <v>17848</v>
      </c>
      <c r="B2109" s="2">
        <v>40026</v>
      </c>
      <c r="C2109" s="2">
        <v>40026</v>
      </c>
      <c r="D2109" s="4">
        <f>VLOOKUP(A2109,'Order Shipping'!$A$2:$C$2154,3,FALSE)</f>
        <v>1.99</v>
      </c>
      <c r="E2109" s="4">
        <f>VLOOKUP($A2109,'Order Sales'!$A$2:$H$2154,E$1,FALSE)</f>
        <v>50</v>
      </c>
      <c r="F2109">
        <f>VLOOKUP($A2109,'Order Sales'!$A$2:$H$2154,F$1,FALSE)</f>
        <v>3075.83</v>
      </c>
      <c r="G2109" t="str">
        <f>VLOOKUP($A2109,'Order Sales'!$A$2:$H$2154,G$1,FALSE)</f>
        <v>Corporate</v>
      </c>
    </row>
    <row r="2110" spans="1:7" x14ac:dyDescent="0.3">
      <c r="A2110">
        <v>22848</v>
      </c>
      <c r="B2110" s="2">
        <v>40090</v>
      </c>
      <c r="C2110" s="2">
        <v>40095</v>
      </c>
      <c r="D2110" s="4">
        <f>VLOOKUP(A2110,'Order Shipping'!$A$2:$C$2154,3,FALSE)</f>
        <v>5</v>
      </c>
      <c r="E2110" s="4">
        <f>VLOOKUP($A2110,'Order Sales'!$A$2:$H$2154,E$1,FALSE)</f>
        <v>6</v>
      </c>
      <c r="F2110">
        <f>VLOOKUP($A2110,'Order Sales'!$A$2:$H$2154,F$1,FALSE)</f>
        <v>17.59</v>
      </c>
      <c r="G2110" t="str">
        <f>VLOOKUP($A2110,'Order Sales'!$A$2:$H$2154,G$1,FALSE)</f>
        <v>Corporate</v>
      </c>
    </row>
    <row r="2111" spans="1:7" x14ac:dyDescent="0.3">
      <c r="A2111">
        <v>21414</v>
      </c>
      <c r="B2111" s="2">
        <v>40072</v>
      </c>
      <c r="C2111" s="2">
        <v>40081</v>
      </c>
      <c r="D2111" s="4">
        <f>VLOOKUP(A2111,'Order Shipping'!$A$2:$C$2154,3,FALSE)</f>
        <v>14.7</v>
      </c>
      <c r="E2111" s="4">
        <f>VLOOKUP($A2111,'Order Sales'!$A$2:$H$2154,E$1,FALSE)</f>
        <v>30</v>
      </c>
      <c r="F2111">
        <f>VLOOKUP($A2111,'Order Sales'!$A$2:$H$2154,F$1,FALSE)</f>
        <v>12600.99</v>
      </c>
      <c r="G2111" t="str">
        <f>VLOOKUP($A2111,'Order Sales'!$A$2:$H$2154,G$1,FALSE)</f>
        <v>Home Office</v>
      </c>
    </row>
    <row r="2112" spans="1:7" x14ac:dyDescent="0.3">
      <c r="A2112">
        <v>21652</v>
      </c>
      <c r="B2112" s="2">
        <v>40074</v>
      </c>
      <c r="C2112" s="2">
        <v>40076</v>
      </c>
      <c r="D2112" s="4">
        <f>VLOOKUP(A2112,'Order Shipping'!$A$2:$C$2154,3,FALSE)</f>
        <v>4.8600000000000003</v>
      </c>
      <c r="E2112" s="4">
        <f>VLOOKUP($A2112,'Order Sales'!$A$2:$H$2154,E$1,FALSE)</f>
        <v>28</v>
      </c>
      <c r="F2112">
        <f>VLOOKUP($A2112,'Order Sales'!$A$2:$H$2154,F$1,FALSE)</f>
        <v>1642.05</v>
      </c>
      <c r="G2112" t="str">
        <f>VLOOKUP($A2112,'Order Sales'!$A$2:$H$2154,G$1,FALSE)</f>
        <v>Corporate</v>
      </c>
    </row>
    <row r="2113" spans="1:7" x14ac:dyDescent="0.3">
      <c r="A2113">
        <v>18754</v>
      </c>
      <c r="B2113" s="2">
        <v>40039</v>
      </c>
      <c r="C2113" s="2">
        <v>40040</v>
      </c>
      <c r="D2113" s="4">
        <f>VLOOKUP(A2113,'Order Shipping'!$A$2:$C$2154,3,FALSE)</f>
        <v>5.81</v>
      </c>
      <c r="E2113" s="4">
        <f>VLOOKUP($A2113,'Order Sales'!$A$2:$H$2154,E$1,FALSE)</f>
        <v>47</v>
      </c>
      <c r="F2113">
        <f>VLOOKUP($A2113,'Order Sales'!$A$2:$H$2154,F$1,FALSE)</f>
        <v>5294.48</v>
      </c>
      <c r="G2113" t="str">
        <f>VLOOKUP($A2113,'Order Sales'!$A$2:$H$2154,G$1,FALSE)</f>
        <v>Home Office</v>
      </c>
    </row>
    <row r="2114" spans="1:7" x14ac:dyDescent="0.3">
      <c r="A2114">
        <v>20765</v>
      </c>
      <c r="B2114" s="2">
        <v>40062</v>
      </c>
      <c r="C2114" s="2">
        <v>40064</v>
      </c>
      <c r="D2114" s="4">
        <f>VLOOKUP(A2114,'Order Shipping'!$A$2:$C$2154,3,FALSE)</f>
        <v>2.99</v>
      </c>
      <c r="E2114" s="4">
        <f>VLOOKUP($A2114,'Order Sales'!$A$2:$H$2154,E$1,FALSE)</f>
        <v>10</v>
      </c>
      <c r="F2114">
        <f>VLOOKUP($A2114,'Order Sales'!$A$2:$H$2154,F$1,FALSE)</f>
        <v>42.67</v>
      </c>
      <c r="G2114" t="str">
        <f>VLOOKUP($A2114,'Order Sales'!$A$2:$H$2154,G$1,FALSE)</f>
        <v>Small Business</v>
      </c>
    </row>
    <row r="2115" spans="1:7" x14ac:dyDescent="0.3">
      <c r="A2115">
        <v>24870</v>
      </c>
      <c r="B2115" s="2">
        <v>40120</v>
      </c>
      <c r="C2115" s="2">
        <v>40121</v>
      </c>
      <c r="D2115" s="4">
        <f>VLOOKUP(A2115,'Order Shipping'!$A$2:$C$2154,3,FALSE)</f>
        <v>18.059999999999999</v>
      </c>
      <c r="E2115" s="4">
        <f>VLOOKUP($A2115,'Order Sales'!$A$2:$H$2154,E$1,FALSE)</f>
        <v>16</v>
      </c>
      <c r="F2115">
        <f>VLOOKUP($A2115,'Order Sales'!$A$2:$H$2154,F$1,FALSE)</f>
        <v>4657.3500000000004</v>
      </c>
      <c r="G2115" t="str">
        <f>VLOOKUP($A2115,'Order Sales'!$A$2:$H$2154,G$1,FALSE)</f>
        <v>Home Office</v>
      </c>
    </row>
    <row r="2116" spans="1:7" x14ac:dyDescent="0.3">
      <c r="A2116">
        <v>14286</v>
      </c>
      <c r="B2116" s="2">
        <v>39977</v>
      </c>
      <c r="C2116" s="2">
        <v>39981</v>
      </c>
      <c r="D2116" s="4">
        <f>VLOOKUP(A2116,'Order Shipping'!$A$2:$C$2154,3,FALSE)</f>
        <v>6.5</v>
      </c>
      <c r="E2116" s="4">
        <f>VLOOKUP($A2116,'Order Sales'!$A$2:$H$2154,E$1,FALSE)</f>
        <v>29</v>
      </c>
      <c r="F2116">
        <f>VLOOKUP($A2116,'Order Sales'!$A$2:$H$2154,F$1,FALSE)</f>
        <v>877.97</v>
      </c>
      <c r="G2116" t="str">
        <f>VLOOKUP($A2116,'Order Sales'!$A$2:$H$2154,G$1,FALSE)</f>
        <v>Corporate</v>
      </c>
    </row>
    <row r="2117" spans="1:7" x14ac:dyDescent="0.3">
      <c r="A2117">
        <v>5771</v>
      </c>
      <c r="B2117" s="2">
        <v>39868</v>
      </c>
      <c r="C2117" s="2">
        <v>39870</v>
      </c>
      <c r="D2117" s="4">
        <f>VLOOKUP(A2117,'Order Shipping'!$A$2:$C$2154,3,FALSE)</f>
        <v>35</v>
      </c>
      <c r="E2117" s="4">
        <f>VLOOKUP($A2117,'Order Sales'!$A$2:$H$2154,E$1,FALSE)</f>
        <v>17</v>
      </c>
      <c r="F2117">
        <f>VLOOKUP($A2117,'Order Sales'!$A$2:$H$2154,F$1,FALSE)</f>
        <v>2545.89</v>
      </c>
      <c r="G2117" t="str">
        <f>VLOOKUP($A2117,'Order Sales'!$A$2:$H$2154,G$1,FALSE)</f>
        <v>Small Business</v>
      </c>
    </row>
    <row r="2118" spans="1:7" x14ac:dyDescent="0.3">
      <c r="A2118">
        <v>17989</v>
      </c>
      <c r="B2118" s="2">
        <v>40029</v>
      </c>
      <c r="C2118" s="2">
        <v>40030</v>
      </c>
      <c r="D2118" s="4">
        <f>VLOOKUP(A2118,'Order Shipping'!$A$2:$C$2154,3,FALSE)</f>
        <v>8.73</v>
      </c>
      <c r="E2118" s="4">
        <f>VLOOKUP($A2118,'Order Sales'!$A$2:$H$2154,E$1,FALSE)</f>
        <v>1</v>
      </c>
      <c r="F2118">
        <f>VLOOKUP($A2118,'Order Sales'!$A$2:$H$2154,F$1,FALSE)</f>
        <v>3501.79</v>
      </c>
      <c r="G2118" t="str">
        <f>VLOOKUP($A2118,'Order Sales'!$A$2:$H$2154,G$1,FALSE)</f>
        <v>Corporate</v>
      </c>
    </row>
    <row r="2119" spans="1:7" x14ac:dyDescent="0.3">
      <c r="A2119">
        <v>5161</v>
      </c>
      <c r="B2119" s="2">
        <v>39858</v>
      </c>
      <c r="C2119" s="2">
        <v>39859</v>
      </c>
      <c r="D2119" s="4">
        <f>VLOOKUP(A2119,'Order Shipping'!$A$2:$C$2154,3,FALSE)</f>
        <v>59.24</v>
      </c>
      <c r="E2119" s="4">
        <f>VLOOKUP($A2119,'Order Sales'!$A$2:$H$2154,E$1,FALSE)</f>
        <v>34</v>
      </c>
      <c r="F2119">
        <f>VLOOKUP($A2119,'Order Sales'!$A$2:$H$2154,F$1,FALSE)</f>
        <v>6686.3440000000001</v>
      </c>
      <c r="G2119" t="str">
        <f>VLOOKUP($A2119,'Order Sales'!$A$2:$H$2154,G$1,FALSE)</f>
        <v>Consumer</v>
      </c>
    </row>
    <row r="2120" spans="1:7" x14ac:dyDescent="0.3">
      <c r="A2120">
        <v>3466</v>
      </c>
      <c r="B2120" s="2">
        <v>39835</v>
      </c>
      <c r="C2120" s="2">
        <v>39836</v>
      </c>
      <c r="D2120" s="4">
        <f>VLOOKUP(A2120,'Order Shipping'!$A$2:$C$2154,3,FALSE)</f>
        <v>39.61</v>
      </c>
      <c r="E2120" s="4">
        <f>VLOOKUP($A2120,'Order Sales'!$A$2:$H$2154,E$1,FALSE)</f>
        <v>44</v>
      </c>
      <c r="F2120">
        <f>VLOOKUP($A2120,'Order Sales'!$A$2:$H$2154,F$1,FALSE)</f>
        <v>4039.72</v>
      </c>
      <c r="G2120" t="str">
        <f>VLOOKUP($A2120,'Order Sales'!$A$2:$H$2154,G$1,FALSE)</f>
        <v>Home Office</v>
      </c>
    </row>
    <row r="2121" spans="1:7" x14ac:dyDescent="0.3">
      <c r="A2121">
        <v>14682</v>
      </c>
      <c r="B2121" s="2">
        <v>39981</v>
      </c>
      <c r="C2121" s="2">
        <v>39982</v>
      </c>
      <c r="D2121" s="4">
        <f>VLOOKUP(A2121,'Order Shipping'!$A$2:$C$2154,3,FALSE)</f>
        <v>9.68</v>
      </c>
      <c r="E2121" s="4">
        <f>VLOOKUP($A2121,'Order Sales'!$A$2:$H$2154,E$1,FALSE)</f>
        <v>23</v>
      </c>
      <c r="F2121">
        <f>VLOOKUP($A2121,'Order Sales'!$A$2:$H$2154,F$1,FALSE)</f>
        <v>155.52000000000001</v>
      </c>
      <c r="G2121" t="str">
        <f>VLOOKUP($A2121,'Order Sales'!$A$2:$H$2154,G$1,FALSE)</f>
        <v>Consumer</v>
      </c>
    </row>
    <row r="2122" spans="1:7" x14ac:dyDescent="0.3">
      <c r="A2122">
        <v>19855</v>
      </c>
      <c r="B2122" s="2">
        <v>40051</v>
      </c>
      <c r="C2122" s="2">
        <v>40052</v>
      </c>
      <c r="D2122" s="4">
        <f>VLOOKUP(A2122,'Order Shipping'!$A$2:$C$2154,3,FALSE)</f>
        <v>28.16</v>
      </c>
      <c r="E2122" s="4">
        <f>VLOOKUP($A2122,'Order Sales'!$A$2:$H$2154,E$1,FALSE)</f>
        <v>1</v>
      </c>
      <c r="F2122">
        <f>VLOOKUP($A2122,'Order Sales'!$A$2:$H$2154,F$1,FALSE)</f>
        <v>255.83</v>
      </c>
      <c r="G2122" t="str">
        <f>VLOOKUP($A2122,'Order Sales'!$A$2:$H$2154,G$1,FALSE)</f>
        <v>Corporate</v>
      </c>
    </row>
    <row r="2123" spans="1:7" x14ac:dyDescent="0.3">
      <c r="A2123">
        <v>25867</v>
      </c>
      <c r="B2123" s="2">
        <v>40137</v>
      </c>
      <c r="C2123" s="2">
        <v>40139</v>
      </c>
      <c r="D2123" s="4">
        <f>VLOOKUP(A2123,'Order Shipping'!$A$2:$C$2154,3,FALSE)</f>
        <v>3.5</v>
      </c>
      <c r="E2123" s="4">
        <f>VLOOKUP($A2123,'Order Sales'!$A$2:$H$2154,E$1,FALSE)</f>
        <v>45</v>
      </c>
      <c r="F2123">
        <f>VLOOKUP($A2123,'Order Sales'!$A$2:$H$2154,F$1,FALSE)</f>
        <v>2682.8</v>
      </c>
      <c r="G2123" t="str">
        <f>VLOOKUP($A2123,'Order Sales'!$A$2:$H$2154,G$1,FALSE)</f>
        <v>Home Office</v>
      </c>
    </row>
    <row r="2124" spans="1:7" x14ac:dyDescent="0.3">
      <c r="A2124">
        <v>2673</v>
      </c>
      <c r="B2124" s="2">
        <v>39828</v>
      </c>
      <c r="C2124" s="2">
        <v>39829</v>
      </c>
      <c r="D2124" s="4">
        <f>VLOOKUP(A2124,'Order Shipping'!$A$2:$C$2154,3,FALSE)</f>
        <v>7.96</v>
      </c>
      <c r="E2124" s="4">
        <f>VLOOKUP($A2124,'Order Sales'!$A$2:$H$2154,E$1,FALSE)</f>
        <v>25</v>
      </c>
      <c r="F2124">
        <f>VLOOKUP($A2124,'Order Sales'!$A$2:$H$2154,F$1,FALSE)</f>
        <v>201.06</v>
      </c>
      <c r="G2124" t="str">
        <f>VLOOKUP($A2124,'Order Sales'!$A$2:$H$2154,G$1,FALSE)</f>
        <v>Home Office</v>
      </c>
    </row>
    <row r="2125" spans="1:7" x14ac:dyDescent="0.3">
      <c r="A2125">
        <v>10129</v>
      </c>
      <c r="B2125" s="2">
        <v>39923</v>
      </c>
      <c r="C2125" s="2">
        <v>39923</v>
      </c>
      <c r="D2125" s="4">
        <f>VLOOKUP(A2125,'Order Shipping'!$A$2:$C$2154,3,FALSE)</f>
        <v>2.5</v>
      </c>
      <c r="E2125" s="4">
        <f>VLOOKUP($A2125,'Order Sales'!$A$2:$H$2154,E$1,FALSE)</f>
        <v>35</v>
      </c>
      <c r="F2125">
        <f>VLOOKUP($A2125,'Order Sales'!$A$2:$H$2154,F$1,FALSE)</f>
        <v>150.29</v>
      </c>
      <c r="G2125" t="str">
        <f>VLOOKUP($A2125,'Order Sales'!$A$2:$H$2154,G$1,FALSE)</f>
        <v>Home Office</v>
      </c>
    </row>
    <row r="2126" spans="1:7" x14ac:dyDescent="0.3">
      <c r="A2126">
        <v>14006</v>
      </c>
      <c r="B2126" s="2">
        <v>39975</v>
      </c>
      <c r="C2126" s="2">
        <v>39977</v>
      </c>
      <c r="D2126" s="4">
        <f>VLOOKUP(A2126,'Order Shipping'!$A$2:$C$2154,3,FALSE)</f>
        <v>8.99</v>
      </c>
      <c r="E2126" s="4">
        <f>VLOOKUP($A2126,'Order Sales'!$A$2:$H$2154,E$1,FALSE)</f>
        <v>26</v>
      </c>
      <c r="F2126">
        <f>VLOOKUP($A2126,'Order Sales'!$A$2:$H$2154,F$1,FALSE)</f>
        <v>1495.184</v>
      </c>
      <c r="G2126" t="str">
        <f>VLOOKUP($A2126,'Order Sales'!$A$2:$H$2154,G$1,FALSE)</f>
        <v>Small Business</v>
      </c>
    </row>
    <row r="2127" spans="1:7" x14ac:dyDescent="0.3">
      <c r="A2127">
        <v>5135</v>
      </c>
      <c r="B2127" s="2">
        <v>39857</v>
      </c>
      <c r="C2127" s="2">
        <v>39857</v>
      </c>
      <c r="D2127" s="4">
        <f>VLOOKUP(A2127,'Order Shipping'!$A$2:$C$2154,3,FALSE)</f>
        <v>5.47</v>
      </c>
      <c r="E2127" s="4">
        <f>VLOOKUP($A2127,'Order Sales'!$A$2:$H$2154,E$1,FALSE)</f>
        <v>48</v>
      </c>
      <c r="F2127">
        <f>VLOOKUP($A2127,'Order Sales'!$A$2:$H$2154,F$1,FALSE)</f>
        <v>332.55</v>
      </c>
      <c r="G2127" t="str">
        <f>VLOOKUP($A2127,'Order Sales'!$A$2:$H$2154,G$1,FALSE)</f>
        <v>Corporate</v>
      </c>
    </row>
    <row r="2128" spans="1:7" x14ac:dyDescent="0.3">
      <c r="A2128">
        <v>10338</v>
      </c>
      <c r="B2128" s="2">
        <v>39926</v>
      </c>
      <c r="C2128" s="2">
        <v>39928</v>
      </c>
      <c r="D2128" s="4">
        <f>VLOOKUP(A2128,'Order Shipping'!$A$2:$C$2154,3,FALSE)</f>
        <v>110.2</v>
      </c>
      <c r="E2128" s="4">
        <f>VLOOKUP($A2128,'Order Sales'!$A$2:$H$2154,E$1,FALSE)</f>
        <v>49</v>
      </c>
      <c r="F2128">
        <f>VLOOKUP($A2128,'Order Sales'!$A$2:$H$2154,F$1,FALSE)</f>
        <v>9579.6200000000008</v>
      </c>
      <c r="G2128" t="str">
        <f>VLOOKUP($A2128,'Order Sales'!$A$2:$H$2154,G$1,FALSE)</f>
        <v>Home Office</v>
      </c>
    </row>
    <row r="2129" spans="1:7" x14ac:dyDescent="0.3">
      <c r="A2129">
        <v>17905</v>
      </c>
      <c r="B2129" s="2">
        <v>40027</v>
      </c>
      <c r="C2129" s="2">
        <v>40027</v>
      </c>
      <c r="D2129" s="4">
        <f>VLOOKUP(A2129,'Order Shipping'!$A$2:$C$2154,3,FALSE)</f>
        <v>0.5</v>
      </c>
      <c r="E2129" s="4">
        <f>VLOOKUP($A2129,'Order Sales'!$A$2:$H$2154,E$1,FALSE)</f>
        <v>20</v>
      </c>
      <c r="F2129">
        <f>VLOOKUP($A2129,'Order Sales'!$A$2:$H$2154,F$1,FALSE)</f>
        <v>95.08</v>
      </c>
      <c r="G2129" t="str">
        <f>VLOOKUP($A2129,'Order Sales'!$A$2:$H$2154,G$1,FALSE)</f>
        <v>Home Office</v>
      </c>
    </row>
    <row r="2130" spans="1:7" x14ac:dyDescent="0.3">
      <c r="A2130">
        <v>16263</v>
      </c>
      <c r="B2130" s="2">
        <v>40003</v>
      </c>
      <c r="C2130" s="2">
        <v>40005</v>
      </c>
      <c r="D2130" s="4">
        <f>VLOOKUP(A2130,'Order Shipping'!$A$2:$C$2154,3,FALSE)</f>
        <v>8.99</v>
      </c>
      <c r="E2130" s="4">
        <f>VLOOKUP($A2130,'Order Sales'!$A$2:$H$2154,E$1,FALSE)</f>
        <v>16</v>
      </c>
      <c r="F2130">
        <f>VLOOKUP($A2130,'Order Sales'!$A$2:$H$2154,F$1,FALSE)</f>
        <v>519.65</v>
      </c>
      <c r="G2130" t="str">
        <f>VLOOKUP($A2130,'Order Sales'!$A$2:$H$2154,G$1,FALSE)</f>
        <v>Small Business</v>
      </c>
    </row>
    <row r="2131" spans="1:7" x14ac:dyDescent="0.3">
      <c r="A2131">
        <v>7301</v>
      </c>
      <c r="B2131" s="2">
        <v>39893</v>
      </c>
      <c r="C2131" s="2">
        <v>39895</v>
      </c>
      <c r="D2131" s="4">
        <f>VLOOKUP(A2131,'Order Shipping'!$A$2:$C$2154,3,FALSE)</f>
        <v>4.51</v>
      </c>
      <c r="E2131" s="4">
        <f>VLOOKUP($A2131,'Order Sales'!$A$2:$H$2154,E$1,FALSE)</f>
        <v>37</v>
      </c>
      <c r="F2131">
        <f>VLOOKUP($A2131,'Order Sales'!$A$2:$H$2154,F$1,FALSE)</f>
        <v>522.62</v>
      </c>
      <c r="G2131" t="str">
        <f>VLOOKUP($A2131,'Order Sales'!$A$2:$H$2154,G$1,FALSE)</f>
        <v>Home Office</v>
      </c>
    </row>
    <row r="2132" spans="1:7" x14ac:dyDescent="0.3">
      <c r="A2132">
        <v>11516</v>
      </c>
      <c r="B2132" s="2">
        <v>39944</v>
      </c>
      <c r="C2132" s="2">
        <v>39945</v>
      </c>
      <c r="D2132" s="4">
        <f>VLOOKUP(A2132,'Order Shipping'!$A$2:$C$2154,3,FALSE)</f>
        <v>6.05</v>
      </c>
      <c r="E2132" s="4">
        <f>VLOOKUP($A2132,'Order Sales'!$A$2:$H$2154,E$1,FALSE)</f>
        <v>18</v>
      </c>
      <c r="F2132">
        <f>VLOOKUP($A2132,'Order Sales'!$A$2:$H$2154,F$1,FALSE)</f>
        <v>44.52</v>
      </c>
      <c r="G2132" t="str">
        <f>VLOOKUP($A2132,'Order Sales'!$A$2:$H$2154,G$1,FALSE)</f>
        <v>Consumer</v>
      </c>
    </row>
    <row r="2133" spans="1:7" x14ac:dyDescent="0.3">
      <c r="A2133">
        <v>17337</v>
      </c>
      <c r="B2133" s="2">
        <v>40020</v>
      </c>
      <c r="C2133" s="2">
        <v>40023</v>
      </c>
      <c r="D2133" s="4">
        <f>VLOOKUP(A2133,'Order Shipping'!$A$2:$C$2154,3,FALSE)</f>
        <v>0.99</v>
      </c>
      <c r="E2133" s="4">
        <f>VLOOKUP($A2133,'Order Sales'!$A$2:$H$2154,E$1,FALSE)</f>
        <v>10</v>
      </c>
      <c r="F2133">
        <f>VLOOKUP($A2133,'Order Sales'!$A$2:$H$2154,F$1,FALSE)</f>
        <v>1925.83</v>
      </c>
      <c r="G2133" t="str">
        <f>VLOOKUP($A2133,'Order Sales'!$A$2:$H$2154,G$1,FALSE)</f>
        <v>Corporate</v>
      </c>
    </row>
    <row r="2134" spans="1:7" x14ac:dyDescent="0.3">
      <c r="A2134">
        <v>3353</v>
      </c>
      <c r="B2134" s="2">
        <v>39834</v>
      </c>
      <c r="C2134" s="2">
        <v>39836</v>
      </c>
      <c r="D2134" s="4">
        <f>VLOOKUP(A2134,'Order Shipping'!$A$2:$C$2154,3,FALSE)</f>
        <v>45.51</v>
      </c>
      <c r="E2134" s="4">
        <f>VLOOKUP($A2134,'Order Sales'!$A$2:$H$2154,E$1,FALSE)</f>
        <v>37</v>
      </c>
      <c r="F2134">
        <f>VLOOKUP($A2134,'Order Sales'!$A$2:$H$2154,F$1,FALSE)</f>
        <v>1251.18</v>
      </c>
      <c r="G2134" t="str">
        <f>VLOOKUP($A2134,'Order Sales'!$A$2:$H$2154,G$1,FALSE)</f>
        <v>Small Business</v>
      </c>
    </row>
    <row r="2135" spans="1:7" x14ac:dyDescent="0.3">
      <c r="A2135">
        <v>7487</v>
      </c>
      <c r="B2135" s="2">
        <v>39894</v>
      </c>
      <c r="C2135" s="2">
        <v>39897</v>
      </c>
      <c r="D2135" s="4">
        <f>VLOOKUP(A2135,'Order Shipping'!$A$2:$C$2154,3,FALSE)</f>
        <v>30</v>
      </c>
      <c r="E2135" s="4">
        <f>VLOOKUP($A2135,'Order Sales'!$A$2:$H$2154,E$1,FALSE)</f>
        <v>44</v>
      </c>
      <c r="F2135">
        <f>VLOOKUP($A2135,'Order Sales'!$A$2:$H$2154,F$1,FALSE)</f>
        <v>7312.86</v>
      </c>
      <c r="G2135" t="str">
        <f>VLOOKUP($A2135,'Order Sales'!$A$2:$H$2154,G$1,FALSE)</f>
        <v>Consumer</v>
      </c>
    </row>
    <row r="2136" spans="1:7" x14ac:dyDescent="0.3">
      <c r="A2136">
        <v>26185</v>
      </c>
      <c r="B2136" s="2">
        <v>40140</v>
      </c>
      <c r="C2136" s="2">
        <v>40142</v>
      </c>
      <c r="D2136" s="4">
        <f>VLOOKUP(A2136,'Order Shipping'!$A$2:$C$2154,3,FALSE)</f>
        <v>4.59</v>
      </c>
      <c r="E2136" s="4">
        <f>VLOOKUP($A2136,'Order Sales'!$A$2:$H$2154,E$1,FALSE)</f>
        <v>4</v>
      </c>
      <c r="F2136">
        <f>VLOOKUP($A2136,'Order Sales'!$A$2:$H$2154,F$1,FALSE)</f>
        <v>56.47</v>
      </c>
      <c r="G2136" t="str">
        <f>VLOOKUP($A2136,'Order Sales'!$A$2:$H$2154,G$1,FALSE)</f>
        <v>Home Office</v>
      </c>
    </row>
    <row r="2137" spans="1:7" x14ac:dyDescent="0.3">
      <c r="A2137">
        <v>1633</v>
      </c>
      <c r="B2137" s="2">
        <v>39819</v>
      </c>
      <c r="C2137" s="2">
        <v>39820</v>
      </c>
      <c r="D2137" s="4">
        <f>VLOOKUP(A2137,'Order Shipping'!$A$2:$C$2154,3,FALSE)</f>
        <v>0.7</v>
      </c>
      <c r="E2137" s="4">
        <f>VLOOKUP($A2137,'Order Sales'!$A$2:$H$2154,E$1,FALSE)</f>
        <v>17</v>
      </c>
      <c r="F2137">
        <f>VLOOKUP($A2137,'Order Sales'!$A$2:$H$2154,F$1,FALSE)</f>
        <v>37.06</v>
      </c>
      <c r="G2137" t="str">
        <f>VLOOKUP($A2137,'Order Sales'!$A$2:$H$2154,G$1,FALSE)</f>
        <v>Consumer</v>
      </c>
    </row>
    <row r="2138" spans="1:7" x14ac:dyDescent="0.3">
      <c r="A2138">
        <v>23253</v>
      </c>
      <c r="B2138" s="2">
        <v>40095</v>
      </c>
      <c r="C2138" s="2">
        <v>40096</v>
      </c>
      <c r="D2138" s="4">
        <f>VLOOKUP(A2138,'Order Shipping'!$A$2:$C$2154,3,FALSE)</f>
        <v>6.14</v>
      </c>
      <c r="E2138" s="4">
        <f>VLOOKUP($A2138,'Order Sales'!$A$2:$H$2154,E$1,FALSE)</f>
        <v>24</v>
      </c>
      <c r="F2138">
        <f>VLOOKUP($A2138,'Order Sales'!$A$2:$H$2154,F$1,FALSE)</f>
        <v>207.21</v>
      </c>
      <c r="G2138" t="str">
        <f>VLOOKUP($A2138,'Order Sales'!$A$2:$H$2154,G$1,FALSE)</f>
        <v>Home Office</v>
      </c>
    </row>
    <row r="2139" spans="1:7" x14ac:dyDescent="0.3">
      <c r="A2139">
        <v>14137</v>
      </c>
      <c r="B2139" s="2">
        <v>39976</v>
      </c>
      <c r="C2139" s="2">
        <v>39978</v>
      </c>
      <c r="D2139" s="4">
        <f>VLOOKUP(A2139,'Order Shipping'!$A$2:$C$2154,3,FALSE)</f>
        <v>8.1300000000000008</v>
      </c>
      <c r="E2139" s="4">
        <f>VLOOKUP($A2139,'Order Sales'!$A$2:$H$2154,E$1,FALSE)</f>
        <v>22</v>
      </c>
      <c r="F2139">
        <f>VLOOKUP($A2139,'Order Sales'!$A$2:$H$2154,F$1,FALSE)</f>
        <v>383.33</v>
      </c>
      <c r="G2139" t="str">
        <f>VLOOKUP($A2139,'Order Sales'!$A$2:$H$2154,G$1,FALSE)</f>
        <v>Home Office</v>
      </c>
    </row>
    <row r="2140" spans="1:7" x14ac:dyDescent="0.3">
      <c r="A2140">
        <v>13269</v>
      </c>
      <c r="B2140" s="2">
        <v>39962</v>
      </c>
      <c r="C2140" s="2">
        <v>39964</v>
      </c>
      <c r="D2140" s="4">
        <f>VLOOKUP(A2140,'Order Shipping'!$A$2:$C$2154,3,FALSE)</f>
        <v>6.3</v>
      </c>
      <c r="E2140" s="4">
        <f>VLOOKUP($A2140,'Order Sales'!$A$2:$H$2154,E$1,FALSE)</f>
        <v>31</v>
      </c>
      <c r="F2140">
        <f>VLOOKUP($A2140,'Order Sales'!$A$2:$H$2154,F$1,FALSE)</f>
        <v>801.45</v>
      </c>
      <c r="G2140" t="str">
        <f>VLOOKUP($A2140,'Order Sales'!$A$2:$H$2154,G$1,FALSE)</f>
        <v>Corporate</v>
      </c>
    </row>
    <row r="2141" spans="1:7" x14ac:dyDescent="0.3">
      <c r="A2141">
        <v>14858</v>
      </c>
      <c r="B2141" s="2">
        <v>39985</v>
      </c>
      <c r="C2141" s="2">
        <v>39986</v>
      </c>
      <c r="D2141" s="4">
        <f>VLOOKUP(A2141,'Order Shipping'!$A$2:$C$2154,3,FALSE)</f>
        <v>9.68</v>
      </c>
      <c r="E2141" s="4">
        <f>VLOOKUP($A2141,'Order Sales'!$A$2:$H$2154,E$1,FALSE)</f>
        <v>42</v>
      </c>
      <c r="F2141">
        <f>VLOOKUP($A2141,'Order Sales'!$A$2:$H$2154,F$1,FALSE)</f>
        <v>262.3</v>
      </c>
      <c r="G2141" t="str">
        <f>VLOOKUP($A2141,'Order Sales'!$A$2:$H$2154,G$1,FALSE)</f>
        <v>Corporate</v>
      </c>
    </row>
    <row r="2142" spans="1:7" x14ac:dyDescent="0.3">
      <c r="A2142">
        <v>6305</v>
      </c>
      <c r="B2142" s="2">
        <v>39877</v>
      </c>
      <c r="C2142" s="2">
        <v>39878</v>
      </c>
      <c r="D2142" s="4">
        <f>VLOOKUP(A2142,'Order Shipping'!$A$2:$C$2154,3,FALSE)</f>
        <v>5.81</v>
      </c>
      <c r="E2142" s="4">
        <f>VLOOKUP($A2142,'Order Sales'!$A$2:$H$2154,E$1,FALSE)</f>
        <v>25</v>
      </c>
      <c r="F2142">
        <f>VLOOKUP($A2142,'Order Sales'!$A$2:$H$2154,F$1,FALSE)</f>
        <v>2553.84</v>
      </c>
      <c r="G2142" t="str">
        <f>VLOOKUP($A2142,'Order Sales'!$A$2:$H$2154,G$1,FALSE)</f>
        <v>Home Office</v>
      </c>
    </row>
    <row r="2143" spans="1:7" x14ac:dyDescent="0.3">
      <c r="A2143">
        <v>25217</v>
      </c>
      <c r="B2143" s="2">
        <v>40125</v>
      </c>
      <c r="C2143" s="2">
        <v>40132</v>
      </c>
      <c r="D2143" s="4">
        <f>VLOOKUP(A2143,'Order Shipping'!$A$2:$C$2154,3,FALSE)</f>
        <v>8.99</v>
      </c>
      <c r="E2143" s="4">
        <f>VLOOKUP($A2143,'Order Sales'!$A$2:$H$2154,E$1,FALSE)</f>
        <v>50</v>
      </c>
      <c r="F2143">
        <f>VLOOKUP($A2143,'Order Sales'!$A$2:$H$2154,F$1,FALSE)</f>
        <v>8558.4714999999997</v>
      </c>
      <c r="G2143" t="str">
        <f>VLOOKUP($A2143,'Order Sales'!$A$2:$H$2154,G$1,FALSE)</f>
        <v>Home Office</v>
      </c>
    </row>
    <row r="2144" spans="1:7" x14ac:dyDescent="0.3">
      <c r="A2144">
        <v>2571</v>
      </c>
      <c r="B2144" s="2">
        <v>39827</v>
      </c>
      <c r="C2144" s="2">
        <v>39827</v>
      </c>
      <c r="D2144" s="4">
        <f>VLOOKUP(A2144,'Order Shipping'!$A$2:$C$2154,3,FALSE)</f>
        <v>68.02</v>
      </c>
      <c r="E2144" s="4">
        <f>VLOOKUP($A2144,'Order Sales'!$A$2:$H$2154,E$1,FALSE)</f>
        <v>14</v>
      </c>
      <c r="F2144">
        <f>VLOOKUP($A2144,'Order Sales'!$A$2:$H$2154,F$1,FALSE)</f>
        <v>2690.84</v>
      </c>
      <c r="G2144" t="str">
        <f>VLOOKUP($A2144,'Order Sales'!$A$2:$H$2154,G$1,FALSE)</f>
        <v>Small Business</v>
      </c>
    </row>
    <row r="2145" spans="1:7" x14ac:dyDescent="0.3">
      <c r="A2145">
        <v>14815</v>
      </c>
      <c r="B2145" s="2">
        <v>39985</v>
      </c>
      <c r="C2145" s="2">
        <v>39988</v>
      </c>
      <c r="D2145" s="4">
        <f>VLOOKUP(A2145,'Order Shipping'!$A$2:$C$2154,3,FALSE)</f>
        <v>0.5</v>
      </c>
      <c r="E2145" s="4">
        <f>VLOOKUP($A2145,'Order Sales'!$A$2:$H$2154,E$1,FALSE)</f>
        <v>24</v>
      </c>
      <c r="F2145">
        <f>VLOOKUP($A2145,'Order Sales'!$A$2:$H$2154,F$1,FALSE)</f>
        <v>67.349999999999994</v>
      </c>
      <c r="G2145" t="str">
        <f>VLOOKUP($A2145,'Order Sales'!$A$2:$H$2154,G$1,FALSE)</f>
        <v>Corporate</v>
      </c>
    </row>
    <row r="2146" spans="1:7" x14ac:dyDescent="0.3">
      <c r="A2146">
        <v>22349</v>
      </c>
      <c r="B2146" s="2">
        <v>40084</v>
      </c>
      <c r="C2146" s="2">
        <v>40089</v>
      </c>
      <c r="D2146" s="4">
        <f>VLOOKUP(A2146,'Order Shipping'!$A$2:$C$2154,3,FALSE)</f>
        <v>6.5</v>
      </c>
      <c r="E2146" s="4">
        <f>VLOOKUP($A2146,'Order Sales'!$A$2:$H$2154,E$1,FALSE)</f>
        <v>24</v>
      </c>
      <c r="F2146">
        <f>VLOOKUP($A2146,'Order Sales'!$A$2:$H$2154,F$1,FALSE)</f>
        <v>1239.81</v>
      </c>
      <c r="G2146" t="str">
        <f>VLOOKUP($A2146,'Order Sales'!$A$2:$H$2154,G$1,FALSE)</f>
        <v>Consumer</v>
      </c>
    </row>
    <row r="2147" spans="1:7" x14ac:dyDescent="0.3">
      <c r="A2147">
        <v>21642</v>
      </c>
      <c r="B2147" s="2">
        <v>40074</v>
      </c>
      <c r="C2147" s="2">
        <v>40076</v>
      </c>
      <c r="D2147" s="4">
        <f>VLOOKUP(A2147,'Order Shipping'!$A$2:$C$2154,3,FALSE)</f>
        <v>4.62</v>
      </c>
      <c r="E2147" s="4">
        <f>VLOOKUP($A2147,'Order Sales'!$A$2:$H$2154,E$1,FALSE)</f>
        <v>16</v>
      </c>
      <c r="F2147">
        <f>VLOOKUP($A2147,'Order Sales'!$A$2:$H$2154,F$1,FALSE)</f>
        <v>88.24</v>
      </c>
      <c r="G2147" t="str">
        <f>VLOOKUP($A2147,'Order Sales'!$A$2:$H$2154,G$1,FALSE)</f>
        <v>Small Business</v>
      </c>
    </row>
    <row r="2148" spans="1:7" x14ac:dyDescent="0.3">
      <c r="A2148">
        <v>11948</v>
      </c>
      <c r="B2148" s="2">
        <v>39948</v>
      </c>
      <c r="C2148" s="2">
        <v>39948</v>
      </c>
      <c r="D2148" s="4">
        <f>VLOOKUP(A2148,'Order Shipping'!$A$2:$C$2154,3,FALSE)</f>
        <v>10.55</v>
      </c>
      <c r="E2148" s="4">
        <f>VLOOKUP($A2148,'Order Sales'!$A$2:$H$2154,E$1,FALSE)</f>
        <v>45</v>
      </c>
      <c r="F2148">
        <f>VLOOKUP($A2148,'Order Sales'!$A$2:$H$2154,F$1,FALSE)</f>
        <v>1802</v>
      </c>
      <c r="G2148" t="str">
        <f>VLOOKUP($A2148,'Order Sales'!$A$2:$H$2154,G$1,FALSE)</f>
        <v>Small Business</v>
      </c>
    </row>
    <row r="2149" spans="1:7" x14ac:dyDescent="0.3">
      <c r="A2149">
        <v>3312</v>
      </c>
      <c r="B2149" s="2">
        <v>39834</v>
      </c>
      <c r="C2149" s="2">
        <v>39836</v>
      </c>
      <c r="D2149" s="4">
        <f>VLOOKUP(A2149,'Order Shipping'!$A$2:$C$2154,3,FALSE)</f>
        <v>1.49</v>
      </c>
      <c r="E2149" s="4">
        <f>VLOOKUP($A2149,'Order Sales'!$A$2:$H$2154,E$1,FALSE)</f>
        <v>46</v>
      </c>
      <c r="F2149">
        <f>VLOOKUP($A2149,'Order Sales'!$A$2:$H$2154,F$1,FALSE)</f>
        <v>1482.01</v>
      </c>
      <c r="G2149" t="str">
        <f>VLOOKUP($A2149,'Order Sales'!$A$2:$H$2154,G$1,FALSE)</f>
        <v>Corporate</v>
      </c>
    </row>
    <row r="2150" spans="1:7" x14ac:dyDescent="0.3">
      <c r="A2150">
        <v>2642</v>
      </c>
      <c r="B2150" s="2">
        <v>39827</v>
      </c>
      <c r="C2150" s="2">
        <v>39828</v>
      </c>
      <c r="D2150" s="4">
        <f>VLOOKUP(A2150,'Order Shipping'!$A$2:$C$2154,3,FALSE)</f>
        <v>17.86</v>
      </c>
      <c r="E2150" s="4">
        <f>VLOOKUP($A2150,'Order Sales'!$A$2:$H$2154,E$1,FALSE)</f>
        <v>36</v>
      </c>
      <c r="F2150">
        <f>VLOOKUP($A2150,'Order Sales'!$A$2:$H$2154,F$1,FALSE)</f>
        <v>9920.85</v>
      </c>
      <c r="G2150" t="str">
        <f>VLOOKUP($A2150,'Order Sales'!$A$2:$H$2154,G$1,FALSE)</f>
        <v>Corporate</v>
      </c>
    </row>
    <row r="2151" spans="1:7" x14ac:dyDescent="0.3">
      <c r="A2151">
        <v>13406</v>
      </c>
      <c r="B2151" s="2">
        <v>39965</v>
      </c>
      <c r="C2151" s="2">
        <v>39967</v>
      </c>
      <c r="D2151" s="4">
        <f>VLOOKUP(A2151,'Order Shipping'!$A$2:$C$2154,3,FALSE)</f>
        <v>0.99</v>
      </c>
      <c r="E2151" s="4">
        <f>VLOOKUP($A2151,'Order Sales'!$A$2:$H$2154,E$1,FALSE)</f>
        <v>16</v>
      </c>
      <c r="F2151">
        <f>VLOOKUP($A2151,'Order Sales'!$A$2:$H$2154,F$1,FALSE)</f>
        <v>44.46</v>
      </c>
      <c r="G2151" t="str">
        <f>VLOOKUP($A2151,'Order Sales'!$A$2:$H$2154,G$1,FALSE)</f>
        <v>Consumer</v>
      </c>
    </row>
    <row r="2152" spans="1:7" x14ac:dyDescent="0.3">
      <c r="A2152">
        <v>22133</v>
      </c>
      <c r="B2152" s="2">
        <v>40081</v>
      </c>
      <c r="C2152" s="2">
        <v>40082</v>
      </c>
      <c r="D2152" s="4">
        <f>VLOOKUP(A2152,'Order Shipping'!$A$2:$C$2154,3,FALSE)</f>
        <v>4.62</v>
      </c>
      <c r="E2152" s="4">
        <f>VLOOKUP($A2152,'Order Sales'!$A$2:$H$2154,E$1,FALSE)</f>
        <v>43</v>
      </c>
      <c r="F2152">
        <f>VLOOKUP($A2152,'Order Sales'!$A$2:$H$2154,F$1,FALSE)</f>
        <v>220.47</v>
      </c>
      <c r="G2152" t="str">
        <f>VLOOKUP($A2152,'Order Sales'!$A$2:$H$2154,G$1,FALSE)</f>
        <v>Small Business</v>
      </c>
    </row>
    <row r="2153" spans="1:7" x14ac:dyDescent="0.3">
      <c r="A2153">
        <v>18757</v>
      </c>
      <c r="B2153" s="2">
        <v>40039</v>
      </c>
      <c r="C2153" s="2">
        <v>40040</v>
      </c>
      <c r="D2153" s="4">
        <f>VLOOKUP(A2153,'Order Shipping'!$A$2:$C$2154,3,FALSE)</f>
        <v>8.99</v>
      </c>
      <c r="E2153" s="4">
        <f>VLOOKUP($A2153,'Order Sales'!$A$2:$H$2154,E$1,FALSE)</f>
        <v>15</v>
      </c>
      <c r="F2153">
        <f>VLOOKUP($A2153,'Order Sales'!$A$2:$H$2154,F$1,FALSE)</f>
        <v>2172.5149999999999</v>
      </c>
      <c r="G2153" t="str">
        <f>VLOOKUP($A2153,'Order Sales'!$A$2:$H$2154,G$1,FALSE)</f>
        <v>Consumer</v>
      </c>
    </row>
    <row r="2154" spans="1:7" x14ac:dyDescent="0.3">
      <c r="A2154">
        <v>8879</v>
      </c>
      <c r="B2154" s="2">
        <v>39909</v>
      </c>
      <c r="C2154" s="2">
        <v>39910</v>
      </c>
      <c r="D2154" s="4">
        <f>VLOOKUP(A2154,'Order Shipping'!$A$2:$C$2154,3,FALSE)</f>
        <v>9.0299999999999994</v>
      </c>
      <c r="E2154" s="4">
        <f>VLOOKUP($A2154,'Order Sales'!$A$2:$H$2154,E$1,FALSE)</f>
        <v>40</v>
      </c>
      <c r="F2154">
        <f>VLOOKUP($A2154,'Order Sales'!$A$2:$H$2154,F$1,FALSE)</f>
        <v>746.93</v>
      </c>
      <c r="G2154" t="str">
        <f>VLOOKUP($A2154,'Order Sales'!$A$2:$H$2154,G$1,FALSE)</f>
        <v>Home Office</v>
      </c>
    </row>
    <row r="2155" spans="1:7" x14ac:dyDescent="0.3">
      <c r="A2155">
        <v>15475</v>
      </c>
      <c r="B2155" s="2">
        <v>39994</v>
      </c>
      <c r="C2155" s="2">
        <v>39996</v>
      </c>
      <c r="D2155" s="4">
        <f>VLOOKUP(A2155,'Order Shipping'!$A$2:$C$2154,3,FALSE)</f>
        <v>60</v>
      </c>
      <c r="E2155" s="4">
        <f>VLOOKUP($A2155,'Order Sales'!$A$2:$H$2154,E$1,FALSE)</f>
        <v>28</v>
      </c>
      <c r="F2155">
        <f>VLOOKUP($A2155,'Order Sales'!$A$2:$H$2154,F$1,FALSE)</f>
        <v>9601.94</v>
      </c>
      <c r="G2155" t="str">
        <f>VLOOKUP($A2155,'Order Sales'!$A$2:$H$2154,G$1,FALSE)</f>
        <v>Corporate</v>
      </c>
    </row>
    <row r="2156" spans="1:7" s="3" customFormat="1" x14ac:dyDescent="0.3"/>
    <row r="2157" spans="1:7" s="3" customFormat="1" x14ac:dyDescent="0.3"/>
    <row r="2158" spans="1:7" s="3" customFormat="1" x14ac:dyDescent="0.3"/>
    <row r="2159" spans="1:7" s="3" customFormat="1" x14ac:dyDescent="0.3"/>
    <row r="2160" spans="1:7" s="3" customFormat="1" x14ac:dyDescent="0.3"/>
    <row r="2161" s="3" customFormat="1" x14ac:dyDescent="0.3"/>
    <row r="2162" s="3" customFormat="1" x14ac:dyDescent="0.3"/>
    <row r="2163" s="3" customFormat="1" x14ac:dyDescent="0.3"/>
    <row r="2164" s="3" customFormat="1" x14ac:dyDescent="0.3"/>
    <row r="2165" s="3" customFormat="1" x14ac:dyDescent="0.3"/>
    <row r="2166" s="3" customFormat="1" x14ac:dyDescent="0.3"/>
    <row r="2167" s="3" customFormat="1" x14ac:dyDescent="0.3"/>
    <row r="2168" s="3" customFormat="1" x14ac:dyDescent="0.3"/>
    <row r="2169" s="3" customFormat="1" x14ac:dyDescent="0.3"/>
    <row r="2170" s="3" customFormat="1" x14ac:dyDescent="0.3"/>
    <row r="2171" s="3" customFormat="1" x14ac:dyDescent="0.3"/>
    <row r="2172" s="3" customFormat="1" x14ac:dyDescent="0.3"/>
    <row r="2173" s="3" customFormat="1" x14ac:dyDescent="0.3"/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>
      <selection activeCell="D1" sqref="D1"/>
    </sheetView>
  </sheetViews>
  <sheetFormatPr defaultRowHeight="14.4" x14ac:dyDescent="0.3"/>
  <cols>
    <col min="2" max="2" width="12.88671875" style="1" customWidth="1"/>
    <col min="3" max="3" width="15.44140625" style="1" customWidth="1"/>
    <col min="4" max="4" width="18.109375" style="1" customWidth="1"/>
    <col min="5" max="5" width="13.5546875" style="1" customWidth="1"/>
    <col min="6" max="6" width="21.44140625" style="1" customWidth="1"/>
    <col min="7" max="7" width="20.77734375" style="1" customWidth="1"/>
    <col min="8" max="8" width="30.44140625" style="1" customWidth="1"/>
  </cols>
  <sheetData>
    <row r="1" spans="1:8" x14ac:dyDescent="0.3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3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3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3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3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3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3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3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3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3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3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3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3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3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3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3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3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3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3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3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3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3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3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3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3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3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3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3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3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3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3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3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3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3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3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3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3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3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3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3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3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3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3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3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3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3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3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3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3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3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3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3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3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3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3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3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3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3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3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3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3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3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3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3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3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3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3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3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3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3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3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3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3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3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3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3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3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3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3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3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3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3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3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3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3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3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3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3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3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3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3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3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3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3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3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3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3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3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3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3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3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3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3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3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3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3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3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3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3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3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3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3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3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3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3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3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3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3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3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3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3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3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3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3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3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3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3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3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3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3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3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3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3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3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3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3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3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3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3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3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3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3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3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3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3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3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3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3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3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3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3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3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3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3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3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3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3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3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3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3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3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3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3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3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3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3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3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3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3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3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3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3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3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3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3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3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3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3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3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3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3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3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3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3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3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3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3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3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3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3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3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3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3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3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3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3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3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3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3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3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3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3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3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3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3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3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3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3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3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3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3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3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3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3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3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3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3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3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3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3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3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3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3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3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3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3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3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3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3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3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3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3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3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3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3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3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3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3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3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3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3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3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3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3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3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3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3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3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3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3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3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3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3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3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3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3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3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3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3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3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3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3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3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3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3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3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3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3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3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3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3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3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3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3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3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3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3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3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3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3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3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3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3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3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3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3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3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3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3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3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3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3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3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3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3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3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3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3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3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3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3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3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3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3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3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3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3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3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3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3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3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3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3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3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3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3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3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3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3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3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3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3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3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3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3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3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3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3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3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3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3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3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3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3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3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3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3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3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3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3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3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3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3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3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3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3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3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3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3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3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3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3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3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3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3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3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3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3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3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3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3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3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3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3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3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3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3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3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3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3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3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3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3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3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3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3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3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3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3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3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3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3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3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3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3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3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3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3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3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3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3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3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3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3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3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3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3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3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3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3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3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3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3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3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3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3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3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3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3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3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3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3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3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3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3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3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3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3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3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3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3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3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3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3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3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3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3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3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3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3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3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3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3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3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3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3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3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3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3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3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3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3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3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3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3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3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3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3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3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3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3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3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3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3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3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3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3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3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3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3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3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3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3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3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3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3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3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3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3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3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3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3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3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3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3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3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3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3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3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3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3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3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3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3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3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3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3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3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3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3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3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3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3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3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3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3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3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3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3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3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3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3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3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3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3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3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3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3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3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3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3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3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3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3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3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3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3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3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3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3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3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3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3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3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3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3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3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3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3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3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3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3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3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3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3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3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3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3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3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3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3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3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3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3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3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3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3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3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3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3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3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3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3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3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3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3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3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3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3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3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3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3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3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3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3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3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3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3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3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3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3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3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3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3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3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3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3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3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3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3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3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3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3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3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3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3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3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3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3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3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3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3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3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3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3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3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3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3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3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3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3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3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3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3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3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3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3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3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3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3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3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3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3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3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3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3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3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3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3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3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3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3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3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3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3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3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3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3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3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3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3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3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3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3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3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3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3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3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3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3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3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3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3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3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3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3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3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3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3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3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3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3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3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3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3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3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3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3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3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3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3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3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3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3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3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3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3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3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3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3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3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3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3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3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3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3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3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3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3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3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3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3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3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3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3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3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3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3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3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3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3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3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3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3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3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3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3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3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3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3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3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3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3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3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3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3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3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3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3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3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3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3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3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3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3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3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3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3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3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3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3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3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3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3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3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3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3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3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3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3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3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3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3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3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3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3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3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3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3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3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3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3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3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3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3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3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3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3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3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3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3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3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3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3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3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3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3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3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3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3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3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3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3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3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3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3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3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3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3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3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3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3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3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3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3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3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3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3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3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3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3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3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3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3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3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3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3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3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3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3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3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3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3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3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3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3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3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3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3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3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3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3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3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3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3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3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3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3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3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3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3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3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3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3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3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3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3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3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3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3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3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3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3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3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3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3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3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3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3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3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3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3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3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3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3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3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3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3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3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3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3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3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3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3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3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3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3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3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3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3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3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3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3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3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3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3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3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3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3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3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3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3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3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3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3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3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3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3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3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3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3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3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3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3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3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3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3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3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3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3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3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3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3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3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3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3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3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3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3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3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3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3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3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3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3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3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3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3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3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3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3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3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3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3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3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3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3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3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3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3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3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3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3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3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3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3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3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3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3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3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3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3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3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3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3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3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3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3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3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3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3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3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3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3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3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3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3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3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3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3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3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3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3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3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3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3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3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3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3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3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3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3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3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3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3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3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3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3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3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3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3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3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3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3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3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3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3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3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3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3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3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3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3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3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3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3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3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3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3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3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3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3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3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3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3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3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3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3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3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3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3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3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3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3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3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3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3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3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3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3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3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3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3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3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3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3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3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3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3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3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3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3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3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3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3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3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3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3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3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3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3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3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3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3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3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3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3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3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3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3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3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3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3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3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3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3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3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3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3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3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3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3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3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3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3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3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3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3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3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3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3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3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3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3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3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3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3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3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3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3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3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3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3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3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3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3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3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3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3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3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3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3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3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3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3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3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3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3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3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3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3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3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3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3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3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3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3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3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3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3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3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3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3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3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3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3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3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3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3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3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3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3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3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3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3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3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3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3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3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3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3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3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3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3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3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3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3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3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3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3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3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3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3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3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3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3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3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3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3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3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3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3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3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3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3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3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3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3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3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3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3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3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3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3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3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3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3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3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3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3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3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3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3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3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3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3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3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3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3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3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3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3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3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3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3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3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3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3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3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3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3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3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3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3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3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3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3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3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3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3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3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3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3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3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3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3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3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3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3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3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3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3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3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3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3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3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3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3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3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3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3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3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3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3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3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3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3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3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3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3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3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3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3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3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3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3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3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3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3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3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3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3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3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3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3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3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3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3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3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3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3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3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3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3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3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3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3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3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3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3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3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3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3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3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3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3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3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3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3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3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3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3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3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3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3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3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3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3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3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3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3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3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3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3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3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3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3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3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3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3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3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3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3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3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3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3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3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3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3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3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3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3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3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3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3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3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3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3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3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3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3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3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3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3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3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3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3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3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3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3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3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3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3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3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3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3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3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3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3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3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3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3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3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3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3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3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3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3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3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3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3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3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3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3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3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3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3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3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3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3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3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3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3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3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3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3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3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3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3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3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3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3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3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3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3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3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3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3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3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3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3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3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3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3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3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3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3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3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3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3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3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3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3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3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3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3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3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3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3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3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3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3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3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3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3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3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3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3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3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3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3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3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3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3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3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3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3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3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3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3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3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3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3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3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3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3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3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3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3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3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3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3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3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3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3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3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3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3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3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3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3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3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3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3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3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3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3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3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3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3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3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3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3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3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3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3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3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3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3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3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3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3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3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3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3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3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3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3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3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3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3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3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3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3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3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3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3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3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3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3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3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3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3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3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3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3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3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3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3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3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3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3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3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3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3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3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3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3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3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3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3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3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3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3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3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3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3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3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3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3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3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3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3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3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3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3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3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3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3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3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3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3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3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3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3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3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3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3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3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3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3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3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3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3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3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3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3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3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3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3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3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3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3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3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3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3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3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3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3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3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3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3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3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3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3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3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3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3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3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3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3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3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3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3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3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3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3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3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3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3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3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3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3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3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3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3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3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3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3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3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3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3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3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3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3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3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3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3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3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3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3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3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3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3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3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3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3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3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3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3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3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3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3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3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3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3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3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3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3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3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3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3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3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3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3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3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3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3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3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3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3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3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3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3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3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3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3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3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3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3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3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3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3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3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3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3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3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3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3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3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3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3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3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3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3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3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3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3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3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3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3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3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3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3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3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3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3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3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3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3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3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3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3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3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3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3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3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3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3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3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3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3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3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3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3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3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3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3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3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3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3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3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3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3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3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3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3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3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3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3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3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3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3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3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3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3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3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3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3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3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3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3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3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3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3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3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3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3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3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3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3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3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3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3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3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3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3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3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3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3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3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3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3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3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3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3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3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3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3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3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3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3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3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3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3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3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3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3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3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3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3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3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3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3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3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3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3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3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3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3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3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3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3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3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3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3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3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3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3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3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3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3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3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3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3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3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3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3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3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3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3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3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3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3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3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3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3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3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3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3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3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3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3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3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3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3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3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3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3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3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3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3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3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3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3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3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3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3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3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3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3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3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3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3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3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3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3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3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3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3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3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3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3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3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3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3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3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3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3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3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3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3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3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3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3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3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3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3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3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3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3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3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3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3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3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3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3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3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3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3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3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3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3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3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3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3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3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3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3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3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3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3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3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3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3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3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3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3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3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3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3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3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3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3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3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3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3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3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3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3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3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3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3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3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3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3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3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3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3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3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3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3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3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3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3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3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3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3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3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3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3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3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3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3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3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3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3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3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3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3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3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3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3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3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3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3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3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3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3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3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3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3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3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3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3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3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3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3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3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3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3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3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3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3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3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3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3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3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3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3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3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3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3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3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3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3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3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3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3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3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3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3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3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3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3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3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3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3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3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3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3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3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3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3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3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3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3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3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3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3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3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3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3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3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3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3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3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3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3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3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3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3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3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3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3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3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3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3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3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3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3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3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3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3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3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3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3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3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3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3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3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3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3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3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3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3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3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3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3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3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3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3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3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3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3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3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3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3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3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3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3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3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3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3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3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3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3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3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3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3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3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3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3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3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3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3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3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3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3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3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3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3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3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3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3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3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3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3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3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3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3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3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3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3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3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3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3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3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3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3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3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3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3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3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3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3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3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3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3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3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3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3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3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3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3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3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3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3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3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3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3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3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3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3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3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3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3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3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3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3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3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3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3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3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3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3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3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3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3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3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3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3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3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3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3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3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3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3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3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3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3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3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3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3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3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3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3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3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3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3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3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3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3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3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3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3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3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3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3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3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3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3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3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3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3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3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3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3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3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3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3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3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3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3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3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3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3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3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3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3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3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3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3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3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3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3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3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3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3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3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3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3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3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3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3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3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3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3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3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3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3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3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3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3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3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3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3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3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3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3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3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3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3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3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3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3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3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3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3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3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3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3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3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3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3"/>
    <row r="2156" spans="1:8" s="3" customFormat="1" x14ac:dyDescent="0.3"/>
    <row r="2157" spans="1:8" s="3" customFormat="1" x14ac:dyDescent="0.3"/>
    <row r="2158" spans="1:8" s="3" customFormat="1" x14ac:dyDescent="0.3"/>
    <row r="2159" spans="1:8" s="3" customFormat="1" x14ac:dyDescent="0.3"/>
    <row r="2160" spans="1:8" s="3" customFormat="1" x14ac:dyDescent="0.3"/>
    <row r="2161" s="3" customFormat="1" x14ac:dyDescent="0.3"/>
    <row r="2162" s="3" customFormat="1" x14ac:dyDescent="0.3"/>
    <row r="2163" s="3" customFormat="1" x14ac:dyDescent="0.3"/>
    <row r="2164" s="3" customFormat="1" x14ac:dyDescent="0.3"/>
    <row r="2165" s="3" customFormat="1" x14ac:dyDescent="0.3"/>
    <row r="2166" s="3" customFormat="1" x14ac:dyDescent="0.3"/>
    <row r="2167" s="3" customFormat="1" x14ac:dyDescent="0.3"/>
    <row r="2168" s="3" customFormat="1" x14ac:dyDescent="0.3"/>
    <row r="2169" s="3" customFormat="1" x14ac:dyDescent="0.3"/>
    <row r="2170" s="3" customFormat="1" x14ac:dyDescent="0.3"/>
    <row r="2171" s="3" customFormat="1" x14ac:dyDescent="0.3"/>
    <row r="2172" s="3" customForma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C2" sqref="C2"/>
    </sheetView>
  </sheetViews>
  <sheetFormatPr defaultRowHeight="14.4" x14ac:dyDescent="0.3"/>
  <cols>
    <col min="2" max="2" width="16.88671875" style="1" customWidth="1"/>
    <col min="3" max="3" width="17" style="1" customWidth="1"/>
    <col min="4" max="4" width="24.21875" style="1" customWidth="1"/>
    <col min="5" max="5" width="20.77734375" style="1" customWidth="1"/>
  </cols>
  <sheetData>
    <row r="1" spans="1:5" x14ac:dyDescent="0.3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3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3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3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3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3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3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3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3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3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3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3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3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3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3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3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3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3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3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3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3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3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3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3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3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3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3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3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3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3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3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3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3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3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3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3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3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3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3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3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3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3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3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3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3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3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3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3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3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3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3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3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3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3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3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3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3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3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3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3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3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3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3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3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3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3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3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3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3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3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3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3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3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3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3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3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3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3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3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3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3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3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3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3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3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3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3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3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3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3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3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3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3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3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3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3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3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3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3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3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3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3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3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3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3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3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3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3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3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3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3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3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3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3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3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3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3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3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3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3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3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3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3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3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3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3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3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3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3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3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3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3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3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3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3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3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3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3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3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3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3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3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3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3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3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3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3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3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3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3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3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3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3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3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3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3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3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3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3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3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3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3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3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3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3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3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3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3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3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3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3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3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3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3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3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3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3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3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3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3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3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3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3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3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3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3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3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3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3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3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3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3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3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3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3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3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3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3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3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3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3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3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3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3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3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3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3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3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3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3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3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3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3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3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3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3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3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3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3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3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3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3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3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3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3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3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3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3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3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3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3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3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3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3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3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3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3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3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3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3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3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3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3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3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3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3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3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3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3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3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3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3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3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3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3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3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3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3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3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3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3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3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3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3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3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3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3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3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3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3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3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3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3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3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3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3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3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3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3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3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3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3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3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3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3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3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3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3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3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3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3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3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3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3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3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3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3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3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3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3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3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3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3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3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3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3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3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3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3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3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3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3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3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3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3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3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3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3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3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3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3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3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3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3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3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3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3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3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3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3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3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3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3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3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3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3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3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3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3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3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3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3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3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3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3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3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3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3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3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3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3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3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3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3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3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3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3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3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3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3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3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3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3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3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3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3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3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3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3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3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3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3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3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3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3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3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3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3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3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3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3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3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3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3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3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3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3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3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3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3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3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3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3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3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3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3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3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3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3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3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3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3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3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3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3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3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3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3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3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3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3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3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3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3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3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3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3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3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3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3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3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3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3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3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3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3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3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3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3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3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3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3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3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3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3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3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3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3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3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3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3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3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3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3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3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3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3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3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3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3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3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3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3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3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3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3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3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3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3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3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3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3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3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3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3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3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3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3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3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3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3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3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3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3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3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3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3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3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3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3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3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3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3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3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3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3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3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3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3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3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3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3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3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3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3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3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3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3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3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3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3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3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3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3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3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3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3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3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3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3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3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3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3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3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3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3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3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3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3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3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3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3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3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3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3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3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3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3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3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3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3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3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3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3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3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3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3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3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3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3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3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3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3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3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3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3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3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3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3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3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3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3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3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3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3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3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3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3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3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3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3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3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3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3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3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3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3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3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3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3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3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3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3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3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3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3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3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3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3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3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3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3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3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3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3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3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3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3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3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3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3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3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3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3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3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3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3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3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3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3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3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3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3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3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3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3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3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3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3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3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3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3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3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3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3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3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3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3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3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3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3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3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3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3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3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3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3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3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3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3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3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3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3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3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3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3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3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3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3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3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3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3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3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3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3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3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3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3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3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3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3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3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3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3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3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3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3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3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3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3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3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3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3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3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3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3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3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3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3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3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3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3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3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3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3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3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3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3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3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3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3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3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3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3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3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3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3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3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3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3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3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3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3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3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3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3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3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3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3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3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3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3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3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3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3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3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3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3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3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3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3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3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3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3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3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3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3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3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3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3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3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3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3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3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3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3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3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3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3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3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3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3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3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3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3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3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3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3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3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3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3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3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3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3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3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3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3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3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3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3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3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3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3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3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3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3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3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3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3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3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3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3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3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3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3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3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3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3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3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3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3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3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3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3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3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3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3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3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3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3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3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3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3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3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3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3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3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3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3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3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3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3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3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3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3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3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3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3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3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3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3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3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3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3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3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3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3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3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3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3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3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3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3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3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3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3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3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3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3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3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3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3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3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3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3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3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3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3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3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3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3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3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3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3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3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3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3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3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3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3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3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3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3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3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3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3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3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3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3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3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3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3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3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3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3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3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3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3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3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3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3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3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3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3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3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3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3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3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3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3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3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3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3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3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3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3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3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3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3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3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3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3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3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3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3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3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3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3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3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3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3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3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3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3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3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3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3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3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3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3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3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3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3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3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3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3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3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3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3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3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3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3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3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3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3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3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3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3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3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3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3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3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3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3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3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3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3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3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3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3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3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3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3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3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3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3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3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3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3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3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3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3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3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3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3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3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3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3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3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3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3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3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3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3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3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3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3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3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3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3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3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3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3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3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3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3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3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3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3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3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3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3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3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3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3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3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3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3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3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3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3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3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3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3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3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3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3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3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3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3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3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3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3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3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3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3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3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3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3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3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3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3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3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3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3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3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3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3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3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3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3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3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3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3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3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3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3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3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3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3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3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3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3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3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3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3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3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3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3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3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3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3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3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3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3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3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3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3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3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3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3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3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3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3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3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3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3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3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3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3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3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3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3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3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3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3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3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3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3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3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3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3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3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3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3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3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3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3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3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3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3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3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3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3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3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3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3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3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3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3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3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3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3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3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3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3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3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3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3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3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3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3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3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3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3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3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3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3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3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3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3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3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3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3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3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3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3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3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3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3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3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3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3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3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3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3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3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3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3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3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3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3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3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3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3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3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3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3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3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3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3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3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3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3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3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3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3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3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3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3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3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3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3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3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3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3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3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3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3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3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3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3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3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3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3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3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3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3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3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3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3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3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3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3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3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3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3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3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3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3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3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3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3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3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3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3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3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3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3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3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3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3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3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3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3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3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3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3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3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3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3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3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3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3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3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3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3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3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3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3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3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3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3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3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3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3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3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3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3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3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3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3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3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3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3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3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3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3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3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3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3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3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3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3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3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3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3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3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3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3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3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3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3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3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3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3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3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3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3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3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3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3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3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3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3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3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3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3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3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3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3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3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3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3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3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3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3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3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3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3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3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3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3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3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3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3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3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3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3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3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3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3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3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3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3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3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3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3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3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3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3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3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3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3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3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3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3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3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3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3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3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3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3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3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3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3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3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3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3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3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3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3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3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3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3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3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3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3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3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3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3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3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3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3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3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3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3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3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3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3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3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3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3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3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3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3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3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3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3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3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3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3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3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3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3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3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3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3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3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3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3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3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3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3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3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3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3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3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3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3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3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3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3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3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3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3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3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3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3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3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3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3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3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3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3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3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3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3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3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3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3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3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3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3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3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3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3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3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3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3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3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3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3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3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3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3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3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3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3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3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3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3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3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3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3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3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3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3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3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3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3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3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3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3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3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3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3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3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3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3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3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3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3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3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3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3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3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3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3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3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3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3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3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3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3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3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3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3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3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3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3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3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3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3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3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3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3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3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3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3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3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3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3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3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3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3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3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3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3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3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3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3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3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3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3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3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3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3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3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3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3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3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3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3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3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3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3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3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3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3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3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3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3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3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3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3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3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3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3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3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3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3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3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3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3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3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3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3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3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3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3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3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3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3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3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3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3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3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3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3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3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3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3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3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3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3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3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3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3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3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3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3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3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3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3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3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3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3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3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3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3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3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3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3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3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3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3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3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3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3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3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3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3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3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3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3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3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3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3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3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3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3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3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3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3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3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3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3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3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3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3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3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3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3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3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3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3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3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3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3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3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3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3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3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3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3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3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3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3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3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3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3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3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3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3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3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3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3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3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3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3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3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3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3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3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3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3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3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3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3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3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3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3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3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3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3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3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3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3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3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3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3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3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3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3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3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3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3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3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3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3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3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3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3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3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3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3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3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3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3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3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3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3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3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3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3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3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3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3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3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3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3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3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3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3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3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3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3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3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3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3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3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3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3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3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3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3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3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3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3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3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3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3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3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3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3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3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3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3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3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3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3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3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3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3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3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3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3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3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3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3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3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3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3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3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3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3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3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3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3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3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3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3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3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3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3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3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3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3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3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3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3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3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3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3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3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3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3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3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3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3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3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3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3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3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3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3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3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3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3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3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3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3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3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3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3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3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3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3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3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3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3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3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3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3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3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3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3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3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3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3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3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3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3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3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3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3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3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3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3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3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3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3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3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3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3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3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3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3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3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3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3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3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3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3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3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3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3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3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3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3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3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3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3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3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3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3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3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3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3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3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3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3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3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3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3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3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3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3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3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3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3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3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3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3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3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3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3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3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3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3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3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3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3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3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3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3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3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3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3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3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3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3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3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3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3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3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3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3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3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3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3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3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3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3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3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3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3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3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3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3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3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3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3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3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3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3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3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3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3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3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3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3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3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3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3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3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3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3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3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3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3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3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3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3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3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3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3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3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3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3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3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3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3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3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3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3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3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3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3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3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3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3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3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3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3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3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3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3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3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3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3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3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3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3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3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3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3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3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3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3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3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3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3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3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3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3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3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3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3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3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3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3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3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3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3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3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3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3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3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3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3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3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3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3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3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3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3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3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3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3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3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3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3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3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3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3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3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3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3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3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3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3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3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3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3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3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3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3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3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3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3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3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3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3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3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3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3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3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3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3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3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3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3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3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3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3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3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3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3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3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3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3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3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3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3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3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3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3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3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3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3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3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3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3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3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3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3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3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3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3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3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3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3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3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3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3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3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3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3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3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3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3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3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3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3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3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3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3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3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3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3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3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3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3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3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3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3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3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3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3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3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3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3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3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3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3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3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3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3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3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3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3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3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3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3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3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3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3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3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3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3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3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3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3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3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3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3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3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3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3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3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3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3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3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3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3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3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3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3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3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3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3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3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3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3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3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3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3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3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3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3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3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3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3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3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3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3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3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3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3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3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3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3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3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3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3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3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3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3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3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3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3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3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3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3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3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3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3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3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3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3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3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3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3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3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3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3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3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3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3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3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3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3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3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3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3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3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3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3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3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3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3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3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3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3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3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3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3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3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3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3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3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3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3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3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3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3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3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3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3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3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3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3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3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3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3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3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3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3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3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3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3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3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3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3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3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3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3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3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3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3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3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3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3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3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3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3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3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3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3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3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3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3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3"/>
    <row r="2156" spans="1:5" s="3" customFormat="1" x14ac:dyDescent="0.3"/>
    <row r="2157" spans="1:5" s="3" customFormat="1" x14ac:dyDescent="0.3"/>
    <row r="2158" spans="1:5" s="3" customFormat="1" x14ac:dyDescent="0.3"/>
    <row r="2159" spans="1:5" s="3" customFormat="1" x14ac:dyDescent="0.3"/>
    <row r="2160" spans="1:5" s="3" customFormat="1" x14ac:dyDescent="0.3"/>
    <row r="2161" s="3" customFormat="1" x14ac:dyDescent="0.3"/>
    <row r="2162" s="3" customFormat="1" x14ac:dyDescent="0.3"/>
    <row r="2163" s="3" customFormat="1" x14ac:dyDescent="0.3"/>
    <row r="2164" s="3" customFormat="1" x14ac:dyDescent="0.3"/>
    <row r="2165" s="3" customFormat="1" x14ac:dyDescent="0.3"/>
    <row r="2166" s="3" customFormat="1" x14ac:dyDescent="0.3"/>
    <row r="2167" s="3" customFormat="1" x14ac:dyDescent="0.3"/>
    <row r="2168" s="3" customFormat="1" x14ac:dyDescent="0.3"/>
    <row r="2169" s="3" customFormat="1" x14ac:dyDescent="0.3"/>
    <row r="2170" s="3" customFormat="1" x14ac:dyDescent="0.3"/>
    <row r="2171" s="3" customFormat="1" x14ac:dyDescent="0.3"/>
    <row r="2172" s="3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Sheet4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AJAY</cp:lastModifiedBy>
  <dcterms:created xsi:type="dcterms:W3CDTF">2016-01-04T18:47:43Z</dcterms:created>
  <dcterms:modified xsi:type="dcterms:W3CDTF">2020-10-31T06:50:17Z</dcterms:modified>
</cp:coreProperties>
</file>